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average_precision/"/>
    </mc:Choice>
  </mc:AlternateContent>
  <xr:revisionPtr revIDLastSave="0" documentId="13_ncr:1_{8163D47D-0C04-DE4E-95BD-BE1C79FC3D92}" xr6:coauthVersionLast="46" xr6:coauthVersionMax="46" xr10:uidLastSave="{00000000-0000-0000-0000-000000000000}"/>
  <bookViews>
    <workbookView xWindow="80" yWindow="460" windowWidth="25440" windowHeight="15000" xr2:uid="{00000000-000D-0000-FFFF-FFFF00000000}"/>
  </bookViews>
  <sheets>
    <sheet name="NSF14-vs-NNS70-average_precisio" sheetId="1" r:id="rId1"/>
    <sheet name="NSC14-r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2" l="1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B68" i="2"/>
  <c r="B67" i="2"/>
  <c r="B66" i="2"/>
  <c r="B65" i="2"/>
  <c r="B64" i="2"/>
  <c r="B63" i="2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B67" i="1"/>
  <c r="B66" i="1"/>
  <c r="B65" i="1"/>
  <c r="B64" i="1"/>
  <c r="B63" i="1"/>
  <c r="B68" i="1"/>
</calcChain>
</file>

<file path=xl/sharedStrings.xml><?xml version="1.0" encoding="utf-8"?>
<sst xmlns="http://schemas.openxmlformats.org/spreadsheetml/2006/main" count="274" uniqueCount="168">
  <si>
    <t>Source</t>
  </si>
  <si>
    <t>Core_ldh_AP</t>
  </si>
  <si>
    <t>Core_xdh_AP</t>
  </si>
  <si>
    <t>Core_xdx_AP</t>
  </si>
  <si>
    <t>Core_Anno_AP</t>
  </si>
  <si>
    <t>Core_BERT_AP</t>
  </si>
  <si>
    <t>Answer_ldh_AP</t>
  </si>
  <si>
    <t>Answer_xdh_AP</t>
  </si>
  <si>
    <t>Answer_xdx_AP</t>
  </si>
  <si>
    <t>Answer_Anno_AP</t>
  </si>
  <si>
    <t>Answer_BERT_AP</t>
  </si>
  <si>
    <t>Gramm_ldh_AP</t>
  </si>
  <si>
    <t>Gramm_xdh_AP</t>
  </si>
  <si>
    <t>Gramm_xdx_AP</t>
  </si>
  <si>
    <t>Gramm_Anno_AP</t>
  </si>
  <si>
    <t>Gramm_BERT_AP</t>
  </si>
  <si>
    <t>Interp_ldh_AP</t>
  </si>
  <si>
    <t>Interp_xdh_AP</t>
  </si>
  <si>
    <t>Interp_xdx_AP</t>
  </si>
  <si>
    <t>Interp_Anno_AP</t>
  </si>
  <si>
    <t>Interp_BERT_AP</t>
  </si>
  <si>
    <t>Verif_ldh_AP</t>
  </si>
  <si>
    <t>Verif_xdh_AP</t>
  </si>
  <si>
    <t>Verif_xdx_AP</t>
  </si>
  <si>
    <t>Verif_Anno_AP</t>
  </si>
  <si>
    <t>Verif_BERT_AP</t>
  </si>
  <si>
    <t>I01T-gNSF-vs_r2-In-F14-VS-N70</t>
  </si>
  <si>
    <t>I01U-gNSF-vs_r2-In-F14-VS-N70</t>
  </si>
  <si>
    <t>I02T-gNSF-vs_r2-Tr-F14-VS-N70</t>
  </si>
  <si>
    <t>I02U-gNSF-vs_r2-Tr-F14-VS-N70</t>
  </si>
  <si>
    <t>I03T-gNSF-vs_r2-Di-F14-VS-N70</t>
  </si>
  <si>
    <t>I03U-gNSF-vs_r2-Di-F14-VS-N70</t>
  </si>
  <si>
    <t>I04T-gNSF-vs_r2-In-F14-VS-N70</t>
  </si>
  <si>
    <t>I04U-gNSF-vs_r2-In-F14-VS-N70</t>
  </si>
  <si>
    <t>I05T-gNSF-vs_r2-Di-F14-VS-N70</t>
  </si>
  <si>
    <t>I05U-gNSF-vs_r2-Di-F14-VS-N70</t>
  </si>
  <si>
    <t>I06T-gNSF-vs_r2-Tr-F14-VS-N70</t>
  </si>
  <si>
    <t>I06U-gNSF-vs_r2-Tr-F14-VS-N70</t>
  </si>
  <si>
    <t>I07T-gNSF-vs_r2-In-F14-VS-N70</t>
  </si>
  <si>
    <t>I07U-gNSF-vs_r2-In-F14-VS-N70</t>
  </si>
  <si>
    <t>I08T-gNSF-vs_r2-Di-F14-VS-N70</t>
  </si>
  <si>
    <t>I08U-gNSF-vs_r2-Di-F14-VS-N70</t>
  </si>
  <si>
    <t>I09T-gNSF-vs_r2-Tr-F14-VS-N70</t>
  </si>
  <si>
    <t>I09U-gNSF-vs_r2-Tr-F14-VS-N70</t>
  </si>
  <si>
    <t>I10T-gNSF-vs_r2-In-F14-VS-N70</t>
  </si>
  <si>
    <t>I10U-gNSF-vs_r2-In-F14-VS-N70</t>
  </si>
  <si>
    <t>I11T-gNSF-vs_r2-Di-F14-VS-N70</t>
  </si>
  <si>
    <t>I11U-gNSF-vs_r2-Di-F14-VS-N70</t>
  </si>
  <si>
    <t>I12T-gNSF-vs_r2-Tr-F14-VS-N70</t>
  </si>
  <si>
    <t>I12U-gNSF-vs_r2-Tr-F14-VS-N70</t>
  </si>
  <si>
    <t>I13T-gNSF-vs_r2-In-F14-VS-N70</t>
  </si>
  <si>
    <t>I13U-gNSF-vs_r2-In-F14-VS-N70</t>
  </si>
  <si>
    <t>I14T-gNSF-vs_r2-Di-F14-VS-N70</t>
  </si>
  <si>
    <t>I14U-gNSF-vs_r2-Di-F14-VS-N70</t>
  </si>
  <si>
    <t>I15T-gNSF-vs_r2-Tr-F14-VS-N70</t>
  </si>
  <si>
    <t>I15U-gNSF-vs_r2-Tr-F14-VS-N70</t>
  </si>
  <si>
    <t>I16T-gNSF-vs_r2-Tr-F14-VS-N70</t>
  </si>
  <si>
    <t>I16U-gNSF-vs_r2-Tr-F14-VS-N70</t>
  </si>
  <si>
    <t>I17T-gNSF-vs_r2-Di-F14-VS-N70</t>
  </si>
  <si>
    <t>I17U-gNSF-vs_r2-Di-F14-VS-N70</t>
  </si>
  <si>
    <t>I18T-gNSF-vs_r2-In-F14-VS-N70</t>
  </si>
  <si>
    <t>I18U-gNSF-vs_r2-In-F14-VS-N70</t>
  </si>
  <si>
    <t>I19T-gNSF-vs_r2-Tr-F14-VS-N70</t>
  </si>
  <si>
    <t>I19U-gNSF-vs_r2-Tr-F14-VS-N70</t>
  </si>
  <si>
    <t>I20T-gNSF-vs_r2-In-F14-VS-N70</t>
  </si>
  <si>
    <t>I20U-gNSF-vs_r2-In-F14-VS-N70</t>
  </si>
  <si>
    <t>I21T-gNSF-vs_r2-Di-F14-VS-N70</t>
  </si>
  <si>
    <t>I21U-gNSF-vs_r2-Di-F14-VS-N70</t>
  </si>
  <si>
    <t>I22T-gNSF-vs_r2-Tr-F14-VS-N70</t>
  </si>
  <si>
    <t>I22U-gNSF-vs_r2-Tr-F14-VS-N70</t>
  </si>
  <si>
    <t>I23T-gNSF-vs_r2-Di-F14-VS-N70</t>
  </si>
  <si>
    <t>I23U-gNSF-vs_r2-Di-F14-VS-N70</t>
  </si>
  <si>
    <t>I24T-gNSF-vs_r2-In-F14-VS-N70</t>
  </si>
  <si>
    <t>I24U-gNSF-vs_r2-In-F14-VS-N70</t>
  </si>
  <si>
    <t>I25T-gNSF-vs_r2-Tr-F14-VS-N70</t>
  </si>
  <si>
    <t>I25U-gNSF-vs_r2-Tr-F14-VS-N70</t>
  </si>
  <si>
    <t>I26T-gNSF-vs_r2-Di-F14-VS-N70</t>
  </si>
  <si>
    <t>I26U-gNSF-vs_r2-Di-F14-VS-N70</t>
  </si>
  <si>
    <t>I27T-gNSF-vs_r2-In-F14-VS-N70</t>
  </si>
  <si>
    <t>I27U-gNSF-vs_r2-In-F14-VS-N70</t>
  </si>
  <si>
    <t>I28T-gNSF-vs_r2-Di-F14-VS-N70</t>
  </si>
  <si>
    <t>I28U-gNSF-vs_r2-Di-F14-VS-N70</t>
  </si>
  <si>
    <t>I29T-gNSF-vs_r2-Tr-F14-VS-N70</t>
  </si>
  <si>
    <t>I29U-gNSF-vs_r2-Tr-F14-VS-N70</t>
  </si>
  <si>
    <t>I30T-gNSF-vs_r2-In-F14-VS-N70</t>
  </si>
  <si>
    <t>I30U-gNSF-vs_r2-In-F14-VS-N70</t>
  </si>
  <si>
    <t>In</t>
  </si>
  <si>
    <t>Tr</t>
  </si>
  <si>
    <t>Di</t>
  </si>
  <si>
    <t>TOTAL MAP</t>
  </si>
  <si>
    <t>T-gNS</t>
  </si>
  <si>
    <t>U-gNS</t>
  </si>
  <si>
    <t>I01T-gNSC-vs_r2-In-N14-VS-N70</t>
  </si>
  <si>
    <t>I01U-gNSC-vs_r2-In-N14-VS-N70</t>
  </si>
  <si>
    <t>I02T-gNSC-vs_r2-Tr-N14-VS-N70</t>
  </si>
  <si>
    <t>I02U-gNSC-vs_r2-Tr-N14-VS-N70</t>
  </si>
  <si>
    <t>I03T-gNSC-vs_r2-Di-N14-VS-N70</t>
  </si>
  <si>
    <t>I03U-gNSC-vs_r2-Di-N14-VS-N70</t>
  </si>
  <si>
    <t>I04T-gNSC-vs_r2-In-N14-VS-N70</t>
  </si>
  <si>
    <t>I04U-gNSC-vs_r2-In-N14-VS-N70</t>
  </si>
  <si>
    <t>I05T-gNSC-vs_r2-Di-N14-VS-N70</t>
  </si>
  <si>
    <t>I05U-gNSC-vs_r2-Di-N14-VS-N70</t>
  </si>
  <si>
    <t>I06T-gNSC-vs_r2-Tr-N14-VS-N70</t>
  </si>
  <si>
    <t>I06U-gNSC-vs_r2-Tr-N14-VS-N70</t>
  </si>
  <si>
    <t>I07T-gNSC-vs_r2-In-N14-VS-N70</t>
  </si>
  <si>
    <t>I07U-gNSC-vs_r2-In-N14-VS-N70</t>
  </si>
  <si>
    <t>I08T-gNSC-vs_r2-Di-N14-VS-N70</t>
  </si>
  <si>
    <t>I08U-gNSC-vs_r2-Di-N14-VS-N70</t>
  </si>
  <si>
    <t>I09T-gNSC-vs_r2-Tr-N14-VS-N70</t>
  </si>
  <si>
    <t>I09U-gNSC-vs_r2-Tr-N14-VS-N70</t>
  </si>
  <si>
    <t>I10T-gNSC-vs_r2-In-N14-VS-N70</t>
  </si>
  <si>
    <t>I10U-gNSC-vs_r2-In-N14-VS-N70</t>
  </si>
  <si>
    <t>I11T-gNSC-vs_r2-Di-N14-VS-N70</t>
  </si>
  <si>
    <t>I11U-gNSC-vs_r2-Di-N14-VS-N70</t>
  </si>
  <si>
    <t>I12T-gNSC-vs_r2-Tr-N14-VS-N70</t>
  </si>
  <si>
    <t>I12U-gNSC-vs_r2-Tr-N14-VS-N70</t>
  </si>
  <si>
    <t>I13T-gNSC-vs_r2-In-N14-VS-N70</t>
  </si>
  <si>
    <t>I13U-gNSC-vs_r2-In-N14-VS-N70</t>
  </si>
  <si>
    <t>I14T-gNSC-vs_r2-Di-N14-VS-N70</t>
  </si>
  <si>
    <t>I14U-gNSC-vs_r2-Di-N14-VS-N70</t>
  </si>
  <si>
    <t>I15T-gNSC-vs_r2-Tr-N14-VS-N70</t>
  </si>
  <si>
    <t>I15U-gNSC-vs_r2-Tr-N14-VS-N70</t>
  </si>
  <si>
    <t>I16T-gNSC-vs_r2-Tr-N14-VS-N70</t>
  </si>
  <si>
    <t>I16U-gNSC-vs_r2-Tr-N14-VS-N70</t>
  </si>
  <si>
    <t>I17T-gNSC-vs_r2-Di-N14-VS-N70</t>
  </si>
  <si>
    <t>I17U-gNSC-vs_r2-Di-N14-VS-N70</t>
  </si>
  <si>
    <t>I18T-gNSC-vs_r2-In-N14-VS-N70</t>
  </si>
  <si>
    <t>I18U-gNSC-vs_r2-In-N14-VS-N70</t>
  </si>
  <si>
    <t>I19T-gNSC-vs_r2-Tr-N14-VS-N70</t>
  </si>
  <si>
    <t>I19U-gNSC-vs_r2-Tr-N14-VS-N70</t>
  </si>
  <si>
    <t>I20T-gNSC-vs_r2-In-N14-VS-N70</t>
  </si>
  <si>
    <t>I20U-gNSC-vs_r2-In-N14-VS-N70</t>
  </si>
  <si>
    <t>I21T-gNSC-vs_r2-Di-N14-VS-N70</t>
  </si>
  <si>
    <t>I21U-gNSC-vs_r2-Di-N14-VS-N70</t>
  </si>
  <si>
    <t>I22T-gNSC-vs_r2-Tr-N14-VS-N70</t>
  </si>
  <si>
    <t>I22U-gNSC-vs_r2-Tr-N14-VS-N70</t>
  </si>
  <si>
    <t>I23T-gNSC-vs_r2-Di-N14-VS-N70</t>
  </si>
  <si>
    <t>I23U-gNSC-vs_r2-Di-N14-VS-N70</t>
  </si>
  <si>
    <t>I24T-gNSC-vs_r2-In-N14-VS-N70</t>
  </si>
  <si>
    <t>I24U-gNSC-vs_r2-In-N14-VS-N70</t>
  </si>
  <si>
    <t>I25T-gNSC-vs_r2-Tr-N14-VS-N70</t>
  </si>
  <si>
    <t>I25U-gNSC-vs_r2-Tr-N14-VS-N70</t>
  </si>
  <si>
    <t>I26T-gNSC-vs_r2-Di-N14-VS-N70</t>
  </si>
  <si>
    <t>I26U-gNSC-vs_r2-Di-N14-VS-N70</t>
  </si>
  <si>
    <t>I27T-gNSC-vs_r2-In-N14-VS-N70</t>
  </si>
  <si>
    <t>I27U-gNSC-vs_r2-In-N14-VS-N70</t>
  </si>
  <si>
    <t>I28T-gNSC-vs_r2-Di-N14-VS-N70</t>
  </si>
  <si>
    <t>I28U-gNSC-vs_r2-Di-N14-VS-N70</t>
  </si>
  <si>
    <t>I29T-gNSC-vs_r2-Tr-N14-VS-N70</t>
  </si>
  <si>
    <t>I29U-gNSC-vs_r2-Tr-N14-VS-N70</t>
  </si>
  <si>
    <t>I30T-gNSC-vs_r2-In-N14-VS-N70</t>
  </si>
  <si>
    <t>I30U-gNSC-vs_r2-In-N14-VS-N70</t>
  </si>
  <si>
    <t>Intr</t>
  </si>
  <si>
    <t>Tran</t>
  </si>
  <si>
    <t>Ditr</t>
  </si>
  <si>
    <t>Targ</t>
  </si>
  <si>
    <t>Untg</t>
  </si>
  <si>
    <t>Total</t>
  </si>
  <si>
    <t>F14-r2 Core</t>
  </si>
  <si>
    <t>N14-r2 Core</t>
  </si>
  <si>
    <t>F14-r2 Answerhood</t>
  </si>
  <si>
    <t>N14-r2 Answerhood</t>
  </si>
  <si>
    <t>F14-r2 Gramm</t>
  </si>
  <si>
    <t>F14-r2 Interp</t>
  </si>
  <si>
    <t>F14-r2 Verif</t>
  </si>
  <si>
    <t>N14-r2 Gramm</t>
  </si>
  <si>
    <t xml:space="preserve">N14-r2 Interp </t>
  </si>
  <si>
    <t>N14-r2 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</si>
</sst>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8"/>
  <sheetViews>
    <sheetView tabSelected="1" topLeftCell="A100" workbookViewId="0">
      <selection activeCell="G119" sqref="G119"/>
    </sheetView>
  </sheetViews>
  <sheetFormatPr baseColWidth="10" defaultRowHeight="16" x14ac:dyDescent="0.2"/>
  <cols>
    <col min="1" max="1" width="30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>
        <v>0.83492328094818002</v>
      </c>
      <c r="C2">
        <v>0.83549954597798304</v>
      </c>
      <c r="D2">
        <v>0.87212641185069595</v>
      </c>
      <c r="E2">
        <v>0.86339814032121698</v>
      </c>
      <c r="F2">
        <v>0.84010103115925805</v>
      </c>
      <c r="G2">
        <v>0.84466997985388104</v>
      </c>
      <c r="H2">
        <v>0.86618574136047199</v>
      </c>
      <c r="I2">
        <v>0.94490087552194202</v>
      </c>
      <c r="J2">
        <v>0.86108374384236397</v>
      </c>
      <c r="K2">
        <v>0.89298534249157901</v>
      </c>
      <c r="L2">
        <v>0.95262987257197096</v>
      </c>
      <c r="M2">
        <v>0.95168773413882402</v>
      </c>
      <c r="N2">
        <v>0.96216356821464</v>
      </c>
      <c r="O2">
        <v>0.944710513367229</v>
      </c>
      <c r="P2">
        <v>0.976428252639714</v>
      </c>
      <c r="Q2">
        <v>0.97647622891570196</v>
      </c>
      <c r="R2">
        <v>0.97658480058798403</v>
      </c>
      <c r="S2">
        <v>0.97948275392356099</v>
      </c>
      <c r="T2">
        <v>0.96266921484312795</v>
      </c>
      <c r="U2">
        <v>0.98708555931391995</v>
      </c>
      <c r="V2">
        <v>0.63222505668518203</v>
      </c>
      <c r="W2">
        <v>0.633175722230645</v>
      </c>
      <c r="X2">
        <v>0.66393464803857105</v>
      </c>
      <c r="Y2">
        <v>0.71675824175824099</v>
      </c>
      <c r="Z2">
        <v>0.652469404658643</v>
      </c>
    </row>
    <row r="3" spans="1:26" x14ac:dyDescent="0.2">
      <c r="A3" t="s">
        <v>27</v>
      </c>
      <c r="B3">
        <v>0.91562098427638206</v>
      </c>
      <c r="C3">
        <v>0.91862431527163702</v>
      </c>
      <c r="D3">
        <v>0.93133875989116</v>
      </c>
      <c r="E3">
        <v>0.89942279942279901</v>
      </c>
      <c r="F3">
        <v>0.86002463432524001</v>
      </c>
      <c r="G3">
        <v>0.95339424784330695</v>
      </c>
      <c r="H3">
        <v>0.95640403429035004</v>
      </c>
      <c r="I3">
        <v>0.97062584885732905</v>
      </c>
      <c r="J3">
        <v>0.93648459383753402</v>
      </c>
      <c r="K3">
        <v>0.95055488163230095</v>
      </c>
      <c r="L3">
        <v>0.87913920010657198</v>
      </c>
      <c r="M3">
        <v>0.87720484839996304</v>
      </c>
      <c r="N3">
        <v>0.91447284033642695</v>
      </c>
      <c r="O3">
        <v>0.89339477726574401</v>
      </c>
      <c r="P3">
        <v>0.86756461972891596</v>
      </c>
      <c r="Q3">
        <v>0.98329223301217294</v>
      </c>
      <c r="R3">
        <v>0.983245525528752</v>
      </c>
      <c r="S3">
        <v>0.98643262789735198</v>
      </c>
      <c r="T3">
        <v>0.96145617667356797</v>
      </c>
      <c r="U3">
        <v>0.957097459927716</v>
      </c>
      <c r="V3">
        <v>0.51516446501432001</v>
      </c>
      <c r="W3">
        <v>0.51421732920501895</v>
      </c>
      <c r="X3">
        <v>0.51774353755076197</v>
      </c>
      <c r="Y3">
        <v>0.63571428571428501</v>
      </c>
      <c r="Z3">
        <v>0.53672131718494998</v>
      </c>
    </row>
    <row r="4" spans="1:26" x14ac:dyDescent="0.2">
      <c r="A4" t="s">
        <v>28</v>
      </c>
      <c r="B4">
        <v>0.98114854428615905</v>
      </c>
      <c r="C4">
        <v>0.98115279695227298</v>
      </c>
      <c r="D4">
        <v>0.90466578479241799</v>
      </c>
      <c r="E4">
        <v>0.916488983653162</v>
      </c>
      <c r="F4">
        <v>0.91274106108106801</v>
      </c>
      <c r="G4">
        <v>0.71096860374112802</v>
      </c>
      <c r="H4">
        <v>0.70556058399023402</v>
      </c>
      <c r="I4">
        <v>0.75167525914078603</v>
      </c>
      <c r="J4">
        <v>0.76754850088183402</v>
      </c>
      <c r="K4">
        <v>0.78253164538168396</v>
      </c>
      <c r="L4">
        <v>1</v>
      </c>
      <c r="M4">
        <v>1</v>
      </c>
      <c r="N4">
        <v>0.999999999999999</v>
      </c>
      <c r="O4">
        <v>1</v>
      </c>
      <c r="P4">
        <v>1</v>
      </c>
      <c r="Q4">
        <v>1</v>
      </c>
      <c r="R4">
        <v>1</v>
      </c>
      <c r="S4">
        <v>0.999999999999999</v>
      </c>
      <c r="T4">
        <v>1</v>
      </c>
      <c r="U4">
        <v>1</v>
      </c>
      <c r="V4">
        <v>0.92586962934577799</v>
      </c>
      <c r="W4">
        <v>0.92886746197098702</v>
      </c>
      <c r="X4">
        <v>0.91550444861615599</v>
      </c>
      <c r="Y4">
        <v>0.92444918265813703</v>
      </c>
      <c r="Z4">
        <v>0.93401938125962403</v>
      </c>
    </row>
    <row r="5" spans="1:26" x14ac:dyDescent="0.2">
      <c r="A5" t="s">
        <v>29</v>
      </c>
      <c r="B5">
        <v>0.94400205264619697</v>
      </c>
      <c r="C5">
        <v>0.94014400257517095</v>
      </c>
      <c r="D5">
        <v>0.88191698333070101</v>
      </c>
      <c r="E5">
        <v>0.91327292110874203</v>
      </c>
      <c r="F5">
        <v>0.86636382518088295</v>
      </c>
      <c r="G5">
        <v>0.89990171235628402</v>
      </c>
      <c r="H5">
        <v>0.902680501084281</v>
      </c>
      <c r="I5">
        <v>0.86780347357343801</v>
      </c>
      <c r="J5">
        <v>0.88805860805860704</v>
      </c>
      <c r="K5">
        <v>0.85003427347157001</v>
      </c>
      <c r="L5">
        <v>0.88706425605652905</v>
      </c>
      <c r="M5">
        <v>0.88968774287409103</v>
      </c>
      <c r="N5">
        <v>0.87777705165211295</v>
      </c>
      <c r="O5">
        <v>0.91152014652014601</v>
      </c>
      <c r="P5">
        <v>0.85916601762321998</v>
      </c>
      <c r="Q5">
        <v>0.94653369050819303</v>
      </c>
      <c r="R5">
        <v>0.94296904844414098</v>
      </c>
      <c r="S5">
        <v>0.92399561156638599</v>
      </c>
      <c r="T5">
        <v>0.93322829131652596</v>
      </c>
      <c r="U5">
        <v>0.90241545379528598</v>
      </c>
      <c r="V5">
        <v>0.93345282754460901</v>
      </c>
      <c r="W5">
        <v>0.93571665823097905</v>
      </c>
      <c r="X5">
        <v>0.93688241201396505</v>
      </c>
      <c r="Y5">
        <v>0.91874555792466195</v>
      </c>
      <c r="Z5">
        <v>0.91027569445491197</v>
      </c>
    </row>
    <row r="6" spans="1:26" x14ac:dyDescent="0.2">
      <c r="A6" t="s">
        <v>30</v>
      </c>
      <c r="B6">
        <v>0.55522658729636498</v>
      </c>
      <c r="C6">
        <v>0.56138265650677299</v>
      </c>
      <c r="D6">
        <v>0.59128648478946499</v>
      </c>
      <c r="E6">
        <v>0.58361463162339999</v>
      </c>
      <c r="F6">
        <v>0.56703814368699801</v>
      </c>
      <c r="G6">
        <v>0.69206771197466599</v>
      </c>
      <c r="H6">
        <v>0.69613274409191805</v>
      </c>
      <c r="I6">
        <v>0.68937566305690401</v>
      </c>
      <c r="J6">
        <v>0.68485814994894201</v>
      </c>
      <c r="K6">
        <v>0.61878359072066702</v>
      </c>
      <c r="L6">
        <v>0.78121194800930505</v>
      </c>
      <c r="M6">
        <v>0.78307986463346602</v>
      </c>
      <c r="N6">
        <v>0.74760417108539001</v>
      </c>
      <c r="O6">
        <v>0.74190920190920195</v>
      </c>
      <c r="P6">
        <v>0.73192015055993098</v>
      </c>
      <c r="Q6">
        <v>0.85659594500319203</v>
      </c>
      <c r="R6">
        <v>0.86280639571469697</v>
      </c>
      <c r="S6">
        <v>0.89279986289184998</v>
      </c>
      <c r="T6">
        <v>0.77308819422196995</v>
      </c>
      <c r="U6">
        <v>0.90242412631316704</v>
      </c>
      <c r="V6">
        <v>0.69114136587098896</v>
      </c>
      <c r="W6">
        <v>0.69422402159343299</v>
      </c>
      <c r="X6">
        <v>0.72350273118714703</v>
      </c>
      <c r="Y6">
        <v>0.68544173541817899</v>
      </c>
      <c r="Z6">
        <v>0.78219572442395402</v>
      </c>
    </row>
    <row r="7" spans="1:26" x14ac:dyDescent="0.2">
      <c r="A7" t="s">
        <v>31</v>
      </c>
      <c r="B7">
        <v>0.58779051900420998</v>
      </c>
      <c r="C7">
        <v>0.58393927478304997</v>
      </c>
      <c r="D7">
        <v>0.59221572123425903</v>
      </c>
      <c r="E7">
        <v>0.62756950477059104</v>
      </c>
      <c r="F7">
        <v>0.57236342099935</v>
      </c>
      <c r="G7">
        <v>0.83225567320924398</v>
      </c>
      <c r="H7">
        <v>0.84017518137800296</v>
      </c>
      <c r="I7">
        <v>0.82094720835200596</v>
      </c>
      <c r="J7">
        <v>0.79127611178599599</v>
      </c>
      <c r="K7">
        <v>0.77751144508491099</v>
      </c>
      <c r="L7">
        <v>0.67896369170179804</v>
      </c>
      <c r="M7">
        <v>0.67980390706435501</v>
      </c>
      <c r="N7">
        <v>0.67970368408121196</v>
      </c>
      <c r="O7">
        <v>0.65793815565441804</v>
      </c>
      <c r="P7">
        <v>0.65256248299492703</v>
      </c>
      <c r="Q7">
        <v>0.792512590658626</v>
      </c>
      <c r="R7">
        <v>0.79738138242885004</v>
      </c>
      <c r="S7">
        <v>0.79662588230100295</v>
      </c>
      <c r="T7">
        <v>0.73085835918744801</v>
      </c>
      <c r="U7">
        <v>0.76566607168210599</v>
      </c>
      <c r="V7">
        <v>0.60675208174034601</v>
      </c>
      <c r="W7">
        <v>0.60706864863029497</v>
      </c>
      <c r="X7">
        <v>0.577840917630011</v>
      </c>
      <c r="Y7">
        <v>0.61820107204058605</v>
      </c>
      <c r="Z7">
        <v>0.56759060715027099</v>
      </c>
    </row>
    <row r="8" spans="1:26" x14ac:dyDescent="0.2">
      <c r="A8" t="s">
        <v>32</v>
      </c>
      <c r="B8">
        <v>0.62291516921346501</v>
      </c>
      <c r="C8">
        <v>0.62274414765899799</v>
      </c>
      <c r="D8">
        <v>0.63557729925597595</v>
      </c>
      <c r="E8">
        <v>0.59528937658956005</v>
      </c>
      <c r="F8">
        <v>0.57095261420999199</v>
      </c>
      <c r="G8">
        <v>0.69026711374558503</v>
      </c>
      <c r="H8">
        <v>0.70551314204694604</v>
      </c>
      <c r="I8">
        <v>0.70875060596366102</v>
      </c>
      <c r="J8">
        <v>0.66792321355010897</v>
      </c>
      <c r="K8">
        <v>0.61505015765973903</v>
      </c>
      <c r="L8">
        <v>0.63497430628153895</v>
      </c>
      <c r="M8">
        <v>0.643703751607133</v>
      </c>
      <c r="N8">
        <v>0.67729124017809905</v>
      </c>
      <c r="O8">
        <v>0.656776556776556</v>
      </c>
      <c r="P8">
        <v>0.63021198263787304</v>
      </c>
      <c r="Q8">
        <v>0.81389616501112905</v>
      </c>
      <c r="R8">
        <v>0.81791181377002098</v>
      </c>
      <c r="S8">
        <v>0.84538627626954599</v>
      </c>
      <c r="T8">
        <v>0.81920268140289898</v>
      </c>
      <c r="U8">
        <v>0.82783458675620702</v>
      </c>
      <c r="V8">
        <v>0.76006891075770899</v>
      </c>
      <c r="W8">
        <v>0.76717767098790002</v>
      </c>
      <c r="X8">
        <v>0.79336107171408099</v>
      </c>
      <c r="Y8">
        <v>0.77508730831776196</v>
      </c>
      <c r="Z8">
        <v>0.74401934188920504</v>
      </c>
    </row>
    <row r="9" spans="1:26" x14ac:dyDescent="0.2">
      <c r="A9" t="s">
        <v>33</v>
      </c>
      <c r="B9">
        <v>0.89979286797051095</v>
      </c>
      <c r="C9">
        <v>0.88730081747207301</v>
      </c>
      <c r="D9">
        <v>0.81249657701804501</v>
      </c>
      <c r="E9">
        <v>0.79632166728940901</v>
      </c>
      <c r="F9">
        <v>0.75031545085422502</v>
      </c>
      <c r="G9">
        <v>0.60710278648328897</v>
      </c>
      <c r="H9">
        <v>0.624731563356409</v>
      </c>
      <c r="I9">
        <v>0.64071484195352801</v>
      </c>
      <c r="J9">
        <v>0.59196428571428505</v>
      </c>
      <c r="K9">
        <v>0.61220596396443405</v>
      </c>
      <c r="L9">
        <v>0.63730478100201504</v>
      </c>
      <c r="M9">
        <v>0.64962849577131399</v>
      </c>
      <c r="N9">
        <v>0.68176594978176597</v>
      </c>
      <c r="O9">
        <v>0.722635135135135</v>
      </c>
      <c r="P9">
        <v>0.727101767400679</v>
      </c>
      <c r="Q9">
        <v>0.98158475527550104</v>
      </c>
      <c r="R9">
        <v>0.98001756389810601</v>
      </c>
      <c r="S9">
        <v>0.98156967561332698</v>
      </c>
      <c r="T9">
        <v>0.95900714378975205</v>
      </c>
      <c r="U9">
        <v>0.96764068888285404</v>
      </c>
      <c r="V9">
        <v>0.98158475527550104</v>
      </c>
      <c r="W9">
        <v>0.98001756389810601</v>
      </c>
      <c r="X9">
        <v>0.98156967561332698</v>
      </c>
      <c r="Y9">
        <v>0.95900714378975205</v>
      </c>
      <c r="Z9">
        <v>0.96764068888285404</v>
      </c>
    </row>
    <row r="10" spans="1:26" x14ac:dyDescent="0.2">
      <c r="A10" t="s">
        <v>34</v>
      </c>
      <c r="B10">
        <v>0.81551710129559196</v>
      </c>
      <c r="C10">
        <v>0.81359315090398998</v>
      </c>
      <c r="D10">
        <v>0.78665065933244005</v>
      </c>
      <c r="E10">
        <v>0.82896129211918701</v>
      </c>
      <c r="F10">
        <v>0.777355494952781</v>
      </c>
      <c r="G10">
        <v>0.81060494439836905</v>
      </c>
      <c r="H10">
        <v>0.80858051506039696</v>
      </c>
      <c r="I10">
        <v>0.85608180496680197</v>
      </c>
      <c r="J10">
        <v>0.88583959899749298</v>
      </c>
      <c r="K10">
        <v>0.88158534631641605</v>
      </c>
      <c r="L10">
        <v>0.800277915635077</v>
      </c>
      <c r="M10">
        <v>0.79647051709170602</v>
      </c>
      <c r="N10">
        <v>0.77038465043183901</v>
      </c>
      <c r="O10">
        <v>0.85380184331797204</v>
      </c>
      <c r="P10">
        <v>0.78129980625232898</v>
      </c>
      <c r="Q10">
        <v>0.88987543425125104</v>
      </c>
      <c r="R10">
        <v>0.88787854538545197</v>
      </c>
      <c r="S10">
        <v>0.86600070377122895</v>
      </c>
      <c r="T10">
        <v>0.87151532677848398</v>
      </c>
      <c r="U10">
        <v>0.87878729487449903</v>
      </c>
      <c r="V10">
        <v>0.95280044253279805</v>
      </c>
      <c r="W10">
        <v>0.95281207241370403</v>
      </c>
      <c r="X10">
        <v>0.94572327368176601</v>
      </c>
      <c r="Y10">
        <v>0.95743525480367497</v>
      </c>
      <c r="Z10">
        <v>0.95775027277849001</v>
      </c>
    </row>
    <row r="11" spans="1:26" x14ac:dyDescent="0.2">
      <c r="A11" t="s">
        <v>35</v>
      </c>
      <c r="B11">
        <v>0.81924682934481696</v>
      </c>
      <c r="C11">
        <v>0.81507013443443999</v>
      </c>
      <c r="D11">
        <v>0.75805804744742</v>
      </c>
      <c r="E11">
        <v>0.81687058987817995</v>
      </c>
      <c r="F11">
        <v>0.73736351526593102</v>
      </c>
      <c r="G11">
        <v>0.91822340651939205</v>
      </c>
      <c r="H11">
        <v>0.92028229862947297</v>
      </c>
      <c r="I11">
        <v>0.93126207220483503</v>
      </c>
      <c r="J11">
        <v>0.92813593098931102</v>
      </c>
      <c r="K11">
        <v>0.93538575998185902</v>
      </c>
      <c r="L11">
        <v>0.810184969679279</v>
      </c>
      <c r="M11">
        <v>0.82062523615247696</v>
      </c>
      <c r="N11">
        <v>0.85733480037133003</v>
      </c>
      <c r="O11">
        <v>0.86825396825396794</v>
      </c>
      <c r="P11">
        <v>0.85063875789468502</v>
      </c>
      <c r="Q11">
        <v>0.894574077391869</v>
      </c>
      <c r="R11">
        <v>0.88831240818605395</v>
      </c>
      <c r="S11">
        <v>0.86943280550539104</v>
      </c>
      <c r="T11">
        <v>0.88060925012796598</v>
      </c>
      <c r="U11">
        <v>0.86225879169004804</v>
      </c>
      <c r="V11">
        <v>0.91984156837170505</v>
      </c>
      <c r="W11">
        <v>0.91881243800235401</v>
      </c>
      <c r="X11">
        <v>0.91275721454569703</v>
      </c>
      <c r="Y11">
        <v>0.91593933819570295</v>
      </c>
      <c r="Z11">
        <v>0.909465310226094</v>
      </c>
    </row>
    <row r="12" spans="1:26" x14ac:dyDescent="0.2">
      <c r="A12" t="s">
        <v>36</v>
      </c>
      <c r="B12">
        <v>0.72756204007887504</v>
      </c>
      <c r="C12">
        <v>0.72785704397037099</v>
      </c>
      <c r="D12">
        <v>0.74299006847801297</v>
      </c>
      <c r="E12">
        <v>0.75234187109187101</v>
      </c>
      <c r="F12">
        <v>0.71532483688761805</v>
      </c>
      <c r="G12">
        <v>0.75769992985099899</v>
      </c>
      <c r="H12">
        <v>0.75484803070115203</v>
      </c>
      <c r="I12">
        <v>0.73983726894505197</v>
      </c>
      <c r="J12">
        <v>0.78560422628219195</v>
      </c>
      <c r="K12">
        <v>0.78579177283472301</v>
      </c>
      <c r="L12">
        <v>0.62824028009402</v>
      </c>
      <c r="M12">
        <v>0.62949600904830005</v>
      </c>
      <c r="N12">
        <v>0.65616520793303901</v>
      </c>
      <c r="O12">
        <v>0.67959183673469303</v>
      </c>
      <c r="P12">
        <v>0.65286682993864598</v>
      </c>
      <c r="Q12">
        <v>0.93004775981110999</v>
      </c>
      <c r="R12">
        <v>0.93150697093253598</v>
      </c>
      <c r="S12">
        <v>0.94109542250798595</v>
      </c>
      <c r="T12">
        <v>0.90071961620468999</v>
      </c>
      <c r="U12">
        <v>0.92690143272511505</v>
      </c>
      <c r="V12">
        <v>0.97724190157067503</v>
      </c>
      <c r="W12">
        <v>0.97816994632023002</v>
      </c>
      <c r="X12">
        <v>0.98476901566967701</v>
      </c>
      <c r="Y12">
        <v>0.95334373758286794</v>
      </c>
      <c r="Z12">
        <v>0.97101459639329801</v>
      </c>
    </row>
    <row r="13" spans="1:26" x14ac:dyDescent="0.2">
      <c r="A13" t="s">
        <v>37</v>
      </c>
      <c r="B13">
        <v>0.58180506630126405</v>
      </c>
      <c r="C13">
        <v>0.58325063000310096</v>
      </c>
      <c r="D13">
        <v>0.69220611646959895</v>
      </c>
      <c r="E13">
        <v>0.56511385484895205</v>
      </c>
      <c r="F13">
        <v>0.628668303127493</v>
      </c>
      <c r="G13">
        <v>0.70277202109547399</v>
      </c>
      <c r="H13">
        <v>0.70359045001514198</v>
      </c>
      <c r="I13">
        <v>0.79646092642576105</v>
      </c>
      <c r="J13">
        <v>0.70649054342296402</v>
      </c>
      <c r="K13">
        <v>0.75410113241790599</v>
      </c>
      <c r="L13">
        <v>0.651334912823197</v>
      </c>
      <c r="M13">
        <v>0.652585842969997</v>
      </c>
      <c r="N13">
        <v>0.71410455466658196</v>
      </c>
      <c r="O13">
        <v>0.56600944657541297</v>
      </c>
      <c r="P13">
        <v>0.62843271796612199</v>
      </c>
      <c r="Q13">
        <v>0.80097264376625799</v>
      </c>
      <c r="R13">
        <v>0.80097367038827805</v>
      </c>
      <c r="S13">
        <v>0.83886405483019999</v>
      </c>
      <c r="T13">
        <v>0.75343365369527304</v>
      </c>
      <c r="U13">
        <v>0.764302002196661</v>
      </c>
      <c r="V13">
        <v>0.81863713095270096</v>
      </c>
      <c r="W13">
        <v>0.81863802878701197</v>
      </c>
      <c r="X13">
        <v>0.84537492565731998</v>
      </c>
      <c r="Y13">
        <v>0.75862106843378596</v>
      </c>
      <c r="Z13">
        <v>0.81945592225025699</v>
      </c>
    </row>
    <row r="14" spans="1:26" x14ac:dyDescent="0.2">
      <c r="A14" t="s">
        <v>38</v>
      </c>
      <c r="B14">
        <v>0.94825143858448302</v>
      </c>
      <c r="C14">
        <v>0.94825143858448302</v>
      </c>
      <c r="D14">
        <v>0.93696444355244102</v>
      </c>
      <c r="E14">
        <v>0.93409727527374498</v>
      </c>
      <c r="F14">
        <v>0.92697399391394297</v>
      </c>
      <c r="G14">
        <v>0.82392661982825899</v>
      </c>
      <c r="H14">
        <v>0.82392661982825899</v>
      </c>
      <c r="I14">
        <v>0.84606076983126099</v>
      </c>
      <c r="J14">
        <v>0.84906323185011701</v>
      </c>
      <c r="K14">
        <v>0.80130986042850505</v>
      </c>
      <c r="L14">
        <v>0.89527337635626403</v>
      </c>
      <c r="M14">
        <v>0.89527337635626403</v>
      </c>
      <c r="N14">
        <v>0.90679593703787198</v>
      </c>
      <c r="O14">
        <v>0.91741440377803996</v>
      </c>
      <c r="P14">
        <v>0.89670003721043201</v>
      </c>
      <c r="Q14">
        <v>0.999999999999999</v>
      </c>
      <c r="R14">
        <v>0.999999999999999</v>
      </c>
      <c r="S14">
        <v>1</v>
      </c>
      <c r="T14">
        <v>0.999999999999999</v>
      </c>
      <c r="U14">
        <v>0.999999999999999</v>
      </c>
      <c r="V14">
        <v>0.95346459766455405</v>
      </c>
      <c r="W14">
        <v>0.95346459766455405</v>
      </c>
      <c r="X14">
        <v>0.93727307939212101</v>
      </c>
      <c r="Y14">
        <v>0.91832719519286599</v>
      </c>
      <c r="Z14">
        <v>0.89161031926516698</v>
      </c>
    </row>
    <row r="15" spans="1:26" x14ac:dyDescent="0.2">
      <c r="A15" t="s">
        <v>39</v>
      </c>
      <c r="B15">
        <v>0.79402087046574599</v>
      </c>
      <c r="C15">
        <v>0.79402087046574599</v>
      </c>
      <c r="D15">
        <v>0.79870347497150695</v>
      </c>
      <c r="E15">
        <v>0.86138392857142798</v>
      </c>
      <c r="F15">
        <v>0.797234781673683</v>
      </c>
      <c r="G15">
        <v>0.90656062478352695</v>
      </c>
      <c r="H15">
        <v>0.90656062478352695</v>
      </c>
      <c r="I15">
        <v>0.90645204729103701</v>
      </c>
      <c r="J15">
        <v>0.93347338935574198</v>
      </c>
      <c r="K15">
        <v>0.90450357643409895</v>
      </c>
      <c r="L15">
        <v>0.758690272005489</v>
      </c>
      <c r="M15">
        <v>0.75794240875762597</v>
      </c>
      <c r="N15">
        <v>0.73247142196328596</v>
      </c>
      <c r="O15">
        <v>0.82777777777777695</v>
      </c>
      <c r="P15">
        <v>0.76550717875162599</v>
      </c>
      <c r="Q15">
        <v>0.84880626097769596</v>
      </c>
      <c r="R15">
        <v>0.84880626097769596</v>
      </c>
      <c r="S15">
        <v>0.85481164994956904</v>
      </c>
      <c r="T15">
        <v>0.88816738816738805</v>
      </c>
      <c r="U15">
        <v>0.84034070295511298</v>
      </c>
      <c r="V15">
        <v>0.83578548575307599</v>
      </c>
      <c r="W15">
        <v>0.83657444038818396</v>
      </c>
      <c r="X15">
        <v>0.86973032756870405</v>
      </c>
      <c r="Y15">
        <v>0.87703296703296696</v>
      </c>
      <c r="Z15">
        <v>0.82371404222463895</v>
      </c>
    </row>
    <row r="16" spans="1:26" x14ac:dyDescent="0.2">
      <c r="A16" t="s">
        <v>40</v>
      </c>
      <c r="B16">
        <v>0.59364362720814501</v>
      </c>
      <c r="C16">
        <v>0.59805666874359398</v>
      </c>
      <c r="D16">
        <v>0.658475611411942</v>
      </c>
      <c r="E16">
        <v>0.60878921510133499</v>
      </c>
      <c r="F16">
        <v>0.60510776556838797</v>
      </c>
      <c r="G16">
        <v>0.69725009011405703</v>
      </c>
      <c r="H16">
        <v>0.69806169657565997</v>
      </c>
      <c r="I16">
        <v>0.75243915672247497</v>
      </c>
      <c r="J16">
        <v>0.73118137900746505</v>
      </c>
      <c r="K16">
        <v>0.71390532887897296</v>
      </c>
      <c r="L16">
        <v>0.64933572200931</v>
      </c>
      <c r="M16">
        <v>0.64509301547856301</v>
      </c>
      <c r="N16">
        <v>0.72844931691119996</v>
      </c>
      <c r="O16">
        <v>0.66948282022696703</v>
      </c>
      <c r="P16">
        <v>0.68159140896194903</v>
      </c>
      <c r="Q16">
        <v>0.78545444601157299</v>
      </c>
      <c r="R16">
        <v>0.78523976175995802</v>
      </c>
      <c r="S16">
        <v>0.75071460526519995</v>
      </c>
      <c r="T16">
        <v>0.724295033855482</v>
      </c>
      <c r="U16">
        <v>0.76701481647667602</v>
      </c>
      <c r="V16">
        <v>0.79471161296515302</v>
      </c>
      <c r="W16">
        <v>0.80058037480372501</v>
      </c>
      <c r="X16">
        <v>0.80329082096036097</v>
      </c>
      <c r="Y16">
        <v>0.758876769860376</v>
      </c>
      <c r="Z16">
        <v>0.771658427010666</v>
      </c>
    </row>
    <row r="17" spans="1:26" x14ac:dyDescent="0.2">
      <c r="A17" t="s">
        <v>41</v>
      </c>
      <c r="B17">
        <v>0.53869027622799703</v>
      </c>
      <c r="C17">
        <v>0.53154557558205695</v>
      </c>
      <c r="D17">
        <v>0.51119914214574602</v>
      </c>
      <c r="E17">
        <v>0.52702877576302598</v>
      </c>
      <c r="F17">
        <v>0.50666002527494403</v>
      </c>
      <c r="G17">
        <v>0.77857434326180297</v>
      </c>
      <c r="H17">
        <v>0.77955910475827594</v>
      </c>
      <c r="I17">
        <v>0.823652301649895</v>
      </c>
      <c r="J17">
        <v>0.74181711741762901</v>
      </c>
      <c r="K17">
        <v>0.83723683847393804</v>
      </c>
      <c r="L17">
        <v>0.81351525775707101</v>
      </c>
      <c r="M17">
        <v>0.82095764561624796</v>
      </c>
      <c r="N17">
        <v>0.81700653863084804</v>
      </c>
      <c r="O17">
        <v>0.742806509318377</v>
      </c>
      <c r="P17">
        <v>0.84910645742009105</v>
      </c>
      <c r="Q17">
        <v>0.83470104792785804</v>
      </c>
      <c r="R17">
        <v>0.83802833003925503</v>
      </c>
      <c r="S17">
        <v>0.83013076370025696</v>
      </c>
      <c r="T17">
        <v>0.75078504084987296</v>
      </c>
      <c r="U17">
        <v>0.82189492902132999</v>
      </c>
      <c r="V17">
        <v>0.79888581061563702</v>
      </c>
      <c r="W17">
        <v>0.80043019505692403</v>
      </c>
      <c r="X17">
        <v>0.76928978894403999</v>
      </c>
      <c r="Y17">
        <v>0.67052930112341602</v>
      </c>
      <c r="Z17">
        <v>0.78464309478856797</v>
      </c>
    </row>
    <row r="18" spans="1:26" x14ac:dyDescent="0.2">
      <c r="A18" t="s">
        <v>42</v>
      </c>
      <c r="B18">
        <v>0.80911718202582905</v>
      </c>
      <c r="C18">
        <v>0.80779915848558304</v>
      </c>
      <c r="D18">
        <v>0.80169374636476498</v>
      </c>
      <c r="E18">
        <v>0.83955026455026405</v>
      </c>
      <c r="F18">
        <v>0.787248706747395</v>
      </c>
      <c r="G18">
        <v>0.89947573613643605</v>
      </c>
      <c r="H18">
        <v>0.89497004574839301</v>
      </c>
      <c r="I18">
        <v>0.87264538808282599</v>
      </c>
      <c r="J18">
        <v>0.92784992784992704</v>
      </c>
      <c r="K18">
        <v>0.88210955638156796</v>
      </c>
      <c r="L18">
        <v>0.74321564214232905</v>
      </c>
      <c r="M18">
        <v>0.74284313329524398</v>
      </c>
      <c r="N18">
        <v>0.73240495648368698</v>
      </c>
      <c r="O18">
        <v>0.80895883777239697</v>
      </c>
      <c r="P18">
        <v>0.73108987996205699</v>
      </c>
      <c r="Q18">
        <v>0.83864403294661505</v>
      </c>
      <c r="R18">
        <v>0.83718230023488205</v>
      </c>
      <c r="S18">
        <v>0.84338704754027305</v>
      </c>
      <c r="T18">
        <v>0.85212053571428503</v>
      </c>
      <c r="U18">
        <v>0.82552221970861295</v>
      </c>
      <c r="V18">
        <v>0.85909038008111105</v>
      </c>
      <c r="W18">
        <v>0.85811135910209002</v>
      </c>
      <c r="X18">
        <v>0.84929586840877103</v>
      </c>
      <c r="Y18">
        <v>0.86694139194139197</v>
      </c>
      <c r="Z18">
        <v>0.84100636450545596</v>
      </c>
    </row>
    <row r="19" spans="1:26" x14ac:dyDescent="0.2">
      <c r="A19" t="s">
        <v>43</v>
      </c>
      <c r="B19">
        <v>0.693749355338246</v>
      </c>
      <c r="C19">
        <v>0.68716472333991396</v>
      </c>
      <c r="D19">
        <v>0.680863840314894</v>
      </c>
      <c r="E19">
        <v>0.73318721846105195</v>
      </c>
      <c r="F19">
        <v>0.65354474670028095</v>
      </c>
      <c r="G19">
        <v>0.90670847014409295</v>
      </c>
      <c r="H19">
        <v>0.91760543492839197</v>
      </c>
      <c r="I19">
        <v>0.92974354887401101</v>
      </c>
      <c r="J19">
        <v>0.92718624809533901</v>
      </c>
      <c r="K19">
        <v>0.90665539465382405</v>
      </c>
      <c r="L19">
        <v>0.69572508419893997</v>
      </c>
      <c r="M19">
        <v>0.69100184140827003</v>
      </c>
      <c r="N19">
        <v>0.67944876327968995</v>
      </c>
      <c r="O19">
        <v>0.720465337132004</v>
      </c>
      <c r="P19">
        <v>0.71202608936619904</v>
      </c>
      <c r="Q19">
        <v>0.777231479253921</v>
      </c>
      <c r="R19">
        <v>0.76957580225217703</v>
      </c>
      <c r="S19">
        <v>0.76496346277505201</v>
      </c>
      <c r="T19">
        <v>0.77189402368765903</v>
      </c>
      <c r="U19">
        <v>0.74011202719676905</v>
      </c>
      <c r="V19">
        <v>0.76911873510692697</v>
      </c>
      <c r="W19">
        <v>0.76359628070097296</v>
      </c>
      <c r="X19">
        <v>0.74723388356662301</v>
      </c>
      <c r="Y19">
        <v>0.76354844501903296</v>
      </c>
      <c r="Z19">
        <v>0.70277084340851004</v>
      </c>
    </row>
    <row r="20" spans="1:26" x14ac:dyDescent="0.2">
      <c r="A20" t="s">
        <v>44</v>
      </c>
      <c r="B20">
        <v>0.999999999999999</v>
      </c>
      <c r="C20">
        <v>0.999999999999999</v>
      </c>
      <c r="D20">
        <v>0.999999999999999</v>
      </c>
      <c r="E20">
        <v>0.999999999999999</v>
      </c>
      <c r="F20">
        <v>0.999999999999999</v>
      </c>
      <c r="G20">
        <v>0.87792611034798496</v>
      </c>
      <c r="H20">
        <v>0.87420587225274704</v>
      </c>
      <c r="I20">
        <v>0.88473462301587302</v>
      </c>
      <c r="J20">
        <v>0.91428571428571404</v>
      </c>
      <c r="K20">
        <v>0.86815019319131104</v>
      </c>
      <c r="L20">
        <v>0.92191970550179503</v>
      </c>
      <c r="M20">
        <v>0.91996519235325203</v>
      </c>
      <c r="N20">
        <v>0.93974661325407505</v>
      </c>
      <c r="O20">
        <v>0.93667377398720597</v>
      </c>
      <c r="P20">
        <v>0.91116927499488298</v>
      </c>
      <c r="Q20">
        <v>0.999999999999999</v>
      </c>
      <c r="R20">
        <v>0.999999999999999</v>
      </c>
      <c r="S20">
        <v>0.999999999999999</v>
      </c>
      <c r="T20">
        <v>0.999999999999999</v>
      </c>
      <c r="U20">
        <v>0.999999999999999</v>
      </c>
      <c r="V20">
        <v>0.93463138169020499</v>
      </c>
      <c r="W20">
        <v>0.93270561138208197</v>
      </c>
      <c r="X20">
        <v>0.95034503894797995</v>
      </c>
      <c r="Y20">
        <v>0.94859943977590999</v>
      </c>
      <c r="Z20">
        <v>0.92911150167342105</v>
      </c>
    </row>
    <row r="21" spans="1:26" x14ac:dyDescent="0.2">
      <c r="A21" t="s">
        <v>45</v>
      </c>
      <c r="B21">
        <v>0.83006404842800996</v>
      </c>
      <c r="C21">
        <v>0.83059823646219899</v>
      </c>
      <c r="D21">
        <v>0.83736001290752904</v>
      </c>
      <c r="E21">
        <v>0.890384615384615</v>
      </c>
      <c r="F21">
        <v>0.82433753317869995</v>
      </c>
      <c r="G21">
        <v>0.94761501165459805</v>
      </c>
      <c r="H21">
        <v>0.94771565577698202</v>
      </c>
      <c r="I21">
        <v>0.94700051579932298</v>
      </c>
      <c r="J21">
        <v>0.973550724637681</v>
      </c>
      <c r="K21">
        <v>0.94579640789691699</v>
      </c>
      <c r="L21">
        <v>0.91705552549374003</v>
      </c>
      <c r="M21">
        <v>0.91726596320417797</v>
      </c>
      <c r="N21">
        <v>0.93043234774204597</v>
      </c>
      <c r="O21">
        <v>0.92406204906204903</v>
      </c>
      <c r="P21">
        <v>0.87616524395531503</v>
      </c>
      <c r="Q21">
        <v>0.91708906294938897</v>
      </c>
      <c r="R21">
        <v>0.91729635979847701</v>
      </c>
      <c r="S21">
        <v>0.94199709951036403</v>
      </c>
      <c r="T21">
        <v>0.92352523098791695</v>
      </c>
      <c r="U21">
        <v>0.88678179468934004</v>
      </c>
      <c r="V21">
        <v>0.93193018874864197</v>
      </c>
      <c r="W21">
        <v>0.932033837173186</v>
      </c>
      <c r="X21">
        <v>0.93899052505549696</v>
      </c>
      <c r="Y21">
        <v>0.92219260838663797</v>
      </c>
      <c r="Z21">
        <v>0.88926935687839403</v>
      </c>
    </row>
    <row r="22" spans="1:26" x14ac:dyDescent="0.2">
      <c r="A22" t="s">
        <v>46</v>
      </c>
      <c r="B22">
        <v>0.82367569918999795</v>
      </c>
      <c r="C22">
        <v>0.81560298083581295</v>
      </c>
      <c r="D22">
        <v>0.79876846933201395</v>
      </c>
      <c r="E22">
        <v>0.79427529685808496</v>
      </c>
      <c r="F22">
        <v>0.78401677732855002</v>
      </c>
      <c r="G22">
        <v>0.846077517063064</v>
      </c>
      <c r="H22">
        <v>0.83971266630747399</v>
      </c>
      <c r="I22">
        <v>0.82838063906148596</v>
      </c>
      <c r="J22">
        <v>0.86783465790162195</v>
      </c>
      <c r="K22">
        <v>0.85220141726627097</v>
      </c>
      <c r="L22">
        <v>0.67026268460259097</v>
      </c>
      <c r="M22">
        <v>0.67234499722419105</v>
      </c>
      <c r="N22">
        <v>0.67295646978855705</v>
      </c>
      <c r="O22">
        <v>0.75464384100747695</v>
      </c>
      <c r="P22">
        <v>0.67379960507048497</v>
      </c>
      <c r="Q22">
        <v>0.71515041471766305</v>
      </c>
      <c r="R22">
        <v>0.70514385015842695</v>
      </c>
      <c r="S22">
        <v>0.75667935578511802</v>
      </c>
      <c r="T22">
        <v>0.40237194905724</v>
      </c>
      <c r="U22">
        <v>0.72426065565488795</v>
      </c>
      <c r="V22">
        <v>0.83370581595256199</v>
      </c>
      <c r="W22">
        <v>0.82749851442703704</v>
      </c>
      <c r="X22">
        <v>0.82612591727743701</v>
      </c>
      <c r="Y22">
        <v>0.832745407278214</v>
      </c>
      <c r="Z22">
        <v>0.82796960841034695</v>
      </c>
    </row>
    <row r="23" spans="1:26" x14ac:dyDescent="0.2">
      <c r="A23" t="s">
        <v>47</v>
      </c>
      <c r="B23">
        <v>0.94458709555258702</v>
      </c>
      <c r="C23">
        <v>0.94455873597794904</v>
      </c>
      <c r="D23">
        <v>0.94454962497051198</v>
      </c>
      <c r="E23">
        <v>0.95417197536762699</v>
      </c>
      <c r="F23">
        <v>0.94449533043484801</v>
      </c>
      <c r="G23">
        <v>0.88586454817780702</v>
      </c>
      <c r="H23">
        <v>0.88526391483403599</v>
      </c>
      <c r="I23">
        <v>0.88598526043461201</v>
      </c>
      <c r="J23">
        <v>0.90830280830280796</v>
      </c>
      <c r="K23">
        <v>0.87730710956532998</v>
      </c>
      <c r="L23">
        <v>0.72022095606339598</v>
      </c>
      <c r="M23">
        <v>0.70793831550695197</v>
      </c>
      <c r="N23">
        <v>0.70459961158179296</v>
      </c>
      <c r="O23">
        <v>0.73860418427726104</v>
      </c>
      <c r="P23">
        <v>0.728470572067491</v>
      </c>
      <c r="Q23">
        <v>0.89195421331079305</v>
      </c>
      <c r="R23">
        <v>0.87909416294310205</v>
      </c>
      <c r="S23">
        <v>0.88072070587959295</v>
      </c>
      <c r="T23">
        <v>0.74831517352703703</v>
      </c>
      <c r="U23">
        <v>0.87666434197930898</v>
      </c>
      <c r="V23">
        <v>0.90612949489996497</v>
      </c>
      <c r="W23">
        <v>0.89537385604044994</v>
      </c>
      <c r="X23">
        <v>0.87411301516991802</v>
      </c>
      <c r="Y23">
        <v>0.87509435009434999</v>
      </c>
      <c r="Z23">
        <v>0.86297419281217902</v>
      </c>
    </row>
    <row r="24" spans="1:26" x14ac:dyDescent="0.2">
      <c r="A24" t="s">
        <v>48</v>
      </c>
      <c r="B24">
        <v>0.79979811455831895</v>
      </c>
      <c r="C24">
        <v>0.79515884223262601</v>
      </c>
      <c r="D24">
        <v>0.76241807529590999</v>
      </c>
      <c r="E24">
        <v>0.79324704723686001</v>
      </c>
      <c r="F24">
        <v>0.75451013224362795</v>
      </c>
      <c r="G24">
        <v>0.82905060786378904</v>
      </c>
      <c r="H24">
        <v>0.82884983096328502</v>
      </c>
      <c r="I24">
        <v>0.83009248476227804</v>
      </c>
      <c r="J24">
        <v>0.85220708253495103</v>
      </c>
      <c r="K24">
        <v>0.84061585066133004</v>
      </c>
      <c r="L24">
        <v>0.86486966383957697</v>
      </c>
      <c r="M24">
        <v>0.865976495103424</v>
      </c>
      <c r="N24">
        <v>0.823898652484922</v>
      </c>
      <c r="O24">
        <v>0.88736577514166604</v>
      </c>
      <c r="P24">
        <v>0.83956405587415395</v>
      </c>
      <c r="Q24">
        <v>0.73120219176710999</v>
      </c>
      <c r="R24">
        <v>0.72602720253498498</v>
      </c>
      <c r="S24">
        <v>0.68690997522074404</v>
      </c>
      <c r="T24">
        <v>0.75562519550030705</v>
      </c>
      <c r="U24">
        <v>0.69366243370458203</v>
      </c>
      <c r="V24">
        <v>0.77860368959900195</v>
      </c>
      <c r="W24">
        <v>0.77580276967944695</v>
      </c>
      <c r="X24">
        <v>0.77060996919921498</v>
      </c>
      <c r="Y24">
        <v>0.82253993569783002</v>
      </c>
      <c r="Z24">
        <v>0.76610691846076195</v>
      </c>
    </row>
    <row r="25" spans="1:26" x14ac:dyDescent="0.2">
      <c r="A25" t="s">
        <v>49</v>
      </c>
      <c r="B25">
        <v>0.73472502862367906</v>
      </c>
      <c r="C25">
        <v>0.73581338947543495</v>
      </c>
      <c r="D25">
        <v>0.76527226214052702</v>
      </c>
      <c r="E25">
        <v>0.81661868597352405</v>
      </c>
      <c r="F25">
        <v>0.73050350634276395</v>
      </c>
      <c r="G25">
        <v>0.93232875727240005</v>
      </c>
      <c r="H25">
        <v>0.95941834936298798</v>
      </c>
      <c r="I25">
        <v>0.98518996230719702</v>
      </c>
      <c r="J25">
        <v>0.94429287544959095</v>
      </c>
      <c r="K25">
        <v>0.95825754544949604</v>
      </c>
      <c r="L25">
        <v>0.83152060332710898</v>
      </c>
      <c r="M25">
        <v>0.850022661911916</v>
      </c>
      <c r="N25">
        <v>0.84231068700813905</v>
      </c>
      <c r="O25">
        <v>0.83301111456849097</v>
      </c>
      <c r="P25">
        <v>0.81237898173608103</v>
      </c>
      <c r="Q25">
        <v>0.86194221487090406</v>
      </c>
      <c r="R25">
        <v>0.86304903574723502</v>
      </c>
      <c r="S25">
        <v>0.86177492122197297</v>
      </c>
      <c r="T25">
        <v>0.86601229966614501</v>
      </c>
      <c r="U25">
        <v>0.84725800620890801</v>
      </c>
      <c r="V25">
        <v>0.76676313042349997</v>
      </c>
      <c r="W25">
        <v>0.76932989749860903</v>
      </c>
      <c r="X25">
        <v>0.76011681016558597</v>
      </c>
      <c r="Y25">
        <v>0.82010516365355002</v>
      </c>
      <c r="Z25">
        <v>0.74992511834360898</v>
      </c>
    </row>
    <row r="26" spans="1:26" x14ac:dyDescent="0.2">
      <c r="A26" t="s">
        <v>50</v>
      </c>
      <c r="B26">
        <v>0.999999999999999</v>
      </c>
      <c r="C26">
        <v>0.999999999999999</v>
      </c>
      <c r="D26">
        <v>0.999999999999999</v>
      </c>
      <c r="E26">
        <v>0.999999999999999</v>
      </c>
      <c r="F26">
        <v>0.999999999999999</v>
      </c>
      <c r="G26">
        <v>0.91051423324150504</v>
      </c>
      <c r="H26">
        <v>0.91051423324150504</v>
      </c>
      <c r="I26">
        <v>0.90793158861340595</v>
      </c>
      <c r="J26">
        <v>0.94285714285714195</v>
      </c>
      <c r="K26">
        <v>0.88258691214566398</v>
      </c>
      <c r="L26">
        <v>0.976977853064809</v>
      </c>
      <c r="M26">
        <v>0.976977853064809</v>
      </c>
      <c r="N26">
        <v>0.97687903883556004</v>
      </c>
      <c r="O26">
        <v>0.97908902691511301</v>
      </c>
      <c r="P26">
        <v>0.97510214203895995</v>
      </c>
      <c r="Q26">
        <v>0.999999999999999</v>
      </c>
      <c r="R26">
        <v>0.999999999999999</v>
      </c>
      <c r="S26">
        <v>0.999999999999999</v>
      </c>
      <c r="T26">
        <v>0.999999999999999</v>
      </c>
      <c r="U26">
        <v>0.999999999999999</v>
      </c>
      <c r="V26">
        <v>0.97249200075287001</v>
      </c>
      <c r="W26">
        <v>0.97249200075287001</v>
      </c>
      <c r="X26">
        <v>0.96587144739318598</v>
      </c>
      <c r="Y26">
        <v>0.971842650103519</v>
      </c>
      <c r="Z26">
        <v>0.95020566170769705</v>
      </c>
    </row>
    <row r="27" spans="1:26" x14ac:dyDescent="0.2">
      <c r="A27" t="s">
        <v>51</v>
      </c>
      <c r="B27">
        <v>1</v>
      </c>
      <c r="C27">
        <v>0.999999999999999</v>
      </c>
      <c r="D27">
        <v>0.999999999999999</v>
      </c>
      <c r="E27">
        <v>1</v>
      </c>
      <c r="F27">
        <v>1</v>
      </c>
      <c r="G27">
        <v>1</v>
      </c>
      <c r="H27">
        <v>0.999999999999999</v>
      </c>
      <c r="I27">
        <v>0.999999999999999</v>
      </c>
      <c r="J27">
        <v>1</v>
      </c>
      <c r="K27">
        <v>1</v>
      </c>
      <c r="L27">
        <v>0.91334432145098698</v>
      </c>
      <c r="M27">
        <v>0.91344906091157796</v>
      </c>
      <c r="N27">
        <v>0.92595364484403997</v>
      </c>
      <c r="O27">
        <v>0.95714285714285696</v>
      </c>
      <c r="P27">
        <v>0.91678049378358495</v>
      </c>
      <c r="Q27">
        <v>1</v>
      </c>
      <c r="R27">
        <v>0.999999999999999</v>
      </c>
      <c r="S27">
        <v>0.999999999999999</v>
      </c>
      <c r="T27">
        <v>1</v>
      </c>
      <c r="U27">
        <v>1</v>
      </c>
      <c r="V27">
        <v>1</v>
      </c>
      <c r="W27">
        <v>0.999999999999999</v>
      </c>
      <c r="X27">
        <v>0.999999999999999</v>
      </c>
      <c r="Y27">
        <v>1</v>
      </c>
      <c r="Z27">
        <v>1</v>
      </c>
    </row>
    <row r="28" spans="1:26" x14ac:dyDescent="0.2">
      <c r="A28" t="s">
        <v>52</v>
      </c>
      <c r="B28">
        <v>0.34651547878286398</v>
      </c>
      <c r="C28">
        <v>0.34615569829450399</v>
      </c>
      <c r="D28">
        <v>0.32247900336654101</v>
      </c>
      <c r="E28">
        <v>0.33743065850669801</v>
      </c>
      <c r="F28">
        <v>0.30851465547342399</v>
      </c>
      <c r="G28">
        <v>0.81010979457967502</v>
      </c>
      <c r="H28">
        <v>0.80451672274772101</v>
      </c>
      <c r="I28">
        <v>0.84110261291258204</v>
      </c>
      <c r="J28">
        <v>0.87401212675499496</v>
      </c>
      <c r="K28">
        <v>0.82680910907567096</v>
      </c>
      <c r="L28">
        <v>0.84463566375120902</v>
      </c>
      <c r="M28">
        <v>0.84214941868916204</v>
      </c>
      <c r="N28">
        <v>0.80795219442926502</v>
      </c>
      <c r="O28">
        <v>0.88143537073217804</v>
      </c>
      <c r="P28">
        <v>0.86487084718991003</v>
      </c>
      <c r="Q28">
        <v>0.71188001586230798</v>
      </c>
      <c r="R28">
        <v>0.71108288634474803</v>
      </c>
      <c r="S28">
        <v>0.75408267914829397</v>
      </c>
      <c r="T28">
        <v>0.57878898063624495</v>
      </c>
      <c r="U28">
        <v>0.80058843500586097</v>
      </c>
      <c r="V28">
        <v>0.75917733768457696</v>
      </c>
      <c r="W28">
        <v>0.75669445565143001</v>
      </c>
      <c r="X28">
        <v>0.76343655482889805</v>
      </c>
      <c r="Y28">
        <v>0.66678513937185802</v>
      </c>
      <c r="Z28">
        <v>0.75580032758961002</v>
      </c>
    </row>
    <row r="29" spans="1:26" x14ac:dyDescent="0.2">
      <c r="A29" t="s">
        <v>53</v>
      </c>
      <c r="B29">
        <v>0.64978139113557198</v>
      </c>
      <c r="C29">
        <v>0.65178530067085605</v>
      </c>
      <c r="D29">
        <v>0.65391535470187401</v>
      </c>
      <c r="E29">
        <v>0.70032346206005003</v>
      </c>
      <c r="F29">
        <v>0.64689664030671801</v>
      </c>
      <c r="G29">
        <v>0.83590510107163096</v>
      </c>
      <c r="H29">
        <v>0.83838512080739402</v>
      </c>
      <c r="I29">
        <v>0.83594481117061303</v>
      </c>
      <c r="J29">
        <v>0.81948401976102803</v>
      </c>
      <c r="K29">
        <v>0.80603316541686498</v>
      </c>
      <c r="L29">
        <v>0.73220680031196195</v>
      </c>
      <c r="M29">
        <v>0.74809697785241702</v>
      </c>
      <c r="N29">
        <v>0.78658089758810501</v>
      </c>
      <c r="O29">
        <v>0.74145589596566697</v>
      </c>
      <c r="P29">
        <v>0.75965549758957196</v>
      </c>
      <c r="Q29">
        <v>0.66707792991595305</v>
      </c>
      <c r="R29">
        <v>0.66319401552943902</v>
      </c>
      <c r="S29">
        <v>0.69353796301007598</v>
      </c>
      <c r="T29">
        <v>0.514124681474742</v>
      </c>
      <c r="U29">
        <v>0.67706957979710602</v>
      </c>
      <c r="V29">
        <v>0.807011772795444</v>
      </c>
      <c r="W29">
        <v>0.81090217085022998</v>
      </c>
      <c r="X29">
        <v>0.81170435258514395</v>
      </c>
      <c r="Y29">
        <v>0.79250621886280803</v>
      </c>
      <c r="Z29">
        <v>0.81194690153673599</v>
      </c>
    </row>
    <row r="30" spans="1:26" x14ac:dyDescent="0.2">
      <c r="A30" t="s">
        <v>54</v>
      </c>
      <c r="B30">
        <v>0.57429626352852903</v>
      </c>
      <c r="C30">
        <v>0.57050316008025304</v>
      </c>
      <c r="D30">
        <v>0.56803661073679301</v>
      </c>
      <c r="E30">
        <v>0.63869631173979002</v>
      </c>
      <c r="F30">
        <v>0.55992717204195797</v>
      </c>
      <c r="G30">
        <v>0.88659496968699902</v>
      </c>
      <c r="H30">
        <v>0.88680278988404304</v>
      </c>
      <c r="I30">
        <v>0.91374142382168799</v>
      </c>
      <c r="J30">
        <v>0.88964836333257302</v>
      </c>
      <c r="K30">
        <v>0.89853794669696796</v>
      </c>
      <c r="L30">
        <v>0.78232082921381296</v>
      </c>
      <c r="M30">
        <v>0.78194941628082404</v>
      </c>
      <c r="N30">
        <v>0.79025331262662601</v>
      </c>
      <c r="O30">
        <v>0.84451754038220195</v>
      </c>
      <c r="P30">
        <v>0.78515951649308802</v>
      </c>
      <c r="Q30">
        <v>0.65983260611407002</v>
      </c>
      <c r="R30">
        <v>0.65430652300178005</v>
      </c>
      <c r="S30">
        <v>0.66396729803476395</v>
      </c>
      <c r="T30">
        <v>0.661996183860732</v>
      </c>
      <c r="U30">
        <v>0.651890965160831</v>
      </c>
      <c r="V30">
        <v>0.813391942135677</v>
      </c>
      <c r="W30">
        <v>0.812957059130751</v>
      </c>
      <c r="X30">
        <v>0.82878093939681097</v>
      </c>
      <c r="Y30">
        <v>0.85070478640987701</v>
      </c>
      <c r="Z30">
        <v>0.81811968627840603</v>
      </c>
    </row>
    <row r="31" spans="1:26" x14ac:dyDescent="0.2">
      <c r="A31" t="s">
        <v>55</v>
      </c>
      <c r="B31">
        <v>0.61390104407604196</v>
      </c>
      <c r="C31">
        <v>0.61280022212723095</v>
      </c>
      <c r="D31">
        <v>0.619727511454088</v>
      </c>
      <c r="E31">
        <v>0.72156139315230206</v>
      </c>
      <c r="F31">
        <v>0.60062634057172504</v>
      </c>
      <c r="G31">
        <v>0.82391100297696995</v>
      </c>
      <c r="H31">
        <v>0.82469840581667397</v>
      </c>
      <c r="I31">
        <v>0.88467810666977498</v>
      </c>
      <c r="J31">
        <v>0.85195349522272601</v>
      </c>
      <c r="K31">
        <v>0.84872766564591395</v>
      </c>
      <c r="L31">
        <v>0.64539804735863904</v>
      </c>
      <c r="M31">
        <v>0.64474081936017802</v>
      </c>
      <c r="N31">
        <v>0.67510627230204101</v>
      </c>
      <c r="O31">
        <v>0.73875457875457795</v>
      </c>
      <c r="P31">
        <v>0.68795078456687098</v>
      </c>
      <c r="Q31">
        <v>0.63520853600096505</v>
      </c>
      <c r="R31">
        <v>0.63454289656087504</v>
      </c>
      <c r="S31">
        <v>0.65724642526344701</v>
      </c>
      <c r="T31">
        <v>0.72833178726035797</v>
      </c>
      <c r="U31">
        <v>0.62612384310314695</v>
      </c>
      <c r="V31">
        <v>0.77206622222499999</v>
      </c>
      <c r="W31">
        <v>0.77214538082414896</v>
      </c>
      <c r="X31">
        <v>0.81488095865781696</v>
      </c>
      <c r="Y31">
        <v>0.81459420209420197</v>
      </c>
      <c r="Z31">
        <v>0.79344722509570098</v>
      </c>
    </row>
    <row r="32" spans="1:26" x14ac:dyDescent="0.2">
      <c r="A32" t="s">
        <v>56</v>
      </c>
      <c r="B32">
        <v>0.78443145326031005</v>
      </c>
      <c r="C32">
        <v>0.77769809516650101</v>
      </c>
      <c r="D32">
        <v>0.752967862549625</v>
      </c>
      <c r="E32">
        <v>0.73845708455141001</v>
      </c>
      <c r="F32">
        <v>0.72062694306286001</v>
      </c>
      <c r="G32">
        <v>0.60045307119229796</v>
      </c>
      <c r="H32">
        <v>0.60582309895184805</v>
      </c>
      <c r="I32">
        <v>0.71750298024471404</v>
      </c>
      <c r="J32">
        <v>0.75348324514991105</v>
      </c>
      <c r="K32">
        <v>0.71395489832191705</v>
      </c>
      <c r="L32">
        <v>0.62549215990937701</v>
      </c>
      <c r="M32">
        <v>0.62593927753066503</v>
      </c>
      <c r="N32">
        <v>0.67970133510249298</v>
      </c>
      <c r="O32">
        <v>0.67718019160326803</v>
      </c>
      <c r="P32">
        <v>0.66048918436304804</v>
      </c>
      <c r="Q32">
        <v>0.89750519181075095</v>
      </c>
      <c r="R32">
        <v>0.89536108246086499</v>
      </c>
      <c r="S32">
        <v>0.855211471840024</v>
      </c>
      <c r="T32">
        <v>0.82180837165551801</v>
      </c>
      <c r="U32">
        <v>0.87938739098903795</v>
      </c>
      <c r="V32">
        <v>0.97381117714652699</v>
      </c>
      <c r="W32">
        <v>0.96990979004571398</v>
      </c>
      <c r="X32">
        <v>0.89083329389561305</v>
      </c>
      <c r="Y32">
        <v>0.85276889591270799</v>
      </c>
      <c r="Z32">
        <v>0.91492831657731799</v>
      </c>
    </row>
    <row r="33" spans="1:26" x14ac:dyDescent="0.2">
      <c r="A33" t="s">
        <v>57</v>
      </c>
      <c r="B33">
        <v>0.68756704271574398</v>
      </c>
      <c r="C33">
        <v>0.67569387379994705</v>
      </c>
      <c r="D33">
        <v>0.70565626718629104</v>
      </c>
      <c r="E33">
        <v>0.73289440444612797</v>
      </c>
      <c r="F33">
        <v>0.66142303589392704</v>
      </c>
      <c r="G33">
        <v>0.86452898877262396</v>
      </c>
      <c r="H33">
        <v>0.87953591910836804</v>
      </c>
      <c r="I33">
        <v>0.89814955243310202</v>
      </c>
      <c r="J33">
        <v>0.87931811777965596</v>
      </c>
      <c r="K33">
        <v>0.88516193061911697</v>
      </c>
      <c r="L33">
        <v>0.77246155926152804</v>
      </c>
      <c r="M33">
        <v>0.76074956090174295</v>
      </c>
      <c r="N33">
        <v>0.70297724034699605</v>
      </c>
      <c r="O33">
        <v>0.78431855500821002</v>
      </c>
      <c r="P33">
        <v>0.73755126110639702</v>
      </c>
      <c r="Q33">
        <v>0.79435981895306795</v>
      </c>
      <c r="R33">
        <v>0.78425692314136297</v>
      </c>
      <c r="S33">
        <v>0.79871540734147095</v>
      </c>
      <c r="T33">
        <v>0.80562847646180902</v>
      </c>
      <c r="U33">
        <v>0.79196708112434999</v>
      </c>
      <c r="V33">
        <v>0.80061392553982302</v>
      </c>
      <c r="W33">
        <v>0.79147467423077</v>
      </c>
      <c r="X33">
        <v>0.78421126219188897</v>
      </c>
      <c r="Y33">
        <v>0.800544034818228</v>
      </c>
      <c r="Z33">
        <v>0.79802897047250798</v>
      </c>
    </row>
    <row r="34" spans="1:26" x14ac:dyDescent="0.2">
      <c r="A34" t="s">
        <v>58</v>
      </c>
      <c r="B34">
        <v>0.63949178994795797</v>
      </c>
      <c r="C34">
        <v>0.62201145178827799</v>
      </c>
      <c r="D34">
        <v>0.64681414848336705</v>
      </c>
      <c r="E34">
        <v>0.71106442577030804</v>
      </c>
      <c r="F34">
        <v>0.62293125741439503</v>
      </c>
      <c r="G34">
        <v>0.617246538147176</v>
      </c>
      <c r="H34">
        <v>0.61678340966987799</v>
      </c>
      <c r="I34">
        <v>0.68030510353276297</v>
      </c>
      <c r="J34">
        <v>0.70764790764790697</v>
      </c>
      <c r="K34">
        <v>0.63527408187659695</v>
      </c>
      <c r="L34">
        <v>0.56070036276062896</v>
      </c>
      <c r="M34">
        <v>0.55442638052861903</v>
      </c>
      <c r="N34">
        <v>0.59466585770471903</v>
      </c>
      <c r="O34">
        <v>0.67712418300653598</v>
      </c>
      <c r="P34">
        <v>0.57265736827704095</v>
      </c>
      <c r="Q34">
        <v>0.74031980230311201</v>
      </c>
      <c r="R34">
        <v>0.72137310892040496</v>
      </c>
      <c r="S34">
        <v>0.75486756136375099</v>
      </c>
      <c r="T34">
        <v>0.75609562006620801</v>
      </c>
      <c r="U34">
        <v>0.71004940970483499</v>
      </c>
      <c r="V34">
        <v>0.75649394872421205</v>
      </c>
      <c r="W34">
        <v>0.73113021877207196</v>
      </c>
      <c r="X34">
        <v>0.74348061861727399</v>
      </c>
      <c r="Y34">
        <v>0.77544083207053305</v>
      </c>
      <c r="Z34">
        <v>0.73408641837154898</v>
      </c>
    </row>
    <row r="35" spans="1:26" x14ac:dyDescent="0.2">
      <c r="A35" t="s">
        <v>59</v>
      </c>
      <c r="B35">
        <v>0.81293547508721098</v>
      </c>
      <c r="C35">
        <v>0.78219435956127603</v>
      </c>
      <c r="D35">
        <v>0.74081515901687101</v>
      </c>
      <c r="E35">
        <v>0.789101639101639</v>
      </c>
      <c r="F35">
        <v>0.76170771397111103</v>
      </c>
      <c r="G35">
        <v>0.95318090728387395</v>
      </c>
      <c r="H35">
        <v>0.94483893047196399</v>
      </c>
      <c r="I35">
        <v>0.98539290002678404</v>
      </c>
      <c r="J35">
        <v>0.95429992892679405</v>
      </c>
      <c r="K35">
        <v>0.97868405365219002</v>
      </c>
      <c r="L35">
        <v>0.75684791774327698</v>
      </c>
      <c r="M35">
        <v>0.76378418094082901</v>
      </c>
      <c r="N35">
        <v>0.80741400384014805</v>
      </c>
      <c r="O35">
        <v>0.816703296703296</v>
      </c>
      <c r="P35">
        <v>0.79971069456949495</v>
      </c>
      <c r="Q35">
        <v>0.89113842288619705</v>
      </c>
      <c r="R35">
        <v>0.88286539439203005</v>
      </c>
      <c r="S35">
        <v>0.85727874623032396</v>
      </c>
      <c r="T35">
        <v>0.86420075650844796</v>
      </c>
      <c r="U35">
        <v>0.84361964680881396</v>
      </c>
      <c r="V35">
        <v>0.94195843728489503</v>
      </c>
      <c r="W35">
        <v>0.93954245067951703</v>
      </c>
      <c r="X35">
        <v>0.918275041177813</v>
      </c>
      <c r="Y35">
        <v>0.92748852454734798</v>
      </c>
      <c r="Z35">
        <v>0.90627040237037604</v>
      </c>
    </row>
    <row r="36" spans="1:26" x14ac:dyDescent="0.2">
      <c r="A36" t="s">
        <v>60</v>
      </c>
      <c r="B36">
        <v>0.41614175791226199</v>
      </c>
      <c r="C36">
        <v>0.415825401234794</v>
      </c>
      <c r="D36">
        <v>0.41457879407478399</v>
      </c>
      <c r="E36">
        <v>0.47448179962320203</v>
      </c>
      <c r="F36">
        <v>0.40124881588696698</v>
      </c>
      <c r="G36">
        <v>0.66275500347146199</v>
      </c>
      <c r="H36">
        <v>0.66383702684738</v>
      </c>
      <c r="I36">
        <v>0.707892439929659</v>
      </c>
      <c r="J36">
        <v>0.69262509289935104</v>
      </c>
      <c r="K36">
        <v>0.66810672057369602</v>
      </c>
      <c r="L36">
        <v>0.72127485255581303</v>
      </c>
      <c r="M36">
        <v>0.72334279265365997</v>
      </c>
      <c r="N36">
        <v>0.721012334275412</v>
      </c>
      <c r="O36">
        <v>0.67964509728622602</v>
      </c>
      <c r="P36">
        <v>0.67200964680648201</v>
      </c>
      <c r="Q36">
        <v>0.731949746659735</v>
      </c>
      <c r="R36">
        <v>0.73299111540542605</v>
      </c>
      <c r="S36">
        <v>0.694622502027615</v>
      </c>
      <c r="T36">
        <v>0.67925512709973801</v>
      </c>
      <c r="U36">
        <v>0.67394976791990502</v>
      </c>
      <c r="V36">
        <v>0.416577936657265</v>
      </c>
      <c r="W36">
        <v>0.41632052486632698</v>
      </c>
      <c r="X36">
        <v>0.41504707579306599</v>
      </c>
      <c r="Y36">
        <v>0.47450764743130802</v>
      </c>
      <c r="Z36">
        <v>0.40207295090227901</v>
      </c>
    </row>
    <row r="37" spans="1:26" x14ac:dyDescent="0.2">
      <c r="A37" t="s">
        <v>61</v>
      </c>
      <c r="B37">
        <v>0.56905043814617695</v>
      </c>
      <c r="C37">
        <v>0.56806235060346699</v>
      </c>
      <c r="D37">
        <v>0.56752826103711995</v>
      </c>
      <c r="E37">
        <v>0.62821247075905395</v>
      </c>
      <c r="F37">
        <v>0.54940022780267395</v>
      </c>
      <c r="G37">
        <v>0.751836713828968</v>
      </c>
      <c r="H37">
        <v>0.75905906131769796</v>
      </c>
      <c r="I37">
        <v>0.77811421896488597</v>
      </c>
      <c r="J37">
        <v>0.77016343559821798</v>
      </c>
      <c r="K37">
        <v>0.81660452175740506</v>
      </c>
      <c r="L37">
        <v>0.81711203643584795</v>
      </c>
      <c r="M37">
        <v>0.82734009655438001</v>
      </c>
      <c r="N37">
        <v>0.82387397028631904</v>
      </c>
      <c r="O37">
        <v>0.82426303854875205</v>
      </c>
      <c r="P37">
        <v>0.85810814514789002</v>
      </c>
      <c r="Q37">
        <v>0.79952169820539098</v>
      </c>
      <c r="R37">
        <v>0.799440806475057</v>
      </c>
      <c r="S37">
        <v>0.78673390564058898</v>
      </c>
      <c r="T37">
        <v>0.79663120890329797</v>
      </c>
      <c r="U37">
        <v>0.81189101210520798</v>
      </c>
      <c r="V37">
        <v>0.54861007394674699</v>
      </c>
      <c r="W37">
        <v>0.54914248179928504</v>
      </c>
      <c r="X37">
        <v>0.54908512247221897</v>
      </c>
      <c r="Y37">
        <v>0.61247412008281499</v>
      </c>
      <c r="Z37">
        <v>0.52640535474559602</v>
      </c>
    </row>
    <row r="38" spans="1:26" x14ac:dyDescent="0.2">
      <c r="A38" t="s">
        <v>62</v>
      </c>
      <c r="B38">
        <v>0.86173884729330497</v>
      </c>
      <c r="C38">
        <v>0.86244160817150495</v>
      </c>
      <c r="D38">
        <v>0.92887275122906898</v>
      </c>
      <c r="E38">
        <v>0.87561327561327496</v>
      </c>
      <c r="F38">
        <v>0.85053155636317102</v>
      </c>
      <c r="G38">
        <v>0.80460065704299</v>
      </c>
      <c r="H38">
        <v>0.80097601298250698</v>
      </c>
      <c r="I38">
        <v>0.78883620591119197</v>
      </c>
      <c r="J38">
        <v>0.76182266009852195</v>
      </c>
      <c r="K38">
        <v>0.73626218904606899</v>
      </c>
      <c r="L38">
        <v>0.83209646296112705</v>
      </c>
      <c r="M38">
        <v>0.82719970712173996</v>
      </c>
      <c r="N38">
        <v>0.81441237128787902</v>
      </c>
      <c r="O38">
        <v>0.79665831244778595</v>
      </c>
      <c r="P38">
        <v>0.84467433293963201</v>
      </c>
      <c r="Q38">
        <v>0.974817985222312</v>
      </c>
      <c r="R38">
        <v>0.97486526378980398</v>
      </c>
      <c r="S38">
        <v>0.99119238840536905</v>
      </c>
      <c r="T38">
        <v>0.95479641131814996</v>
      </c>
      <c r="U38">
        <v>0.97447148673556805</v>
      </c>
      <c r="V38">
        <v>0.90150620999023401</v>
      </c>
      <c r="W38">
        <v>0.89899937230279803</v>
      </c>
      <c r="X38">
        <v>0.92600024494747202</v>
      </c>
      <c r="Y38">
        <v>0.87763347763347699</v>
      </c>
      <c r="Z38">
        <v>0.86263473096634602</v>
      </c>
    </row>
    <row r="39" spans="1:26" x14ac:dyDescent="0.2">
      <c r="A39" t="s">
        <v>63</v>
      </c>
      <c r="B39">
        <v>0.91874651809282104</v>
      </c>
      <c r="C39">
        <v>0.91957358437066705</v>
      </c>
      <c r="D39">
        <v>0.98125338818462504</v>
      </c>
      <c r="E39">
        <v>0.90175744653356504</v>
      </c>
      <c r="F39">
        <v>0.91028810331034304</v>
      </c>
      <c r="G39">
        <v>0.91425235724440201</v>
      </c>
      <c r="H39">
        <v>0.92094098952150105</v>
      </c>
      <c r="I39">
        <v>0.96793235979659598</v>
      </c>
      <c r="J39">
        <v>0.94765458422174798</v>
      </c>
      <c r="K39">
        <v>0.89812412009268905</v>
      </c>
      <c r="L39">
        <v>0.84884672671837302</v>
      </c>
      <c r="M39">
        <v>0.85332995546796497</v>
      </c>
      <c r="N39">
        <v>0.904826145319922</v>
      </c>
      <c r="O39">
        <v>0.85558157689305203</v>
      </c>
      <c r="P39">
        <v>0.80528472499501502</v>
      </c>
      <c r="Q39">
        <v>0.91016889919270205</v>
      </c>
      <c r="R39">
        <v>0.91008863626851899</v>
      </c>
      <c r="S39">
        <v>0.90436258917586798</v>
      </c>
      <c r="T39">
        <v>0.87571761571761497</v>
      </c>
      <c r="U39">
        <v>0.85220196137738802</v>
      </c>
      <c r="V39">
        <v>0.85281458910005703</v>
      </c>
      <c r="W39">
        <v>0.85297597834529404</v>
      </c>
      <c r="X39">
        <v>0.90608788806276597</v>
      </c>
      <c r="Y39">
        <v>0.85620941558441499</v>
      </c>
      <c r="Z39">
        <v>0.836540800961589</v>
      </c>
    </row>
    <row r="40" spans="1:26" x14ac:dyDescent="0.2">
      <c r="A40" t="s">
        <v>64</v>
      </c>
      <c r="B40">
        <v>1</v>
      </c>
      <c r="C40">
        <v>1</v>
      </c>
      <c r="D40">
        <v>1</v>
      </c>
      <c r="E40">
        <v>0.999999999999999</v>
      </c>
      <c r="F40">
        <v>0.999999999999999</v>
      </c>
      <c r="G40">
        <v>0.83487558692375596</v>
      </c>
      <c r="H40">
        <v>0.83127180157213498</v>
      </c>
      <c r="I40">
        <v>0.83419410482814205</v>
      </c>
      <c r="J40">
        <v>0.87322068612391102</v>
      </c>
      <c r="K40">
        <v>0.79909565143198902</v>
      </c>
      <c r="L40">
        <v>0.89320559905645103</v>
      </c>
      <c r="M40">
        <v>0.892881766186578</v>
      </c>
      <c r="N40">
        <v>0.89213034599357299</v>
      </c>
      <c r="O40">
        <v>0.93859275053304903</v>
      </c>
      <c r="P40">
        <v>0.88832720141314703</v>
      </c>
      <c r="Q40">
        <v>0.95072240116688</v>
      </c>
      <c r="R40">
        <v>0.95061758569692101</v>
      </c>
      <c r="S40">
        <v>0.95002930683527897</v>
      </c>
      <c r="T40">
        <v>0.96764435242696101</v>
      </c>
      <c r="U40">
        <v>0.96621264605205803</v>
      </c>
      <c r="V40">
        <v>0.95072240116688</v>
      </c>
      <c r="W40">
        <v>0.95061758569692101</v>
      </c>
      <c r="X40">
        <v>0.95002930683527897</v>
      </c>
      <c r="Y40">
        <v>0.96764435242696101</v>
      </c>
      <c r="Z40">
        <v>0.96621264605205803</v>
      </c>
    </row>
    <row r="41" spans="1:26" x14ac:dyDescent="0.2">
      <c r="A41" t="s">
        <v>65</v>
      </c>
      <c r="B41">
        <v>1</v>
      </c>
      <c r="C41">
        <v>1</v>
      </c>
      <c r="D41">
        <v>0.999999999999999</v>
      </c>
      <c r="E41">
        <v>0.999999999999999</v>
      </c>
      <c r="F41">
        <v>1</v>
      </c>
      <c r="G41">
        <v>1</v>
      </c>
      <c r="H41">
        <v>1</v>
      </c>
      <c r="I41">
        <v>0.999999999999999</v>
      </c>
      <c r="J41">
        <v>0.999999999999999</v>
      </c>
      <c r="K41">
        <v>1</v>
      </c>
      <c r="L41">
        <v>0.86043334395431204</v>
      </c>
      <c r="M41">
        <v>0.85938716790813596</v>
      </c>
      <c r="N41">
        <v>0.86936779129960895</v>
      </c>
      <c r="O41">
        <v>0.94285714285714195</v>
      </c>
      <c r="P41">
        <v>0.85194571873483704</v>
      </c>
      <c r="Q41">
        <v>1</v>
      </c>
      <c r="R41">
        <v>1</v>
      </c>
      <c r="S41">
        <v>0.999999999999999</v>
      </c>
      <c r="T41">
        <v>0.999999999999999</v>
      </c>
      <c r="U41">
        <v>1</v>
      </c>
      <c r="V41">
        <v>0.94897526133897103</v>
      </c>
      <c r="W41">
        <v>0.94898388797803201</v>
      </c>
      <c r="X41">
        <v>0.94939771476160895</v>
      </c>
      <c r="Y41">
        <v>0.97546583850931601</v>
      </c>
      <c r="Z41">
        <v>0.94739654978090404</v>
      </c>
    </row>
    <row r="42" spans="1:26" x14ac:dyDescent="0.2">
      <c r="A42" t="s">
        <v>66</v>
      </c>
      <c r="B42">
        <v>0.81266892781847899</v>
      </c>
      <c r="C42">
        <v>0.80523287561075296</v>
      </c>
      <c r="D42">
        <v>0.78237813166021197</v>
      </c>
      <c r="E42">
        <v>0.77325706739968103</v>
      </c>
      <c r="F42">
        <v>0.782067341962699</v>
      </c>
      <c r="G42">
        <v>0.68815747428892204</v>
      </c>
      <c r="H42">
        <v>0.70570700790679497</v>
      </c>
      <c r="I42">
        <v>0.75367667864069599</v>
      </c>
      <c r="J42">
        <v>0.72417243250576602</v>
      </c>
      <c r="K42">
        <v>0.68035907900741099</v>
      </c>
      <c r="L42">
        <v>0.67913401736385204</v>
      </c>
      <c r="M42">
        <v>0.67710363757069703</v>
      </c>
      <c r="N42">
        <v>0.75038826980630302</v>
      </c>
      <c r="O42">
        <v>0.72297347714014304</v>
      </c>
      <c r="P42">
        <v>0.72440369321978504</v>
      </c>
      <c r="Q42">
        <v>0.81531051547533195</v>
      </c>
      <c r="R42">
        <v>0.81281589837796497</v>
      </c>
      <c r="S42">
        <v>0.80886778255942005</v>
      </c>
      <c r="T42">
        <v>0.798576301865775</v>
      </c>
      <c r="U42">
        <v>0.82351123282578897</v>
      </c>
      <c r="V42">
        <v>0.76300828199978998</v>
      </c>
      <c r="W42">
        <v>0.75627659143888604</v>
      </c>
      <c r="X42">
        <v>0.75613645199860602</v>
      </c>
      <c r="Y42">
        <v>0.76535415619755498</v>
      </c>
      <c r="Z42">
        <v>0.77281964983740503</v>
      </c>
    </row>
    <row r="43" spans="1:26" x14ac:dyDescent="0.2">
      <c r="A43" t="s">
        <v>67</v>
      </c>
      <c r="B43">
        <v>1</v>
      </c>
      <c r="C43">
        <v>0.999999999999999</v>
      </c>
      <c r="D43">
        <v>1</v>
      </c>
      <c r="E43">
        <v>0.999999999999999</v>
      </c>
      <c r="F43">
        <v>0.999999999999999</v>
      </c>
      <c r="G43">
        <v>1</v>
      </c>
      <c r="H43">
        <v>0.999999999999999</v>
      </c>
      <c r="I43">
        <v>1</v>
      </c>
      <c r="J43">
        <v>0.999999999999999</v>
      </c>
      <c r="K43">
        <v>0.999999999999999</v>
      </c>
      <c r="L43">
        <v>0.36824848849623998</v>
      </c>
      <c r="M43">
        <v>0.40843385917189601</v>
      </c>
      <c r="N43">
        <v>0.38157438316212999</v>
      </c>
      <c r="O43">
        <v>0.39464285714285702</v>
      </c>
      <c r="P43">
        <v>0.36004857978079102</v>
      </c>
      <c r="Q43">
        <v>0.971962636488785</v>
      </c>
      <c r="R43">
        <v>0.97919736207640595</v>
      </c>
      <c r="S43">
        <v>0.97044609253682901</v>
      </c>
      <c r="T43">
        <v>0.93092428224326795</v>
      </c>
      <c r="U43">
        <v>0.91216812076342202</v>
      </c>
      <c r="V43">
        <v>0.99129363582202301</v>
      </c>
      <c r="W43">
        <v>0.98482406179023396</v>
      </c>
      <c r="X43">
        <v>0.94462231861758605</v>
      </c>
      <c r="Y43">
        <v>0.98126534739274796</v>
      </c>
      <c r="Z43">
        <v>0.95674383876630098</v>
      </c>
    </row>
    <row r="44" spans="1:26" x14ac:dyDescent="0.2">
      <c r="A44" t="s">
        <v>68</v>
      </c>
      <c r="B44">
        <v>0.76881149485563405</v>
      </c>
      <c r="C44">
        <v>0.75113427443180802</v>
      </c>
      <c r="D44">
        <v>0.63392501738408202</v>
      </c>
      <c r="E44">
        <v>0.60030346628389597</v>
      </c>
      <c r="F44">
        <v>0.625223686728266</v>
      </c>
      <c r="G44">
        <v>0.759309788846525</v>
      </c>
      <c r="H44">
        <v>0.76159505002791394</v>
      </c>
      <c r="I44">
        <v>0.84586887822682399</v>
      </c>
      <c r="J44">
        <v>0.80109466236234705</v>
      </c>
      <c r="K44">
        <v>0.83146897385331597</v>
      </c>
      <c r="L44">
        <v>0.63355598385977996</v>
      </c>
      <c r="M44">
        <v>0.61384573945040399</v>
      </c>
      <c r="N44">
        <v>0.623134648703775</v>
      </c>
      <c r="O44">
        <v>0.64533136000921798</v>
      </c>
      <c r="P44">
        <v>0.646632027413793</v>
      </c>
      <c r="Q44">
        <v>0.67209694995693503</v>
      </c>
      <c r="R44">
        <v>0.65533323485342798</v>
      </c>
      <c r="S44">
        <v>0.59434111296557601</v>
      </c>
      <c r="T44">
        <v>0.52344786711552005</v>
      </c>
      <c r="U44">
        <v>0.56205894924583699</v>
      </c>
      <c r="V44">
        <v>0.95035402911293099</v>
      </c>
      <c r="W44">
        <v>0.949140594979764</v>
      </c>
      <c r="X44">
        <v>0.93654870614067398</v>
      </c>
      <c r="Y44">
        <v>0.90917042871559195</v>
      </c>
      <c r="Z44">
        <v>0.93683741500292605</v>
      </c>
    </row>
    <row r="45" spans="1:26" x14ac:dyDescent="0.2">
      <c r="A45" t="s">
        <v>69</v>
      </c>
      <c r="B45">
        <v>0.800970427320148</v>
      </c>
      <c r="C45">
        <v>0.79744232496009004</v>
      </c>
      <c r="D45">
        <v>0.78670980134046797</v>
      </c>
      <c r="E45">
        <v>0.74607804160060298</v>
      </c>
      <c r="F45">
        <v>0.77576989256782303</v>
      </c>
      <c r="G45">
        <v>0.92682615443914595</v>
      </c>
      <c r="H45">
        <v>0.92911643598301596</v>
      </c>
      <c r="I45">
        <v>0.91407078716034296</v>
      </c>
      <c r="J45">
        <v>0.87602138211053604</v>
      </c>
      <c r="K45">
        <v>0.89301777906408597</v>
      </c>
      <c r="L45">
        <v>0.60062048730073603</v>
      </c>
      <c r="M45">
        <v>0.59698989054252405</v>
      </c>
      <c r="N45">
        <v>0.63002275487874704</v>
      </c>
      <c r="O45">
        <v>0.67078010825475298</v>
      </c>
      <c r="P45">
        <v>0.61363567825533705</v>
      </c>
      <c r="Q45">
        <v>0.72388309231242898</v>
      </c>
      <c r="R45">
        <v>0.713056241651568</v>
      </c>
      <c r="S45">
        <v>0.69244215117920305</v>
      </c>
      <c r="T45">
        <v>0.60847096581579296</v>
      </c>
      <c r="U45">
        <v>0.69387368718039599</v>
      </c>
      <c r="V45">
        <v>0.75079315621366105</v>
      </c>
      <c r="W45">
        <v>0.74515563752078096</v>
      </c>
      <c r="X45">
        <v>0.73217374328462903</v>
      </c>
      <c r="Y45">
        <v>0.74111242740806604</v>
      </c>
      <c r="Z45">
        <v>0.72794937153457295</v>
      </c>
    </row>
    <row r="46" spans="1:26" x14ac:dyDescent="0.2">
      <c r="A46" t="s">
        <v>70</v>
      </c>
      <c r="B46">
        <v>0.43990270529627701</v>
      </c>
      <c r="C46">
        <v>0.438870164573334</v>
      </c>
      <c r="D46">
        <v>0.49026223337226899</v>
      </c>
      <c r="E46">
        <v>0.42022863199333699</v>
      </c>
      <c r="F46">
        <v>0.35679594505608497</v>
      </c>
      <c r="G46">
        <v>0.68189845552615103</v>
      </c>
      <c r="H46">
        <v>0.680732407358284</v>
      </c>
      <c r="I46">
        <v>0.76992543163986404</v>
      </c>
      <c r="J46">
        <v>0.73569686407588197</v>
      </c>
      <c r="K46">
        <v>0.78209104613425395</v>
      </c>
      <c r="L46">
        <v>0.53237821183455802</v>
      </c>
      <c r="M46">
        <v>0.53072687603016</v>
      </c>
      <c r="N46">
        <v>0.531232099989558</v>
      </c>
      <c r="O46">
        <v>0.56843410612398904</v>
      </c>
      <c r="P46">
        <v>0.57992338126464305</v>
      </c>
      <c r="Q46">
        <v>0.62942966667586497</v>
      </c>
      <c r="R46">
        <v>0.62927638933837704</v>
      </c>
      <c r="S46">
        <v>0.65319729584115704</v>
      </c>
      <c r="T46">
        <v>0.55235580495127101</v>
      </c>
      <c r="U46">
        <v>0.55210937485631695</v>
      </c>
      <c r="V46">
        <v>0.63689289234429303</v>
      </c>
      <c r="W46">
        <v>0.63722880711538599</v>
      </c>
      <c r="X46">
        <v>0.65076393003920596</v>
      </c>
      <c r="Y46">
        <v>0.53854097392237599</v>
      </c>
      <c r="Z46">
        <v>0.56927837516522195</v>
      </c>
    </row>
    <row r="47" spans="1:26" x14ac:dyDescent="0.2">
      <c r="A47" t="s">
        <v>71</v>
      </c>
      <c r="B47">
        <v>0.56896719765322401</v>
      </c>
      <c r="C47">
        <v>0.56447518032506006</v>
      </c>
      <c r="D47">
        <v>0.72537772164051395</v>
      </c>
      <c r="E47">
        <v>0.50218121045993303</v>
      </c>
      <c r="F47">
        <v>0.457696015755653</v>
      </c>
      <c r="G47">
        <v>0.78032118326126199</v>
      </c>
      <c r="H47">
        <v>0.79533510422185905</v>
      </c>
      <c r="I47">
        <v>0.81364538482692805</v>
      </c>
      <c r="J47">
        <v>0.80855461742203705</v>
      </c>
      <c r="K47">
        <v>0.86671460938077405</v>
      </c>
      <c r="L47">
        <v>0.70851434445430606</v>
      </c>
      <c r="M47">
        <v>0.73143588195438203</v>
      </c>
      <c r="N47">
        <v>0.68338136083399004</v>
      </c>
      <c r="O47">
        <v>0.65974953101389799</v>
      </c>
      <c r="P47">
        <v>0.74767883470659502</v>
      </c>
      <c r="Q47">
        <v>0.75332137205780902</v>
      </c>
      <c r="R47">
        <v>0.75858201852238805</v>
      </c>
      <c r="S47">
        <v>0.77085184089908299</v>
      </c>
      <c r="T47">
        <v>0.71103511758172699</v>
      </c>
      <c r="U47">
        <v>0.71625326965430103</v>
      </c>
      <c r="V47">
        <v>0.68434692643682205</v>
      </c>
      <c r="W47">
        <v>0.67817558038689596</v>
      </c>
      <c r="X47">
        <v>0.79451108364620304</v>
      </c>
      <c r="Y47">
        <v>0.60162407801404605</v>
      </c>
      <c r="Z47">
        <v>0.60675480767700396</v>
      </c>
    </row>
    <row r="48" spans="1:26" x14ac:dyDescent="0.2">
      <c r="A48" t="s">
        <v>72</v>
      </c>
      <c r="B48">
        <v>0.74391749100472004</v>
      </c>
      <c r="C48">
        <v>0.74160694234442603</v>
      </c>
      <c r="D48">
        <v>0.80683581663361204</v>
      </c>
      <c r="E48">
        <v>0.76066473372974897</v>
      </c>
      <c r="F48">
        <v>0.76236095905988399</v>
      </c>
      <c r="G48">
        <v>0.81198258272416701</v>
      </c>
      <c r="H48">
        <v>0.80831034228683796</v>
      </c>
      <c r="I48">
        <v>0.87168137623348496</v>
      </c>
      <c r="J48">
        <v>0.86223955256213303</v>
      </c>
      <c r="K48">
        <v>0.90512985968022297</v>
      </c>
      <c r="L48">
        <v>0.90059519711330305</v>
      </c>
      <c r="M48">
        <v>0.90019032271649302</v>
      </c>
      <c r="N48">
        <v>0.94069841815076904</v>
      </c>
      <c r="O48">
        <v>0.93389649566120103</v>
      </c>
      <c r="P48">
        <v>0.92307566562141596</v>
      </c>
      <c r="Q48">
        <v>1</v>
      </c>
      <c r="R48">
        <v>1</v>
      </c>
      <c r="S48">
        <v>0.999999999999999</v>
      </c>
      <c r="T48">
        <v>1</v>
      </c>
      <c r="U48">
        <v>1</v>
      </c>
      <c r="V48">
        <v>0.92286422547162805</v>
      </c>
      <c r="W48">
        <v>0.92283259991818101</v>
      </c>
      <c r="X48">
        <v>0.91855172941662999</v>
      </c>
      <c r="Y48">
        <v>0.92878858934222197</v>
      </c>
      <c r="Z48">
        <v>0.93695554239050804</v>
      </c>
    </row>
    <row r="49" spans="1:26" x14ac:dyDescent="0.2">
      <c r="A49" t="s">
        <v>73</v>
      </c>
      <c r="B49">
        <v>0.808648420792075</v>
      </c>
      <c r="C49">
        <v>0.80831268639067499</v>
      </c>
      <c r="D49">
        <v>0.85491042478678103</v>
      </c>
      <c r="E49">
        <v>0.75697865353037697</v>
      </c>
      <c r="F49">
        <v>0.70144928752309299</v>
      </c>
      <c r="G49">
        <v>0.881102095864713</v>
      </c>
      <c r="H49">
        <v>0.881756971744319</v>
      </c>
      <c r="I49">
        <v>0.88107064141360603</v>
      </c>
      <c r="J49">
        <v>0.89642716258100796</v>
      </c>
      <c r="K49">
        <v>0.91247576885172799</v>
      </c>
      <c r="L49">
        <v>0.84039649504409997</v>
      </c>
      <c r="M49">
        <v>0.83459079484288701</v>
      </c>
      <c r="N49">
        <v>0.83581163992221097</v>
      </c>
      <c r="O49">
        <v>0.874281707875457</v>
      </c>
      <c r="P49">
        <v>0.83101723572319297</v>
      </c>
      <c r="Q49">
        <v>0.89689905704761996</v>
      </c>
      <c r="R49">
        <v>0.89571994931050003</v>
      </c>
      <c r="S49">
        <v>0.91301363284037595</v>
      </c>
      <c r="T49">
        <v>0.90770050844677697</v>
      </c>
      <c r="U49">
        <v>0.89754100444298601</v>
      </c>
      <c r="V49">
        <v>0.82111966525824498</v>
      </c>
      <c r="W49">
        <v>0.821479773919366</v>
      </c>
      <c r="X49">
        <v>0.84159432580358096</v>
      </c>
      <c r="Y49">
        <v>0.864766483516483</v>
      </c>
      <c r="Z49">
        <v>0.81019462196919401</v>
      </c>
    </row>
    <row r="50" spans="1:26" x14ac:dyDescent="0.2">
      <c r="A50" t="s">
        <v>74</v>
      </c>
      <c r="B50">
        <v>0.71978765366235398</v>
      </c>
      <c r="C50">
        <v>0.71387111149333804</v>
      </c>
      <c r="D50">
        <v>0.65090865321272895</v>
      </c>
      <c r="E50">
        <v>0.70575975748389497</v>
      </c>
      <c r="F50">
        <v>0.65092892062204799</v>
      </c>
      <c r="G50">
        <v>0.75793777808353002</v>
      </c>
      <c r="H50">
        <v>0.75554253489179002</v>
      </c>
      <c r="I50">
        <v>0.82002207849781805</v>
      </c>
      <c r="J50">
        <v>0.84000721500721498</v>
      </c>
      <c r="K50">
        <v>0.830904377844909</v>
      </c>
      <c r="L50">
        <v>0.81514319534879898</v>
      </c>
      <c r="M50">
        <v>0.80063166645120698</v>
      </c>
      <c r="N50">
        <v>0.80054195406012996</v>
      </c>
      <c r="O50">
        <v>0.82426443612884204</v>
      </c>
      <c r="P50">
        <v>0.82977742044031799</v>
      </c>
      <c r="Q50">
        <v>0.90392215855758695</v>
      </c>
      <c r="R50">
        <v>0.88928593077879503</v>
      </c>
      <c r="S50">
        <v>0.84747842858265299</v>
      </c>
      <c r="T50">
        <v>0.860755153936972</v>
      </c>
      <c r="U50">
        <v>0.85504578556195399</v>
      </c>
      <c r="V50">
        <v>0.50867911109809205</v>
      </c>
      <c r="W50">
        <v>0.51523126576431899</v>
      </c>
      <c r="X50">
        <v>0.54265118075492602</v>
      </c>
      <c r="Y50">
        <v>0.56990231990231899</v>
      </c>
      <c r="Z50">
        <v>0.51082275762295504</v>
      </c>
    </row>
    <row r="51" spans="1:26" x14ac:dyDescent="0.2">
      <c r="A51" t="s">
        <v>75</v>
      </c>
      <c r="B51">
        <v>0.78256345326654098</v>
      </c>
      <c r="C51">
        <v>0.78069943555525101</v>
      </c>
      <c r="D51">
        <v>0.68283892487124598</v>
      </c>
      <c r="E51">
        <v>0.72186874501509801</v>
      </c>
      <c r="F51">
        <v>0.68615013030383698</v>
      </c>
      <c r="G51">
        <v>0.92918895575465299</v>
      </c>
      <c r="H51">
        <v>0.92346995749699301</v>
      </c>
      <c r="I51">
        <v>0.94514210573773005</v>
      </c>
      <c r="J51">
        <v>0.95673799884326205</v>
      </c>
      <c r="K51">
        <v>0.93522591862525095</v>
      </c>
      <c r="L51">
        <v>0.85273208195851502</v>
      </c>
      <c r="M51">
        <v>0.85857058012901999</v>
      </c>
      <c r="N51">
        <v>0.81426481524480898</v>
      </c>
      <c r="O51">
        <v>0.86044440997111704</v>
      </c>
      <c r="P51">
        <v>0.854442171717822</v>
      </c>
      <c r="Q51">
        <v>0.85271552614375401</v>
      </c>
      <c r="R51">
        <v>0.85912193103377099</v>
      </c>
      <c r="S51">
        <v>0.813124665563833</v>
      </c>
      <c r="T51">
        <v>0.88004393725986896</v>
      </c>
      <c r="U51">
        <v>0.84920583280218898</v>
      </c>
      <c r="V51">
        <v>0.61669361115687304</v>
      </c>
      <c r="W51">
        <v>0.61802686354898795</v>
      </c>
      <c r="X51">
        <v>0.579403826888092</v>
      </c>
      <c r="Y51">
        <v>0.52801249950920903</v>
      </c>
      <c r="Z51">
        <v>0.51129842838401895</v>
      </c>
    </row>
    <row r="52" spans="1:26" x14ac:dyDescent="0.2">
      <c r="A52" t="s">
        <v>76</v>
      </c>
      <c r="B52">
        <v>0.40193374298139301</v>
      </c>
      <c r="C52">
        <v>0.40184293690946699</v>
      </c>
      <c r="D52">
        <v>0.42735059283225002</v>
      </c>
      <c r="E52">
        <v>0.43275417393064403</v>
      </c>
      <c r="F52">
        <v>0.450903352926039</v>
      </c>
      <c r="G52">
        <v>0.860579784076274</v>
      </c>
      <c r="H52">
        <v>0.86082892318874804</v>
      </c>
      <c r="I52">
        <v>0.80505802323187303</v>
      </c>
      <c r="J52">
        <v>0.83936537249722698</v>
      </c>
      <c r="K52">
        <v>0.84818133621266001</v>
      </c>
      <c r="L52">
        <v>0.65265924082412696</v>
      </c>
      <c r="M52">
        <v>0.65643429590443003</v>
      </c>
      <c r="N52">
        <v>0.69633524900366495</v>
      </c>
      <c r="O52">
        <v>0.64322656755009699</v>
      </c>
      <c r="P52">
        <v>0.68631589491151601</v>
      </c>
      <c r="Q52">
        <v>0.74632910588874701</v>
      </c>
      <c r="R52">
        <v>0.75341530441392801</v>
      </c>
      <c r="S52">
        <v>0.82437218950459201</v>
      </c>
      <c r="T52">
        <v>0.71992617510439005</v>
      </c>
      <c r="U52">
        <v>0.80106607470541802</v>
      </c>
      <c r="V52">
        <v>0.78445439669493799</v>
      </c>
      <c r="W52">
        <v>0.792359766102394</v>
      </c>
      <c r="X52">
        <v>0.82774109439805499</v>
      </c>
      <c r="Y52">
        <v>0.74600353350353299</v>
      </c>
      <c r="Z52">
        <v>0.81235639216781497</v>
      </c>
    </row>
    <row r="53" spans="1:26" x14ac:dyDescent="0.2">
      <c r="A53" t="s">
        <v>77</v>
      </c>
      <c r="B53">
        <v>0.28782497743201302</v>
      </c>
      <c r="C53">
        <v>0.28712737697164997</v>
      </c>
      <c r="D53">
        <v>0.30119510057548698</v>
      </c>
      <c r="E53">
        <v>0.41731601731601697</v>
      </c>
      <c r="F53">
        <v>0.29714117888980601</v>
      </c>
      <c r="G53">
        <v>1</v>
      </c>
      <c r="H53">
        <v>1</v>
      </c>
      <c r="I53">
        <v>0.999999999999999</v>
      </c>
      <c r="J53">
        <v>1</v>
      </c>
      <c r="K53">
        <v>0.999999999999999</v>
      </c>
      <c r="L53">
        <v>0.69722603599156696</v>
      </c>
      <c r="M53">
        <v>0.69855443916988502</v>
      </c>
      <c r="N53">
        <v>0.70785975368231502</v>
      </c>
      <c r="O53">
        <v>0.67777777777777704</v>
      </c>
      <c r="P53">
        <v>0.74197813177289895</v>
      </c>
      <c r="Q53">
        <v>0.82195119301831399</v>
      </c>
      <c r="R53">
        <v>0.817007248463409</v>
      </c>
      <c r="S53">
        <v>0.80966879903810896</v>
      </c>
      <c r="T53">
        <v>0.756156629318394</v>
      </c>
      <c r="U53">
        <v>0.80594252163214897</v>
      </c>
      <c r="V53">
        <v>0.84525903241242495</v>
      </c>
      <c r="W53">
        <v>0.83910071756511995</v>
      </c>
      <c r="X53">
        <v>0.85262715359793295</v>
      </c>
      <c r="Y53">
        <v>0.78871419535556098</v>
      </c>
      <c r="Z53">
        <v>0.86432096751538801</v>
      </c>
    </row>
    <row r="54" spans="1:26" x14ac:dyDescent="0.2">
      <c r="A54" t="s">
        <v>78</v>
      </c>
      <c r="B54">
        <v>0.999999999999999</v>
      </c>
      <c r="C54">
        <v>0.999999999999999</v>
      </c>
      <c r="D54">
        <v>1</v>
      </c>
      <c r="E54">
        <v>0.999999999999999</v>
      </c>
      <c r="F54">
        <v>0.999999999999999</v>
      </c>
      <c r="G54">
        <v>0.96873218216789703</v>
      </c>
      <c r="H54">
        <v>0.96851730327788199</v>
      </c>
      <c r="I54">
        <v>0.949773191564941</v>
      </c>
      <c r="J54">
        <v>0.93874458874458799</v>
      </c>
      <c r="K54">
        <v>0.91895759594297599</v>
      </c>
      <c r="L54">
        <v>0.99780877270358304</v>
      </c>
      <c r="M54">
        <v>0.99732568091614304</v>
      </c>
      <c r="N54">
        <v>0.99872929003363697</v>
      </c>
      <c r="O54">
        <v>0.98716356107660397</v>
      </c>
      <c r="P54">
        <v>0.98796552728087195</v>
      </c>
      <c r="Q54">
        <v>0.96147699475760295</v>
      </c>
      <c r="R54">
        <v>0.96114086869549098</v>
      </c>
      <c r="S54">
        <v>0.95989139389885303</v>
      </c>
      <c r="T54">
        <v>0.977070393374741</v>
      </c>
      <c r="U54">
        <v>0.94843314340066198</v>
      </c>
      <c r="V54">
        <v>0.966981206633588</v>
      </c>
      <c r="W54">
        <v>0.97154209832546501</v>
      </c>
      <c r="X54">
        <v>0.95334147000560099</v>
      </c>
      <c r="Y54">
        <v>0.94366246498599404</v>
      </c>
      <c r="Z54">
        <v>0.95092904328959504</v>
      </c>
    </row>
    <row r="55" spans="1:26" x14ac:dyDescent="0.2">
      <c r="A55" t="s">
        <v>79</v>
      </c>
      <c r="B55">
        <v>0.95233886845987303</v>
      </c>
      <c r="C55">
        <v>0.95194178844937405</v>
      </c>
      <c r="D55">
        <v>0.95165538170973296</v>
      </c>
      <c r="E55">
        <v>0.96625258799171798</v>
      </c>
      <c r="F55">
        <v>0.94814120133815505</v>
      </c>
      <c r="G55">
        <v>0.999999999999999</v>
      </c>
      <c r="H55">
        <v>0.999999999999999</v>
      </c>
      <c r="I55">
        <v>0.999999999999999</v>
      </c>
      <c r="J55">
        <v>0.999999999999999</v>
      </c>
      <c r="K55">
        <v>0.999999999999999</v>
      </c>
      <c r="L55">
        <v>0.91902464727746702</v>
      </c>
      <c r="M55">
        <v>0.91653959055032497</v>
      </c>
      <c r="N55">
        <v>0.929316615422912</v>
      </c>
      <c r="O55">
        <v>0.93787878787878698</v>
      </c>
      <c r="P55">
        <v>0.89835589668484594</v>
      </c>
      <c r="Q55">
        <v>0.91798182128621297</v>
      </c>
      <c r="R55">
        <v>0.91717598244137699</v>
      </c>
      <c r="S55">
        <v>0.93177968284586699</v>
      </c>
      <c r="T55">
        <v>0.94621848739495795</v>
      </c>
      <c r="U55">
        <v>0.90946302624508002</v>
      </c>
      <c r="V55">
        <v>0.96953202424765095</v>
      </c>
      <c r="W55">
        <v>0.95566274078107705</v>
      </c>
      <c r="X55">
        <v>0.97617900882428299</v>
      </c>
      <c r="Y55">
        <v>0.96092436974789897</v>
      </c>
      <c r="Z55">
        <v>0.93743921672126995</v>
      </c>
    </row>
    <row r="56" spans="1:26" x14ac:dyDescent="0.2">
      <c r="A56" t="s">
        <v>80</v>
      </c>
      <c r="B56">
        <v>0.67650682697331599</v>
      </c>
      <c r="C56">
        <v>0.69962065333119805</v>
      </c>
      <c r="D56">
        <v>0.72737777184802099</v>
      </c>
      <c r="E56">
        <v>0.66420016387121605</v>
      </c>
      <c r="F56">
        <v>0.63370466214959498</v>
      </c>
      <c r="G56">
        <v>0.77144869662763504</v>
      </c>
      <c r="H56">
        <v>0.78761599176022901</v>
      </c>
      <c r="I56">
        <v>0.89410495335534101</v>
      </c>
      <c r="J56">
        <v>0.79024620846989202</v>
      </c>
      <c r="K56">
        <v>0.79068028682311697</v>
      </c>
      <c r="L56">
        <v>0.59929349374061802</v>
      </c>
      <c r="M56">
        <v>0.62225675608102904</v>
      </c>
      <c r="N56">
        <v>0.70936911852052598</v>
      </c>
      <c r="O56">
        <v>0.61558369167064797</v>
      </c>
      <c r="P56">
        <v>0.66406400312274605</v>
      </c>
      <c r="Q56">
        <v>0.58928090018939305</v>
      </c>
      <c r="R56">
        <v>0.59316199109510503</v>
      </c>
      <c r="S56">
        <v>0.61125657152823598</v>
      </c>
      <c r="T56">
        <v>0.62472009122952499</v>
      </c>
      <c r="U56">
        <v>0.60568896272154704</v>
      </c>
      <c r="V56">
        <v>0.83340442440905105</v>
      </c>
      <c r="W56">
        <v>0.86501016684458598</v>
      </c>
      <c r="X56">
        <v>0.83604590132941303</v>
      </c>
      <c r="Y56">
        <v>0.81782076886928801</v>
      </c>
      <c r="Z56">
        <v>0.85698402284461295</v>
      </c>
    </row>
    <row r="57" spans="1:26" x14ac:dyDescent="0.2">
      <c r="A57" t="s">
        <v>81</v>
      </c>
      <c r="B57">
        <v>0.70721254467550099</v>
      </c>
      <c r="C57">
        <v>0.69626569662520199</v>
      </c>
      <c r="D57">
        <v>0.73329904982294802</v>
      </c>
      <c r="E57">
        <v>0.70697937027576896</v>
      </c>
      <c r="F57">
        <v>0.68519091913629504</v>
      </c>
      <c r="G57">
        <v>0.94874234387575396</v>
      </c>
      <c r="H57">
        <v>0.94608735273997902</v>
      </c>
      <c r="I57">
        <v>0.95613130622084497</v>
      </c>
      <c r="J57">
        <v>0.94544924030218103</v>
      </c>
      <c r="K57">
        <v>0.93226220212759503</v>
      </c>
      <c r="L57">
        <v>0.50215179146618305</v>
      </c>
      <c r="M57">
        <v>0.53270007810784503</v>
      </c>
      <c r="N57">
        <v>0.53470406897677503</v>
      </c>
      <c r="O57">
        <v>0.47170068027210799</v>
      </c>
      <c r="P57">
        <v>0.50609622734037796</v>
      </c>
      <c r="Q57">
        <v>0.75034362626824802</v>
      </c>
      <c r="R57">
        <v>0.74496081439499895</v>
      </c>
      <c r="S57">
        <v>0.77318720882709602</v>
      </c>
      <c r="T57">
        <v>0.73842777005208904</v>
      </c>
      <c r="U57">
        <v>0.79497713930023595</v>
      </c>
      <c r="V57">
        <v>0.92189531750258902</v>
      </c>
      <c r="W57">
        <v>0.92556689030363204</v>
      </c>
      <c r="X57">
        <v>0.90881641847778005</v>
      </c>
      <c r="Y57">
        <v>0.89323112648471403</v>
      </c>
      <c r="Z57">
        <v>0.92162819835410603</v>
      </c>
    </row>
    <row r="58" spans="1:26" x14ac:dyDescent="0.2">
      <c r="A58" t="s">
        <v>82</v>
      </c>
      <c r="B58">
        <v>0.436219391349492</v>
      </c>
      <c r="C58">
        <v>0.43974287329281397</v>
      </c>
      <c r="D58">
        <v>0.43562008130861901</v>
      </c>
      <c r="E58">
        <v>0.52619047619047599</v>
      </c>
      <c r="F58">
        <v>0.42113080616474002</v>
      </c>
      <c r="G58">
        <v>0.78469696770086295</v>
      </c>
      <c r="H58">
        <v>0.78444074355625504</v>
      </c>
      <c r="I58">
        <v>0.79469660201179604</v>
      </c>
      <c r="J58">
        <v>0.77880405035577405</v>
      </c>
      <c r="K58">
        <v>0.77930688877279197</v>
      </c>
      <c r="L58">
        <v>0.77422466611066698</v>
      </c>
      <c r="M58">
        <v>0.77530172949036202</v>
      </c>
      <c r="N58">
        <v>0.78613618909425398</v>
      </c>
      <c r="O58">
        <v>0.78928571428571404</v>
      </c>
      <c r="P58">
        <v>0.766621080740438</v>
      </c>
      <c r="Q58">
        <v>0.67380164892844396</v>
      </c>
      <c r="R58">
        <v>0.67161012425195199</v>
      </c>
      <c r="S58">
        <v>0.658153591398148</v>
      </c>
      <c r="T58">
        <v>0.69797410192147002</v>
      </c>
      <c r="U58">
        <v>0.73736610188615104</v>
      </c>
      <c r="V58">
        <v>0.69030727251262203</v>
      </c>
      <c r="W58">
        <v>0.69085088951113505</v>
      </c>
      <c r="X58">
        <v>0.65265686017441105</v>
      </c>
      <c r="Y58">
        <v>0.68601364522417096</v>
      </c>
      <c r="Z58">
        <v>0.67655305892682704</v>
      </c>
    </row>
    <row r="59" spans="1:26" x14ac:dyDescent="0.2">
      <c r="A59" t="s">
        <v>83</v>
      </c>
      <c r="B59">
        <v>0.57415081246736999</v>
      </c>
      <c r="C59">
        <v>0.57151929166572302</v>
      </c>
      <c r="D59">
        <v>0.55015404295257797</v>
      </c>
      <c r="E59">
        <v>0.60285475662335897</v>
      </c>
      <c r="F59">
        <v>0.54951536379129196</v>
      </c>
      <c r="G59">
        <v>0.77962316138297205</v>
      </c>
      <c r="H59">
        <v>0.77900293966685796</v>
      </c>
      <c r="I59">
        <v>0.76747590343033001</v>
      </c>
      <c r="J59">
        <v>0.77038570157277197</v>
      </c>
      <c r="K59">
        <v>0.79851982303573599</v>
      </c>
      <c r="L59">
        <v>0.70910198965710003</v>
      </c>
      <c r="M59">
        <v>0.70992034642091295</v>
      </c>
      <c r="N59">
        <v>0.69953395436672305</v>
      </c>
      <c r="O59">
        <v>0.73275485713933097</v>
      </c>
      <c r="P59">
        <v>0.72795290576514105</v>
      </c>
      <c r="Q59">
        <v>0.85992792172838195</v>
      </c>
      <c r="R59">
        <v>0.85921758981888996</v>
      </c>
      <c r="S59">
        <v>0.88151944072521005</v>
      </c>
      <c r="T59">
        <v>0.81008932976081505</v>
      </c>
      <c r="U59">
        <v>0.92088271920429599</v>
      </c>
      <c r="V59">
        <v>0.69800934723679697</v>
      </c>
      <c r="W59">
        <v>0.69931268506431199</v>
      </c>
      <c r="X59">
        <v>0.65645544967129699</v>
      </c>
      <c r="Y59">
        <v>0.64942704109292904</v>
      </c>
      <c r="Z59">
        <v>0.65272477595535106</v>
      </c>
    </row>
    <row r="60" spans="1:26" x14ac:dyDescent="0.2">
      <c r="A60" t="s">
        <v>84</v>
      </c>
      <c r="B60">
        <v>0.84931129334796795</v>
      </c>
      <c r="C60">
        <v>0.85228557181675202</v>
      </c>
      <c r="D60">
        <v>0.88943371818330896</v>
      </c>
      <c r="E60">
        <v>0.88002830502830498</v>
      </c>
      <c r="F60">
        <v>0.82347730911711403</v>
      </c>
      <c r="G60">
        <v>0.88966241683153402</v>
      </c>
      <c r="H60">
        <v>0.88448523538203105</v>
      </c>
      <c r="I60">
        <v>0.85459606400158294</v>
      </c>
      <c r="J60">
        <v>0.91450892857142796</v>
      </c>
      <c r="K60">
        <v>0.86327751751855697</v>
      </c>
      <c r="L60">
        <v>0.92931118346893704</v>
      </c>
      <c r="M60">
        <v>0.92731112004030203</v>
      </c>
      <c r="N60">
        <v>0.88828250311541002</v>
      </c>
      <c r="O60">
        <v>0.93738685556867296</v>
      </c>
      <c r="P60">
        <v>0.91144863371820295</v>
      </c>
      <c r="Q60">
        <v>0.84931129334796795</v>
      </c>
      <c r="R60">
        <v>0.85228557181675202</v>
      </c>
      <c r="S60">
        <v>0.88943371818330896</v>
      </c>
      <c r="T60">
        <v>0.88002830502830498</v>
      </c>
      <c r="U60">
        <v>0.82347730911711403</v>
      </c>
      <c r="V60">
        <v>0.92645033374727404</v>
      </c>
      <c r="W60">
        <v>0.92915618531867095</v>
      </c>
      <c r="X60">
        <v>0.93973618086025001</v>
      </c>
      <c r="Y60">
        <v>0.93648141074611602</v>
      </c>
      <c r="Z60">
        <v>0.91142759858399403</v>
      </c>
    </row>
    <row r="61" spans="1:26" x14ac:dyDescent="0.2">
      <c r="A61" t="s">
        <v>85</v>
      </c>
      <c r="B61">
        <v>0.999999999999999</v>
      </c>
      <c r="C61">
        <v>0.999999999999999</v>
      </c>
      <c r="D61">
        <v>0.999999999999999</v>
      </c>
      <c r="E61">
        <v>0.999999999999999</v>
      </c>
      <c r="F61">
        <v>0.999999999999999</v>
      </c>
      <c r="G61">
        <v>0.999999999999999</v>
      </c>
      <c r="H61">
        <v>0.999999999999999</v>
      </c>
      <c r="I61">
        <v>0.999999999999999</v>
      </c>
      <c r="J61">
        <v>0.999999999999999</v>
      </c>
      <c r="K61">
        <v>0.999999999999999</v>
      </c>
      <c r="L61">
        <v>0.89447060070292195</v>
      </c>
      <c r="M61">
        <v>0.89447060070292195</v>
      </c>
      <c r="N61">
        <v>0.90385691061352902</v>
      </c>
      <c r="O61">
        <v>0.91813186813186798</v>
      </c>
      <c r="P61">
        <v>0.88837988937777201</v>
      </c>
      <c r="Q61">
        <v>0.96797071885027297</v>
      </c>
      <c r="R61">
        <v>0.96797071885027297</v>
      </c>
      <c r="S61">
        <v>0.96664336353200198</v>
      </c>
      <c r="T61">
        <v>0.93418621179815198</v>
      </c>
      <c r="U61">
        <v>0.95563509375035005</v>
      </c>
      <c r="V61">
        <v>0.95253102479279805</v>
      </c>
      <c r="W61">
        <v>0.95253102479279805</v>
      </c>
      <c r="X61">
        <v>0.93783799816178304</v>
      </c>
      <c r="Y61">
        <v>0.93294243070362404</v>
      </c>
      <c r="Z61">
        <v>0.95265001912348402</v>
      </c>
    </row>
    <row r="63" spans="1:26" x14ac:dyDescent="0.2">
      <c r="A63" s="1" t="s">
        <v>86</v>
      </c>
      <c r="B63" s="1">
        <f>AVERAGEIF($A$1:$A$61,"*In*",B$1:B$61)</f>
        <v>0.85924984647749236</v>
      </c>
      <c r="C63" s="1">
        <f t="shared" ref="C63:Z63" si="0">AVERAGEIF($A$1:$A$61,"*In*",C$1:C$61)</f>
        <v>0.85875370563663012</v>
      </c>
      <c r="D63" s="1">
        <f t="shared" si="0"/>
        <v>0.86547546879363435</v>
      </c>
      <c r="E63" s="1">
        <f t="shared" si="0"/>
        <v>0.86534581767575847</v>
      </c>
      <c r="F63" s="1">
        <f t="shared" si="0"/>
        <v>0.83780089200214614</v>
      </c>
      <c r="G63" s="1">
        <f t="shared" si="0"/>
        <v>0.86814616547972157</v>
      </c>
      <c r="H63" s="1">
        <f t="shared" si="0"/>
        <v>0.87064976146827389</v>
      </c>
      <c r="I63" s="1">
        <f t="shared" si="0"/>
        <v>0.88172468768918277</v>
      </c>
      <c r="J63" s="1">
        <f t="shared" si="0"/>
        <v>0.88093077435056588</v>
      </c>
      <c r="K63" s="1">
        <f t="shared" si="0"/>
        <v>0.86783954658005591</v>
      </c>
      <c r="L63" s="1">
        <f t="shared" si="0"/>
        <v>0.8630470971073958</v>
      </c>
      <c r="M63" s="1">
        <f t="shared" si="0"/>
        <v>0.86382393088183829</v>
      </c>
      <c r="N63" s="1">
        <f t="shared" si="0"/>
        <v>0.87255262106505982</v>
      </c>
      <c r="O63" s="1">
        <f t="shared" si="0"/>
        <v>0.88668870883127338</v>
      </c>
      <c r="P63" s="1">
        <f t="shared" si="0"/>
        <v>0.86266822768253226</v>
      </c>
      <c r="Q63" s="1">
        <f t="shared" si="0"/>
        <v>0.92984892187316337</v>
      </c>
      <c r="R63" s="1">
        <f t="shared" si="0"/>
        <v>0.93006024616264149</v>
      </c>
      <c r="S63" s="1">
        <f t="shared" si="0"/>
        <v>0.93409137944838005</v>
      </c>
      <c r="T63" s="1">
        <f t="shared" si="0"/>
        <v>0.93013812151687869</v>
      </c>
      <c r="U63" s="1">
        <f t="shared" si="0"/>
        <v>0.92266918977792556</v>
      </c>
      <c r="V63" s="1">
        <f t="shared" si="0"/>
        <v>0.84708554978015527</v>
      </c>
      <c r="W63" s="1">
        <f t="shared" si="0"/>
        <v>0.84700638385393356</v>
      </c>
      <c r="X63" s="1">
        <f t="shared" si="0"/>
        <v>0.85248096421042641</v>
      </c>
      <c r="Y63" s="1">
        <f t="shared" si="0"/>
        <v>0.86611097737823373</v>
      </c>
      <c r="Z63" s="1">
        <f t="shared" si="0"/>
        <v>0.83632225889619272</v>
      </c>
    </row>
    <row r="64" spans="1:26" x14ac:dyDescent="0.2">
      <c r="A64" s="1" t="s">
        <v>87</v>
      </c>
      <c r="B64" s="1">
        <f>AVERAGEIF($A$1:$A$61,"*Tr*",B$1:B$61)</f>
        <v>0.73975458928734283</v>
      </c>
      <c r="C64" s="1">
        <f t="shared" ref="C64:Z64" si="1">AVERAGEIF($A$1:$A$61,"*Tr*",C$1:C$61)</f>
        <v>0.73657302210747999</v>
      </c>
      <c r="D64" s="1">
        <f t="shared" si="1"/>
        <v>0.72643488947985191</v>
      </c>
      <c r="E64" s="1">
        <f t="shared" si="1"/>
        <v>0.74209280030791114</v>
      </c>
      <c r="F64" s="1">
        <f t="shared" si="1"/>
        <v>0.70305235348665596</v>
      </c>
      <c r="G64" s="1">
        <f t="shared" si="1"/>
        <v>0.82354148457922882</v>
      </c>
      <c r="H64" s="1">
        <f t="shared" si="1"/>
        <v>0.82597340523408158</v>
      </c>
      <c r="I64" s="1">
        <f t="shared" si="1"/>
        <v>0.85157826480266274</v>
      </c>
      <c r="J64" s="1">
        <f t="shared" si="1"/>
        <v>0.84530847443162238</v>
      </c>
      <c r="K64" s="1">
        <f t="shared" si="1"/>
        <v>0.84046548414354327</v>
      </c>
      <c r="L64" s="1">
        <f t="shared" si="1"/>
        <v>0.75969823160700767</v>
      </c>
      <c r="M64" s="1">
        <f t="shared" si="1"/>
        <v>0.75853912078793939</v>
      </c>
      <c r="N64" s="1">
        <f t="shared" si="1"/>
        <v>0.76235104334212811</v>
      </c>
      <c r="O64" s="1">
        <f t="shared" si="1"/>
        <v>0.78133970676614406</v>
      </c>
      <c r="P64" s="1">
        <f t="shared" si="1"/>
        <v>0.75978478306316888</v>
      </c>
      <c r="Q64" s="1">
        <f t="shared" si="1"/>
        <v>0.82224071739227544</v>
      </c>
      <c r="R64" s="1">
        <f t="shared" si="1"/>
        <v>0.81861652040729227</v>
      </c>
      <c r="S64" s="1">
        <f t="shared" si="1"/>
        <v>0.81093727330690901</v>
      </c>
      <c r="T64" s="1">
        <f t="shared" si="1"/>
        <v>0.80310469089347536</v>
      </c>
      <c r="U64" s="1">
        <f t="shared" si="1"/>
        <v>0.80473246899535389</v>
      </c>
      <c r="V64" s="1">
        <f t="shared" si="1"/>
        <v>0.80789090090462978</v>
      </c>
      <c r="W64" s="1">
        <f t="shared" si="1"/>
        <v>0.80722062967795516</v>
      </c>
      <c r="X64" s="1">
        <f t="shared" si="1"/>
        <v>0.80302358436818544</v>
      </c>
      <c r="Y64" s="1">
        <f t="shared" si="1"/>
        <v>0.79821938286082272</v>
      </c>
      <c r="Z64" s="1">
        <f t="shared" si="1"/>
        <v>0.78672301884274753</v>
      </c>
    </row>
    <row r="65" spans="1:26" x14ac:dyDescent="0.2">
      <c r="A65" s="1" t="s">
        <v>88</v>
      </c>
      <c r="B65" s="1">
        <f>AVERAGEIF($A$1:$A$61,"*Di*",B$1:B$61)</f>
        <v>0.65110593964517594</v>
      </c>
      <c r="C65" s="1">
        <f t="shared" ref="C65:Z65" si="2">AVERAGEIF($A$1:$A$61,"*Di*",C$1:C$61)</f>
        <v>0.64796654362146211</v>
      </c>
      <c r="D65" s="1">
        <f t="shared" si="2"/>
        <v>0.65962340139920761</v>
      </c>
      <c r="E65" s="1">
        <f t="shared" si="2"/>
        <v>0.65980590510833603</v>
      </c>
      <c r="F65" s="1">
        <f t="shared" si="2"/>
        <v>0.62489750782768039</v>
      </c>
      <c r="G65" s="1">
        <f t="shared" si="2"/>
        <v>0.82042542567283783</v>
      </c>
      <c r="H65" s="1">
        <f t="shared" si="2"/>
        <v>0.82242995462540436</v>
      </c>
      <c r="I65" s="1">
        <f t="shared" si="2"/>
        <v>0.84617056560036519</v>
      </c>
      <c r="J65" s="1">
        <f t="shared" si="2"/>
        <v>0.83690872363574864</v>
      </c>
      <c r="K65" s="1">
        <f t="shared" si="2"/>
        <v>0.83205029029977473</v>
      </c>
      <c r="L65" s="1">
        <f t="shared" si="2"/>
        <v>0.67789847570981776</v>
      </c>
      <c r="M65" s="1">
        <f t="shared" si="2"/>
        <v>0.68462081403846564</v>
      </c>
      <c r="N65" s="1">
        <f t="shared" si="2"/>
        <v>0.69847482502098335</v>
      </c>
      <c r="O65" s="1">
        <f t="shared" si="2"/>
        <v>0.69491239795324167</v>
      </c>
      <c r="P65" s="1">
        <f t="shared" si="2"/>
        <v>0.69783961974836295</v>
      </c>
      <c r="Q65" s="1">
        <f t="shared" si="2"/>
        <v>0.78745816781514455</v>
      </c>
      <c r="R65" s="1">
        <f t="shared" si="2"/>
        <v>0.78554086342424967</v>
      </c>
      <c r="S65" s="1">
        <f t="shared" si="2"/>
        <v>0.79623597077933028</v>
      </c>
      <c r="T65" s="1">
        <f t="shared" si="2"/>
        <v>0.72135852693187918</v>
      </c>
      <c r="U65" s="1">
        <f t="shared" si="2"/>
        <v>0.78210073977339079</v>
      </c>
      <c r="V65" s="1">
        <f t="shared" si="2"/>
        <v>0.81145822985301075</v>
      </c>
      <c r="W65" s="1">
        <f t="shared" si="2"/>
        <v>0.81068059992341523</v>
      </c>
      <c r="X65" s="1">
        <f t="shared" si="2"/>
        <v>0.81204022993551439</v>
      </c>
      <c r="Y65" s="1">
        <f t="shared" si="2"/>
        <v>0.78045190617034343</v>
      </c>
      <c r="Z65" s="1">
        <f t="shared" si="2"/>
        <v>0.80166187698983449</v>
      </c>
    </row>
    <row r="66" spans="1:26" x14ac:dyDescent="0.2">
      <c r="A66" s="1" t="s">
        <v>90</v>
      </c>
      <c r="B66" s="1">
        <f>AVERAGEIF($A$1:$A$61,"*T-gNS*",B$1:B$61)</f>
        <v>0.73278179675667554</v>
      </c>
      <c r="C66" s="1">
        <f t="shared" ref="C66:Z66" si="3">AVERAGEIF($A$1:$A$61,"*T-gNS*",C$1:C$61)</f>
        <v>0.73153137497974041</v>
      </c>
      <c r="D66" s="1">
        <f t="shared" si="3"/>
        <v>0.73231527471104529</v>
      </c>
      <c r="E66" s="1">
        <f t="shared" si="3"/>
        <v>0.73497279087115208</v>
      </c>
      <c r="F66" s="1">
        <f t="shared" si="3"/>
        <v>0.70705813139362861</v>
      </c>
      <c r="G66" s="1">
        <f t="shared" si="3"/>
        <v>0.78605136486925287</v>
      </c>
      <c r="H66" s="1">
        <f t="shared" si="3"/>
        <v>0.78716160414869096</v>
      </c>
      <c r="I66" s="1">
        <f t="shared" si="3"/>
        <v>0.81519614254232375</v>
      </c>
      <c r="J66" s="1">
        <f t="shared" si="3"/>
        <v>0.81718255089830971</v>
      </c>
      <c r="K66" s="1">
        <f t="shared" si="3"/>
        <v>0.79753348443905181</v>
      </c>
      <c r="L66" s="1">
        <f t="shared" si="3"/>
        <v>0.77643396208950777</v>
      </c>
      <c r="M66" s="1">
        <f t="shared" si="3"/>
        <v>0.77573095076792187</v>
      </c>
      <c r="N66" s="1">
        <f t="shared" si="3"/>
        <v>0.787323843817896</v>
      </c>
      <c r="O66" s="1">
        <f t="shared" si="3"/>
        <v>0.79977060473802974</v>
      </c>
      <c r="P66" s="1">
        <f t="shared" si="3"/>
        <v>0.78300529504524963</v>
      </c>
      <c r="Q66" s="1">
        <f t="shared" si="3"/>
        <v>0.83484432004507947</v>
      </c>
      <c r="R66" s="1">
        <f t="shared" si="3"/>
        <v>0.83297348401068905</v>
      </c>
      <c r="S66" s="1">
        <f t="shared" si="3"/>
        <v>0.83578070984308495</v>
      </c>
      <c r="T66" s="1">
        <f t="shared" si="3"/>
        <v>0.80389489963900007</v>
      </c>
      <c r="U66" s="1">
        <f t="shared" si="3"/>
        <v>0.8299600053805517</v>
      </c>
      <c r="V66" s="1">
        <f t="shared" si="3"/>
        <v>0.82070413043327217</v>
      </c>
      <c r="W66" s="1">
        <f t="shared" si="3"/>
        <v>0.82137800317044996</v>
      </c>
      <c r="X66" s="1">
        <f t="shared" si="3"/>
        <v>0.82204629566395515</v>
      </c>
      <c r="Y66" s="1">
        <f t="shared" si="3"/>
        <v>0.81465372243516188</v>
      </c>
      <c r="Z66" s="1">
        <f t="shared" si="3"/>
        <v>0.81359854850020519</v>
      </c>
    </row>
    <row r="67" spans="1:26" x14ac:dyDescent="0.2">
      <c r="A67" s="1" t="s">
        <v>91</v>
      </c>
      <c r="B67" s="1">
        <f>AVERAGEIF($A$1:$A$61,"*U-gNS*",B$1:B$61)</f>
        <v>0.76729178684999855</v>
      </c>
      <c r="C67" s="1">
        <f t="shared" ref="C67:Z67" si="4">AVERAGEIF($A$1:$A$61,"*U-gNS*",C$1:C$61)</f>
        <v>0.7639974725973081</v>
      </c>
      <c r="D67" s="1">
        <f t="shared" si="4"/>
        <v>0.76870723173741717</v>
      </c>
      <c r="E67" s="1">
        <f t="shared" si="4"/>
        <v>0.7765235578568519</v>
      </c>
      <c r="F67" s="1">
        <f t="shared" si="4"/>
        <v>0.73677570415069327</v>
      </c>
      <c r="G67" s="1">
        <f t="shared" si="4"/>
        <v>0.8886906856186062</v>
      </c>
      <c r="H67" s="1">
        <f t="shared" si="4"/>
        <v>0.89220714340314933</v>
      </c>
      <c r="I67" s="1">
        <f t="shared" si="4"/>
        <v>0.90445286951915038</v>
      </c>
      <c r="J67" s="1">
        <f t="shared" si="4"/>
        <v>0.89158276404698178</v>
      </c>
      <c r="K67" s="1">
        <f t="shared" si="4"/>
        <v>0.89603672957653124</v>
      </c>
      <c r="L67" s="1">
        <f t="shared" si="4"/>
        <v>0.75732857419330668</v>
      </c>
      <c r="M67" s="1">
        <f t="shared" si="4"/>
        <v>0.76225829303757353</v>
      </c>
      <c r="N67" s="1">
        <f t="shared" si="4"/>
        <v>0.76826181580088515</v>
      </c>
      <c r="O67" s="1">
        <f t="shared" si="4"/>
        <v>0.77552327096240958</v>
      </c>
      <c r="P67" s="1">
        <f t="shared" si="4"/>
        <v>0.76385645861745965</v>
      </c>
      <c r="Q67" s="1">
        <f t="shared" si="4"/>
        <v>0.85818755134197611</v>
      </c>
      <c r="R67" s="1">
        <f t="shared" si="4"/>
        <v>0.85650493598543309</v>
      </c>
      <c r="S67" s="1">
        <f t="shared" si="4"/>
        <v>0.85839570584666169</v>
      </c>
      <c r="T67" s="1">
        <f t="shared" si="4"/>
        <v>0.83250599325582209</v>
      </c>
      <c r="U67" s="1">
        <f t="shared" si="4"/>
        <v>0.84304159365056186</v>
      </c>
      <c r="V67" s="1">
        <f t="shared" si="4"/>
        <v>0.82358565659192506</v>
      </c>
      <c r="W67" s="1">
        <f t="shared" si="4"/>
        <v>0.82189373913308572</v>
      </c>
      <c r="X67" s="1">
        <f t="shared" si="4"/>
        <v>0.82298355667879575</v>
      </c>
      <c r="Y67" s="1">
        <f t="shared" si="4"/>
        <v>0.81520112183777127</v>
      </c>
      <c r="Z67" s="1">
        <f t="shared" si="4"/>
        <v>0.80287288798564482</v>
      </c>
    </row>
    <row r="68" spans="1:26" x14ac:dyDescent="0.2">
      <c r="A68" s="1" t="s">
        <v>89</v>
      </c>
      <c r="B68" s="1">
        <f>AVERAGE(B2:B61)</f>
        <v>0.75003679180333693</v>
      </c>
      <c r="C68" s="1">
        <f t="shared" ref="C68:Z68" si="5">AVERAGE(C2:C61)</f>
        <v>0.74776442378852404</v>
      </c>
      <c r="D68" s="1">
        <f t="shared" si="5"/>
        <v>0.75051125322423151</v>
      </c>
      <c r="E68" s="1">
        <f t="shared" si="5"/>
        <v>0.7557481743640021</v>
      </c>
      <c r="F68" s="1">
        <f t="shared" si="5"/>
        <v>0.72191691777216105</v>
      </c>
      <c r="G68" s="1">
        <f t="shared" si="5"/>
        <v>0.83737102524392937</v>
      </c>
      <c r="H68" s="1">
        <f t="shared" si="5"/>
        <v>0.83968437377591987</v>
      </c>
      <c r="I68" s="1">
        <f t="shared" si="5"/>
        <v>0.85982450603073712</v>
      </c>
      <c r="J68" s="1">
        <f t="shared" si="5"/>
        <v>0.85438265747264575</v>
      </c>
      <c r="K68" s="1">
        <f t="shared" si="5"/>
        <v>0.84678510700779153</v>
      </c>
      <c r="L68" s="1">
        <f t="shared" si="5"/>
        <v>0.76688126814140734</v>
      </c>
      <c r="M68" s="1">
        <f t="shared" si="5"/>
        <v>0.76899462190274748</v>
      </c>
      <c r="N68" s="1">
        <f t="shared" si="5"/>
        <v>0.77779282980939046</v>
      </c>
      <c r="O68" s="1">
        <f t="shared" si="5"/>
        <v>0.78764693785021966</v>
      </c>
      <c r="P68" s="1">
        <f t="shared" si="5"/>
        <v>0.7734308768313547</v>
      </c>
      <c r="Q68" s="1">
        <f t="shared" si="5"/>
        <v>0.84651593569352801</v>
      </c>
      <c r="R68" s="1">
        <f t="shared" si="5"/>
        <v>0.84473920999806107</v>
      </c>
      <c r="S68" s="1">
        <f t="shared" si="5"/>
        <v>0.84708820784487315</v>
      </c>
      <c r="T68" s="1">
        <f t="shared" si="5"/>
        <v>0.81820044644741108</v>
      </c>
      <c r="U68" s="1">
        <f t="shared" si="5"/>
        <v>0.83650079951555667</v>
      </c>
      <c r="V68" s="1">
        <f t="shared" si="5"/>
        <v>0.82214489351259867</v>
      </c>
      <c r="W68" s="1">
        <f t="shared" si="5"/>
        <v>0.82163587115176806</v>
      </c>
      <c r="X68" s="1">
        <f t="shared" si="5"/>
        <v>0.82251492617137545</v>
      </c>
      <c r="Y68" s="1">
        <f t="shared" si="5"/>
        <v>0.81492742213646663</v>
      </c>
      <c r="Z68" s="1">
        <f t="shared" si="5"/>
        <v>0.80823571824292462</v>
      </c>
    </row>
    <row r="71" spans="1:26" x14ac:dyDescent="0.2">
      <c r="B71" t="s">
        <v>158</v>
      </c>
      <c r="G71" t="s">
        <v>159</v>
      </c>
    </row>
    <row r="72" spans="1:26" x14ac:dyDescent="0.2">
      <c r="B72" t="s">
        <v>1</v>
      </c>
      <c r="C72" t="s">
        <v>2</v>
      </c>
      <c r="D72" t="s">
        <v>3</v>
      </c>
      <c r="E72" t="s">
        <v>4</v>
      </c>
      <c r="F72" t="s">
        <v>5</v>
      </c>
      <c r="G72" s="2" t="s">
        <v>1</v>
      </c>
      <c r="H72" s="2" t="s">
        <v>2</v>
      </c>
      <c r="I72" s="2" t="s">
        <v>3</v>
      </c>
      <c r="J72" s="2" t="s">
        <v>4</v>
      </c>
      <c r="K72" s="2" t="s">
        <v>5</v>
      </c>
    </row>
    <row r="73" spans="1:26" x14ac:dyDescent="0.2">
      <c r="A73" s="1" t="s">
        <v>152</v>
      </c>
      <c r="B73" s="1">
        <v>0.85924984647749236</v>
      </c>
      <c r="C73" s="1">
        <v>0.85875370563663012</v>
      </c>
      <c r="D73" s="1">
        <v>0.86547546879363435</v>
      </c>
      <c r="E73" s="1">
        <v>0.86534581767575847</v>
      </c>
      <c r="F73" s="1">
        <v>0.83780089200214614</v>
      </c>
      <c r="G73" s="1">
        <v>0.85713368479501817</v>
      </c>
      <c r="H73" s="1">
        <v>0.8522698943261533</v>
      </c>
      <c r="I73" s="1">
        <v>0.84816740356297449</v>
      </c>
      <c r="J73" s="1">
        <v>0.86534581767575847</v>
      </c>
      <c r="K73" s="1">
        <v>0.83306445130085849</v>
      </c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6" x14ac:dyDescent="0.2">
      <c r="A74" s="1" t="s">
        <v>153</v>
      </c>
      <c r="B74" s="1">
        <v>0.73975458928734283</v>
      </c>
      <c r="C74" s="1">
        <v>0.73657302210747999</v>
      </c>
      <c r="D74" s="1">
        <v>0.72643488947985191</v>
      </c>
      <c r="E74" s="1">
        <v>0.74209280030791114</v>
      </c>
      <c r="F74" s="1">
        <v>0.70305235348665596</v>
      </c>
      <c r="G74" s="1">
        <v>0.73792249500951879</v>
      </c>
      <c r="H74" s="1">
        <v>0.73475376706564244</v>
      </c>
      <c r="I74" s="1">
        <v>0.72833619851311637</v>
      </c>
      <c r="J74" s="1">
        <v>0.74209280030791114</v>
      </c>
      <c r="K74" s="1">
        <v>0.7019150269366683</v>
      </c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6" x14ac:dyDescent="0.2">
      <c r="A75" s="1" t="s">
        <v>154</v>
      </c>
      <c r="B75" s="1">
        <v>0.65110593964517594</v>
      </c>
      <c r="C75" s="1">
        <v>0.64796654362146211</v>
      </c>
      <c r="D75" s="1">
        <v>0.65962340139920761</v>
      </c>
      <c r="E75" s="1">
        <v>0.65980590510833603</v>
      </c>
      <c r="F75" s="1">
        <v>0.62489750782768039</v>
      </c>
      <c r="G75" s="1">
        <v>0.66329168207138545</v>
      </c>
      <c r="H75" s="1">
        <v>0.6590507289128088</v>
      </c>
      <c r="I75" s="1">
        <v>0.67327908560187055</v>
      </c>
      <c r="J75" s="1">
        <v>0.65980590510833603</v>
      </c>
      <c r="K75" s="1">
        <v>0.64118919596420598</v>
      </c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6" x14ac:dyDescent="0.2">
      <c r="A76" s="1" t="s">
        <v>155</v>
      </c>
      <c r="B76" s="1">
        <v>0.73278179675667554</v>
      </c>
      <c r="C76" s="1">
        <v>0.73153137497974041</v>
      </c>
      <c r="D76" s="1">
        <v>0.73231527471104529</v>
      </c>
      <c r="E76" s="1">
        <v>0.73497279087115208</v>
      </c>
      <c r="F76" s="1">
        <v>0.70705813139362861</v>
      </c>
      <c r="G76" s="1">
        <v>0.73859025102719977</v>
      </c>
      <c r="H76" s="1">
        <v>0.73637897564017851</v>
      </c>
      <c r="I76" s="1">
        <v>0.7330532246895608</v>
      </c>
      <c r="J76" s="1">
        <v>0.73497279087115208</v>
      </c>
      <c r="K76" s="1">
        <v>0.7086441991317366</v>
      </c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6" x14ac:dyDescent="0.2">
      <c r="A77" s="1" t="s">
        <v>156</v>
      </c>
      <c r="B77" s="1">
        <v>0.76729178684999855</v>
      </c>
      <c r="C77" s="1">
        <v>0.7639974725973081</v>
      </c>
      <c r="D77" s="1">
        <v>0.76870723173741717</v>
      </c>
      <c r="E77" s="1">
        <v>0.7765235578568519</v>
      </c>
      <c r="F77" s="1">
        <v>0.73677570415069327</v>
      </c>
      <c r="G77" s="1">
        <v>0.76697499022341498</v>
      </c>
      <c r="H77" s="1">
        <v>0.76100395122955777</v>
      </c>
      <c r="I77" s="1">
        <v>0.76680190042908047</v>
      </c>
      <c r="J77" s="1">
        <v>0.7765235578568519</v>
      </c>
      <c r="K77" s="1">
        <v>0.7421349170027518</v>
      </c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6" x14ac:dyDescent="0.2">
      <c r="A78" s="1" t="s">
        <v>157</v>
      </c>
      <c r="B78" s="1">
        <v>0.75003679180333693</v>
      </c>
      <c r="C78" s="1">
        <v>0.74776442378852404</v>
      </c>
      <c r="D78" s="1">
        <v>0.75051125322423151</v>
      </c>
      <c r="E78" s="1">
        <v>0.7557481743640021</v>
      </c>
      <c r="F78" s="1">
        <v>0.72191691777216105</v>
      </c>
      <c r="G78" s="1">
        <v>0.75278262062530765</v>
      </c>
      <c r="H78" s="1">
        <v>0.74869146343486814</v>
      </c>
      <c r="I78" s="1">
        <v>0.74992756255932036</v>
      </c>
      <c r="J78" s="1">
        <v>0.7557481743640021</v>
      </c>
      <c r="K78" s="1">
        <v>0.72538955806724414</v>
      </c>
      <c r="L78" s="1"/>
      <c r="M78" s="1"/>
      <c r="N78" s="1"/>
      <c r="O78" s="1"/>
      <c r="P78" s="1"/>
      <c r="Q78" s="1"/>
      <c r="R78" s="1"/>
      <c r="S78" s="1"/>
      <c r="T78" s="1"/>
      <c r="U78" s="1"/>
    </row>
    <row r="81" spans="1:11" x14ac:dyDescent="0.2">
      <c r="B81" t="s">
        <v>160</v>
      </c>
      <c r="G81" t="s">
        <v>161</v>
      </c>
    </row>
    <row r="82" spans="1:11" x14ac:dyDescent="0.2">
      <c r="B82" t="s">
        <v>6</v>
      </c>
      <c r="C82" t="s">
        <v>7</v>
      </c>
      <c r="D82" t="s">
        <v>8</v>
      </c>
      <c r="E82" t="s">
        <v>9</v>
      </c>
      <c r="F82" t="s">
        <v>10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</row>
    <row r="83" spans="1:11" x14ac:dyDescent="0.2">
      <c r="A83" s="1" t="s">
        <v>152</v>
      </c>
      <c r="B83" s="1">
        <v>0.86814616547972157</v>
      </c>
      <c r="C83" s="1">
        <v>0.87064976146827389</v>
      </c>
      <c r="D83" s="1">
        <v>0.88172468768918277</v>
      </c>
      <c r="E83" s="1">
        <v>0.88093077435056588</v>
      </c>
      <c r="F83" s="1">
        <v>0.86783954658005591</v>
      </c>
      <c r="G83" s="1">
        <v>0.86896250887318338</v>
      </c>
      <c r="H83" s="1">
        <v>0.87323532829405415</v>
      </c>
      <c r="I83" s="1">
        <v>0.8780137437136688</v>
      </c>
      <c r="J83" s="1">
        <v>0.88093077435056588</v>
      </c>
      <c r="K83" s="1">
        <v>0.87001117378218873</v>
      </c>
    </row>
    <row r="84" spans="1:11" x14ac:dyDescent="0.2">
      <c r="A84" s="1" t="s">
        <v>153</v>
      </c>
      <c r="B84" s="1">
        <v>0.82354148457922882</v>
      </c>
      <c r="C84" s="1">
        <v>0.82597340523408158</v>
      </c>
      <c r="D84" s="1">
        <v>0.85157826480266274</v>
      </c>
      <c r="E84" s="1">
        <v>0.84530847443162238</v>
      </c>
      <c r="F84" s="1">
        <v>0.84046548414354327</v>
      </c>
      <c r="G84" s="1">
        <v>0.81680783595355133</v>
      </c>
      <c r="H84" s="1">
        <v>0.81811410008273666</v>
      </c>
      <c r="I84" s="1">
        <v>0.84707280757873726</v>
      </c>
      <c r="J84" s="1">
        <v>0.84530847443162238</v>
      </c>
      <c r="K84" s="1">
        <v>0.83986256826355399</v>
      </c>
    </row>
    <row r="85" spans="1:11" x14ac:dyDescent="0.2">
      <c r="A85" s="1" t="s">
        <v>154</v>
      </c>
      <c r="B85" s="1">
        <v>0.82042542567283783</v>
      </c>
      <c r="C85" s="1">
        <v>0.82242995462540436</v>
      </c>
      <c r="D85" s="1">
        <v>0.84617056560036519</v>
      </c>
      <c r="E85" s="1">
        <v>0.83690872363574864</v>
      </c>
      <c r="F85" s="1">
        <v>0.83205029029977473</v>
      </c>
      <c r="G85" s="1">
        <v>0.81974706066868763</v>
      </c>
      <c r="H85" s="1">
        <v>0.82153647241518946</v>
      </c>
      <c r="I85" s="1">
        <v>0.84460020944212</v>
      </c>
      <c r="J85" s="1">
        <v>0.83690872363574864</v>
      </c>
      <c r="K85" s="1">
        <v>0.83482248772711676</v>
      </c>
    </row>
    <row r="86" spans="1:11" x14ac:dyDescent="0.2">
      <c r="A86" s="1" t="s">
        <v>155</v>
      </c>
      <c r="B86" s="1">
        <v>0.78605136486925287</v>
      </c>
      <c r="C86" s="1">
        <v>0.78716160414869096</v>
      </c>
      <c r="D86" s="1">
        <v>0.81519614254232375</v>
      </c>
      <c r="E86" s="1">
        <v>0.81718255089830971</v>
      </c>
      <c r="F86" s="1">
        <v>0.79753348443905181</v>
      </c>
      <c r="G86" s="1">
        <v>0.7853013249780435</v>
      </c>
      <c r="H86" s="1">
        <v>0.78655150492299919</v>
      </c>
      <c r="I86" s="1">
        <v>0.81272817991544521</v>
      </c>
      <c r="J86" s="1">
        <v>0.81718255089830971</v>
      </c>
      <c r="K86" s="1">
        <v>0.80205264913067864</v>
      </c>
    </row>
    <row r="87" spans="1:11" x14ac:dyDescent="0.2">
      <c r="A87" s="1" t="s">
        <v>156</v>
      </c>
      <c r="B87" s="1">
        <v>0.8886906856186062</v>
      </c>
      <c r="C87" s="1">
        <v>0.89220714340314933</v>
      </c>
      <c r="D87" s="1">
        <v>0.90445286951915038</v>
      </c>
      <c r="E87" s="1">
        <v>0.89158276404698178</v>
      </c>
      <c r="F87" s="1">
        <v>0.89603672957653124</v>
      </c>
      <c r="G87" s="1">
        <v>0.88504361201890458</v>
      </c>
      <c r="H87" s="1">
        <v>0.88870576227165443</v>
      </c>
      <c r="I87" s="1">
        <v>0.90039632724090579</v>
      </c>
      <c r="J87" s="1">
        <v>0.89158276404698178</v>
      </c>
      <c r="K87" s="1">
        <v>0.89441150405122793</v>
      </c>
    </row>
    <row r="88" spans="1:11" x14ac:dyDescent="0.2">
      <c r="A88" s="1" t="s">
        <v>157</v>
      </c>
      <c r="B88" s="1">
        <v>0.83737102524392937</v>
      </c>
      <c r="C88" s="1">
        <v>0.83968437377591987</v>
      </c>
      <c r="D88" s="1">
        <v>0.85982450603073712</v>
      </c>
      <c r="E88" s="1">
        <v>0.85438265747264575</v>
      </c>
      <c r="F88" s="1">
        <v>0.84678510700779153</v>
      </c>
      <c r="G88" s="1">
        <v>0.83517246849847415</v>
      </c>
      <c r="H88" s="1">
        <v>0.83762863359732675</v>
      </c>
      <c r="I88" s="1">
        <v>0.85656225357817561</v>
      </c>
      <c r="J88" s="1">
        <v>0.85438265747264575</v>
      </c>
      <c r="K88" s="1">
        <v>0.84823207659095312</v>
      </c>
    </row>
    <row r="91" spans="1:11" x14ac:dyDescent="0.2">
      <c r="B91" t="s">
        <v>162</v>
      </c>
      <c r="G91" t="s">
        <v>165</v>
      </c>
    </row>
    <row r="92" spans="1:11" x14ac:dyDescent="0.2">
      <c r="B92" t="s">
        <v>11</v>
      </c>
      <c r="C92" t="s">
        <v>12</v>
      </c>
      <c r="D92" t="s">
        <v>13</v>
      </c>
      <c r="E92" t="s">
        <v>14</v>
      </c>
      <c r="F92" t="s">
        <v>15</v>
      </c>
      <c r="G92" t="s">
        <v>11</v>
      </c>
      <c r="H92" t="s">
        <v>12</v>
      </c>
      <c r="I92" t="s">
        <v>13</v>
      </c>
      <c r="J92" t="s">
        <v>14</v>
      </c>
      <c r="K92" t="s">
        <v>15</v>
      </c>
    </row>
    <row r="93" spans="1:11" x14ac:dyDescent="0.2">
      <c r="A93" s="1" t="s">
        <v>152</v>
      </c>
      <c r="B93" s="1">
        <v>0.8630470971073958</v>
      </c>
      <c r="C93" s="1">
        <v>0.86382393088183829</v>
      </c>
      <c r="D93" s="1">
        <v>0.87255262106505982</v>
      </c>
      <c r="E93" s="1">
        <v>0.88668870883127338</v>
      </c>
      <c r="F93" s="1">
        <v>0.86266822768253226</v>
      </c>
      <c r="G93" s="1">
        <v>0.86839877209720073</v>
      </c>
      <c r="H93" s="1">
        <v>0.86904975678797169</v>
      </c>
      <c r="I93" s="1">
        <v>0.87367806862901853</v>
      </c>
      <c r="J93" s="1">
        <v>0.88668870883127338</v>
      </c>
      <c r="K93" s="1">
        <v>0.86885532583809366</v>
      </c>
    </row>
    <row r="94" spans="1:11" x14ac:dyDescent="0.2">
      <c r="A94" s="1" t="s">
        <v>153</v>
      </c>
      <c r="B94" s="1">
        <v>0.75969823160700767</v>
      </c>
      <c r="C94" s="1">
        <v>0.75853912078793939</v>
      </c>
      <c r="D94" s="1">
        <v>0.76235104334212811</v>
      </c>
      <c r="E94" s="1">
        <v>0.78133970676614406</v>
      </c>
      <c r="F94" s="1">
        <v>0.75978478306316888</v>
      </c>
      <c r="G94" s="1">
        <v>0.75191114052608676</v>
      </c>
      <c r="H94" s="1">
        <v>0.75446379914751649</v>
      </c>
      <c r="I94" s="1">
        <v>0.75670284433152257</v>
      </c>
      <c r="J94" s="1">
        <v>0.78133970676614406</v>
      </c>
      <c r="K94" s="1">
        <v>0.75776812576537123</v>
      </c>
    </row>
    <row r="95" spans="1:11" x14ac:dyDescent="0.2">
      <c r="A95" s="1" t="s">
        <v>154</v>
      </c>
      <c r="B95" s="1">
        <v>0.67789847570981776</v>
      </c>
      <c r="C95" s="1">
        <v>0.68462081403846564</v>
      </c>
      <c r="D95" s="1">
        <v>0.69847482502098335</v>
      </c>
      <c r="E95" s="1">
        <v>0.69491239795324167</v>
      </c>
      <c r="F95" s="1">
        <v>0.69783961974836295</v>
      </c>
      <c r="G95" s="1">
        <v>0.67849187487493201</v>
      </c>
      <c r="H95" s="1">
        <v>0.68046756835800726</v>
      </c>
      <c r="I95" s="1">
        <v>0.69897037698681808</v>
      </c>
      <c r="J95" s="1">
        <v>0.69491239795324167</v>
      </c>
      <c r="K95" s="1">
        <v>0.69600005339627558</v>
      </c>
    </row>
    <row r="96" spans="1:11" x14ac:dyDescent="0.2">
      <c r="A96" s="1" t="s">
        <v>155</v>
      </c>
      <c r="B96" s="1">
        <v>0.77643396208950777</v>
      </c>
      <c r="C96" s="1">
        <v>0.77573095076792187</v>
      </c>
      <c r="D96" s="1">
        <v>0.787323843817896</v>
      </c>
      <c r="E96" s="1">
        <v>0.79977060473802974</v>
      </c>
      <c r="F96" s="1">
        <v>0.78300529504524963</v>
      </c>
      <c r="G96" s="1">
        <v>0.77643139154007224</v>
      </c>
      <c r="H96" s="1">
        <v>0.77722171593785128</v>
      </c>
      <c r="I96" s="1">
        <v>0.78636308834498758</v>
      </c>
      <c r="J96" s="1">
        <v>0.79977060473802974</v>
      </c>
      <c r="K96" s="1">
        <v>0.78553727399528295</v>
      </c>
    </row>
    <row r="97" spans="1:11" x14ac:dyDescent="0.2">
      <c r="A97" s="1" t="s">
        <v>156</v>
      </c>
      <c r="B97" s="1">
        <v>0.75732857419330668</v>
      </c>
      <c r="C97" s="1">
        <v>0.76225829303757353</v>
      </c>
      <c r="D97" s="1">
        <v>0.76826181580088515</v>
      </c>
      <c r="E97" s="1">
        <v>0.77552327096240958</v>
      </c>
      <c r="F97" s="1">
        <v>0.76385645861745965</v>
      </c>
      <c r="G97" s="1">
        <v>0.75610313345874081</v>
      </c>
      <c r="H97" s="1">
        <v>0.75876570025781265</v>
      </c>
      <c r="I97" s="1">
        <v>0.76653777161991898</v>
      </c>
      <c r="J97" s="1">
        <v>0.77552327096240958</v>
      </c>
      <c r="K97" s="1">
        <v>0.76287839600454455</v>
      </c>
    </row>
    <row r="98" spans="1:11" x14ac:dyDescent="0.2">
      <c r="A98" s="1" t="s">
        <v>157</v>
      </c>
      <c r="B98" s="1">
        <v>0.76688126814140734</v>
      </c>
      <c r="C98" s="1">
        <v>0.76899462190274748</v>
      </c>
      <c r="D98" s="1">
        <v>0.77779282980939046</v>
      </c>
      <c r="E98" s="1">
        <v>0.78764693785021966</v>
      </c>
      <c r="F98" s="1">
        <v>0.7734308768313547</v>
      </c>
      <c r="G98" s="1">
        <v>0.76626726249940635</v>
      </c>
      <c r="H98" s="1">
        <v>0.76799370809783174</v>
      </c>
      <c r="I98" s="1">
        <v>0.77645042998245317</v>
      </c>
      <c r="J98" s="1">
        <v>0.78764693785021966</v>
      </c>
      <c r="K98" s="1">
        <v>0.7742078349999133</v>
      </c>
    </row>
    <row r="101" spans="1:11" x14ac:dyDescent="0.2">
      <c r="B101" t="s">
        <v>163</v>
      </c>
      <c r="G101" t="s">
        <v>166</v>
      </c>
    </row>
    <row r="102" spans="1:11" x14ac:dyDescent="0.2">
      <c r="B102" t="s">
        <v>16</v>
      </c>
      <c r="C102" t="s">
        <v>17</v>
      </c>
      <c r="D102" t="s">
        <v>18</v>
      </c>
      <c r="E102" t="s">
        <v>19</v>
      </c>
      <c r="F102" t="s">
        <v>20</v>
      </c>
      <c r="G102" t="s">
        <v>16</v>
      </c>
      <c r="H102" t="s">
        <v>17</v>
      </c>
      <c r="I102" t="s">
        <v>18</v>
      </c>
      <c r="J102" t="s">
        <v>19</v>
      </c>
      <c r="K102" t="s">
        <v>20</v>
      </c>
    </row>
    <row r="103" spans="1:11" x14ac:dyDescent="0.2">
      <c r="A103" s="1" t="s">
        <v>152</v>
      </c>
      <c r="B103" s="1">
        <v>0.92984892187316337</v>
      </c>
      <c r="C103" s="1">
        <v>0.93006024616264149</v>
      </c>
      <c r="D103" s="1">
        <v>0.93409137944838005</v>
      </c>
      <c r="E103" s="1">
        <v>0.93013812151687869</v>
      </c>
      <c r="F103" s="1">
        <v>0.92266918977792556</v>
      </c>
      <c r="G103" s="1">
        <v>0.93279795238516083</v>
      </c>
      <c r="H103" s="1">
        <v>0.93083256928017233</v>
      </c>
      <c r="I103" s="1">
        <v>0.93163257304646441</v>
      </c>
      <c r="J103" s="1">
        <v>0.93013812151687869</v>
      </c>
      <c r="K103" s="1">
        <v>0.92246004707245588</v>
      </c>
    </row>
    <row r="104" spans="1:11" x14ac:dyDescent="0.2">
      <c r="A104" s="1" t="s">
        <v>153</v>
      </c>
      <c r="B104" s="1">
        <v>0.82224071739227544</v>
      </c>
      <c r="C104" s="1">
        <v>0.81861652040729227</v>
      </c>
      <c r="D104" s="1">
        <v>0.81093727330690901</v>
      </c>
      <c r="E104" s="1">
        <v>0.80310469089347536</v>
      </c>
      <c r="F104" s="1">
        <v>0.80473246899535389</v>
      </c>
      <c r="G104" s="1">
        <v>0.82640855536063351</v>
      </c>
      <c r="H104" s="1">
        <v>0.82364892817921098</v>
      </c>
      <c r="I104" s="1">
        <v>0.81115061715988934</v>
      </c>
      <c r="J104" s="1">
        <v>0.80310469089347536</v>
      </c>
      <c r="K104" s="1">
        <v>0.80535245016130297</v>
      </c>
    </row>
    <row r="105" spans="1:11" x14ac:dyDescent="0.2">
      <c r="A105" s="1" t="s">
        <v>154</v>
      </c>
      <c r="B105" s="1">
        <v>0.78745816781514455</v>
      </c>
      <c r="C105" s="1">
        <v>0.78554086342424967</v>
      </c>
      <c r="D105" s="1">
        <v>0.79623597077933028</v>
      </c>
      <c r="E105" s="1">
        <v>0.72135852693187918</v>
      </c>
      <c r="F105" s="1">
        <v>0.78210073977339079</v>
      </c>
      <c r="G105" s="1">
        <v>0.78765943593080645</v>
      </c>
      <c r="H105" s="1">
        <v>0.78301501013881336</v>
      </c>
      <c r="I105" s="1">
        <v>0.79523215370389977</v>
      </c>
      <c r="J105" s="1">
        <v>0.72135852693187918</v>
      </c>
      <c r="K105" s="1">
        <v>0.77190125004772947</v>
      </c>
    </row>
    <row r="106" spans="1:11" x14ac:dyDescent="0.2">
      <c r="A106" s="1" t="s">
        <v>155</v>
      </c>
      <c r="B106" s="1">
        <v>0.83484432004507947</v>
      </c>
      <c r="C106" s="1">
        <v>0.83297348401068905</v>
      </c>
      <c r="D106" s="1">
        <v>0.83578070984308495</v>
      </c>
      <c r="E106" s="1">
        <v>0.80389489963900007</v>
      </c>
      <c r="F106" s="1">
        <v>0.8299600053805517</v>
      </c>
      <c r="G106" s="1">
        <v>0.83539967707136031</v>
      </c>
      <c r="H106" s="1">
        <v>0.83234121281279172</v>
      </c>
      <c r="I106" s="1">
        <v>0.83533003837381803</v>
      </c>
      <c r="J106" s="1">
        <v>0.80389489963900007</v>
      </c>
      <c r="K106" s="1">
        <v>0.82515166108239824</v>
      </c>
    </row>
    <row r="107" spans="1:11" x14ac:dyDescent="0.2">
      <c r="A107" s="1" t="s">
        <v>156</v>
      </c>
      <c r="B107" s="1">
        <v>0.85818755134197611</v>
      </c>
      <c r="C107" s="1">
        <v>0.85650493598543309</v>
      </c>
      <c r="D107" s="1">
        <v>0.85839570584666169</v>
      </c>
      <c r="E107" s="1">
        <v>0.83250599325582209</v>
      </c>
      <c r="F107" s="1">
        <v>0.84304159365056186</v>
      </c>
      <c r="G107" s="1">
        <v>0.86251095204637374</v>
      </c>
      <c r="H107" s="1">
        <v>0.85932312558600576</v>
      </c>
      <c r="I107" s="1">
        <v>0.85668019089968439</v>
      </c>
      <c r="J107" s="1">
        <v>0.83250599325582209</v>
      </c>
      <c r="K107" s="1">
        <v>0.84132417043859364</v>
      </c>
    </row>
    <row r="108" spans="1:11" x14ac:dyDescent="0.2">
      <c r="A108" s="1" t="s">
        <v>157</v>
      </c>
      <c r="B108" s="1">
        <v>0.84651593569352801</v>
      </c>
      <c r="C108" s="1">
        <v>0.84473920999806107</v>
      </c>
      <c r="D108" s="1">
        <v>0.84708820784487315</v>
      </c>
      <c r="E108" s="1">
        <v>0.81820044644741108</v>
      </c>
      <c r="F108" s="1">
        <v>0.83650079951555667</v>
      </c>
      <c r="G108" s="1">
        <v>0.84895531455886697</v>
      </c>
      <c r="H108" s="1">
        <v>0.84583216919939908</v>
      </c>
      <c r="I108" s="1">
        <v>0.84600511463675132</v>
      </c>
      <c r="J108" s="1">
        <v>0.81820044644741108</v>
      </c>
      <c r="K108" s="1">
        <v>0.833237915760496</v>
      </c>
    </row>
    <row r="111" spans="1:11" x14ac:dyDescent="0.2">
      <c r="B111" t="s">
        <v>164</v>
      </c>
      <c r="G111" t="s">
        <v>167</v>
      </c>
    </row>
    <row r="112" spans="1:11" x14ac:dyDescent="0.2">
      <c r="B112" t="s">
        <v>21</v>
      </c>
      <c r="C112" t="s">
        <v>22</v>
      </c>
      <c r="D112" t="s">
        <v>23</v>
      </c>
      <c r="E112" t="s">
        <v>24</v>
      </c>
      <c r="F112" t="s">
        <v>25</v>
      </c>
      <c r="G112" t="s">
        <v>21</v>
      </c>
      <c r="H112" t="s">
        <v>22</v>
      </c>
      <c r="I112" t="s">
        <v>23</v>
      </c>
      <c r="J112" t="s">
        <v>24</v>
      </c>
      <c r="K112" t="s">
        <v>25</v>
      </c>
    </row>
    <row r="113" spans="1:11" x14ac:dyDescent="0.2">
      <c r="A113" s="1" t="s">
        <v>152</v>
      </c>
      <c r="B113" s="1">
        <v>0.84708554978015527</v>
      </c>
      <c r="C113" s="1">
        <v>0.84700638385393356</v>
      </c>
      <c r="D113" s="1">
        <v>0.85248096421042641</v>
      </c>
      <c r="E113" s="1">
        <v>0.86611097737823373</v>
      </c>
      <c r="F113" s="1">
        <v>0.83632225889619272</v>
      </c>
      <c r="G113" s="1">
        <v>0.85206538858320968</v>
      </c>
      <c r="H113" s="1">
        <v>0.85237479969597163</v>
      </c>
      <c r="I113" s="1">
        <v>0.85384712121698692</v>
      </c>
      <c r="J113" s="1">
        <v>0.86611097737823373</v>
      </c>
      <c r="K113" s="1">
        <v>0.84333655003688823</v>
      </c>
    </row>
    <row r="114" spans="1:11" x14ac:dyDescent="0.2">
      <c r="A114" s="1" t="s">
        <v>153</v>
      </c>
      <c r="B114" s="1">
        <v>0.80789090090462978</v>
      </c>
      <c r="C114" s="1">
        <v>0.80722062967795516</v>
      </c>
      <c r="D114" s="1">
        <v>0.80302358436818544</v>
      </c>
      <c r="E114" s="1">
        <v>0.79821938286082272</v>
      </c>
      <c r="F114" s="1">
        <v>0.78672301884274753</v>
      </c>
      <c r="G114" s="1">
        <v>0.80690379796863032</v>
      </c>
      <c r="H114" s="1">
        <v>0.80683014342682635</v>
      </c>
      <c r="I114" s="1">
        <v>0.80185377220098619</v>
      </c>
      <c r="J114" s="1">
        <v>0.79821938286082272</v>
      </c>
      <c r="K114" s="1">
        <v>0.78640349709435364</v>
      </c>
    </row>
    <row r="115" spans="1:11" x14ac:dyDescent="0.2">
      <c r="A115" s="1" t="s">
        <v>154</v>
      </c>
      <c r="B115" s="1">
        <v>0.81145822985301075</v>
      </c>
      <c r="C115" s="1">
        <v>0.81068059992341523</v>
      </c>
      <c r="D115" s="1">
        <v>0.81204022993551439</v>
      </c>
      <c r="E115" s="1">
        <v>0.78045190617034343</v>
      </c>
      <c r="F115" s="1">
        <v>0.80166187698983449</v>
      </c>
      <c r="G115" s="1">
        <v>0.81521673751043688</v>
      </c>
      <c r="H115" s="1">
        <v>0.81217312571969935</v>
      </c>
      <c r="I115" s="1">
        <v>0.8172734123722879</v>
      </c>
      <c r="J115" s="1">
        <v>0.78045190617034343</v>
      </c>
      <c r="K115" s="1">
        <v>0.79573219308938781</v>
      </c>
    </row>
    <row r="116" spans="1:11" x14ac:dyDescent="0.2">
      <c r="A116" s="1" t="s">
        <v>155</v>
      </c>
      <c r="B116" s="1">
        <v>0.82070413043327217</v>
      </c>
      <c r="C116" s="1">
        <v>0.82137800317044996</v>
      </c>
      <c r="D116" s="1">
        <v>0.82204629566395515</v>
      </c>
      <c r="E116" s="1">
        <v>0.81465372243516188</v>
      </c>
      <c r="F116" s="1">
        <v>0.81359854850020519</v>
      </c>
      <c r="G116" s="1">
        <v>0.82395992223150205</v>
      </c>
      <c r="H116" s="1">
        <v>0.82385627169944819</v>
      </c>
      <c r="I116" s="1">
        <v>0.82579602620595771</v>
      </c>
      <c r="J116" s="1">
        <v>0.81465372243516188</v>
      </c>
      <c r="K116" s="1">
        <v>0.81091829735277987</v>
      </c>
    </row>
    <row r="117" spans="1:11" x14ac:dyDescent="0.2">
      <c r="A117" s="1" t="s">
        <v>156</v>
      </c>
      <c r="B117" s="1">
        <v>0.82358565659192506</v>
      </c>
      <c r="C117" s="1">
        <v>0.82189373913308572</v>
      </c>
      <c r="D117" s="1">
        <v>0.82298355667879575</v>
      </c>
      <c r="E117" s="1">
        <v>0.81520112183777127</v>
      </c>
      <c r="F117" s="1">
        <v>0.80287288798564482</v>
      </c>
      <c r="G117" s="1">
        <v>0.82549736047668254</v>
      </c>
      <c r="H117" s="1">
        <v>0.82372910752888362</v>
      </c>
      <c r="I117" s="1">
        <v>0.82285351098754944</v>
      </c>
      <c r="J117" s="1">
        <v>0.81520112183777127</v>
      </c>
      <c r="K117" s="1">
        <v>0.8060631961276401</v>
      </c>
    </row>
    <row r="118" spans="1:11" x14ac:dyDescent="0.2">
      <c r="A118" s="1" t="s">
        <v>157</v>
      </c>
      <c r="B118" s="1">
        <v>0.82214489351259867</v>
      </c>
      <c r="C118" s="1">
        <v>0.82163587115176806</v>
      </c>
      <c r="D118" s="1">
        <v>0.82251492617137545</v>
      </c>
      <c r="E118" s="1">
        <v>0.81492742213646663</v>
      </c>
      <c r="F118" s="1">
        <v>0.80823571824292462</v>
      </c>
      <c r="G118" s="1">
        <v>0.82472864135409241</v>
      </c>
      <c r="H118" s="1">
        <v>0.82379268961416574</v>
      </c>
      <c r="I118" s="1">
        <v>0.82432476859675374</v>
      </c>
      <c r="J118" s="1">
        <v>0.81492742213646663</v>
      </c>
      <c r="K118" s="1">
        <v>0.80849074674020971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0229-ED2D-294E-B4D3-0CE583E86DBB}">
  <dimension ref="A1:Z68"/>
  <sheetViews>
    <sheetView topLeftCell="J49" workbookViewId="0">
      <selection activeCell="V63" sqref="V63:Z68"/>
    </sheetView>
  </sheetViews>
  <sheetFormatPr baseColWidth="10" defaultRowHeight="16" x14ac:dyDescent="0.2"/>
  <cols>
    <col min="1" max="1" width="32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92</v>
      </c>
      <c r="B2">
        <v>0.83578910297443598</v>
      </c>
      <c r="C2">
        <v>0.83568796499793496</v>
      </c>
      <c r="D2">
        <v>0.83277679671802296</v>
      </c>
      <c r="E2">
        <v>0.86339814032121698</v>
      </c>
      <c r="F2">
        <v>0.83206390277978803</v>
      </c>
      <c r="G2">
        <v>0.85350003230585203</v>
      </c>
      <c r="H2">
        <v>0.85663393073780802</v>
      </c>
      <c r="I2">
        <v>0.86439020573302705</v>
      </c>
      <c r="J2">
        <v>0.86108374384236397</v>
      </c>
      <c r="K2">
        <v>0.87892797237696796</v>
      </c>
      <c r="L2">
        <v>0.956806666417236</v>
      </c>
      <c r="M2">
        <v>0.95618888046432304</v>
      </c>
      <c r="N2">
        <v>0.94883900599044002</v>
      </c>
      <c r="O2">
        <v>0.944710513367229</v>
      </c>
      <c r="P2">
        <v>0.963300398422685</v>
      </c>
      <c r="Q2">
        <v>0.97663935480470698</v>
      </c>
      <c r="R2">
        <v>0.97662029982362697</v>
      </c>
      <c r="S2">
        <v>0.97662517852714803</v>
      </c>
      <c r="T2">
        <v>0.96266921484312795</v>
      </c>
      <c r="U2">
        <v>0.98159239810408605</v>
      </c>
      <c r="V2">
        <v>0.63564726983275099</v>
      </c>
      <c r="W2">
        <v>0.63429011177965799</v>
      </c>
      <c r="X2">
        <v>0.63387224168122902</v>
      </c>
      <c r="Y2">
        <v>0.71675824175824099</v>
      </c>
      <c r="Z2">
        <v>0.637379581581209</v>
      </c>
    </row>
    <row r="3" spans="1:26" x14ac:dyDescent="0.2">
      <c r="A3" t="s">
        <v>93</v>
      </c>
      <c r="B3">
        <v>0.92800566490990199</v>
      </c>
      <c r="C3">
        <v>0.92806400790568899</v>
      </c>
      <c r="D3">
        <v>0.93209711298076203</v>
      </c>
      <c r="E3">
        <v>0.89942279942279901</v>
      </c>
      <c r="F3">
        <v>0.90751406797863998</v>
      </c>
      <c r="G3">
        <v>0.96542921973568696</v>
      </c>
      <c r="H3">
        <v>0.96545753324834904</v>
      </c>
      <c r="I3">
        <v>0.97144555926426301</v>
      </c>
      <c r="J3">
        <v>0.93648459383753402</v>
      </c>
      <c r="K3">
        <v>0.96286230757958502</v>
      </c>
      <c r="L3">
        <v>0.86463417237862406</v>
      </c>
      <c r="M3">
        <v>0.86240104213725199</v>
      </c>
      <c r="N3">
        <v>0.88853554433369897</v>
      </c>
      <c r="O3">
        <v>0.89339477726574401</v>
      </c>
      <c r="P3">
        <v>0.89496147264430004</v>
      </c>
      <c r="Q3">
        <v>0.98332744160888896</v>
      </c>
      <c r="R3">
        <v>0.98334139319483804</v>
      </c>
      <c r="S3">
        <v>0.98338782738061503</v>
      </c>
      <c r="T3">
        <v>0.96145617667356797</v>
      </c>
      <c r="U3">
        <v>0.96892135249015998</v>
      </c>
      <c r="V3">
        <v>0.53157758315109305</v>
      </c>
      <c r="W3">
        <v>0.53823284326180798</v>
      </c>
      <c r="X3">
        <v>0.52389535424935696</v>
      </c>
      <c r="Y3">
        <v>0.63571428571428501</v>
      </c>
      <c r="Z3">
        <v>0.67373782503441104</v>
      </c>
    </row>
    <row r="4" spans="1:26" x14ac:dyDescent="0.2">
      <c r="A4" t="s">
        <v>94</v>
      </c>
      <c r="B4">
        <v>0.97240391963287698</v>
      </c>
      <c r="C4">
        <v>0.97567773067525099</v>
      </c>
      <c r="D4">
        <v>0.905531153795056</v>
      </c>
      <c r="E4">
        <v>0.916488983653162</v>
      </c>
      <c r="F4">
        <v>0.87939053939582801</v>
      </c>
      <c r="G4">
        <v>0.69513299165118903</v>
      </c>
      <c r="H4">
        <v>0.69556867979842796</v>
      </c>
      <c r="I4">
        <v>0.75491321281289103</v>
      </c>
      <c r="J4">
        <v>0.76754850088183402</v>
      </c>
      <c r="K4">
        <v>0.69743762575249701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0.92906563474533299</v>
      </c>
      <c r="W4">
        <v>0.92631410189085095</v>
      </c>
      <c r="X4">
        <v>0.91477067049725902</v>
      </c>
      <c r="Y4">
        <v>0.92444918265813703</v>
      </c>
      <c r="Z4">
        <v>0.90911690755503205</v>
      </c>
    </row>
    <row r="5" spans="1:26" x14ac:dyDescent="0.2">
      <c r="A5" t="s">
        <v>95</v>
      </c>
      <c r="B5">
        <v>0.94291867200498802</v>
      </c>
      <c r="C5">
        <v>0.94253384996995704</v>
      </c>
      <c r="D5">
        <v>0.88314330422075304</v>
      </c>
      <c r="E5">
        <v>0.91327292110874203</v>
      </c>
      <c r="F5">
        <v>0.86647663391839802</v>
      </c>
      <c r="G5">
        <v>0.91850297702725703</v>
      </c>
      <c r="H5">
        <v>0.92774191060834499</v>
      </c>
      <c r="I5">
        <v>0.86480773709041403</v>
      </c>
      <c r="J5">
        <v>0.88805860805860704</v>
      </c>
      <c r="K5">
        <v>0.85170754820101202</v>
      </c>
      <c r="L5">
        <v>0.88194635894576601</v>
      </c>
      <c r="M5">
        <v>0.88518032064503505</v>
      </c>
      <c r="N5">
        <v>0.87876825080760801</v>
      </c>
      <c r="O5">
        <v>0.91152014652014601</v>
      </c>
      <c r="P5">
        <v>0.856602589732256</v>
      </c>
      <c r="Q5">
        <v>0.95240603166744497</v>
      </c>
      <c r="R5">
        <v>0.95129208498798001</v>
      </c>
      <c r="S5">
        <v>0.92510750862161695</v>
      </c>
      <c r="T5">
        <v>0.93322829131652596</v>
      </c>
      <c r="U5">
        <v>0.90494053404443797</v>
      </c>
      <c r="V5">
        <v>0.94758324097708202</v>
      </c>
      <c r="W5">
        <v>0.95894578923936402</v>
      </c>
      <c r="X5">
        <v>0.93431312207504702</v>
      </c>
      <c r="Y5">
        <v>0.91874555792466195</v>
      </c>
      <c r="Z5">
        <v>0.909695769674848</v>
      </c>
    </row>
    <row r="6" spans="1:26" x14ac:dyDescent="0.2">
      <c r="A6" t="s">
        <v>96</v>
      </c>
      <c r="B6">
        <v>0.57045154175684398</v>
      </c>
      <c r="C6">
        <v>0.57484085438436605</v>
      </c>
      <c r="D6">
        <v>0.59537352816409495</v>
      </c>
      <c r="E6">
        <v>0.58361463162339999</v>
      </c>
      <c r="F6">
        <v>0.60903856438689097</v>
      </c>
      <c r="G6">
        <v>0.68530507920740702</v>
      </c>
      <c r="H6">
        <v>0.68697114397080306</v>
      </c>
      <c r="I6">
        <v>0.69070987363373604</v>
      </c>
      <c r="J6">
        <v>0.68485814994894201</v>
      </c>
      <c r="K6">
        <v>0.65953039903073196</v>
      </c>
      <c r="L6">
        <v>0.76893054779059899</v>
      </c>
      <c r="M6">
        <v>0.76862657310303995</v>
      </c>
      <c r="N6">
        <v>0.75087295797129805</v>
      </c>
      <c r="O6">
        <v>0.74190920190920195</v>
      </c>
      <c r="P6">
        <v>0.74370172518480504</v>
      </c>
      <c r="Q6">
        <v>0.85933817070183605</v>
      </c>
      <c r="R6">
        <v>0.86324531798052595</v>
      </c>
      <c r="S6">
        <v>0.88731694388776206</v>
      </c>
      <c r="T6">
        <v>0.77308819422196995</v>
      </c>
      <c r="U6">
        <v>0.92328922229615096</v>
      </c>
      <c r="V6">
        <v>0.71008781043793501</v>
      </c>
      <c r="W6">
        <v>0.71293434501742503</v>
      </c>
      <c r="X6">
        <v>0.74769968160286104</v>
      </c>
      <c r="Y6">
        <v>0.68544173541817899</v>
      </c>
      <c r="Z6">
        <v>0.79721945729934396</v>
      </c>
    </row>
    <row r="7" spans="1:26" x14ac:dyDescent="0.2">
      <c r="A7" t="s">
        <v>97</v>
      </c>
      <c r="B7">
        <v>0.59674278638933398</v>
      </c>
      <c r="C7">
        <v>0.59443581964012304</v>
      </c>
      <c r="D7">
        <v>0.60879100631558503</v>
      </c>
      <c r="E7">
        <v>0.62756950477059104</v>
      </c>
      <c r="F7">
        <v>0.56220003169685595</v>
      </c>
      <c r="G7">
        <v>0.82835652449674102</v>
      </c>
      <c r="H7">
        <v>0.83662985895110897</v>
      </c>
      <c r="I7">
        <v>0.80936618793392801</v>
      </c>
      <c r="J7">
        <v>0.79127611178599599</v>
      </c>
      <c r="K7">
        <v>0.78671885866756697</v>
      </c>
      <c r="L7">
        <v>0.62283065340055299</v>
      </c>
      <c r="M7">
        <v>0.62786002540001795</v>
      </c>
      <c r="N7">
        <v>0.66671819071416705</v>
      </c>
      <c r="O7">
        <v>0.65793815565441804</v>
      </c>
      <c r="P7">
        <v>0.67046472091544795</v>
      </c>
      <c r="Q7">
        <v>0.80985782697245201</v>
      </c>
      <c r="R7">
        <v>0.81213987959674006</v>
      </c>
      <c r="S7">
        <v>0.799779800102419</v>
      </c>
      <c r="T7">
        <v>0.73085835918744801</v>
      </c>
      <c r="U7">
        <v>0.77296508465857705</v>
      </c>
      <c r="V7">
        <v>0.59131963381270203</v>
      </c>
      <c r="W7">
        <v>0.59157401202228899</v>
      </c>
      <c r="X7">
        <v>0.58820527549963897</v>
      </c>
      <c r="Y7">
        <v>0.61820107204058605</v>
      </c>
      <c r="Z7">
        <v>0.56031526900597195</v>
      </c>
    </row>
    <row r="8" spans="1:26" x14ac:dyDescent="0.2">
      <c r="A8" t="s">
        <v>98</v>
      </c>
      <c r="B8">
        <v>0.65531714749570902</v>
      </c>
      <c r="C8">
        <v>0.63296671457332898</v>
      </c>
      <c r="D8">
        <v>0.61597812523797502</v>
      </c>
      <c r="E8">
        <v>0.59528937658956005</v>
      </c>
      <c r="F8">
        <v>0.53881614400409406</v>
      </c>
      <c r="G8">
        <v>0.70562855040671002</v>
      </c>
      <c r="H8">
        <v>0.73619791716467098</v>
      </c>
      <c r="I8">
        <v>0.73023808693957504</v>
      </c>
      <c r="J8">
        <v>0.66792321355010897</v>
      </c>
      <c r="K8">
        <v>0.64159585087424198</v>
      </c>
      <c r="L8">
        <v>0.69622763921005304</v>
      </c>
      <c r="M8">
        <v>0.69720926282255102</v>
      </c>
      <c r="N8">
        <v>0.69904457455389701</v>
      </c>
      <c r="O8">
        <v>0.656776556776556</v>
      </c>
      <c r="P8">
        <v>0.66386246481986799</v>
      </c>
      <c r="Q8">
        <v>0.87054853408746602</v>
      </c>
      <c r="R8">
        <v>0.85967725104671999</v>
      </c>
      <c r="S8">
        <v>0.84305160014801905</v>
      </c>
      <c r="T8">
        <v>0.81920268140289898</v>
      </c>
      <c r="U8">
        <v>0.83403158239933595</v>
      </c>
      <c r="V8">
        <v>0.802207553790249</v>
      </c>
      <c r="W8">
        <v>0.80932005874641499</v>
      </c>
      <c r="X8">
        <v>0.79554656967455994</v>
      </c>
      <c r="Y8">
        <v>0.77508730831776196</v>
      </c>
      <c r="Z8">
        <v>0.75595866848390303</v>
      </c>
    </row>
    <row r="9" spans="1:26" x14ac:dyDescent="0.2">
      <c r="A9" t="s">
        <v>99</v>
      </c>
      <c r="B9">
        <v>0.89772684085087395</v>
      </c>
      <c r="C9">
        <v>0.89313192652086504</v>
      </c>
      <c r="D9">
        <v>0.82219048626997504</v>
      </c>
      <c r="E9">
        <v>0.79632166728940901</v>
      </c>
      <c r="F9">
        <v>0.766800969152717</v>
      </c>
      <c r="G9">
        <v>0.57881259418050002</v>
      </c>
      <c r="H9">
        <v>0.61637536065409504</v>
      </c>
      <c r="I9">
        <v>0.63754122966841398</v>
      </c>
      <c r="J9">
        <v>0.59196428571428505</v>
      </c>
      <c r="K9">
        <v>0.61565479937692402</v>
      </c>
      <c r="L9">
        <v>0.65320218345583103</v>
      </c>
      <c r="M9">
        <v>0.67139818749193403</v>
      </c>
      <c r="N9">
        <v>0.67282761773920496</v>
      </c>
      <c r="O9">
        <v>0.722635135135135</v>
      </c>
      <c r="P9">
        <v>0.71597651286243702</v>
      </c>
      <c r="Q9">
        <v>0.98229837360385597</v>
      </c>
      <c r="R9">
        <v>0.98002804022027201</v>
      </c>
      <c r="S9">
        <v>0.97624362327166203</v>
      </c>
      <c r="T9">
        <v>0.95900714378975205</v>
      </c>
      <c r="U9">
        <v>0.96035242599708204</v>
      </c>
      <c r="V9">
        <v>0.98229837360385597</v>
      </c>
      <c r="W9">
        <v>0.98002804022027201</v>
      </c>
      <c r="X9">
        <v>0.97624362327166203</v>
      </c>
      <c r="Y9">
        <v>0.95900714378975205</v>
      </c>
      <c r="Z9">
        <v>0.96035242599708204</v>
      </c>
    </row>
    <row r="10" spans="1:26" x14ac:dyDescent="0.2">
      <c r="A10" t="s">
        <v>100</v>
      </c>
      <c r="B10">
        <v>0.81115850602245398</v>
      </c>
      <c r="C10">
        <v>0.81004115086783202</v>
      </c>
      <c r="D10">
        <v>0.79283581220140797</v>
      </c>
      <c r="E10">
        <v>0.82896129211918701</v>
      </c>
      <c r="F10">
        <v>0.81136214318105304</v>
      </c>
      <c r="G10">
        <v>0.80972461275270902</v>
      </c>
      <c r="H10">
        <v>0.80502086399172701</v>
      </c>
      <c r="I10">
        <v>0.86254445468223095</v>
      </c>
      <c r="J10">
        <v>0.88583959899749298</v>
      </c>
      <c r="K10">
        <v>0.86279552001797</v>
      </c>
      <c r="L10">
        <v>0.80019469971412205</v>
      </c>
      <c r="M10">
        <v>0.79624186977952505</v>
      </c>
      <c r="N10">
        <v>0.773354251770626</v>
      </c>
      <c r="O10">
        <v>0.85380184331797204</v>
      </c>
      <c r="P10">
        <v>0.78487213047269</v>
      </c>
      <c r="Q10">
        <v>0.87368021908966798</v>
      </c>
      <c r="R10">
        <v>0.871059643780978</v>
      </c>
      <c r="S10">
        <v>0.86831707800230995</v>
      </c>
      <c r="T10">
        <v>0.87151532677848398</v>
      </c>
      <c r="U10">
        <v>0.89795197596384502</v>
      </c>
      <c r="V10">
        <v>0.952881289104064</v>
      </c>
      <c r="W10">
        <v>0.95288401689507196</v>
      </c>
      <c r="X10">
        <v>0.94617398783036999</v>
      </c>
      <c r="Y10">
        <v>0.95743525480367497</v>
      </c>
      <c r="Z10">
        <v>0.96454379935908496</v>
      </c>
    </row>
    <row r="11" spans="1:26" x14ac:dyDescent="0.2">
      <c r="A11" t="s">
        <v>101</v>
      </c>
      <c r="B11">
        <v>0.81286940300487498</v>
      </c>
      <c r="C11">
        <v>0.81555476324138798</v>
      </c>
      <c r="D11">
        <v>0.76565570267431005</v>
      </c>
      <c r="E11">
        <v>0.81687058987817995</v>
      </c>
      <c r="F11">
        <v>0.83193447079973004</v>
      </c>
      <c r="G11">
        <v>0.93319219871305004</v>
      </c>
      <c r="H11">
        <v>0.93686496407838904</v>
      </c>
      <c r="I11">
        <v>0.94052383336564005</v>
      </c>
      <c r="J11">
        <v>0.92813593098931102</v>
      </c>
      <c r="K11">
        <v>0.93989704984057798</v>
      </c>
      <c r="L11">
        <v>0.80409388558705996</v>
      </c>
      <c r="M11">
        <v>0.80947318429179704</v>
      </c>
      <c r="N11">
        <v>0.86420159504609195</v>
      </c>
      <c r="O11">
        <v>0.86825396825396794</v>
      </c>
      <c r="P11">
        <v>0.86993901623847703</v>
      </c>
      <c r="Q11">
        <v>0.883684296596702</v>
      </c>
      <c r="R11">
        <v>0.885093823544987</v>
      </c>
      <c r="S11">
        <v>0.87990878933817696</v>
      </c>
      <c r="T11">
        <v>0.88060925012796598</v>
      </c>
      <c r="U11">
        <v>0.91439979504638502</v>
      </c>
      <c r="V11">
        <v>0.91096100355824305</v>
      </c>
      <c r="W11">
        <v>0.90946560376685204</v>
      </c>
      <c r="X11">
        <v>0.90640449792100097</v>
      </c>
      <c r="Y11">
        <v>0.91593933819570295</v>
      </c>
      <c r="Z11">
        <v>0.90614743746933102</v>
      </c>
    </row>
    <row r="12" spans="1:26" x14ac:dyDescent="0.2">
      <c r="A12" t="s">
        <v>102</v>
      </c>
      <c r="B12">
        <v>0.733177677817197</v>
      </c>
      <c r="C12">
        <v>0.72895207511995197</v>
      </c>
      <c r="D12">
        <v>0.73280986626143796</v>
      </c>
      <c r="E12">
        <v>0.75234187109187101</v>
      </c>
      <c r="F12">
        <v>0.73116709374274502</v>
      </c>
      <c r="G12">
        <v>0.74111012209222404</v>
      </c>
      <c r="H12">
        <v>0.74252726840211702</v>
      </c>
      <c r="I12">
        <v>0.72989042519566805</v>
      </c>
      <c r="J12">
        <v>0.78560422628219195</v>
      </c>
      <c r="K12">
        <v>0.80380263441406796</v>
      </c>
      <c r="L12">
        <v>0.628558012569991</v>
      </c>
      <c r="M12">
        <v>0.63722258432287804</v>
      </c>
      <c r="N12">
        <v>0.64761275239286697</v>
      </c>
      <c r="O12">
        <v>0.67959183673469303</v>
      </c>
      <c r="P12">
        <v>0.65929616176976602</v>
      </c>
      <c r="Q12">
        <v>0.94224741372162801</v>
      </c>
      <c r="R12">
        <v>0.941223152246638</v>
      </c>
      <c r="S12">
        <v>0.92880680086420997</v>
      </c>
      <c r="T12">
        <v>0.90071961620468999</v>
      </c>
      <c r="U12">
        <v>0.937020368687697</v>
      </c>
      <c r="V12">
        <v>0.99054127833562999</v>
      </c>
      <c r="W12">
        <v>0.992022621029229</v>
      </c>
      <c r="X12">
        <v>0.98590613941549698</v>
      </c>
      <c r="Y12">
        <v>0.95334373758286794</v>
      </c>
      <c r="Z12">
        <v>0.97902257751038202</v>
      </c>
    </row>
    <row r="13" spans="1:26" x14ac:dyDescent="0.2">
      <c r="A13" t="s">
        <v>103</v>
      </c>
      <c r="B13">
        <v>0.57330769768160394</v>
      </c>
      <c r="C13">
        <v>0.56609864771553298</v>
      </c>
      <c r="D13">
        <v>0.71788942377912601</v>
      </c>
      <c r="E13">
        <v>0.56511385484895205</v>
      </c>
      <c r="F13">
        <v>0.63506844275642205</v>
      </c>
      <c r="G13">
        <v>0.69290416779416497</v>
      </c>
      <c r="H13">
        <v>0.68847304319574598</v>
      </c>
      <c r="I13">
        <v>0.77801095123214903</v>
      </c>
      <c r="J13">
        <v>0.70649054342296402</v>
      </c>
      <c r="K13">
        <v>0.75405871504223598</v>
      </c>
      <c r="L13">
        <v>0.61045338591897902</v>
      </c>
      <c r="M13">
        <v>0.62624271251811003</v>
      </c>
      <c r="N13">
        <v>0.660498579860053</v>
      </c>
      <c r="O13">
        <v>0.56600944657541297</v>
      </c>
      <c r="P13">
        <v>0.59804688299499398</v>
      </c>
      <c r="Q13">
        <v>0.82592195896602205</v>
      </c>
      <c r="R13">
        <v>0.81830528962113402</v>
      </c>
      <c r="S13">
        <v>0.82573518438077698</v>
      </c>
      <c r="T13">
        <v>0.75343365369527304</v>
      </c>
      <c r="U13">
        <v>0.76310686914603598</v>
      </c>
      <c r="V13">
        <v>0.84607934253053596</v>
      </c>
      <c r="W13">
        <v>0.83885238802661899</v>
      </c>
      <c r="X13">
        <v>0.863415982857894</v>
      </c>
      <c r="Y13">
        <v>0.75862106843378596</v>
      </c>
      <c r="Z13">
        <v>0.82372544002756098</v>
      </c>
    </row>
    <row r="14" spans="1:26" x14ac:dyDescent="0.2">
      <c r="A14" t="s">
        <v>104</v>
      </c>
      <c r="B14">
        <v>0.94825143858448302</v>
      </c>
      <c r="C14">
        <v>0.94826585611620096</v>
      </c>
      <c r="D14">
        <v>0.93328797296420596</v>
      </c>
      <c r="E14">
        <v>0.93409727527374498</v>
      </c>
      <c r="F14">
        <v>0.92247789194678098</v>
      </c>
      <c r="G14">
        <v>0.82392661982825899</v>
      </c>
      <c r="H14">
        <v>0.82392661982825899</v>
      </c>
      <c r="I14">
        <v>0.85015913048699898</v>
      </c>
      <c r="J14">
        <v>0.84906323185011701</v>
      </c>
      <c r="K14">
        <v>0.79697510929225701</v>
      </c>
      <c r="L14">
        <v>0.89527337635626403</v>
      </c>
      <c r="M14">
        <v>0.89529565799619204</v>
      </c>
      <c r="N14">
        <v>0.904811810053745</v>
      </c>
      <c r="O14">
        <v>0.91741440377803996</v>
      </c>
      <c r="P14">
        <v>0.89708394280548798</v>
      </c>
      <c r="Q14">
        <v>0.999999999999999</v>
      </c>
      <c r="R14">
        <v>0.999999999999999</v>
      </c>
      <c r="S14">
        <v>1</v>
      </c>
      <c r="T14">
        <v>0.999999999999999</v>
      </c>
      <c r="U14">
        <v>0.999999999999999</v>
      </c>
      <c r="V14">
        <v>0.95346459766455405</v>
      </c>
      <c r="W14">
        <v>0.95347923038331295</v>
      </c>
      <c r="X14">
        <v>0.93727307939212101</v>
      </c>
      <c r="Y14">
        <v>0.91832719519286599</v>
      </c>
      <c r="Z14">
        <v>0.88743021408434497</v>
      </c>
    </row>
    <row r="15" spans="1:26" x14ac:dyDescent="0.2">
      <c r="A15" t="s">
        <v>105</v>
      </c>
      <c r="B15">
        <v>0.79593885811695397</v>
      </c>
      <c r="C15">
        <v>0.79651629519287204</v>
      </c>
      <c r="D15">
        <v>0.80513517619835795</v>
      </c>
      <c r="E15">
        <v>0.86138392857142798</v>
      </c>
      <c r="F15">
        <v>0.791490519979545</v>
      </c>
      <c r="G15">
        <v>0.91333842794331999</v>
      </c>
      <c r="H15">
        <v>0.91351958467301997</v>
      </c>
      <c r="I15">
        <v>0.90588751498980502</v>
      </c>
      <c r="J15">
        <v>0.93347338935574198</v>
      </c>
      <c r="K15">
        <v>0.90442653101132298</v>
      </c>
      <c r="L15">
        <v>0.74892695169547097</v>
      </c>
      <c r="M15">
        <v>0.74995350649710302</v>
      </c>
      <c r="N15">
        <v>0.72683958742686805</v>
      </c>
      <c r="O15">
        <v>0.82777777777777695</v>
      </c>
      <c r="P15">
        <v>0.77967189554181104</v>
      </c>
      <c r="Q15">
        <v>0.85494436041807897</v>
      </c>
      <c r="R15">
        <v>0.85531765307321805</v>
      </c>
      <c r="S15">
        <v>0.85283882727687998</v>
      </c>
      <c r="T15">
        <v>0.88816738816738805</v>
      </c>
      <c r="U15">
        <v>0.84018194268999902</v>
      </c>
      <c r="V15">
        <v>0.84462260397386202</v>
      </c>
      <c r="W15">
        <v>0.84509639849769203</v>
      </c>
      <c r="X15">
        <v>0.87301054621706697</v>
      </c>
      <c r="Y15">
        <v>0.87703296703296696</v>
      </c>
      <c r="Z15">
        <v>0.82569796022741704</v>
      </c>
    </row>
    <row r="16" spans="1:26" x14ac:dyDescent="0.2">
      <c r="A16" t="s">
        <v>106</v>
      </c>
      <c r="B16">
        <v>0.60348005139231498</v>
      </c>
      <c r="C16">
        <v>0.60638518300643296</v>
      </c>
      <c r="D16">
        <v>0.64397953011208298</v>
      </c>
      <c r="E16">
        <v>0.60878921510133499</v>
      </c>
      <c r="F16">
        <v>0.60174295864191896</v>
      </c>
      <c r="G16">
        <v>0.70298149095498597</v>
      </c>
      <c r="H16">
        <v>0.70525618267090395</v>
      </c>
      <c r="I16">
        <v>0.75712080921023495</v>
      </c>
      <c r="J16">
        <v>0.73118137900746505</v>
      </c>
      <c r="K16">
        <v>0.73366948189676295</v>
      </c>
      <c r="L16">
        <v>0.637237549958386</v>
      </c>
      <c r="M16">
        <v>0.64002340630127597</v>
      </c>
      <c r="N16">
        <v>0.72374455732520104</v>
      </c>
      <c r="O16">
        <v>0.66948282022696703</v>
      </c>
      <c r="P16">
        <v>0.67444670236487203</v>
      </c>
      <c r="Q16">
        <v>0.79825826396381105</v>
      </c>
      <c r="R16">
        <v>0.79599855096591698</v>
      </c>
      <c r="S16">
        <v>0.75765814659942998</v>
      </c>
      <c r="T16">
        <v>0.724295033855482</v>
      </c>
      <c r="U16">
        <v>0.76442710637446398</v>
      </c>
      <c r="V16">
        <v>0.80937112772724396</v>
      </c>
      <c r="W16">
        <v>0.80966535327025302</v>
      </c>
      <c r="X16">
        <v>0.79435031386390198</v>
      </c>
      <c r="Y16">
        <v>0.758876769860376</v>
      </c>
      <c r="Z16">
        <v>0.77783708310548405</v>
      </c>
    </row>
    <row r="17" spans="1:26" x14ac:dyDescent="0.2">
      <c r="A17" t="s">
        <v>107</v>
      </c>
      <c r="B17">
        <v>0.48150371133359199</v>
      </c>
      <c r="C17">
        <v>0.478365211755158</v>
      </c>
      <c r="D17">
        <v>0.51691406490276204</v>
      </c>
      <c r="E17">
        <v>0.52702877576302598</v>
      </c>
      <c r="F17">
        <v>0.49781466486232701</v>
      </c>
      <c r="G17">
        <v>0.69969038012465801</v>
      </c>
      <c r="H17">
        <v>0.70472115697228699</v>
      </c>
      <c r="I17">
        <v>0.77100140525432603</v>
      </c>
      <c r="J17">
        <v>0.74181711741762901</v>
      </c>
      <c r="K17">
        <v>0.70262868886733898</v>
      </c>
      <c r="L17">
        <v>0.805922596884455</v>
      </c>
      <c r="M17">
        <v>0.80658911841249903</v>
      </c>
      <c r="N17">
        <v>0.80192186657271403</v>
      </c>
      <c r="O17">
        <v>0.742806509318377</v>
      </c>
      <c r="P17">
        <v>0.81493672456051602</v>
      </c>
      <c r="Q17">
        <v>0.77180731611253905</v>
      </c>
      <c r="R17">
        <v>0.77514333859010698</v>
      </c>
      <c r="S17">
        <v>0.79945726489125601</v>
      </c>
      <c r="T17">
        <v>0.75078504084987296</v>
      </c>
      <c r="U17">
        <v>0.74980882648062497</v>
      </c>
      <c r="V17">
        <v>0.74965383295924404</v>
      </c>
      <c r="W17">
        <v>0.74551925480071501</v>
      </c>
      <c r="X17">
        <v>0.76881812251678405</v>
      </c>
      <c r="Y17">
        <v>0.67052930112341602</v>
      </c>
      <c r="Z17">
        <v>0.72487120068149502</v>
      </c>
    </row>
    <row r="18" spans="1:26" x14ac:dyDescent="0.2">
      <c r="A18" t="s">
        <v>108</v>
      </c>
      <c r="B18">
        <v>0.80554481330726102</v>
      </c>
      <c r="C18">
        <v>0.80279521544242405</v>
      </c>
      <c r="D18">
        <v>0.79904824371926197</v>
      </c>
      <c r="E18">
        <v>0.83955026455026405</v>
      </c>
      <c r="F18">
        <v>0.78640368600161803</v>
      </c>
      <c r="G18">
        <v>0.89189760396207096</v>
      </c>
      <c r="H18">
        <v>0.89139448459930304</v>
      </c>
      <c r="I18">
        <v>0.87580195373939196</v>
      </c>
      <c r="J18">
        <v>0.92784992784992704</v>
      </c>
      <c r="K18">
        <v>0.87884403317017701</v>
      </c>
      <c r="L18">
        <v>0.74305168245444098</v>
      </c>
      <c r="M18">
        <v>0.74306547907840803</v>
      </c>
      <c r="N18">
        <v>0.73442271273873205</v>
      </c>
      <c r="O18">
        <v>0.80895883777239697</v>
      </c>
      <c r="P18">
        <v>0.73240136566213798</v>
      </c>
      <c r="Q18">
        <v>0.83515213011260703</v>
      </c>
      <c r="R18">
        <v>0.83189480280584105</v>
      </c>
      <c r="S18">
        <v>0.83817871420694001</v>
      </c>
      <c r="T18">
        <v>0.85212053571428503</v>
      </c>
      <c r="U18">
        <v>0.82480923345436297</v>
      </c>
      <c r="V18">
        <v>0.85959581856225797</v>
      </c>
      <c r="W18">
        <v>0.85692732945652195</v>
      </c>
      <c r="X18">
        <v>0.84929586840877103</v>
      </c>
      <c r="Y18">
        <v>0.86694139194139197</v>
      </c>
      <c r="Z18">
        <v>0.84042135014299502</v>
      </c>
    </row>
    <row r="19" spans="1:26" x14ac:dyDescent="0.2">
      <c r="A19" t="s">
        <v>109</v>
      </c>
      <c r="B19">
        <v>0.69827766828995397</v>
      </c>
      <c r="C19">
        <v>0.693381376923767</v>
      </c>
      <c r="D19">
        <v>0.67292013052850197</v>
      </c>
      <c r="E19">
        <v>0.73318721846105195</v>
      </c>
      <c r="F19">
        <v>0.65538342813085404</v>
      </c>
      <c r="G19">
        <v>0.90812650371054005</v>
      </c>
      <c r="H19">
        <v>0.91571130437980996</v>
      </c>
      <c r="I19">
        <v>0.92881125681354104</v>
      </c>
      <c r="J19">
        <v>0.92718624809533901</v>
      </c>
      <c r="K19">
        <v>0.90663807787748096</v>
      </c>
      <c r="L19">
        <v>0.698183692581545</v>
      </c>
      <c r="M19">
        <v>0.69690626814119705</v>
      </c>
      <c r="N19">
        <v>0.68527077531102698</v>
      </c>
      <c r="O19">
        <v>0.720465337132004</v>
      </c>
      <c r="P19">
        <v>0.69063353652461501</v>
      </c>
      <c r="Q19">
        <v>0.77767421849000296</v>
      </c>
      <c r="R19">
        <v>0.77302285260365</v>
      </c>
      <c r="S19">
        <v>0.754865574175133</v>
      </c>
      <c r="T19">
        <v>0.77189402368765903</v>
      </c>
      <c r="U19">
        <v>0.74006176680543001</v>
      </c>
      <c r="V19">
        <v>0.77648991760275698</v>
      </c>
      <c r="W19">
        <v>0.772240439208424</v>
      </c>
      <c r="X19">
        <v>0.74449899165755695</v>
      </c>
      <c r="Y19">
        <v>0.76354844501903296</v>
      </c>
      <c r="Z19">
        <v>0.70520558937566802</v>
      </c>
    </row>
    <row r="20" spans="1:26" x14ac:dyDescent="0.2">
      <c r="A20" t="s">
        <v>110</v>
      </c>
      <c r="B20">
        <v>0.999999999999999</v>
      </c>
      <c r="C20">
        <v>0.999999999999999</v>
      </c>
      <c r="D20">
        <v>0.999999999999999</v>
      </c>
      <c r="E20">
        <v>0.999999999999999</v>
      </c>
      <c r="F20">
        <v>0.999999999999999</v>
      </c>
      <c r="G20">
        <v>0.87182210150960104</v>
      </c>
      <c r="H20">
        <v>0.86836228008103</v>
      </c>
      <c r="I20">
        <v>0.88351934523809506</v>
      </c>
      <c r="J20">
        <v>0.91428571428571404</v>
      </c>
      <c r="K20">
        <v>0.88614676339285703</v>
      </c>
      <c r="L20">
        <v>0.918595417849149</v>
      </c>
      <c r="M20">
        <v>0.91639214848170003</v>
      </c>
      <c r="N20">
        <v>0.93841991341991304</v>
      </c>
      <c r="O20">
        <v>0.93667377398720597</v>
      </c>
      <c r="P20">
        <v>0.92007263569763498</v>
      </c>
      <c r="Q20">
        <v>0.999999999999999</v>
      </c>
      <c r="R20">
        <v>0.999999999999999</v>
      </c>
      <c r="S20">
        <v>0.999999999999999</v>
      </c>
      <c r="T20">
        <v>0.999999999999999</v>
      </c>
      <c r="U20">
        <v>0.999999999999999</v>
      </c>
      <c r="V20">
        <v>0.93242549933726404</v>
      </c>
      <c r="W20">
        <v>0.930254630989925</v>
      </c>
      <c r="X20">
        <v>0.94903784940549596</v>
      </c>
      <c r="Y20">
        <v>0.94859943977590999</v>
      </c>
      <c r="Z20">
        <v>0.93630588161838102</v>
      </c>
    </row>
    <row r="21" spans="1:26" x14ac:dyDescent="0.2">
      <c r="A21" t="s">
        <v>111</v>
      </c>
      <c r="B21">
        <v>0.82960672364093302</v>
      </c>
      <c r="C21">
        <v>0.82958744467428502</v>
      </c>
      <c r="D21">
        <v>0.83984718010394199</v>
      </c>
      <c r="E21">
        <v>0.890384615384615</v>
      </c>
      <c r="F21">
        <v>0.82178839831799699</v>
      </c>
      <c r="G21">
        <v>0.94685314790307096</v>
      </c>
      <c r="H21">
        <v>0.946849515633993</v>
      </c>
      <c r="I21">
        <v>0.94737119111521795</v>
      </c>
      <c r="J21">
        <v>0.973550724637681</v>
      </c>
      <c r="K21">
        <v>0.946119093218872</v>
      </c>
      <c r="L21">
        <v>0.90794839273559502</v>
      </c>
      <c r="M21">
        <v>0.90794079799115801</v>
      </c>
      <c r="N21">
        <v>0.92590825888989403</v>
      </c>
      <c r="O21">
        <v>0.92406204906204903</v>
      </c>
      <c r="P21">
        <v>0.89749224359078505</v>
      </c>
      <c r="Q21">
        <v>0.90827655256512196</v>
      </c>
      <c r="R21">
        <v>0.90826533048005798</v>
      </c>
      <c r="S21">
        <v>0.94032399430980496</v>
      </c>
      <c r="T21">
        <v>0.92352523098791695</v>
      </c>
      <c r="U21">
        <v>0.89324326674557097</v>
      </c>
      <c r="V21">
        <v>0.92148205962269203</v>
      </c>
      <c r="W21">
        <v>0.92147457823265</v>
      </c>
      <c r="X21">
        <v>0.93731741985493799</v>
      </c>
      <c r="Y21">
        <v>0.92219260838663797</v>
      </c>
      <c r="Z21">
        <v>0.89995968465601806</v>
      </c>
    </row>
    <row r="22" spans="1:26" x14ac:dyDescent="0.2">
      <c r="A22" t="s">
        <v>112</v>
      </c>
      <c r="B22">
        <v>0.82245417165391199</v>
      </c>
      <c r="C22">
        <v>0.81071163034126903</v>
      </c>
      <c r="D22">
        <v>0.81104119562501398</v>
      </c>
      <c r="E22">
        <v>0.79427529685808496</v>
      </c>
      <c r="F22">
        <v>0.77248982110158604</v>
      </c>
      <c r="G22">
        <v>0.849188212273839</v>
      </c>
      <c r="H22">
        <v>0.84455905304213097</v>
      </c>
      <c r="I22">
        <v>0.82721680860359703</v>
      </c>
      <c r="J22">
        <v>0.86783465790162195</v>
      </c>
      <c r="K22">
        <v>0.86650156835245795</v>
      </c>
      <c r="L22">
        <v>0.67281930409461899</v>
      </c>
      <c r="M22">
        <v>0.68209512103989101</v>
      </c>
      <c r="N22">
        <v>0.67626028643843195</v>
      </c>
      <c r="O22">
        <v>0.75464384100747695</v>
      </c>
      <c r="P22">
        <v>0.66467013758678695</v>
      </c>
      <c r="Q22">
        <v>0.71770176363654004</v>
      </c>
      <c r="R22">
        <v>0.68513558840239297</v>
      </c>
      <c r="S22">
        <v>0.78136193726129999</v>
      </c>
      <c r="T22">
        <v>0.40237194905724</v>
      </c>
      <c r="U22">
        <v>0.76776223385651698</v>
      </c>
      <c r="V22">
        <v>0.84246470122912998</v>
      </c>
      <c r="W22">
        <v>0.85426109048641896</v>
      </c>
      <c r="X22">
        <v>0.82982491511923595</v>
      </c>
      <c r="Y22">
        <v>0.832745407278214</v>
      </c>
      <c r="Z22">
        <v>0.821602227514727</v>
      </c>
    </row>
    <row r="23" spans="1:26" x14ac:dyDescent="0.2">
      <c r="A23" t="s">
        <v>113</v>
      </c>
      <c r="B23">
        <v>0.94462196935174403</v>
      </c>
      <c r="C23">
        <v>0.944575656414823</v>
      </c>
      <c r="D23">
        <v>0.94461090648969703</v>
      </c>
      <c r="E23">
        <v>0.95417197536762699</v>
      </c>
      <c r="F23">
        <v>0.94449063997504801</v>
      </c>
      <c r="G23">
        <v>0.88939061556824095</v>
      </c>
      <c r="H23">
        <v>0.88972779086341203</v>
      </c>
      <c r="I23">
        <v>0.89644340735175998</v>
      </c>
      <c r="J23">
        <v>0.90830280830280796</v>
      </c>
      <c r="K23">
        <v>0.89266384917363195</v>
      </c>
      <c r="L23">
        <v>0.68997652645241003</v>
      </c>
      <c r="M23">
        <v>0.69909848024888999</v>
      </c>
      <c r="N23">
        <v>0.73185455519881104</v>
      </c>
      <c r="O23">
        <v>0.73860418427726104</v>
      </c>
      <c r="P23">
        <v>0.71990337912160496</v>
      </c>
      <c r="Q23">
        <v>0.90864956446501999</v>
      </c>
      <c r="R23">
        <v>0.88930057335839896</v>
      </c>
      <c r="S23">
        <v>0.88715387467072804</v>
      </c>
      <c r="T23">
        <v>0.74831517352703703</v>
      </c>
      <c r="U23">
        <v>0.81168443685875902</v>
      </c>
      <c r="V23">
        <v>0.90897451603915103</v>
      </c>
      <c r="W23">
        <v>0.89808470413896002</v>
      </c>
      <c r="X23">
        <v>0.87507649570732104</v>
      </c>
      <c r="Y23">
        <v>0.87509435009434999</v>
      </c>
      <c r="Z23">
        <v>0.87095024782221098</v>
      </c>
    </row>
    <row r="24" spans="1:26" x14ac:dyDescent="0.2">
      <c r="A24" t="s">
        <v>114</v>
      </c>
      <c r="B24">
        <v>0.79221689822784302</v>
      </c>
      <c r="C24">
        <v>0.786913503208578</v>
      </c>
      <c r="D24">
        <v>0.76204017659953105</v>
      </c>
      <c r="E24">
        <v>0.79324704723686001</v>
      </c>
      <c r="F24">
        <v>0.762453601091168</v>
      </c>
      <c r="G24">
        <v>0.79813150960901702</v>
      </c>
      <c r="H24">
        <v>0.80172220517555404</v>
      </c>
      <c r="I24">
        <v>0.80497719119521605</v>
      </c>
      <c r="J24">
        <v>0.85220708253495103</v>
      </c>
      <c r="K24">
        <v>0.85592135757147603</v>
      </c>
      <c r="L24">
        <v>0.83036147343187094</v>
      </c>
      <c r="M24">
        <v>0.83286440925898597</v>
      </c>
      <c r="N24">
        <v>0.810200666947401</v>
      </c>
      <c r="O24">
        <v>0.88736577514166604</v>
      </c>
      <c r="P24">
        <v>0.84807777787646199</v>
      </c>
      <c r="Q24">
        <v>0.71794049076654598</v>
      </c>
      <c r="R24">
        <v>0.71317302376735303</v>
      </c>
      <c r="S24">
        <v>0.68784699447724795</v>
      </c>
      <c r="T24">
        <v>0.75562519550030705</v>
      </c>
      <c r="U24">
        <v>0.70845665718006001</v>
      </c>
      <c r="V24">
        <v>0.77070929382257902</v>
      </c>
      <c r="W24">
        <v>0.77066520688478701</v>
      </c>
      <c r="X24">
        <v>0.77200644565477805</v>
      </c>
      <c r="Y24">
        <v>0.82253993569783002</v>
      </c>
      <c r="Z24">
        <v>0.76806405887497997</v>
      </c>
    </row>
    <row r="25" spans="1:26" x14ac:dyDescent="0.2">
      <c r="A25" t="s">
        <v>115</v>
      </c>
      <c r="B25">
        <v>0.73175452105773398</v>
      </c>
      <c r="C25">
        <v>0.73302017622976301</v>
      </c>
      <c r="D25">
        <v>0.762829384030561</v>
      </c>
      <c r="E25">
        <v>0.81661868597352405</v>
      </c>
      <c r="F25">
        <v>0.73161192916531403</v>
      </c>
      <c r="G25">
        <v>0.93087472981656705</v>
      </c>
      <c r="H25">
        <v>0.95372932437706304</v>
      </c>
      <c r="I25">
        <v>0.97102676527526499</v>
      </c>
      <c r="J25">
        <v>0.94429287544959095</v>
      </c>
      <c r="K25">
        <v>0.96675634962672397</v>
      </c>
      <c r="L25">
        <v>0.81441604050940397</v>
      </c>
      <c r="M25">
        <v>0.83268717816365101</v>
      </c>
      <c r="N25">
        <v>0.800536320553765</v>
      </c>
      <c r="O25">
        <v>0.83301111456849097</v>
      </c>
      <c r="P25">
        <v>0.80365924054096405</v>
      </c>
      <c r="Q25">
        <v>0.86266583141044095</v>
      </c>
      <c r="R25">
        <v>0.86506432336427996</v>
      </c>
      <c r="S25">
        <v>0.85348267506361597</v>
      </c>
      <c r="T25">
        <v>0.86601229966614501</v>
      </c>
      <c r="U25">
        <v>0.84381482758636694</v>
      </c>
      <c r="V25">
        <v>0.76209416292968402</v>
      </c>
      <c r="W25">
        <v>0.76595090295596002</v>
      </c>
      <c r="X25">
        <v>0.75999805051009905</v>
      </c>
      <c r="Y25">
        <v>0.82010516365355002</v>
      </c>
      <c r="Z25">
        <v>0.74692886690207605</v>
      </c>
    </row>
    <row r="26" spans="1:26" x14ac:dyDescent="0.2">
      <c r="A26" t="s">
        <v>116</v>
      </c>
      <c r="B26">
        <v>0.999999999999999</v>
      </c>
      <c r="C26">
        <v>0.999999999999999</v>
      </c>
      <c r="D26">
        <v>0.999999999999999</v>
      </c>
      <c r="E26">
        <v>0.999999999999999</v>
      </c>
      <c r="F26">
        <v>1</v>
      </c>
      <c r="G26">
        <v>0.90288108356290098</v>
      </c>
      <c r="H26">
        <v>0.90288108356290098</v>
      </c>
      <c r="I26">
        <v>0.90793158861340595</v>
      </c>
      <c r="J26">
        <v>0.94285714285714195</v>
      </c>
      <c r="K26">
        <v>0.87033822151377005</v>
      </c>
      <c r="L26">
        <v>0.97687903883556004</v>
      </c>
      <c r="M26">
        <v>0.97687903883556004</v>
      </c>
      <c r="N26">
        <v>0.97687903883556004</v>
      </c>
      <c r="O26">
        <v>0.97908902691511301</v>
      </c>
      <c r="P26">
        <v>0.97255946930796999</v>
      </c>
      <c r="Q26">
        <v>0.999999999999999</v>
      </c>
      <c r="R26">
        <v>0.999999999999999</v>
      </c>
      <c r="S26">
        <v>0.999999999999999</v>
      </c>
      <c r="T26">
        <v>0.999999999999999</v>
      </c>
      <c r="U26">
        <v>1</v>
      </c>
      <c r="V26">
        <v>0.96949463579898298</v>
      </c>
      <c r="W26">
        <v>0.96949463579898298</v>
      </c>
      <c r="X26">
        <v>0.96587144739318598</v>
      </c>
      <c r="Y26">
        <v>0.971842650103519</v>
      </c>
      <c r="Z26">
        <v>0.94947458317960498</v>
      </c>
    </row>
    <row r="27" spans="1:26" x14ac:dyDescent="0.2">
      <c r="A27" t="s">
        <v>117</v>
      </c>
      <c r="B27">
        <v>0.999999999999999</v>
      </c>
      <c r="C27">
        <v>0.999999999999999</v>
      </c>
      <c r="D27">
        <v>1</v>
      </c>
      <c r="E27">
        <v>1</v>
      </c>
      <c r="F27">
        <v>1</v>
      </c>
      <c r="G27">
        <v>0.999999999999999</v>
      </c>
      <c r="H27">
        <v>0.999999999999999</v>
      </c>
      <c r="I27">
        <v>1</v>
      </c>
      <c r="J27">
        <v>1</v>
      </c>
      <c r="K27">
        <v>1</v>
      </c>
      <c r="L27">
        <v>0.91214981809922002</v>
      </c>
      <c r="M27">
        <v>0.91214981809922002</v>
      </c>
      <c r="N27">
        <v>0.93138588145850798</v>
      </c>
      <c r="O27">
        <v>0.95714285714285696</v>
      </c>
      <c r="P27">
        <v>0.93490558562570403</v>
      </c>
      <c r="Q27">
        <v>0.999999999999999</v>
      </c>
      <c r="R27">
        <v>0.999999999999999</v>
      </c>
      <c r="S27">
        <v>1</v>
      </c>
      <c r="T27">
        <v>1</v>
      </c>
      <c r="U27">
        <v>1</v>
      </c>
      <c r="V27">
        <v>0.999999999999999</v>
      </c>
      <c r="W27">
        <v>0.999999999999999</v>
      </c>
      <c r="X27">
        <v>1</v>
      </c>
      <c r="Y27">
        <v>1</v>
      </c>
      <c r="Z27">
        <v>1</v>
      </c>
    </row>
    <row r="28" spans="1:26" x14ac:dyDescent="0.2">
      <c r="A28" t="s">
        <v>118</v>
      </c>
      <c r="B28">
        <v>0.37649924066443302</v>
      </c>
      <c r="C28">
        <v>0.379239855462769</v>
      </c>
      <c r="D28">
        <v>0.39174352768203302</v>
      </c>
      <c r="E28">
        <v>0.33743065850669801</v>
      </c>
      <c r="F28">
        <v>0.39558638866517498</v>
      </c>
      <c r="G28">
        <v>0.83512253845207896</v>
      </c>
      <c r="H28">
        <v>0.83683969570908701</v>
      </c>
      <c r="I28">
        <v>0.80326734606663697</v>
      </c>
      <c r="J28">
        <v>0.87401212675499496</v>
      </c>
      <c r="K28">
        <v>0.84334269481465796</v>
      </c>
      <c r="L28">
        <v>0.84387225313811298</v>
      </c>
      <c r="M28">
        <v>0.844607780106719</v>
      </c>
      <c r="N28">
        <v>0.79972764829872001</v>
      </c>
      <c r="O28">
        <v>0.88143537073217804</v>
      </c>
      <c r="P28">
        <v>0.83005523557119398</v>
      </c>
      <c r="Q28">
        <v>0.60816329457553697</v>
      </c>
      <c r="R28">
        <v>0.60247994459753695</v>
      </c>
      <c r="S28">
        <v>0.65765151406589895</v>
      </c>
      <c r="T28">
        <v>0.57878898063624495</v>
      </c>
      <c r="U28">
        <v>0.53294160529841395</v>
      </c>
      <c r="V28">
        <v>0.69891115744047305</v>
      </c>
      <c r="W28">
        <v>0.69746964047169502</v>
      </c>
      <c r="X28">
        <v>0.73579512776792499</v>
      </c>
      <c r="Y28">
        <v>0.66678513937185802</v>
      </c>
      <c r="Z28">
        <v>0.65949009000073799</v>
      </c>
    </row>
    <row r="29" spans="1:26" x14ac:dyDescent="0.2">
      <c r="A29" t="s">
        <v>119</v>
      </c>
      <c r="B29">
        <v>0.66746622464121197</v>
      </c>
      <c r="C29">
        <v>0.672778036976311</v>
      </c>
      <c r="D29">
        <v>0.66718403457453801</v>
      </c>
      <c r="E29">
        <v>0.70032346206005003</v>
      </c>
      <c r="F29">
        <v>0.65548772805722999</v>
      </c>
      <c r="G29">
        <v>0.831066378626654</v>
      </c>
      <c r="H29">
        <v>0.85144648251578903</v>
      </c>
      <c r="I29">
        <v>0.83170555058798601</v>
      </c>
      <c r="J29">
        <v>0.81948401976102803</v>
      </c>
      <c r="K29">
        <v>0.82106120613730904</v>
      </c>
      <c r="L29">
        <v>0.75643808814004498</v>
      </c>
      <c r="M29">
        <v>0.77382573917664099</v>
      </c>
      <c r="N29">
        <v>0.76887025103727602</v>
      </c>
      <c r="O29">
        <v>0.74145589596566697</v>
      </c>
      <c r="P29">
        <v>0.75378868059361603</v>
      </c>
      <c r="Q29">
        <v>0.66939721623196502</v>
      </c>
      <c r="R29">
        <v>0.66590692137391205</v>
      </c>
      <c r="S29">
        <v>0.67444230314564801</v>
      </c>
      <c r="T29">
        <v>0.514124681474742</v>
      </c>
      <c r="U29">
        <v>0.72609292835245398</v>
      </c>
      <c r="V29">
        <v>0.81098689605960705</v>
      </c>
      <c r="W29">
        <v>0.81461336441488996</v>
      </c>
      <c r="X29">
        <v>0.81912009864443103</v>
      </c>
      <c r="Y29">
        <v>0.79250621886280803</v>
      </c>
      <c r="Z29">
        <v>0.81858710495179998</v>
      </c>
    </row>
    <row r="30" spans="1:26" x14ac:dyDescent="0.2">
      <c r="A30" t="s">
        <v>120</v>
      </c>
      <c r="B30">
        <v>0.56417043717665905</v>
      </c>
      <c r="C30">
        <v>0.56420648680094398</v>
      </c>
      <c r="D30">
        <v>0.56593656332095599</v>
      </c>
      <c r="E30">
        <v>0.63869631173979002</v>
      </c>
      <c r="F30">
        <v>0.54730987205787796</v>
      </c>
      <c r="G30">
        <v>0.88597641443957298</v>
      </c>
      <c r="H30">
        <v>0.88790629952057998</v>
      </c>
      <c r="I30">
        <v>0.91414357864921303</v>
      </c>
      <c r="J30">
        <v>0.88964836333257302</v>
      </c>
      <c r="K30">
        <v>0.90910439634246598</v>
      </c>
      <c r="L30">
        <v>0.78499770745047304</v>
      </c>
      <c r="M30">
        <v>0.78472855255947005</v>
      </c>
      <c r="N30">
        <v>0.79059623073270202</v>
      </c>
      <c r="O30">
        <v>0.84451754038220195</v>
      </c>
      <c r="P30">
        <v>0.79570455285809405</v>
      </c>
      <c r="Q30">
        <v>0.62989270293824495</v>
      </c>
      <c r="R30">
        <v>0.63126336154872298</v>
      </c>
      <c r="S30">
        <v>0.660787769822341</v>
      </c>
      <c r="T30">
        <v>0.661996183860732</v>
      </c>
      <c r="U30">
        <v>0.62973784233657204</v>
      </c>
      <c r="V30">
        <v>0.81104057523970696</v>
      </c>
      <c r="W30">
        <v>0.81005030954355906</v>
      </c>
      <c r="X30">
        <v>0.82923926161705697</v>
      </c>
      <c r="Y30">
        <v>0.85070478640987701</v>
      </c>
      <c r="Z30">
        <v>0.832364120366751</v>
      </c>
    </row>
    <row r="31" spans="1:26" x14ac:dyDescent="0.2">
      <c r="A31" t="s">
        <v>121</v>
      </c>
      <c r="B31">
        <v>0.61374741837622904</v>
      </c>
      <c r="C31">
        <v>0.61299752941970298</v>
      </c>
      <c r="D31">
        <v>0.61606858513429297</v>
      </c>
      <c r="E31">
        <v>0.72156139315230206</v>
      </c>
      <c r="F31">
        <v>0.59757467161127797</v>
      </c>
      <c r="G31">
        <v>0.82357005807957395</v>
      </c>
      <c r="H31">
        <v>0.82357355419024902</v>
      </c>
      <c r="I31">
        <v>0.86483013553950205</v>
      </c>
      <c r="J31">
        <v>0.85195349522272601</v>
      </c>
      <c r="K31">
        <v>0.84660531030794195</v>
      </c>
      <c r="L31">
        <v>0.64905427166317897</v>
      </c>
      <c r="M31">
        <v>0.65032126788559297</v>
      </c>
      <c r="N31">
        <v>0.65918619436095305</v>
      </c>
      <c r="O31">
        <v>0.73875457875457795</v>
      </c>
      <c r="P31">
        <v>0.68072317680460603</v>
      </c>
      <c r="Q31">
        <v>0.63474770650787704</v>
      </c>
      <c r="R31">
        <v>0.63321842223989599</v>
      </c>
      <c r="S31">
        <v>0.64669084447881897</v>
      </c>
      <c r="T31">
        <v>0.72833178726035797</v>
      </c>
      <c r="U31">
        <v>0.62437011952867505</v>
      </c>
      <c r="V31">
        <v>0.77697183142208404</v>
      </c>
      <c r="W31">
        <v>0.77627916637629701</v>
      </c>
      <c r="X31">
        <v>0.793088900547812</v>
      </c>
      <c r="Y31">
        <v>0.81459420209420197</v>
      </c>
      <c r="Z31">
        <v>0.78358145186620598</v>
      </c>
    </row>
    <row r="32" spans="1:26" x14ac:dyDescent="0.2">
      <c r="A32" t="s">
        <v>122</v>
      </c>
      <c r="B32">
        <v>0.76950825126060096</v>
      </c>
      <c r="C32">
        <v>0.76938635327073601</v>
      </c>
      <c r="D32">
        <v>0.77853745134922603</v>
      </c>
      <c r="E32">
        <v>0.73845708455141001</v>
      </c>
      <c r="F32">
        <v>0.70473439180769804</v>
      </c>
      <c r="G32">
        <v>0.62604377275920997</v>
      </c>
      <c r="H32">
        <v>0.62838007506051496</v>
      </c>
      <c r="I32">
        <v>0.73686229997484598</v>
      </c>
      <c r="J32">
        <v>0.75348324514991105</v>
      </c>
      <c r="K32">
        <v>0.72569012318721504</v>
      </c>
      <c r="L32">
        <v>0.63731360752672395</v>
      </c>
      <c r="M32">
        <v>0.63811227305512797</v>
      </c>
      <c r="N32">
        <v>0.69584271397741204</v>
      </c>
      <c r="O32">
        <v>0.67718019160326803</v>
      </c>
      <c r="P32">
        <v>0.67236856104520903</v>
      </c>
      <c r="Q32">
        <v>0.91702121484107102</v>
      </c>
      <c r="R32">
        <v>0.91615576747346605</v>
      </c>
      <c r="S32">
        <v>0.88822601698711201</v>
      </c>
      <c r="T32">
        <v>0.82180837165551801</v>
      </c>
      <c r="U32">
        <v>0.88743693147768599</v>
      </c>
      <c r="V32">
        <v>0.97216090295976298</v>
      </c>
      <c r="W32">
        <v>0.97055582776097005</v>
      </c>
      <c r="X32">
        <v>0.901668994721878</v>
      </c>
      <c r="Y32">
        <v>0.85276889591270799</v>
      </c>
      <c r="Z32">
        <v>0.91291714844398097</v>
      </c>
    </row>
    <row r="33" spans="1:26" x14ac:dyDescent="0.2">
      <c r="A33" t="s">
        <v>123</v>
      </c>
      <c r="B33">
        <v>0.68713519122973399</v>
      </c>
      <c r="C33">
        <v>0.67260504883397199</v>
      </c>
      <c r="D33">
        <v>0.69079758526156099</v>
      </c>
      <c r="E33">
        <v>0.73289440444612797</v>
      </c>
      <c r="F33">
        <v>0.66363501661949897</v>
      </c>
      <c r="G33">
        <v>0.905527147427028</v>
      </c>
      <c r="H33">
        <v>0.89342996676518804</v>
      </c>
      <c r="I33">
        <v>0.89573749048852902</v>
      </c>
      <c r="J33">
        <v>0.87931811777965596</v>
      </c>
      <c r="K33">
        <v>0.89231264372601204</v>
      </c>
      <c r="L33">
        <v>0.75386120795835698</v>
      </c>
      <c r="M33">
        <v>0.75109991526159603</v>
      </c>
      <c r="N33">
        <v>0.69775963561243703</v>
      </c>
      <c r="O33">
        <v>0.78431855500821002</v>
      </c>
      <c r="P33">
        <v>0.74218526861038303</v>
      </c>
      <c r="Q33">
        <v>0.79169295761056002</v>
      </c>
      <c r="R33">
        <v>0.78368535845717202</v>
      </c>
      <c r="S33">
        <v>0.78562463162570395</v>
      </c>
      <c r="T33">
        <v>0.80562847646180902</v>
      </c>
      <c r="U33">
        <v>0.78612857596626395</v>
      </c>
      <c r="V33">
        <v>0.77846767602846501</v>
      </c>
      <c r="W33">
        <v>0.78175688587213199</v>
      </c>
      <c r="X33">
        <v>0.77059635263493997</v>
      </c>
      <c r="Y33">
        <v>0.800544034818228</v>
      </c>
      <c r="Z33">
        <v>0.79063348348189799</v>
      </c>
    </row>
    <row r="34" spans="1:26" x14ac:dyDescent="0.2">
      <c r="A34" t="s">
        <v>124</v>
      </c>
      <c r="B34">
        <v>0.67301149176423603</v>
      </c>
      <c r="C34">
        <v>0.65187744208023402</v>
      </c>
      <c r="D34">
        <v>0.67249615010001995</v>
      </c>
      <c r="E34">
        <v>0.71106442577030804</v>
      </c>
      <c r="F34">
        <v>0.64326518673623201</v>
      </c>
      <c r="G34">
        <v>0.63080975149708196</v>
      </c>
      <c r="H34">
        <v>0.62692114407441901</v>
      </c>
      <c r="I34">
        <v>0.70376579681979701</v>
      </c>
      <c r="J34">
        <v>0.70764790764790697</v>
      </c>
      <c r="K34">
        <v>0.66168563385352197</v>
      </c>
      <c r="L34">
        <v>0.587677353958037</v>
      </c>
      <c r="M34">
        <v>0.57692362463205904</v>
      </c>
      <c r="N34">
        <v>0.61652112408522397</v>
      </c>
      <c r="O34">
        <v>0.67712418300653598</v>
      </c>
      <c r="P34">
        <v>0.60054512590431497</v>
      </c>
      <c r="Q34">
        <v>0.77109978544436797</v>
      </c>
      <c r="R34">
        <v>0.75557250917489904</v>
      </c>
      <c r="S34">
        <v>0.78288167753397397</v>
      </c>
      <c r="T34">
        <v>0.75609562006620801</v>
      </c>
      <c r="U34">
        <v>0.73301907649797504</v>
      </c>
      <c r="V34">
        <v>0.78068315858731196</v>
      </c>
      <c r="W34">
        <v>0.76485508901434096</v>
      </c>
      <c r="X34">
        <v>0.77086321944430003</v>
      </c>
      <c r="Y34">
        <v>0.77544083207053305</v>
      </c>
      <c r="Z34">
        <v>0.753234345057883</v>
      </c>
    </row>
    <row r="35" spans="1:26" x14ac:dyDescent="0.2">
      <c r="A35" t="s">
        <v>125</v>
      </c>
      <c r="B35">
        <v>0.80904628948868296</v>
      </c>
      <c r="C35">
        <v>0.76055951098077501</v>
      </c>
      <c r="D35">
        <v>0.75561919307177094</v>
      </c>
      <c r="E35">
        <v>0.789101639101639</v>
      </c>
      <c r="F35">
        <v>0.75419718416701098</v>
      </c>
      <c r="G35">
        <v>0.95410921017956996</v>
      </c>
      <c r="H35">
        <v>0.95289718106850796</v>
      </c>
      <c r="I35">
        <v>0.99704342689700498</v>
      </c>
      <c r="J35">
        <v>0.95429992892679405</v>
      </c>
      <c r="K35">
        <v>0.97885781620629497</v>
      </c>
      <c r="L35">
        <v>0.76828639511464203</v>
      </c>
      <c r="M35">
        <v>0.75976307329867199</v>
      </c>
      <c r="N35">
        <v>0.81203860426875796</v>
      </c>
      <c r="O35">
        <v>0.816703296703296</v>
      </c>
      <c r="P35">
        <v>0.80176111267326899</v>
      </c>
      <c r="Q35">
        <v>0.90159609824549802</v>
      </c>
      <c r="R35">
        <v>0.88171620153681096</v>
      </c>
      <c r="S35">
        <v>0.86010550038128797</v>
      </c>
      <c r="T35">
        <v>0.86420075650844796</v>
      </c>
      <c r="U35">
        <v>0.84401104165763197</v>
      </c>
      <c r="V35">
        <v>0.94809369364168705</v>
      </c>
      <c r="W35">
        <v>0.93574565507469398</v>
      </c>
      <c r="X35">
        <v>0.92021254578452505</v>
      </c>
      <c r="Y35">
        <v>0.92748852454734798</v>
      </c>
      <c r="Z35">
        <v>0.906178649534082</v>
      </c>
    </row>
    <row r="36" spans="1:26" x14ac:dyDescent="0.2">
      <c r="A36" t="s">
        <v>126</v>
      </c>
      <c r="B36">
        <v>0.41631677138189999</v>
      </c>
      <c r="C36">
        <v>0.41664089837382101</v>
      </c>
      <c r="D36">
        <v>0.41469326293925302</v>
      </c>
      <c r="E36">
        <v>0.47448179962320203</v>
      </c>
      <c r="F36">
        <v>0.40437195904643902</v>
      </c>
      <c r="G36">
        <v>0.67283540399902597</v>
      </c>
      <c r="H36">
        <v>0.66847998085500604</v>
      </c>
      <c r="I36">
        <v>0.71755958567309996</v>
      </c>
      <c r="J36">
        <v>0.69262509289935104</v>
      </c>
      <c r="K36">
        <v>0.66700602466120995</v>
      </c>
      <c r="L36">
        <v>0.72706757871725602</v>
      </c>
      <c r="M36">
        <v>0.73465096658897799</v>
      </c>
      <c r="N36">
        <v>0.72551335629805103</v>
      </c>
      <c r="O36">
        <v>0.67964509728622602</v>
      </c>
      <c r="P36">
        <v>0.68220924628958102</v>
      </c>
      <c r="Q36">
        <v>0.72600124646535402</v>
      </c>
      <c r="R36">
        <v>0.73124228173232897</v>
      </c>
      <c r="S36">
        <v>0.70851624530287005</v>
      </c>
      <c r="T36">
        <v>0.67925512709973801</v>
      </c>
      <c r="U36">
        <v>0.68063764153605</v>
      </c>
      <c r="V36">
        <v>0.41674650890841197</v>
      </c>
      <c r="W36">
        <v>0.417070635900332</v>
      </c>
      <c r="X36">
        <v>0.41474182548781602</v>
      </c>
      <c r="Y36">
        <v>0.47450764743130802</v>
      </c>
      <c r="Z36">
        <v>0.40502326852127801</v>
      </c>
    </row>
    <row r="37" spans="1:26" x14ac:dyDescent="0.2">
      <c r="A37" t="s">
        <v>127</v>
      </c>
      <c r="B37">
        <v>0.59032772098913799</v>
      </c>
      <c r="C37">
        <v>0.57200942393829601</v>
      </c>
      <c r="D37">
        <v>0.57928947279833098</v>
      </c>
      <c r="E37">
        <v>0.62821247075905395</v>
      </c>
      <c r="F37">
        <v>0.54949180289424904</v>
      </c>
      <c r="G37">
        <v>0.77616313615632704</v>
      </c>
      <c r="H37">
        <v>0.78128205754804703</v>
      </c>
      <c r="I37">
        <v>0.77771117168683801</v>
      </c>
      <c r="J37">
        <v>0.77016343559821798</v>
      </c>
      <c r="K37">
        <v>0.82089178224564596</v>
      </c>
      <c r="L37">
        <v>0.81911921720079295</v>
      </c>
      <c r="M37">
        <v>0.82752867619158099</v>
      </c>
      <c r="N37">
        <v>0.82201149956420005</v>
      </c>
      <c r="O37">
        <v>0.82426303854875205</v>
      </c>
      <c r="P37">
        <v>0.85261543524341499</v>
      </c>
      <c r="Q37">
        <v>0.83017484070504599</v>
      </c>
      <c r="R37">
        <v>0.81223540066313304</v>
      </c>
      <c r="S37">
        <v>0.78558200903028796</v>
      </c>
      <c r="T37">
        <v>0.79663120890329797</v>
      </c>
      <c r="U37">
        <v>0.80862237214301902</v>
      </c>
      <c r="V37">
        <v>0.54267111369445398</v>
      </c>
      <c r="W37">
        <v>0.54746357019474501</v>
      </c>
      <c r="X37">
        <v>0.56556490896699796</v>
      </c>
      <c r="Y37">
        <v>0.61247412008281499</v>
      </c>
      <c r="Z37">
        <v>0.52720696859068805</v>
      </c>
    </row>
    <row r="38" spans="1:26" x14ac:dyDescent="0.2">
      <c r="A38" t="s">
        <v>128</v>
      </c>
      <c r="B38">
        <v>0.87565859643367405</v>
      </c>
      <c r="C38">
        <v>0.87849973536392001</v>
      </c>
      <c r="D38">
        <v>0.95638750428430097</v>
      </c>
      <c r="E38">
        <v>0.87561327561327496</v>
      </c>
      <c r="F38">
        <v>0.84885590031604796</v>
      </c>
      <c r="G38">
        <v>0.79657799205525004</v>
      </c>
      <c r="H38">
        <v>0.80434309829670003</v>
      </c>
      <c r="I38">
        <v>0.81854510008700998</v>
      </c>
      <c r="J38">
        <v>0.76182266009852195</v>
      </c>
      <c r="K38">
        <v>0.73355991785096297</v>
      </c>
      <c r="L38">
        <v>0.79755678264907603</v>
      </c>
      <c r="M38">
        <v>0.79697049126323205</v>
      </c>
      <c r="N38">
        <v>0.80468774293994605</v>
      </c>
      <c r="O38">
        <v>0.79665831244778595</v>
      </c>
      <c r="P38">
        <v>0.83467034953086505</v>
      </c>
      <c r="Q38">
        <v>0.95809060001507496</v>
      </c>
      <c r="R38">
        <v>0.95839065187991301</v>
      </c>
      <c r="S38">
        <v>0.99078631793568295</v>
      </c>
      <c r="T38">
        <v>0.95479641131814996</v>
      </c>
      <c r="U38">
        <v>0.97177610038613504</v>
      </c>
      <c r="V38">
        <v>0.88641639520160498</v>
      </c>
      <c r="W38">
        <v>0.88689292852705404</v>
      </c>
      <c r="X38">
        <v>0.92858224344507201</v>
      </c>
      <c r="Y38">
        <v>0.87763347763347699</v>
      </c>
      <c r="Z38">
        <v>0.86095907491922297</v>
      </c>
    </row>
    <row r="39" spans="1:26" x14ac:dyDescent="0.2">
      <c r="A39" t="s">
        <v>129</v>
      </c>
      <c r="B39">
        <v>0.92180057346194699</v>
      </c>
      <c r="C39">
        <v>0.91699603893460102</v>
      </c>
      <c r="D39">
        <v>0.93516757946651297</v>
      </c>
      <c r="E39">
        <v>0.90175744653356504</v>
      </c>
      <c r="F39">
        <v>0.91588671083794604</v>
      </c>
      <c r="G39">
        <v>0.90683303685261996</v>
      </c>
      <c r="H39">
        <v>0.91248806763558399</v>
      </c>
      <c r="I39">
        <v>0.93033540007855897</v>
      </c>
      <c r="J39">
        <v>0.94765458422174798</v>
      </c>
      <c r="K39">
        <v>0.89566610006641301</v>
      </c>
      <c r="L39">
        <v>0.84224525563172903</v>
      </c>
      <c r="M39">
        <v>0.847808905853489</v>
      </c>
      <c r="N39">
        <v>0.89082791695748698</v>
      </c>
      <c r="O39">
        <v>0.85558157689305203</v>
      </c>
      <c r="P39">
        <v>0.79922308268409303</v>
      </c>
      <c r="Q39">
        <v>0.914907732367089</v>
      </c>
      <c r="R39">
        <v>0.914314659843382</v>
      </c>
      <c r="S39">
        <v>0.90884323114791199</v>
      </c>
      <c r="T39">
        <v>0.87571761571761497</v>
      </c>
      <c r="U39">
        <v>0.85600128869680703</v>
      </c>
      <c r="V39">
        <v>0.86096795305310503</v>
      </c>
      <c r="W39">
        <v>0.85531673813945797</v>
      </c>
      <c r="X39">
        <v>0.877235199938594</v>
      </c>
      <c r="Y39">
        <v>0.85620941558441499</v>
      </c>
      <c r="Z39">
        <v>0.84070374662749103</v>
      </c>
    </row>
    <row r="40" spans="1:26" x14ac:dyDescent="0.2">
      <c r="A40" t="s">
        <v>130</v>
      </c>
      <c r="B40">
        <v>1</v>
      </c>
      <c r="C40">
        <v>1</v>
      </c>
      <c r="D40">
        <v>0.999999999999999</v>
      </c>
      <c r="E40">
        <v>0.999999999999999</v>
      </c>
      <c r="F40">
        <v>1</v>
      </c>
      <c r="G40">
        <v>0.82622977500498795</v>
      </c>
      <c r="H40">
        <v>0.82707695649733004</v>
      </c>
      <c r="I40">
        <v>0.83772141078045903</v>
      </c>
      <c r="J40">
        <v>0.87322068612391102</v>
      </c>
      <c r="K40">
        <v>0.78849422923461598</v>
      </c>
      <c r="L40">
        <v>0.89635678442675304</v>
      </c>
      <c r="M40">
        <v>0.89769102232815501</v>
      </c>
      <c r="N40">
        <v>0.89899827557451695</v>
      </c>
      <c r="O40">
        <v>0.93859275053304903</v>
      </c>
      <c r="P40">
        <v>0.88395294070308195</v>
      </c>
      <c r="Q40">
        <v>0.95657326792924802</v>
      </c>
      <c r="R40">
        <v>0.95700512270892901</v>
      </c>
      <c r="S40">
        <v>0.95837142252895002</v>
      </c>
      <c r="T40">
        <v>0.96764435242696101</v>
      </c>
      <c r="U40">
        <v>0.96026496148360596</v>
      </c>
      <c r="V40">
        <v>0.95657326792924802</v>
      </c>
      <c r="W40">
        <v>0.95700512270892901</v>
      </c>
      <c r="X40">
        <v>0.95837142252895002</v>
      </c>
      <c r="Y40">
        <v>0.96764435242696101</v>
      </c>
      <c r="Z40">
        <v>0.96026496148360596</v>
      </c>
    </row>
    <row r="41" spans="1:26" x14ac:dyDescent="0.2">
      <c r="A41" t="s">
        <v>131</v>
      </c>
      <c r="B41">
        <v>0.999999999999999</v>
      </c>
      <c r="C41">
        <v>1</v>
      </c>
      <c r="D41">
        <v>0.999999999999999</v>
      </c>
      <c r="E41">
        <v>0.999999999999999</v>
      </c>
      <c r="F41">
        <v>1</v>
      </c>
      <c r="G41">
        <v>0.999999999999999</v>
      </c>
      <c r="H41">
        <v>1</v>
      </c>
      <c r="I41">
        <v>0.999999999999999</v>
      </c>
      <c r="J41">
        <v>0.999999999999999</v>
      </c>
      <c r="K41">
        <v>1</v>
      </c>
      <c r="L41">
        <v>0.86627477790579299</v>
      </c>
      <c r="M41">
        <v>0.865646811101356</v>
      </c>
      <c r="N41">
        <v>0.87687664014535605</v>
      </c>
      <c r="O41">
        <v>0.94285714285714195</v>
      </c>
      <c r="P41">
        <v>0.859071132398739</v>
      </c>
      <c r="Q41">
        <v>0.999999999999999</v>
      </c>
      <c r="R41">
        <v>1</v>
      </c>
      <c r="S41">
        <v>0.999999999999999</v>
      </c>
      <c r="T41">
        <v>0.999999999999999</v>
      </c>
      <c r="U41">
        <v>1</v>
      </c>
      <c r="V41">
        <v>0.95606570776008104</v>
      </c>
      <c r="W41">
        <v>0.95591554178510696</v>
      </c>
      <c r="X41">
        <v>0.95653901401141905</v>
      </c>
      <c r="Y41">
        <v>0.97546583850931601</v>
      </c>
      <c r="Z41">
        <v>0.94730606740814904</v>
      </c>
    </row>
    <row r="42" spans="1:26" x14ac:dyDescent="0.2">
      <c r="A42" t="s">
        <v>132</v>
      </c>
      <c r="B42">
        <v>0.83608169003534605</v>
      </c>
      <c r="C42">
        <v>0.83119448382290095</v>
      </c>
      <c r="D42">
        <v>0.77776190353606101</v>
      </c>
      <c r="E42">
        <v>0.77325706739968103</v>
      </c>
      <c r="F42">
        <v>0.75708505601783704</v>
      </c>
      <c r="G42">
        <v>0.714408171110963</v>
      </c>
      <c r="H42">
        <v>0.72142696868269496</v>
      </c>
      <c r="I42">
        <v>0.75342329506017902</v>
      </c>
      <c r="J42">
        <v>0.72417243250576602</v>
      </c>
      <c r="K42">
        <v>0.71904204115063297</v>
      </c>
      <c r="L42">
        <v>0.69881549250445596</v>
      </c>
      <c r="M42">
        <v>0.69506934407669296</v>
      </c>
      <c r="N42">
        <v>0.75721396710362898</v>
      </c>
      <c r="O42">
        <v>0.72297347714014304</v>
      </c>
      <c r="P42">
        <v>0.73980958465351698</v>
      </c>
      <c r="Q42">
        <v>0.82074044739415497</v>
      </c>
      <c r="R42">
        <v>0.81539560812856704</v>
      </c>
      <c r="S42">
        <v>0.79611028322856903</v>
      </c>
      <c r="T42">
        <v>0.798576301865775</v>
      </c>
      <c r="U42">
        <v>0.78883777664408805</v>
      </c>
      <c r="V42">
        <v>0.80792125006246096</v>
      </c>
      <c r="W42">
        <v>0.80194627067453494</v>
      </c>
      <c r="X42">
        <v>0.76890130378163002</v>
      </c>
      <c r="Y42">
        <v>0.76535415619755498</v>
      </c>
      <c r="Z42">
        <v>0.76291207696026597</v>
      </c>
    </row>
    <row r="43" spans="1:26" x14ac:dyDescent="0.2">
      <c r="A43" t="s">
        <v>133</v>
      </c>
      <c r="B43">
        <v>0.999999999999999</v>
      </c>
      <c r="C43">
        <v>1</v>
      </c>
      <c r="D43">
        <v>1</v>
      </c>
      <c r="E43">
        <v>0.999999999999999</v>
      </c>
      <c r="F43">
        <v>0.999999999999999</v>
      </c>
      <c r="G43">
        <v>0.999999999999999</v>
      </c>
      <c r="H43">
        <v>1</v>
      </c>
      <c r="I43">
        <v>1</v>
      </c>
      <c r="J43">
        <v>0.999999999999999</v>
      </c>
      <c r="K43">
        <v>0.999999999999999</v>
      </c>
      <c r="L43">
        <v>0.40484270185138299</v>
      </c>
      <c r="M43">
        <v>0.419743582105982</v>
      </c>
      <c r="N43">
        <v>0.397720412083088</v>
      </c>
      <c r="O43">
        <v>0.39464285714285702</v>
      </c>
      <c r="P43">
        <v>0.35832484637831702</v>
      </c>
      <c r="Q43">
        <v>0.98854012087752596</v>
      </c>
      <c r="R43">
        <v>0.99138014811548603</v>
      </c>
      <c r="S43">
        <v>0.97446221093285401</v>
      </c>
      <c r="T43">
        <v>0.93092428224326795</v>
      </c>
      <c r="U43">
        <v>0.91529026550150405</v>
      </c>
      <c r="V43">
        <v>0.98969819892023803</v>
      </c>
      <c r="W43">
        <v>0.99126728939644604</v>
      </c>
      <c r="X43">
        <v>0.94457351414069002</v>
      </c>
      <c r="Y43">
        <v>0.98126534739274796</v>
      </c>
      <c r="Z43">
        <v>0.963216982528453</v>
      </c>
    </row>
    <row r="44" spans="1:26" x14ac:dyDescent="0.2">
      <c r="A44" t="s">
        <v>134</v>
      </c>
      <c r="B44">
        <v>0.80434635813453303</v>
      </c>
      <c r="C44">
        <v>0.79803245444815896</v>
      </c>
      <c r="D44">
        <v>0.63515839757182402</v>
      </c>
      <c r="E44">
        <v>0.60030346628389597</v>
      </c>
      <c r="F44">
        <v>0.62696429374055196</v>
      </c>
      <c r="G44">
        <v>0.75505938899460601</v>
      </c>
      <c r="H44">
        <v>0.75064564219113095</v>
      </c>
      <c r="I44">
        <v>0.83502025886145204</v>
      </c>
      <c r="J44">
        <v>0.80109466236234705</v>
      </c>
      <c r="K44">
        <v>0.82766088804633098</v>
      </c>
      <c r="L44">
        <v>0.60770535901528999</v>
      </c>
      <c r="M44">
        <v>0.59744302662740101</v>
      </c>
      <c r="N44">
        <v>0.61276383876555496</v>
      </c>
      <c r="O44">
        <v>0.64533136000921798</v>
      </c>
      <c r="P44">
        <v>0.64190291595932303</v>
      </c>
      <c r="Q44">
        <v>0.69845766889898497</v>
      </c>
      <c r="R44">
        <v>0.67125103739974301</v>
      </c>
      <c r="S44">
        <v>0.58891617034706101</v>
      </c>
      <c r="T44">
        <v>0.52344786711552005</v>
      </c>
      <c r="U44">
        <v>0.56777873894712205</v>
      </c>
      <c r="V44">
        <v>0.90817191724258695</v>
      </c>
      <c r="W44">
        <v>0.91020672132788005</v>
      </c>
      <c r="X44">
        <v>0.93183819335653095</v>
      </c>
      <c r="Y44">
        <v>0.90917042871559195</v>
      </c>
      <c r="Z44">
        <v>0.93266767319049604</v>
      </c>
    </row>
    <row r="45" spans="1:26" x14ac:dyDescent="0.2">
      <c r="A45" t="s">
        <v>135</v>
      </c>
      <c r="B45">
        <v>0.76546034589260503</v>
      </c>
      <c r="C45">
        <v>0.75970113748412804</v>
      </c>
      <c r="D45">
        <v>0.78831750036366299</v>
      </c>
      <c r="E45">
        <v>0.74607804160060298</v>
      </c>
      <c r="F45">
        <v>0.77975667322161002</v>
      </c>
      <c r="G45">
        <v>0.90592617752310001</v>
      </c>
      <c r="H45">
        <v>0.90283812983686396</v>
      </c>
      <c r="I45">
        <v>0.91265935209996496</v>
      </c>
      <c r="J45">
        <v>0.87602138211053604</v>
      </c>
      <c r="K45">
        <v>0.90075634679708005</v>
      </c>
      <c r="L45">
        <v>0.64985101821274505</v>
      </c>
      <c r="M45">
        <v>0.63641113701157803</v>
      </c>
      <c r="N45">
        <v>0.64559790560594699</v>
      </c>
      <c r="O45">
        <v>0.67078010825475298</v>
      </c>
      <c r="P45">
        <v>0.62373076632394198</v>
      </c>
      <c r="Q45">
        <v>0.77208898987835906</v>
      </c>
      <c r="R45">
        <v>0.76610335071762803</v>
      </c>
      <c r="S45">
        <v>0.71227244773482801</v>
      </c>
      <c r="T45">
        <v>0.60847096581579296</v>
      </c>
      <c r="U45">
        <v>0.70040703233338497</v>
      </c>
      <c r="V45">
        <v>0.76617761082063496</v>
      </c>
      <c r="W45">
        <v>0.75325389332124204</v>
      </c>
      <c r="X45">
        <v>0.73738135463546906</v>
      </c>
      <c r="Y45">
        <v>0.74111242740806604</v>
      </c>
      <c r="Z45">
        <v>0.727568924747236</v>
      </c>
    </row>
    <row r="46" spans="1:26" x14ac:dyDescent="0.2">
      <c r="A46" t="s">
        <v>136</v>
      </c>
      <c r="B46">
        <v>0.45625066401056602</v>
      </c>
      <c r="C46">
        <v>0.45201865820489701</v>
      </c>
      <c r="D46">
        <v>0.51664207515739102</v>
      </c>
      <c r="E46">
        <v>0.42022863199333699</v>
      </c>
      <c r="F46">
        <v>0.35305227833415698</v>
      </c>
      <c r="G46">
        <v>0.69956771712545895</v>
      </c>
      <c r="H46">
        <v>0.69821700394170205</v>
      </c>
      <c r="I46">
        <v>0.75162482748710802</v>
      </c>
      <c r="J46">
        <v>0.73569686407588197</v>
      </c>
      <c r="K46">
        <v>0.80989217970483296</v>
      </c>
      <c r="L46">
        <v>0.52657150545878895</v>
      </c>
      <c r="M46">
        <v>0.52541234215023003</v>
      </c>
      <c r="N46">
        <v>0.50212711348932704</v>
      </c>
      <c r="O46">
        <v>0.56843410612398904</v>
      </c>
      <c r="P46">
        <v>0.60598696691798004</v>
      </c>
      <c r="Q46">
        <v>0.65081738744974005</v>
      </c>
      <c r="R46">
        <v>0.64947512227691395</v>
      </c>
      <c r="S46">
        <v>0.66513683771060395</v>
      </c>
      <c r="T46">
        <v>0.55235580495127101</v>
      </c>
      <c r="U46">
        <v>0.55656000089149504</v>
      </c>
      <c r="V46">
        <v>0.63817224524752203</v>
      </c>
      <c r="W46">
        <v>0.63680726388499598</v>
      </c>
      <c r="X46">
        <v>0.66518406620716497</v>
      </c>
      <c r="Y46">
        <v>0.53854097392237599</v>
      </c>
      <c r="Z46">
        <v>0.56230768259168995</v>
      </c>
    </row>
    <row r="47" spans="1:26" x14ac:dyDescent="0.2">
      <c r="A47" t="s">
        <v>137</v>
      </c>
      <c r="B47">
        <v>0.58783140425356095</v>
      </c>
      <c r="C47">
        <v>0.58178267862825706</v>
      </c>
      <c r="D47">
        <v>0.72835154513701506</v>
      </c>
      <c r="E47">
        <v>0.50218121045993303</v>
      </c>
      <c r="F47">
        <v>0.474183468631246</v>
      </c>
      <c r="G47">
        <v>0.76749500338021903</v>
      </c>
      <c r="H47">
        <v>0.770726242596663</v>
      </c>
      <c r="I47">
        <v>0.820948980515396</v>
      </c>
      <c r="J47">
        <v>0.80855461742203705</v>
      </c>
      <c r="K47">
        <v>0.85076671931661996</v>
      </c>
      <c r="L47">
        <v>0.71936908217571105</v>
      </c>
      <c r="M47">
        <v>0.71494363315398801</v>
      </c>
      <c r="N47">
        <v>0.69008758258162906</v>
      </c>
      <c r="O47">
        <v>0.65974953101389799</v>
      </c>
      <c r="P47">
        <v>0.681392990179161</v>
      </c>
      <c r="Q47">
        <v>0.74646204071610101</v>
      </c>
      <c r="R47">
        <v>0.74120911635803399</v>
      </c>
      <c r="S47">
        <v>0.76006976775002799</v>
      </c>
      <c r="T47">
        <v>0.71103511758172699</v>
      </c>
      <c r="U47">
        <v>0.70437179913980097</v>
      </c>
      <c r="V47">
        <v>0.72199092718220703</v>
      </c>
      <c r="W47">
        <v>0.71029859463927902</v>
      </c>
      <c r="X47">
        <v>0.78349279145040496</v>
      </c>
      <c r="Y47">
        <v>0.60162407801404605</v>
      </c>
      <c r="Z47">
        <v>0.62547736300836498</v>
      </c>
    </row>
    <row r="48" spans="1:26" x14ac:dyDescent="0.2">
      <c r="A48" t="s">
        <v>138</v>
      </c>
      <c r="B48">
        <v>0.69691317068463199</v>
      </c>
      <c r="C48">
        <v>0.69549399425172298</v>
      </c>
      <c r="D48">
        <v>0.70626422801551603</v>
      </c>
      <c r="E48">
        <v>0.76066473372974897</v>
      </c>
      <c r="F48">
        <v>0.69904172218208005</v>
      </c>
      <c r="G48">
        <v>0.80359712675262895</v>
      </c>
      <c r="H48">
        <v>0.80643918315635299</v>
      </c>
      <c r="I48">
        <v>0.84276303609278402</v>
      </c>
      <c r="J48">
        <v>0.86223955256213303</v>
      </c>
      <c r="K48">
        <v>0.87662538513181298</v>
      </c>
      <c r="L48">
        <v>0.90889075216872295</v>
      </c>
      <c r="M48">
        <v>0.91297785554265798</v>
      </c>
      <c r="N48">
        <v>0.96209634645659703</v>
      </c>
      <c r="O48">
        <v>0.93389649566120103</v>
      </c>
      <c r="P48">
        <v>0.91697407673185005</v>
      </c>
      <c r="Q48">
        <v>1</v>
      </c>
      <c r="R48">
        <v>1</v>
      </c>
      <c r="S48">
        <v>0.999999999999999</v>
      </c>
      <c r="T48">
        <v>1</v>
      </c>
      <c r="U48">
        <v>0.999999999999999</v>
      </c>
      <c r="V48">
        <v>0.92543837744879198</v>
      </c>
      <c r="W48">
        <v>0.925501350116129</v>
      </c>
      <c r="X48">
        <v>0.92060685640652395</v>
      </c>
      <c r="Y48">
        <v>0.92878858934222197</v>
      </c>
      <c r="Z48">
        <v>0.92925350472402002</v>
      </c>
    </row>
    <row r="49" spans="1:26" x14ac:dyDescent="0.2">
      <c r="A49" t="s">
        <v>139</v>
      </c>
      <c r="B49">
        <v>0.76381829920106104</v>
      </c>
      <c r="C49">
        <v>0.71123600775310303</v>
      </c>
      <c r="D49">
        <v>0.66506723690650105</v>
      </c>
      <c r="E49">
        <v>0.75697865353037697</v>
      </c>
      <c r="F49">
        <v>0.662017048008119</v>
      </c>
      <c r="G49">
        <v>0.90876060178223805</v>
      </c>
      <c r="H49">
        <v>0.92510768900497298</v>
      </c>
      <c r="I49">
        <v>0.89704909309948999</v>
      </c>
      <c r="J49">
        <v>0.89642716258100796</v>
      </c>
      <c r="K49">
        <v>0.92282297841705996</v>
      </c>
      <c r="L49">
        <v>0.89102365045808696</v>
      </c>
      <c r="M49">
        <v>0.86548473134197401</v>
      </c>
      <c r="N49">
        <v>0.86110468288432096</v>
      </c>
      <c r="O49">
        <v>0.874281707875457</v>
      </c>
      <c r="P49">
        <v>0.84965704423128796</v>
      </c>
      <c r="Q49">
        <v>0.93570029453695702</v>
      </c>
      <c r="R49">
        <v>0.92060677884001496</v>
      </c>
      <c r="S49">
        <v>0.92232529795898599</v>
      </c>
      <c r="T49">
        <v>0.90770050844677697</v>
      </c>
      <c r="U49">
        <v>0.90686656981701996</v>
      </c>
      <c r="V49">
        <v>0.87123147470764395</v>
      </c>
      <c r="W49">
        <v>0.86350163990629003</v>
      </c>
      <c r="X49">
        <v>0.86575601225383902</v>
      </c>
      <c r="Y49">
        <v>0.864766483516483</v>
      </c>
      <c r="Z49">
        <v>0.82693826622986499</v>
      </c>
    </row>
    <row r="50" spans="1:26" x14ac:dyDescent="0.2">
      <c r="A50" t="s">
        <v>140</v>
      </c>
      <c r="B50">
        <v>0.74385055112357601</v>
      </c>
      <c r="C50">
        <v>0.738493040762496</v>
      </c>
      <c r="D50">
        <v>0.65697311590088103</v>
      </c>
      <c r="E50">
        <v>0.70575975748389497</v>
      </c>
      <c r="F50">
        <v>0.65176092938078301</v>
      </c>
      <c r="G50">
        <v>0.74834806107003304</v>
      </c>
      <c r="H50">
        <v>0.74825691518273896</v>
      </c>
      <c r="I50">
        <v>0.82093613060335702</v>
      </c>
      <c r="J50">
        <v>0.84000721500721498</v>
      </c>
      <c r="K50">
        <v>0.82511743028671602</v>
      </c>
      <c r="L50">
        <v>0.79646753942048398</v>
      </c>
      <c r="M50">
        <v>0.802767295248906</v>
      </c>
      <c r="N50">
        <v>0.80077957795867805</v>
      </c>
      <c r="O50">
        <v>0.82426443612884204</v>
      </c>
      <c r="P50">
        <v>0.82907354763193097</v>
      </c>
      <c r="Q50">
        <v>0.91510649781089204</v>
      </c>
      <c r="R50">
        <v>0.91636452430146798</v>
      </c>
      <c r="S50">
        <v>0.85300209618845302</v>
      </c>
      <c r="T50">
        <v>0.860755153936972</v>
      </c>
      <c r="U50">
        <v>0.860724810734666</v>
      </c>
      <c r="V50">
        <v>0.53630532105739803</v>
      </c>
      <c r="W50">
        <v>0.53729431983990406</v>
      </c>
      <c r="X50">
        <v>0.53666173799849204</v>
      </c>
      <c r="Y50">
        <v>0.56990231990231899</v>
      </c>
      <c r="Z50">
        <v>0.50401675374374399</v>
      </c>
    </row>
    <row r="51" spans="1:26" x14ac:dyDescent="0.2">
      <c r="A51" t="s">
        <v>141</v>
      </c>
      <c r="B51">
        <v>0.75592922242665905</v>
      </c>
      <c r="C51">
        <v>0.75406920440317404</v>
      </c>
      <c r="D51">
        <v>0.68279222162272901</v>
      </c>
      <c r="E51">
        <v>0.72186874501509801</v>
      </c>
      <c r="F51">
        <v>0.68201278316702596</v>
      </c>
      <c r="G51">
        <v>0.91645646562761796</v>
      </c>
      <c r="H51">
        <v>0.905407659733933</v>
      </c>
      <c r="I51">
        <v>0.94377557443778604</v>
      </c>
      <c r="J51">
        <v>0.95673799884326205</v>
      </c>
      <c r="K51">
        <v>0.93587634646575701</v>
      </c>
      <c r="L51">
        <v>0.83875819805058005</v>
      </c>
      <c r="M51">
        <v>0.84120770945075296</v>
      </c>
      <c r="N51">
        <v>0.81288975369043803</v>
      </c>
      <c r="O51">
        <v>0.86044440997111704</v>
      </c>
      <c r="P51">
        <v>0.85701589546255896</v>
      </c>
      <c r="Q51">
        <v>0.839243825108962</v>
      </c>
      <c r="R51">
        <v>0.85058302501823202</v>
      </c>
      <c r="S51">
        <v>0.81298594124872603</v>
      </c>
      <c r="T51">
        <v>0.88004393725986896</v>
      </c>
      <c r="U51">
        <v>0.84623370378821905</v>
      </c>
      <c r="V51">
        <v>0.57594527975100995</v>
      </c>
      <c r="W51">
        <v>0.59552053989526099</v>
      </c>
      <c r="X51">
        <v>0.57955034800337502</v>
      </c>
      <c r="Y51">
        <v>0.52801249950920903</v>
      </c>
      <c r="Z51">
        <v>0.50644135532894796</v>
      </c>
    </row>
    <row r="52" spans="1:26" x14ac:dyDescent="0.2">
      <c r="A52" t="s">
        <v>142</v>
      </c>
      <c r="B52">
        <v>0.37860265853814001</v>
      </c>
      <c r="C52">
        <v>0.38260491386506601</v>
      </c>
      <c r="D52">
        <v>0.451697829494563</v>
      </c>
      <c r="E52">
        <v>0.43275417393064403</v>
      </c>
      <c r="F52">
        <v>0.47345982436894102</v>
      </c>
      <c r="G52">
        <v>0.82724017129485505</v>
      </c>
      <c r="H52">
        <v>0.82633831833972105</v>
      </c>
      <c r="I52">
        <v>0.83645995673329898</v>
      </c>
      <c r="J52">
        <v>0.83936537249722698</v>
      </c>
      <c r="K52">
        <v>0.84235580064372895</v>
      </c>
      <c r="L52">
        <v>0.62167926056810396</v>
      </c>
      <c r="M52">
        <v>0.62794665006122496</v>
      </c>
      <c r="N52">
        <v>0.683725115146534</v>
      </c>
      <c r="O52">
        <v>0.64322656755009699</v>
      </c>
      <c r="P52">
        <v>0.68268053398652095</v>
      </c>
      <c r="Q52">
        <v>0.735604890147186</v>
      </c>
      <c r="R52">
        <v>0.73891108788149695</v>
      </c>
      <c r="S52">
        <v>0.86024564100577205</v>
      </c>
      <c r="T52">
        <v>0.71992617510439005</v>
      </c>
      <c r="U52">
        <v>0.83602851155219804</v>
      </c>
      <c r="V52">
        <v>0.78268284422558099</v>
      </c>
      <c r="W52">
        <v>0.78589832394120296</v>
      </c>
      <c r="X52">
        <v>0.88590939944621805</v>
      </c>
      <c r="Y52">
        <v>0.74600353350353299</v>
      </c>
      <c r="Z52">
        <v>0.82689903766506401</v>
      </c>
    </row>
    <row r="53" spans="1:26" x14ac:dyDescent="0.2">
      <c r="A53" t="s">
        <v>143</v>
      </c>
      <c r="B53">
        <v>0.289260437276468</v>
      </c>
      <c r="C53">
        <v>0.29026099013182</v>
      </c>
      <c r="D53">
        <v>0.33963816290516402</v>
      </c>
      <c r="E53">
        <v>0.41731601731601697</v>
      </c>
      <c r="F53">
        <v>0.30149913526160799</v>
      </c>
      <c r="G53">
        <v>1</v>
      </c>
      <c r="H53">
        <v>1</v>
      </c>
      <c r="I53">
        <v>1</v>
      </c>
      <c r="J53">
        <v>1</v>
      </c>
      <c r="K53">
        <v>0.999999999999999</v>
      </c>
      <c r="L53">
        <v>0.72232402467689905</v>
      </c>
      <c r="M53">
        <v>0.71181991934228594</v>
      </c>
      <c r="N53">
        <v>0.70211769507462995</v>
      </c>
      <c r="O53">
        <v>0.67777777777777704</v>
      </c>
      <c r="P53">
        <v>0.74243889425182896</v>
      </c>
      <c r="Q53">
        <v>0.82187434984396301</v>
      </c>
      <c r="R53">
        <v>0.81283850464602303</v>
      </c>
      <c r="S53">
        <v>0.81278429441325095</v>
      </c>
      <c r="T53">
        <v>0.756156629318394</v>
      </c>
      <c r="U53">
        <v>0.79564679215457601</v>
      </c>
      <c r="V53">
        <v>0.85156757460117605</v>
      </c>
      <c r="W53">
        <v>0.83791156515618104</v>
      </c>
      <c r="X53">
        <v>0.85319803842124398</v>
      </c>
      <c r="Y53">
        <v>0.78871419535556098</v>
      </c>
      <c r="Z53">
        <v>0.84542558752460595</v>
      </c>
    </row>
    <row r="54" spans="1:26" x14ac:dyDescent="0.2">
      <c r="A54" t="s">
        <v>144</v>
      </c>
      <c r="B54">
        <v>0.999999999999999</v>
      </c>
      <c r="C54">
        <v>1</v>
      </c>
      <c r="D54">
        <v>1</v>
      </c>
      <c r="E54">
        <v>0.999999999999999</v>
      </c>
      <c r="F54">
        <v>1</v>
      </c>
      <c r="G54">
        <v>0.908106948013365</v>
      </c>
      <c r="H54">
        <v>0.90777024767666403</v>
      </c>
      <c r="I54">
        <v>0.91455235445877103</v>
      </c>
      <c r="J54">
        <v>0.93874458874458799</v>
      </c>
      <c r="K54">
        <v>0.91850485497673695</v>
      </c>
      <c r="L54">
        <v>0.97509278510588204</v>
      </c>
      <c r="M54">
        <v>0.97799133583052</v>
      </c>
      <c r="N54">
        <v>0.97493175451006897</v>
      </c>
      <c r="O54">
        <v>0.98716356107660397</v>
      </c>
      <c r="P54">
        <v>0.978536179630905</v>
      </c>
      <c r="Q54">
        <v>0.95333640139297604</v>
      </c>
      <c r="R54">
        <v>0.95317537079716297</v>
      </c>
      <c r="S54">
        <v>0.95158806920986205</v>
      </c>
      <c r="T54">
        <v>0.977070393374741</v>
      </c>
      <c r="U54">
        <v>0.94805486545393802</v>
      </c>
      <c r="V54">
        <v>0.95555180822544605</v>
      </c>
      <c r="W54">
        <v>0.95538840953263504</v>
      </c>
      <c r="X54">
        <v>0.95328756919650104</v>
      </c>
      <c r="Y54">
        <v>0.94366246498599404</v>
      </c>
      <c r="Z54">
        <v>0.94449545884945996</v>
      </c>
    </row>
    <row r="55" spans="1:26" x14ac:dyDescent="0.2">
      <c r="A55" t="s">
        <v>145</v>
      </c>
      <c r="B55">
        <v>0.95177959294994796</v>
      </c>
      <c r="C55">
        <v>0.95164620442488301</v>
      </c>
      <c r="D55">
        <v>0.95360108283148504</v>
      </c>
      <c r="E55">
        <v>0.96625258799171798</v>
      </c>
      <c r="F55">
        <v>0.94739410194231</v>
      </c>
      <c r="G55">
        <v>0.999999999999999</v>
      </c>
      <c r="H55">
        <v>0.999999999999999</v>
      </c>
      <c r="I55">
        <v>0.999999999999999</v>
      </c>
      <c r="J55">
        <v>0.999999999999999</v>
      </c>
      <c r="K55">
        <v>0.999999999999999</v>
      </c>
      <c r="L55">
        <v>0.91099862787173702</v>
      </c>
      <c r="M55">
        <v>0.90154578992525103</v>
      </c>
      <c r="N55">
        <v>0.93862871326042996</v>
      </c>
      <c r="O55">
        <v>0.93787878787878698</v>
      </c>
      <c r="P55">
        <v>0.89478720035638104</v>
      </c>
      <c r="Q55">
        <v>0.91684682098665904</v>
      </c>
      <c r="R55">
        <v>0.91657612074461603</v>
      </c>
      <c r="S55">
        <v>0.93478293344169106</v>
      </c>
      <c r="T55">
        <v>0.94621848739495795</v>
      </c>
      <c r="U55">
        <v>0.90794685394174601</v>
      </c>
      <c r="V55">
        <v>0.96421897497646003</v>
      </c>
      <c r="W55">
        <v>0.96390371145456</v>
      </c>
      <c r="X55">
        <v>0.97720651913683498</v>
      </c>
      <c r="Y55">
        <v>0.96092436974789897</v>
      </c>
      <c r="Z55">
        <v>0.93098606962802</v>
      </c>
    </row>
    <row r="56" spans="1:26" x14ac:dyDescent="0.2">
      <c r="A56" t="s">
        <v>146</v>
      </c>
      <c r="B56">
        <v>0.73637945884118605</v>
      </c>
      <c r="C56">
        <v>0.73681090994196696</v>
      </c>
      <c r="D56">
        <v>0.71775899848375602</v>
      </c>
      <c r="E56">
        <v>0.66420016387121605</v>
      </c>
      <c r="F56">
        <v>0.67174655455700005</v>
      </c>
      <c r="G56">
        <v>0.77087078662241504</v>
      </c>
      <c r="H56">
        <v>0.77343219643462002</v>
      </c>
      <c r="I56">
        <v>0.878798557758803</v>
      </c>
      <c r="J56">
        <v>0.79024620846989202</v>
      </c>
      <c r="K56">
        <v>0.79448796042722103</v>
      </c>
      <c r="L56">
        <v>0.61635055868502697</v>
      </c>
      <c r="M56">
        <v>0.61674171462856697</v>
      </c>
      <c r="N56">
        <v>0.67970003250992295</v>
      </c>
      <c r="O56">
        <v>0.61558369167064797</v>
      </c>
      <c r="P56">
        <v>0.65813241249721</v>
      </c>
      <c r="Q56">
        <v>0.62608827153711299</v>
      </c>
      <c r="R56">
        <v>0.63153921168940397</v>
      </c>
      <c r="S56">
        <v>0.60810185374050196</v>
      </c>
      <c r="T56">
        <v>0.62472009122952499</v>
      </c>
      <c r="U56">
        <v>0.613522552973226</v>
      </c>
      <c r="V56">
        <v>0.84402304273250695</v>
      </c>
      <c r="W56">
        <v>0.84557022953927696</v>
      </c>
      <c r="X56">
        <v>0.83665240590942003</v>
      </c>
      <c r="Y56">
        <v>0.81782076886928801</v>
      </c>
      <c r="Z56">
        <v>0.84851900967816396</v>
      </c>
    </row>
    <row r="57" spans="1:26" x14ac:dyDescent="0.2">
      <c r="A57" t="s">
        <v>147</v>
      </c>
      <c r="B57">
        <v>0.81212194100880497</v>
      </c>
      <c r="C57">
        <v>0.80697682850978503</v>
      </c>
      <c r="D57">
        <v>0.76748654541014605</v>
      </c>
      <c r="E57">
        <v>0.70697937027576896</v>
      </c>
      <c r="F57">
        <v>0.71314781984227305</v>
      </c>
      <c r="G57">
        <v>0.96642237099282202</v>
      </c>
      <c r="H57">
        <v>0.96273320039982702</v>
      </c>
      <c r="I57">
        <v>0.96003967088073905</v>
      </c>
      <c r="J57">
        <v>0.94544924030218103</v>
      </c>
      <c r="K57">
        <v>0.93055228644048205</v>
      </c>
      <c r="L57">
        <v>0.501605017345229</v>
      </c>
      <c r="M57">
        <v>0.51254618585014999</v>
      </c>
      <c r="N57">
        <v>0.58062973302028498</v>
      </c>
      <c r="O57">
        <v>0.47170068027210799</v>
      </c>
      <c r="P57">
        <v>0.52215014787338299</v>
      </c>
      <c r="Q57">
        <v>0.78982739461440998</v>
      </c>
      <c r="R57">
        <v>0.79675911077713601</v>
      </c>
      <c r="S57">
        <v>0.79169735541622499</v>
      </c>
      <c r="T57">
        <v>0.73842777005208904</v>
      </c>
      <c r="U57">
        <v>0.78941396875590097</v>
      </c>
      <c r="V57">
        <v>0.953889846640255</v>
      </c>
      <c r="W57">
        <v>0.94669084778846202</v>
      </c>
      <c r="X57">
        <v>0.90501244638669298</v>
      </c>
      <c r="Y57">
        <v>0.89323112648471403</v>
      </c>
      <c r="Z57">
        <v>0.91890921002899695</v>
      </c>
    </row>
    <row r="58" spans="1:26" x14ac:dyDescent="0.2">
      <c r="A58" t="s">
        <v>148</v>
      </c>
      <c r="B58">
        <v>0.446990557780789</v>
      </c>
      <c r="C58">
        <v>0.44948101602209201</v>
      </c>
      <c r="D58">
        <v>0.46172339415778402</v>
      </c>
      <c r="E58">
        <v>0.52619047619047599</v>
      </c>
      <c r="F58">
        <v>0.41666477268339802</v>
      </c>
      <c r="G58">
        <v>0.80565031165381196</v>
      </c>
      <c r="H58">
        <v>0.804703083486492</v>
      </c>
      <c r="I58">
        <v>0.80255440583933402</v>
      </c>
      <c r="J58">
        <v>0.77880405035577405</v>
      </c>
      <c r="K58">
        <v>0.78369180361156399</v>
      </c>
      <c r="L58">
        <v>0.79734851394050599</v>
      </c>
      <c r="M58">
        <v>0.80008263310346095</v>
      </c>
      <c r="N58">
        <v>0.80702072860854202</v>
      </c>
      <c r="O58">
        <v>0.78928571428571404</v>
      </c>
      <c r="P58">
        <v>0.76669200861360198</v>
      </c>
      <c r="Q58">
        <v>0.67060793029565402</v>
      </c>
      <c r="R58">
        <v>0.66983600417314704</v>
      </c>
      <c r="S58">
        <v>0.65729590433735297</v>
      </c>
      <c r="T58">
        <v>0.69797410192147002</v>
      </c>
      <c r="U58">
        <v>0.72986714015785803</v>
      </c>
      <c r="V58">
        <v>0.71765178824313802</v>
      </c>
      <c r="W58">
        <v>0.71778725659437304</v>
      </c>
      <c r="X58">
        <v>0.68201740333821104</v>
      </c>
      <c r="Y58">
        <v>0.68601364522417096</v>
      </c>
      <c r="Z58">
        <v>0.69850715335607005</v>
      </c>
    </row>
    <row r="59" spans="1:26" x14ac:dyDescent="0.2">
      <c r="A59" t="s">
        <v>149</v>
      </c>
      <c r="B59">
        <v>0.56025052887391502</v>
      </c>
      <c r="C59">
        <v>0.55123472028369802</v>
      </c>
      <c r="D59">
        <v>0.56265238889436697</v>
      </c>
      <c r="E59">
        <v>0.60285475662335897</v>
      </c>
      <c r="F59">
        <v>0.55518916908730298</v>
      </c>
      <c r="G59">
        <v>0.68350728692557206</v>
      </c>
      <c r="H59">
        <v>0.68344128921839398</v>
      </c>
      <c r="I59">
        <v>0.75781693156065799</v>
      </c>
      <c r="J59">
        <v>0.77038570157277197</v>
      </c>
      <c r="K59">
        <v>0.80604371692694898</v>
      </c>
      <c r="L59">
        <v>0.67609270259059495</v>
      </c>
      <c r="M59">
        <v>0.68815382350145704</v>
      </c>
      <c r="N59">
        <v>0.69879458880890399</v>
      </c>
      <c r="O59">
        <v>0.73275485713933097</v>
      </c>
      <c r="P59">
        <v>0.72335483468162398</v>
      </c>
      <c r="Q59">
        <v>0.87230520580520599</v>
      </c>
      <c r="R59">
        <v>0.86783687113457397</v>
      </c>
      <c r="S59">
        <v>0.90355751955425601</v>
      </c>
      <c r="T59">
        <v>0.81008932976081505</v>
      </c>
      <c r="U59">
        <v>0.92437646196828105</v>
      </c>
      <c r="V59">
        <v>0.66564001884724899</v>
      </c>
      <c r="W59">
        <v>0.65976950264663903</v>
      </c>
      <c r="X59">
        <v>0.64501018270539201</v>
      </c>
      <c r="Y59">
        <v>0.64942704109292904</v>
      </c>
      <c r="Z59">
        <v>0.65552849575148597</v>
      </c>
    </row>
    <row r="60" spans="1:26" x14ac:dyDescent="0.2">
      <c r="A60" t="s">
        <v>150</v>
      </c>
      <c r="B60">
        <v>0.83288236412039995</v>
      </c>
      <c r="C60">
        <v>0.83415114780006605</v>
      </c>
      <c r="D60">
        <v>0.863119937295171</v>
      </c>
      <c r="E60">
        <v>0.88002830502830498</v>
      </c>
      <c r="F60">
        <v>0.818020497784409</v>
      </c>
      <c r="G60">
        <v>0.921365408379198</v>
      </c>
      <c r="H60">
        <v>0.91834662555858604</v>
      </c>
      <c r="I60">
        <v>0.87443437043313699</v>
      </c>
      <c r="J60">
        <v>0.91450892857142796</v>
      </c>
      <c r="K60">
        <v>0.90283157233989797</v>
      </c>
      <c r="L60">
        <v>0.94424250278617805</v>
      </c>
      <c r="M60">
        <v>0.94443013884779803</v>
      </c>
      <c r="N60">
        <v>0.89418455545608699</v>
      </c>
      <c r="O60">
        <v>0.93738685556867296</v>
      </c>
      <c r="P60">
        <v>0.92247906936213597</v>
      </c>
      <c r="Q60">
        <v>0.83288236412039995</v>
      </c>
      <c r="R60">
        <v>0.83415114780006605</v>
      </c>
      <c r="S60">
        <v>0.863119937295171</v>
      </c>
      <c r="T60">
        <v>0.88002830502830498</v>
      </c>
      <c r="U60">
        <v>0.818020497784409</v>
      </c>
      <c r="V60">
        <v>0.92239059580513905</v>
      </c>
      <c r="W60">
        <v>0.922875718976776</v>
      </c>
      <c r="X60">
        <v>0.93193054558578203</v>
      </c>
      <c r="Y60">
        <v>0.93648141074611602</v>
      </c>
      <c r="Z60">
        <v>0.90934117072148901</v>
      </c>
    </row>
    <row r="61" spans="1:26" x14ac:dyDescent="0.2">
      <c r="A61" t="s">
        <v>151</v>
      </c>
      <c r="B61">
        <v>0.999999999999999</v>
      </c>
      <c r="C61">
        <v>0.999999999999999</v>
      </c>
      <c r="D61">
        <v>0.999999999999999</v>
      </c>
      <c r="E61">
        <v>0.999999999999999</v>
      </c>
      <c r="F61">
        <v>0.999999999999999</v>
      </c>
      <c r="G61">
        <v>0.999999999999999</v>
      </c>
      <c r="H61">
        <v>0.999999999999999</v>
      </c>
      <c r="I61">
        <v>0.999999999999999</v>
      </c>
      <c r="J61">
        <v>0.999999999999999</v>
      </c>
      <c r="K61">
        <v>0.999999999999999</v>
      </c>
      <c r="L61">
        <v>0.89826510826980799</v>
      </c>
      <c r="M61">
        <v>0.90723946724416704</v>
      </c>
      <c r="N61">
        <v>0.90572431572901502</v>
      </c>
      <c r="O61">
        <v>0.91813186813186798</v>
      </c>
      <c r="P61">
        <v>0.89693757049581102</v>
      </c>
      <c r="Q61">
        <v>0.92840919447846404</v>
      </c>
      <c r="R61">
        <v>0.92840919447846404</v>
      </c>
      <c r="S61">
        <v>0.93589449524734702</v>
      </c>
      <c r="T61">
        <v>0.93418621179815198</v>
      </c>
      <c r="U61">
        <v>0.94046421086309695</v>
      </c>
      <c r="V61">
        <v>0.95719976543321506</v>
      </c>
      <c r="W61">
        <v>0.95719976543321506</v>
      </c>
      <c r="X61">
        <v>0.94086961962545701</v>
      </c>
      <c r="Y61">
        <v>0.93294243070362404</v>
      </c>
      <c r="Z61">
        <v>0.95961843971881899</v>
      </c>
    </row>
    <row r="63" spans="1:26" x14ac:dyDescent="0.2">
      <c r="A63" s="1" t="s">
        <v>86</v>
      </c>
      <c r="B63" s="1">
        <f>AVERAGEIF($A$1:$A$61,"*In*",B$1:B$61)</f>
        <v>0.85713368479501817</v>
      </c>
      <c r="C63" s="1">
        <f t="shared" ref="C63:Z63" si="0">AVERAGEIF($A$1:$A$61,"*In*",C$1:C$61)</f>
        <v>0.8522698943261533</v>
      </c>
      <c r="D63" s="1">
        <f t="shared" si="0"/>
        <v>0.84816740356297449</v>
      </c>
      <c r="E63" s="1">
        <f t="shared" si="0"/>
        <v>0.86534581767575847</v>
      </c>
      <c r="F63" s="1">
        <f t="shared" si="0"/>
        <v>0.83306445130085849</v>
      </c>
      <c r="G63" s="1">
        <f t="shared" si="0"/>
        <v>0.86896250887318338</v>
      </c>
      <c r="H63" s="1">
        <f t="shared" si="0"/>
        <v>0.87323532829405415</v>
      </c>
      <c r="I63" s="1">
        <f t="shared" si="0"/>
        <v>0.8780137437136688</v>
      </c>
      <c r="J63" s="1">
        <f t="shared" si="0"/>
        <v>0.88093077435056588</v>
      </c>
      <c r="K63" s="1">
        <f t="shared" si="0"/>
        <v>0.87001117378218873</v>
      </c>
      <c r="L63" s="1">
        <f t="shared" si="0"/>
        <v>0.86839877209720073</v>
      </c>
      <c r="M63" s="1">
        <f t="shared" si="0"/>
        <v>0.86904975678797169</v>
      </c>
      <c r="N63" s="1">
        <f t="shared" si="0"/>
        <v>0.87367806862901853</v>
      </c>
      <c r="O63" s="1">
        <f t="shared" si="0"/>
        <v>0.88668870883127338</v>
      </c>
      <c r="P63" s="1">
        <f t="shared" si="0"/>
        <v>0.86885532583809366</v>
      </c>
      <c r="Q63" s="1">
        <f t="shared" si="0"/>
        <v>0.93279795238516083</v>
      </c>
      <c r="R63" s="1">
        <f t="shared" si="0"/>
        <v>0.93083256928017233</v>
      </c>
      <c r="S63" s="1">
        <f t="shared" si="0"/>
        <v>0.93163257304646441</v>
      </c>
      <c r="T63" s="1">
        <f t="shared" si="0"/>
        <v>0.93013812151687869</v>
      </c>
      <c r="U63" s="1">
        <f t="shared" si="0"/>
        <v>0.92246004707245588</v>
      </c>
      <c r="V63" s="1">
        <f t="shared" si="0"/>
        <v>0.85206538858320968</v>
      </c>
      <c r="W63" s="1">
        <f t="shared" si="0"/>
        <v>0.85237479969597163</v>
      </c>
      <c r="X63" s="1">
        <f t="shared" si="0"/>
        <v>0.85384712121698692</v>
      </c>
      <c r="Y63" s="1">
        <f t="shared" si="0"/>
        <v>0.86611097737823373</v>
      </c>
      <c r="Z63" s="1">
        <f t="shared" si="0"/>
        <v>0.84333655003688823</v>
      </c>
    </row>
    <row r="64" spans="1:26" x14ac:dyDescent="0.2">
      <c r="A64" s="1" t="s">
        <v>87</v>
      </c>
      <c r="B64" s="1">
        <f>AVERAGEIF($A$1:$A$61,"*Tr*",B$1:B$61)</f>
        <v>0.73792249500951879</v>
      </c>
      <c r="C64" s="1">
        <f t="shared" ref="C64:Z64" si="1">AVERAGEIF($A$1:$A$61,"*Tr*",C$1:C$61)</f>
        <v>0.73475376706564244</v>
      </c>
      <c r="D64" s="1">
        <f t="shared" si="1"/>
        <v>0.72833619851311637</v>
      </c>
      <c r="E64" s="1">
        <f t="shared" si="1"/>
        <v>0.74209280030791114</v>
      </c>
      <c r="F64" s="1">
        <f t="shared" si="1"/>
        <v>0.7019150269366683</v>
      </c>
      <c r="G64" s="1">
        <f t="shared" si="1"/>
        <v>0.81680783595355133</v>
      </c>
      <c r="H64" s="1">
        <f t="shared" si="1"/>
        <v>0.81811410008273666</v>
      </c>
      <c r="I64" s="1">
        <f t="shared" si="1"/>
        <v>0.84707280757873726</v>
      </c>
      <c r="J64" s="1">
        <f t="shared" si="1"/>
        <v>0.84530847443162238</v>
      </c>
      <c r="K64" s="1">
        <f t="shared" si="1"/>
        <v>0.83986256826355399</v>
      </c>
      <c r="L64" s="1">
        <f t="shared" si="1"/>
        <v>0.75191114052608676</v>
      </c>
      <c r="M64" s="1">
        <f t="shared" si="1"/>
        <v>0.75446379914751649</v>
      </c>
      <c r="N64" s="1">
        <f t="shared" si="1"/>
        <v>0.75670284433152257</v>
      </c>
      <c r="O64" s="1">
        <f t="shared" si="1"/>
        <v>0.78133970676614406</v>
      </c>
      <c r="P64" s="1">
        <f t="shared" si="1"/>
        <v>0.75776812576537123</v>
      </c>
      <c r="Q64" s="1">
        <f t="shared" si="1"/>
        <v>0.82640855536063351</v>
      </c>
      <c r="R64" s="1">
        <f t="shared" si="1"/>
        <v>0.82364892817921098</v>
      </c>
      <c r="S64" s="1">
        <f t="shared" si="1"/>
        <v>0.81115061715988934</v>
      </c>
      <c r="T64" s="1">
        <f t="shared" si="1"/>
        <v>0.80310469089347536</v>
      </c>
      <c r="U64" s="1">
        <f t="shared" si="1"/>
        <v>0.80535245016130297</v>
      </c>
      <c r="V64" s="1">
        <f t="shared" si="1"/>
        <v>0.80690379796863032</v>
      </c>
      <c r="W64" s="1">
        <f t="shared" si="1"/>
        <v>0.80683014342682635</v>
      </c>
      <c r="X64" s="1">
        <f t="shared" si="1"/>
        <v>0.80185377220098619</v>
      </c>
      <c r="Y64" s="1">
        <f t="shared" si="1"/>
        <v>0.79821938286082272</v>
      </c>
      <c r="Z64" s="1">
        <f t="shared" si="1"/>
        <v>0.78640349709435364</v>
      </c>
    </row>
    <row r="65" spans="1:26" x14ac:dyDescent="0.2">
      <c r="A65" s="1" t="s">
        <v>88</v>
      </c>
      <c r="B65" s="1">
        <f>AVERAGEIF($A$1:$A$61,"*Di*",B$1:B$61)</f>
        <v>0.66329168207138545</v>
      </c>
      <c r="C65" s="1">
        <f t="shared" ref="C65:Z65" si="2">AVERAGEIF($A$1:$A$61,"*Di*",C$1:C$61)</f>
        <v>0.6590507289128088</v>
      </c>
      <c r="D65" s="1">
        <f t="shared" si="2"/>
        <v>0.67327908560187055</v>
      </c>
      <c r="E65" s="1">
        <f t="shared" si="2"/>
        <v>0.65980590510833603</v>
      </c>
      <c r="F65" s="1">
        <f t="shared" si="2"/>
        <v>0.64118919596420598</v>
      </c>
      <c r="G65" s="1">
        <f t="shared" si="2"/>
        <v>0.81974706066868763</v>
      </c>
      <c r="H65" s="1">
        <f t="shared" si="2"/>
        <v>0.82153647241518946</v>
      </c>
      <c r="I65" s="1">
        <f t="shared" si="2"/>
        <v>0.84460020944212</v>
      </c>
      <c r="J65" s="1">
        <f t="shared" si="2"/>
        <v>0.83690872363574864</v>
      </c>
      <c r="K65" s="1">
        <f t="shared" si="2"/>
        <v>0.83482248772711676</v>
      </c>
      <c r="L65" s="1">
        <f t="shared" si="2"/>
        <v>0.67849187487493201</v>
      </c>
      <c r="M65" s="1">
        <f t="shared" si="2"/>
        <v>0.68046756835800726</v>
      </c>
      <c r="N65" s="1">
        <f t="shared" si="2"/>
        <v>0.69897037698681808</v>
      </c>
      <c r="O65" s="1">
        <f t="shared" si="2"/>
        <v>0.69491239795324167</v>
      </c>
      <c r="P65" s="1">
        <f t="shared" si="2"/>
        <v>0.69600005339627558</v>
      </c>
      <c r="Q65" s="1">
        <f t="shared" si="2"/>
        <v>0.78765943593080645</v>
      </c>
      <c r="R65" s="1">
        <f t="shared" si="2"/>
        <v>0.78301501013881336</v>
      </c>
      <c r="S65" s="1">
        <f t="shared" si="2"/>
        <v>0.79523215370389977</v>
      </c>
      <c r="T65" s="1">
        <f t="shared" si="2"/>
        <v>0.72135852693187918</v>
      </c>
      <c r="U65" s="1">
        <f t="shared" si="2"/>
        <v>0.77190125004772947</v>
      </c>
      <c r="V65" s="1">
        <f t="shared" si="2"/>
        <v>0.81521673751043688</v>
      </c>
      <c r="W65" s="1">
        <f t="shared" si="2"/>
        <v>0.81217312571969935</v>
      </c>
      <c r="X65" s="1">
        <f t="shared" si="2"/>
        <v>0.8172734123722879</v>
      </c>
      <c r="Y65" s="1">
        <f t="shared" si="2"/>
        <v>0.78045190617034343</v>
      </c>
      <c r="Z65" s="1">
        <f t="shared" si="2"/>
        <v>0.79573219308938781</v>
      </c>
    </row>
    <row r="66" spans="1:26" x14ac:dyDescent="0.2">
      <c r="A66" s="1" t="s">
        <v>90</v>
      </c>
      <c r="B66" s="1">
        <f>AVERAGEIF($A$1:$A$61,"*T-gNS*",B$1:B$61)</f>
        <v>0.73859025102719977</v>
      </c>
      <c r="C66" s="1">
        <f t="shared" ref="C66:Z66" si="3">AVERAGEIF($A$1:$A$61,"*T-gNS*",C$1:C$61)</f>
        <v>0.73637897564017851</v>
      </c>
      <c r="D66" s="1">
        <f t="shared" si="3"/>
        <v>0.7330532246895608</v>
      </c>
      <c r="E66" s="1">
        <f t="shared" si="3"/>
        <v>0.73497279087115208</v>
      </c>
      <c r="F66" s="1">
        <f t="shared" si="3"/>
        <v>0.7086441991317366</v>
      </c>
      <c r="G66" s="1">
        <f t="shared" si="3"/>
        <v>0.7853013249780435</v>
      </c>
      <c r="H66" s="1">
        <f t="shared" si="3"/>
        <v>0.78655150492299919</v>
      </c>
      <c r="I66" s="1">
        <f t="shared" si="3"/>
        <v>0.81272817991544521</v>
      </c>
      <c r="J66" s="1">
        <f t="shared" si="3"/>
        <v>0.81718255089830971</v>
      </c>
      <c r="K66" s="1">
        <f t="shared" si="3"/>
        <v>0.80205264913067864</v>
      </c>
      <c r="L66" s="1">
        <f t="shared" si="3"/>
        <v>0.77643139154007224</v>
      </c>
      <c r="M66" s="1">
        <f t="shared" si="3"/>
        <v>0.77722171593785128</v>
      </c>
      <c r="N66" s="1">
        <f t="shared" si="3"/>
        <v>0.78636308834498758</v>
      </c>
      <c r="O66" s="1">
        <f t="shared" si="3"/>
        <v>0.79977060473802974</v>
      </c>
      <c r="P66" s="1">
        <f t="shared" si="3"/>
        <v>0.78553727399528295</v>
      </c>
      <c r="Q66" s="1">
        <f t="shared" si="3"/>
        <v>0.83539967707136031</v>
      </c>
      <c r="R66" s="1">
        <f t="shared" si="3"/>
        <v>0.83234121281279172</v>
      </c>
      <c r="S66" s="1">
        <f t="shared" si="3"/>
        <v>0.83533003837381803</v>
      </c>
      <c r="T66" s="1">
        <f t="shared" si="3"/>
        <v>0.80389489963900007</v>
      </c>
      <c r="U66" s="1">
        <f t="shared" si="3"/>
        <v>0.82515166108239824</v>
      </c>
      <c r="V66" s="1">
        <f t="shared" si="3"/>
        <v>0.82395992223150205</v>
      </c>
      <c r="W66" s="1">
        <f t="shared" si="3"/>
        <v>0.82385627169944819</v>
      </c>
      <c r="X66" s="1">
        <f t="shared" si="3"/>
        <v>0.82579602620595771</v>
      </c>
      <c r="Y66" s="1">
        <f t="shared" si="3"/>
        <v>0.81465372243516188</v>
      </c>
      <c r="Z66" s="1">
        <f t="shared" si="3"/>
        <v>0.81091829735277987</v>
      </c>
    </row>
    <row r="67" spans="1:26" x14ac:dyDescent="0.2">
      <c r="A67" s="1" t="s">
        <v>91</v>
      </c>
      <c r="B67" s="1">
        <f>AVERAGEIF($A$1:$A$61,"*U-gNS*",B$1:B$61)</f>
        <v>0.76697499022341498</v>
      </c>
      <c r="C67" s="1">
        <f t="shared" ref="C67:Z67" si="4">AVERAGEIF($A$1:$A$61,"*U-gNS*",C$1:C$61)</f>
        <v>0.76100395122955777</v>
      </c>
      <c r="D67" s="1">
        <f t="shared" si="4"/>
        <v>0.76680190042908047</v>
      </c>
      <c r="E67" s="1">
        <f t="shared" si="4"/>
        <v>0.7765235578568519</v>
      </c>
      <c r="F67" s="1">
        <f t="shared" si="4"/>
        <v>0.7421349170027518</v>
      </c>
      <c r="G67" s="1">
        <f t="shared" si="4"/>
        <v>0.88504361201890458</v>
      </c>
      <c r="H67" s="1">
        <f t="shared" si="4"/>
        <v>0.88870576227165443</v>
      </c>
      <c r="I67" s="1">
        <f t="shared" si="4"/>
        <v>0.90039632724090579</v>
      </c>
      <c r="J67" s="1">
        <f t="shared" si="4"/>
        <v>0.89158276404698178</v>
      </c>
      <c r="K67" s="1">
        <f t="shared" si="4"/>
        <v>0.89441150405122793</v>
      </c>
      <c r="L67" s="1">
        <f t="shared" si="4"/>
        <v>0.75610313345874081</v>
      </c>
      <c r="M67" s="1">
        <f t="shared" si="4"/>
        <v>0.75876570025781265</v>
      </c>
      <c r="N67" s="1">
        <f t="shared" si="4"/>
        <v>0.76653777161991898</v>
      </c>
      <c r="O67" s="1">
        <f t="shared" si="4"/>
        <v>0.77552327096240958</v>
      </c>
      <c r="P67" s="1">
        <f t="shared" si="4"/>
        <v>0.76287839600454455</v>
      </c>
      <c r="Q67" s="1">
        <f t="shared" si="4"/>
        <v>0.86251095204637374</v>
      </c>
      <c r="R67" s="1">
        <f t="shared" si="4"/>
        <v>0.85932312558600576</v>
      </c>
      <c r="S67" s="1">
        <f t="shared" si="4"/>
        <v>0.85668019089968439</v>
      </c>
      <c r="T67" s="1">
        <f t="shared" si="4"/>
        <v>0.83250599325582209</v>
      </c>
      <c r="U67" s="1">
        <f t="shared" si="4"/>
        <v>0.84132417043859364</v>
      </c>
      <c r="V67" s="1">
        <f t="shared" si="4"/>
        <v>0.82549736047668254</v>
      </c>
      <c r="W67" s="1">
        <f t="shared" si="4"/>
        <v>0.82372910752888362</v>
      </c>
      <c r="X67" s="1">
        <f t="shared" si="4"/>
        <v>0.82285351098754944</v>
      </c>
      <c r="Y67" s="1">
        <f t="shared" si="4"/>
        <v>0.81520112183777127</v>
      </c>
      <c r="Z67" s="1">
        <f t="shared" si="4"/>
        <v>0.8060631961276401</v>
      </c>
    </row>
    <row r="68" spans="1:26" x14ac:dyDescent="0.2">
      <c r="A68" s="1" t="s">
        <v>89</v>
      </c>
      <c r="B68" s="1">
        <f>AVERAGE(B2:B61)</f>
        <v>0.75278262062530765</v>
      </c>
      <c r="C68" s="1">
        <f t="shared" ref="C68:Z68" si="5">AVERAGE(C2:C61)</f>
        <v>0.74869146343486814</v>
      </c>
      <c r="D68" s="1">
        <f t="shared" si="5"/>
        <v>0.74992756255932036</v>
      </c>
      <c r="E68" s="1">
        <f t="shared" si="5"/>
        <v>0.7557481743640021</v>
      </c>
      <c r="F68" s="1">
        <f t="shared" si="5"/>
        <v>0.72538955806724414</v>
      </c>
      <c r="G68" s="1">
        <f t="shared" si="5"/>
        <v>0.83517246849847415</v>
      </c>
      <c r="H68" s="1">
        <f t="shared" si="5"/>
        <v>0.83762863359732675</v>
      </c>
      <c r="I68" s="1">
        <f t="shared" si="5"/>
        <v>0.85656225357817561</v>
      </c>
      <c r="J68" s="1">
        <f t="shared" si="5"/>
        <v>0.85438265747264575</v>
      </c>
      <c r="K68" s="1">
        <f t="shared" si="5"/>
        <v>0.84823207659095312</v>
      </c>
      <c r="L68" s="1">
        <f t="shared" si="5"/>
        <v>0.76626726249940635</v>
      </c>
      <c r="M68" s="1">
        <f t="shared" si="5"/>
        <v>0.76799370809783174</v>
      </c>
      <c r="N68" s="1">
        <f t="shared" si="5"/>
        <v>0.77645042998245317</v>
      </c>
      <c r="O68" s="1">
        <f t="shared" si="5"/>
        <v>0.78764693785021966</v>
      </c>
      <c r="P68" s="1">
        <f t="shared" si="5"/>
        <v>0.7742078349999133</v>
      </c>
      <c r="Q68" s="1">
        <f t="shared" si="5"/>
        <v>0.84895531455886697</v>
      </c>
      <c r="R68" s="1">
        <f t="shared" si="5"/>
        <v>0.84583216919939908</v>
      </c>
      <c r="S68" s="1">
        <f t="shared" si="5"/>
        <v>0.84600511463675132</v>
      </c>
      <c r="T68" s="1">
        <f t="shared" si="5"/>
        <v>0.81820044644741108</v>
      </c>
      <c r="U68" s="1">
        <f t="shared" si="5"/>
        <v>0.833237915760496</v>
      </c>
      <c r="V68" s="1">
        <f t="shared" si="5"/>
        <v>0.82472864135409241</v>
      </c>
      <c r="W68" s="1">
        <f t="shared" si="5"/>
        <v>0.82379268961416574</v>
      </c>
      <c r="X68" s="1">
        <f t="shared" si="5"/>
        <v>0.82432476859675374</v>
      </c>
      <c r="Y68" s="1">
        <f t="shared" si="5"/>
        <v>0.81492742213646663</v>
      </c>
      <c r="Z68" s="1">
        <f t="shared" si="5"/>
        <v>0.80849074674020971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NSF14-vs-NNS70-average_precisio</vt:lpstr>
      <vt:lpstr>NSC14-r2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2021-04-29T15:47:15Z</dcterms:created>
  <dcterms:modified xsi:type="dcterms:W3CDTF">2021-04-29T20:54:15Z</dcterms:modified>
</cp:coreProperties>
</file>