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590CE92-5A6A-41C7-A247-67C987A94F69}" xr6:coauthVersionLast="47" xr6:coauthVersionMax="47" xr10:uidLastSave="{00000000-0000-0000-0000-000000000000}"/>
  <bookViews>
    <workbookView xWindow="-108" yWindow="-108" windowWidth="23256" windowHeight="12456" xr2:uid="{69ADBC2D-975F-41C8-9C85-DC0A286B44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L3" i="1"/>
  <c r="K3" i="1"/>
  <c r="G3" i="1"/>
  <c r="F3" i="1"/>
  <c r="E3" i="1"/>
  <c r="D3" i="1"/>
  <c r="C3" i="1"/>
  <c r="B3" i="1"/>
  <c r="A3" i="1"/>
  <c r="M3" i="1" l="1"/>
  <c r="N3" i="1" s="1"/>
  <c r="O3" i="1" s="1"/>
</calcChain>
</file>

<file path=xl/sharedStrings.xml><?xml version="1.0" encoding="utf-8"?>
<sst xmlns="http://schemas.openxmlformats.org/spreadsheetml/2006/main" count="3" uniqueCount="3">
  <si>
    <t>Vref</t>
  </si>
  <si>
    <t>Temp</t>
  </si>
  <si>
    <t>Celcius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</si>
</sst>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E355-8EEC-459C-A3A6-853F9D8E1F79}">
  <dimension ref="A1:O3"/>
  <sheetViews>
    <sheetView tabSelected="1" workbookViewId="0">
      <selection activeCell="O13" sqref="O13"/>
    </sheetView>
  </sheetViews>
  <sheetFormatPr defaultRowHeight="19.2" customHeight="1" x14ac:dyDescent="0.3"/>
  <cols>
    <col min="1" max="12" width="8.88671875" style="1"/>
    <col min="13" max="13" width="12.109375" style="1" customWidth="1"/>
    <col min="14" max="16384" width="8.88671875" style="1"/>
  </cols>
  <sheetData>
    <row r="1" spans="1:15" ht="19.2" customHeight="1" x14ac:dyDescent="0.3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4"/>
      <c r="N1" s="3" t="s">
        <v>0</v>
      </c>
      <c r="O1" s="3" t="s">
        <v>1</v>
      </c>
    </row>
    <row r="2" spans="1:15" ht="19.2" customHeight="1" x14ac:dyDescent="0.3">
      <c r="A2" s="2">
        <v>0</v>
      </c>
      <c r="B2" s="2">
        <v>0</v>
      </c>
      <c r="C2" s="2">
        <v>0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J2" s="2">
        <v>1</v>
      </c>
      <c r="K2" s="2">
        <v>1</v>
      </c>
      <c r="L2" s="2">
        <v>0</v>
      </c>
      <c r="N2" s="2">
        <v>3.3</v>
      </c>
      <c r="O2" s="2" t="s">
        <v>2</v>
      </c>
    </row>
    <row r="3" spans="1:15" ht="19.2" customHeight="1" x14ac:dyDescent="0.3">
      <c r="A3" s="2">
        <f>1/2*A2</f>
        <v>0</v>
      </c>
      <c r="B3" s="2">
        <f>1/4*B2</f>
        <v>0</v>
      </c>
      <c r="C3" s="2">
        <f>1/8*C2</f>
        <v>0</v>
      </c>
      <c r="D3" s="2">
        <f>1/16*D2</f>
        <v>6.25E-2</v>
      </c>
      <c r="E3" s="2">
        <f>1/32*E2</f>
        <v>3.125E-2</v>
      </c>
      <c r="F3" s="2">
        <f>1/64*F2</f>
        <v>0</v>
      </c>
      <c r="G3" s="2">
        <f>1/128*G2</f>
        <v>0</v>
      </c>
      <c r="H3" s="2">
        <f>1/256*H2</f>
        <v>0</v>
      </c>
      <c r="I3" s="2">
        <f>1/512*I2</f>
        <v>1.953125E-3</v>
      </c>
      <c r="J3" s="2">
        <f>1/1024*J2</f>
        <v>9.765625E-4</v>
      </c>
      <c r="K3" s="2">
        <f>1/2048*K2</f>
        <v>4.8828125E-4</v>
      </c>
      <c r="L3" s="2">
        <f>1/4096*L2</f>
        <v>0</v>
      </c>
      <c r="M3" s="1">
        <f>SUM(A3:L3)</f>
        <v>9.716796875E-2</v>
      </c>
      <c r="N3" s="2">
        <f>N2*M3</f>
        <v>0.32065429687499997</v>
      </c>
      <c r="O3" s="5">
        <f>N3*100</f>
        <v>32.0654296875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VIET DUC</dc:creator>
  <cp:lastModifiedBy>LE VIET DUC</cp:lastModifiedBy>
  <dcterms:created xsi:type="dcterms:W3CDTF">2023-12-09T07:06:05Z</dcterms:created>
  <dcterms:modified xsi:type="dcterms:W3CDTF">2023-12-30T17:34:04Z</dcterms:modified>
</cp:coreProperties>
</file>