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45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<sst xmlns="http://schemas.openxmlformats.org/spreadsheetml/2006/main" count="48" uniqueCount="22">
  <si>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</si>
  <si>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</si>
  <si>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</si>
  <si>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</si>
  <si>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</si>
  <si>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</si>
  <si>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</si>
  <si>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</si>
  <si>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</si>
  <si>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</si>
  <si>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13m</t>
  </si>
  <si>
    <t>15m</t>
  </si>
  <si>
    <t>19m</t>
  </si>
  <si>
    <t>Distance</t>
  </si>
  <si>
    <t>20m</t>
  </si>
  <si>
    <t>30m</t>
  </si>
  <si>
    <t>Average</t>
  </si>
  <si>
    <t>Median</t>
  </si>
  <si>
    <t>Std Dev</t>
  </si>
  <si>
    <t>Reads</t>
  </si>
  <si>
    <t>Std dev</t>
  </si>
  <si>
    <t>Count</t>
  </si>
</sst>
</file>

<file path=xl/styles.xml><?xml version="1.0" encoding="utf-8"?>
<styleSheet xmlns="http://schemas.openxmlformats.org/spreadsheetml/2006/main">
  <numFmts count="7">
    <numFmt numFmtId="176" formatCode="0.0_ "/>
    <numFmt numFmtId="177" formatCode="0_ "/>
    <numFmt numFmtId="41" formatCode="_-* #,##0_-;\-* #,##0_-;_-* &quot;-&quot;_-;_-@_-"/>
    <numFmt numFmtId="43" formatCode="_-* #,##0.00_-;\-* #,##0.00_-;_-* &quot;-&quot;??_-;_-@_-"/>
    <numFmt numFmtId="178" formatCode="0.00_ 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4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1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2" borderId="4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Strength x distance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Sheet1!$C$57:$Q$57</c:f>
              <c:strCache>
                <c:ptCount val="1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  <c:pt idx="10">
                  <c:v>13m</c:v>
                </c:pt>
                <c:pt idx="11">
                  <c:v>15m</c:v>
                </c:pt>
                <c:pt idx="12">
                  <c:v>19m</c:v>
                </c:pt>
                <c:pt idx="13">
                  <c:v>20m</c:v>
                </c:pt>
                <c:pt idx="14">
                  <c:v>30m</c:v>
                </c:pt>
              </c:strCache>
            </c:strRef>
          </c:cat>
          <c:val>
            <c:numRef>
              <c:f>Sheet1!$C$59:$Q$59</c:f>
              <c:numCache>
                <c:formatCode>General</c:formatCode>
                <c:ptCount val="15"/>
                <c:pt idx="0">
                  <c:v>-37</c:v>
                </c:pt>
                <c:pt idx="1">
                  <c:v>-54</c:v>
                </c:pt>
                <c:pt idx="2">
                  <c:v>-41</c:v>
                </c:pt>
                <c:pt idx="3">
                  <c:v>-48</c:v>
                </c:pt>
                <c:pt idx="4">
                  <c:v>-45</c:v>
                </c:pt>
                <c:pt idx="5">
                  <c:v>-38.5</c:v>
                </c:pt>
                <c:pt idx="6">
                  <c:v>-40</c:v>
                </c:pt>
                <c:pt idx="7">
                  <c:v>-42</c:v>
                </c:pt>
                <c:pt idx="8">
                  <c:v>-45</c:v>
                </c:pt>
                <c:pt idx="9">
                  <c:v>-46</c:v>
                </c:pt>
                <c:pt idx="10">
                  <c:v>-71</c:v>
                </c:pt>
                <c:pt idx="11">
                  <c:v>-65</c:v>
                </c:pt>
                <c:pt idx="12">
                  <c:v>-73</c:v>
                </c:pt>
                <c:pt idx="13" c:formatCode="0.0_ ">
                  <c:v>-67</c:v>
                </c:pt>
                <c:pt idx="14" c:formatCode="0.0_ ">
                  <c:v>-70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07102"/>
        <c:axId val="464291674"/>
      </c:lineChart>
      <c:catAx>
        <c:axId val="275307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291674"/>
        <c:crosses val="autoZero"/>
        <c:auto val="1"/>
        <c:lblAlgn val="ctr"/>
        <c:lblOffset val="100"/>
        <c:noMultiLvlLbl val="0"/>
      </c:catAx>
      <c:valAx>
        <c:axId val="464291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3071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Strength x Distance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Sheet2!$D$61:$H$61</c:f>
              <c:strCache>
                <c:ptCount val="5"/>
                <c:pt idx="0">
                  <c:v>1m</c:v>
                </c:pt>
                <c:pt idx="1">
                  <c:v>5m</c:v>
                </c:pt>
                <c:pt idx="2">
                  <c:v>10m</c:v>
                </c:pt>
                <c:pt idx="3">
                  <c:v>20m</c:v>
                </c:pt>
                <c:pt idx="4">
                  <c:v>30m</c:v>
                </c:pt>
              </c:strCache>
            </c:strRef>
          </c:cat>
          <c:val>
            <c:numRef>
              <c:f>Sheet2!$D$63:$H$63</c:f>
              <c:numCache>
                <c:formatCode>0.00_ </c:formatCode>
                <c:ptCount val="5"/>
                <c:pt idx="0">
                  <c:v>-50</c:v>
                </c:pt>
                <c:pt idx="1">
                  <c:v>-48</c:v>
                </c:pt>
                <c:pt idx="2">
                  <c:v>-51</c:v>
                </c:pt>
                <c:pt idx="3">
                  <c:v>-67</c:v>
                </c:pt>
                <c:pt idx="4">
                  <c:v>-70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27639"/>
        <c:axId val="21755883"/>
      </c:lineChart>
      <c:catAx>
        <c:axId val="221627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5883"/>
        <c:crosses val="autoZero"/>
        <c:auto val="1"/>
        <c:lblAlgn val="ctr"/>
        <c:lblOffset val="100"/>
        <c:noMultiLvlLbl val="0"/>
      </c:catAx>
      <c:valAx>
        <c:axId val="21755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627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609600</xdr:colOff>
      <xdr:row>22</xdr:row>
      <xdr:rowOff>188595</xdr:rowOff>
    </xdr:from>
    <xdr:to>
      <xdr:col>25</xdr:col>
      <xdr:colOff>791845</xdr:colOff>
      <xdr:row>48</xdr:row>
      <xdr:rowOff>49530</xdr:rowOff>
    </xdr:to>
    <xdr:graphicFrame>
      <xdr:nvGraphicFramePr>
        <xdr:cNvPr id="2" name="Chart 1"/>
        <xdr:cNvGraphicFramePr/>
      </xdr:nvGraphicFramePr>
      <xdr:xfrm>
        <a:off x="15135225" y="4598670"/>
        <a:ext cx="7745095" cy="5061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808355</xdr:colOff>
      <xdr:row>25</xdr:row>
      <xdr:rowOff>102235</xdr:rowOff>
    </xdr:from>
    <xdr:to>
      <xdr:col>17</xdr:col>
      <xdr:colOff>48895</xdr:colOff>
      <xdr:row>52</xdr:row>
      <xdr:rowOff>78740</xdr:rowOff>
    </xdr:to>
    <xdr:graphicFrame>
      <xdr:nvGraphicFramePr>
        <xdr:cNvPr id="2" name="Chart 1"/>
        <xdr:cNvGraphicFramePr/>
      </xdr:nvGraphicFramePr>
      <xdr:xfrm>
        <a:off x="7513955" y="5112385"/>
        <a:ext cx="6784340" cy="537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61"/>
  <sheetViews>
    <sheetView zoomScale="70" zoomScaleNormal="70" topLeftCell="A12" workbookViewId="0">
      <selection activeCell="S64" sqref="S64"/>
    </sheetView>
  </sheetViews>
  <sheetFormatPr defaultColWidth="8.8" defaultRowHeight="15.75"/>
  <cols>
    <col min="3" max="15" width="9.7" customWidth="1"/>
    <col min="17" max="17" width="9" customWidth="1"/>
  </cols>
  <sheetData>
    <row r="3" ht="16.5"/>
    <row r="4" spans="3:15">
      <c r="C4" s="1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9" t="s">
        <v>12</v>
      </c>
    </row>
    <row r="5" spans="3:15">
      <c r="C5" s="2">
        <v>-46</v>
      </c>
      <c r="D5" s="10">
        <v>-50</v>
      </c>
      <c r="E5" s="10">
        <v>-47</v>
      </c>
      <c r="F5" s="10">
        <v>-48</v>
      </c>
      <c r="G5" s="10">
        <v>-46</v>
      </c>
      <c r="H5" s="10">
        <v>-46</v>
      </c>
      <c r="I5" s="10">
        <v>-45</v>
      </c>
      <c r="J5" s="10">
        <v>-44</v>
      </c>
      <c r="K5" s="10">
        <v>-48</v>
      </c>
      <c r="L5" s="10">
        <v>-51</v>
      </c>
      <c r="M5" s="10">
        <v>-75</v>
      </c>
      <c r="N5" s="10">
        <v>-65</v>
      </c>
      <c r="O5" s="11">
        <v>-68</v>
      </c>
    </row>
    <row r="6" spans="3:15">
      <c r="C6" s="2">
        <v>-46</v>
      </c>
      <c r="D6" s="10">
        <v>-50</v>
      </c>
      <c r="E6" s="10">
        <v>-47</v>
      </c>
      <c r="F6" s="10">
        <v>-48</v>
      </c>
      <c r="G6" s="10">
        <v>-46</v>
      </c>
      <c r="H6" s="10">
        <v>-46</v>
      </c>
      <c r="I6" s="10">
        <v>-45</v>
      </c>
      <c r="J6" s="10">
        <v>-44</v>
      </c>
      <c r="K6" s="10">
        <v>-48</v>
      </c>
      <c r="L6" s="10">
        <v>-51</v>
      </c>
      <c r="M6" s="10">
        <v>-75</v>
      </c>
      <c r="N6" s="10">
        <v>-65</v>
      </c>
      <c r="O6" s="11">
        <v>-73</v>
      </c>
    </row>
    <row r="7" spans="3:15">
      <c r="C7" s="2">
        <v>-46</v>
      </c>
      <c r="D7" s="10">
        <v>-50</v>
      </c>
      <c r="E7" s="10">
        <v>-47</v>
      </c>
      <c r="F7" s="10">
        <v>-48</v>
      </c>
      <c r="G7" s="10">
        <v>-46</v>
      </c>
      <c r="H7" s="10">
        <v>-46</v>
      </c>
      <c r="I7" s="10">
        <v>-39</v>
      </c>
      <c r="J7" s="10">
        <v>-44</v>
      </c>
      <c r="K7" s="10">
        <v>-40</v>
      </c>
      <c r="L7" s="10">
        <v>-46</v>
      </c>
      <c r="M7" s="10">
        <v>-75</v>
      </c>
      <c r="N7" s="10">
        <v>-65</v>
      </c>
      <c r="O7" s="11">
        <v>-73</v>
      </c>
    </row>
    <row r="8" spans="3:15">
      <c r="C8" s="2">
        <v>-46</v>
      </c>
      <c r="D8" s="10">
        <v>-50</v>
      </c>
      <c r="E8" s="10">
        <v>-47</v>
      </c>
      <c r="F8" s="10">
        <v>-48</v>
      </c>
      <c r="G8" s="10">
        <v>-46</v>
      </c>
      <c r="H8" s="10">
        <v>-46</v>
      </c>
      <c r="I8" s="10">
        <v>-39</v>
      </c>
      <c r="J8" s="10">
        <v>-44</v>
      </c>
      <c r="K8" s="10">
        <v>-40</v>
      </c>
      <c r="L8" s="10">
        <v>-46</v>
      </c>
      <c r="M8" s="10">
        <v>-75</v>
      </c>
      <c r="N8" s="10">
        <v>-65</v>
      </c>
      <c r="O8" s="11">
        <v>-73</v>
      </c>
    </row>
    <row r="9" spans="3:15">
      <c r="C9" s="2">
        <v>-38</v>
      </c>
      <c r="D9" s="10">
        <v>-50</v>
      </c>
      <c r="E9" s="10">
        <v>-47</v>
      </c>
      <c r="F9" s="10">
        <v>-48</v>
      </c>
      <c r="G9" s="10">
        <v>-46</v>
      </c>
      <c r="H9" s="10">
        <v>-46</v>
      </c>
      <c r="I9" s="10">
        <v>-39</v>
      </c>
      <c r="J9" s="10">
        <v>-44</v>
      </c>
      <c r="K9" s="10">
        <v>-40</v>
      </c>
      <c r="L9" s="10">
        <v>-46</v>
      </c>
      <c r="M9" s="10">
        <v>-75</v>
      </c>
      <c r="N9" s="10">
        <v>-65</v>
      </c>
      <c r="O9" s="11">
        <v>-73</v>
      </c>
    </row>
    <row r="10" spans="3:15">
      <c r="C10" s="2">
        <v>-38</v>
      </c>
      <c r="D10" s="10">
        <v>-50</v>
      </c>
      <c r="E10" s="10">
        <v>-47</v>
      </c>
      <c r="F10" s="10">
        <v>-48</v>
      </c>
      <c r="G10" s="10">
        <v>-46</v>
      </c>
      <c r="H10" s="10">
        <v>-46</v>
      </c>
      <c r="I10" s="10">
        <v>-39</v>
      </c>
      <c r="J10" s="10">
        <v>-44</v>
      </c>
      <c r="K10" s="10">
        <v>-40</v>
      </c>
      <c r="L10" s="10">
        <v>-46</v>
      </c>
      <c r="M10" s="10">
        <v>-69</v>
      </c>
      <c r="N10" s="10">
        <v>-65</v>
      </c>
      <c r="O10" s="11">
        <v>-73</v>
      </c>
    </row>
    <row r="11" spans="3:15">
      <c r="C11" s="2">
        <v>-38</v>
      </c>
      <c r="D11" s="10">
        <v>-56</v>
      </c>
      <c r="E11" s="10">
        <v>-47</v>
      </c>
      <c r="F11" s="10">
        <v>-48</v>
      </c>
      <c r="G11" s="10">
        <v>-46</v>
      </c>
      <c r="H11" s="10">
        <v>-39</v>
      </c>
      <c r="I11" s="10">
        <v>-39</v>
      </c>
      <c r="J11" s="10">
        <v>-43</v>
      </c>
      <c r="K11" s="10">
        <v>-40</v>
      </c>
      <c r="L11" s="10">
        <v>-46</v>
      </c>
      <c r="M11" s="10">
        <v>-69</v>
      </c>
      <c r="N11" s="10">
        <v>-65</v>
      </c>
      <c r="O11" s="11">
        <v>-73</v>
      </c>
    </row>
    <row r="12" spans="3:15">
      <c r="C12" s="2">
        <v>-38</v>
      </c>
      <c r="D12" s="10">
        <v>-56</v>
      </c>
      <c r="E12" s="10">
        <v>-47</v>
      </c>
      <c r="F12" s="10">
        <v>-48</v>
      </c>
      <c r="G12" s="10">
        <v>-46</v>
      </c>
      <c r="H12" s="10">
        <v>-39</v>
      </c>
      <c r="I12" s="10">
        <v>-39</v>
      </c>
      <c r="J12" s="10">
        <v>-43</v>
      </c>
      <c r="K12" s="10">
        <v>-40</v>
      </c>
      <c r="L12" s="10">
        <v>-46</v>
      </c>
      <c r="M12" s="10">
        <v>-69</v>
      </c>
      <c r="N12" s="10">
        <v>-65</v>
      </c>
      <c r="O12" s="11">
        <v>-73</v>
      </c>
    </row>
    <row r="13" spans="3:15">
      <c r="C13" s="2">
        <v>-38</v>
      </c>
      <c r="D13" s="10">
        <v>-56</v>
      </c>
      <c r="E13" s="10">
        <v>-47</v>
      </c>
      <c r="F13" s="10">
        <v>-48</v>
      </c>
      <c r="G13" s="10">
        <v>-46</v>
      </c>
      <c r="H13" s="10">
        <v>-39</v>
      </c>
      <c r="I13" s="10">
        <v>-40</v>
      </c>
      <c r="J13" s="10">
        <v>-43</v>
      </c>
      <c r="K13" s="10">
        <v>-47</v>
      </c>
      <c r="L13" s="10">
        <v>-47</v>
      </c>
      <c r="M13" s="10">
        <v>-69</v>
      </c>
      <c r="N13" s="10">
        <v>-65</v>
      </c>
      <c r="O13" s="11">
        <v>-73</v>
      </c>
    </row>
    <row r="14" spans="3:15">
      <c r="C14" s="2">
        <v>-38</v>
      </c>
      <c r="D14" s="10">
        <v>-56</v>
      </c>
      <c r="E14" s="10">
        <v>-47</v>
      </c>
      <c r="F14" s="10">
        <v>-48</v>
      </c>
      <c r="G14" s="10">
        <v>-45</v>
      </c>
      <c r="H14" s="10">
        <v>-39</v>
      </c>
      <c r="I14" s="10">
        <v>-40</v>
      </c>
      <c r="J14" s="10">
        <v>-43</v>
      </c>
      <c r="K14" s="10">
        <v>-47</v>
      </c>
      <c r="L14" s="10">
        <v>-47</v>
      </c>
      <c r="M14" s="10">
        <v>-69</v>
      </c>
      <c r="N14" s="10">
        <v>-65</v>
      </c>
      <c r="O14" s="11">
        <v>-73</v>
      </c>
    </row>
    <row r="15" spans="3:15">
      <c r="C15" s="2">
        <v>-33</v>
      </c>
      <c r="D15" s="10">
        <v>-56</v>
      </c>
      <c r="E15" s="10">
        <v>-47</v>
      </c>
      <c r="F15" s="10">
        <v>-48</v>
      </c>
      <c r="G15" s="10">
        <v>-45</v>
      </c>
      <c r="H15" s="10">
        <v>-39</v>
      </c>
      <c r="I15" s="10">
        <v>-40</v>
      </c>
      <c r="J15" s="10">
        <v>-43</v>
      </c>
      <c r="K15" s="10">
        <v>-47</v>
      </c>
      <c r="L15" s="10">
        <v>-47</v>
      </c>
      <c r="M15" s="10">
        <v>-69</v>
      </c>
      <c r="N15" s="10">
        <v>-65</v>
      </c>
      <c r="O15" s="11">
        <v>-73</v>
      </c>
    </row>
    <row r="16" spans="3:15">
      <c r="C16" s="2">
        <v>-33</v>
      </c>
      <c r="D16" s="10">
        <v>-56</v>
      </c>
      <c r="E16" s="10">
        <v>-47</v>
      </c>
      <c r="F16" s="10">
        <v>-48</v>
      </c>
      <c r="G16" s="10">
        <v>-45</v>
      </c>
      <c r="H16" s="10">
        <v>-39</v>
      </c>
      <c r="I16" s="10">
        <v>-40</v>
      </c>
      <c r="J16" s="10">
        <v>-43</v>
      </c>
      <c r="K16" s="10">
        <v>-47</v>
      </c>
      <c r="L16" s="10">
        <v>-47</v>
      </c>
      <c r="M16" s="10">
        <v>-69</v>
      </c>
      <c r="N16" s="10">
        <v>-65</v>
      </c>
      <c r="O16" s="11">
        <v>-73</v>
      </c>
    </row>
    <row r="17" spans="3:15">
      <c r="C17" s="2">
        <v>-33</v>
      </c>
      <c r="D17" s="10">
        <v>-55</v>
      </c>
      <c r="E17" s="10">
        <v>-39</v>
      </c>
      <c r="F17" s="10">
        <v>-46</v>
      </c>
      <c r="G17" s="10">
        <v>-45</v>
      </c>
      <c r="H17" s="10">
        <v>-38</v>
      </c>
      <c r="I17" s="10">
        <v>-40</v>
      </c>
      <c r="J17" s="10">
        <v>-41</v>
      </c>
      <c r="K17" s="10">
        <v>-47</v>
      </c>
      <c r="L17" s="10">
        <v>-47</v>
      </c>
      <c r="M17" s="10">
        <v>-69</v>
      </c>
      <c r="N17" s="10">
        <v>-65</v>
      </c>
      <c r="O17" s="11">
        <v>-73</v>
      </c>
    </row>
    <row r="18" spans="3:15">
      <c r="C18" s="2">
        <v>-33</v>
      </c>
      <c r="D18" s="10">
        <v>-55</v>
      </c>
      <c r="E18" s="10">
        <v>-39</v>
      </c>
      <c r="F18" s="10">
        <v>-46</v>
      </c>
      <c r="G18" s="10">
        <v>-45</v>
      </c>
      <c r="H18" s="10">
        <v>-38</v>
      </c>
      <c r="I18" s="10">
        <v>-40</v>
      </c>
      <c r="J18" s="10">
        <v>-41</v>
      </c>
      <c r="K18" s="10">
        <v>-47</v>
      </c>
      <c r="L18" s="10">
        <v>-47</v>
      </c>
      <c r="M18" s="10">
        <v>-69</v>
      </c>
      <c r="N18" s="10">
        <v>-65</v>
      </c>
      <c r="O18" s="11">
        <v>-73</v>
      </c>
    </row>
    <row r="19" spans="3:15">
      <c r="C19" s="2">
        <v>-33</v>
      </c>
      <c r="D19" s="10">
        <v>-55</v>
      </c>
      <c r="E19" s="10">
        <v>-39</v>
      </c>
      <c r="F19" s="10">
        <v>-46</v>
      </c>
      <c r="G19" s="10">
        <v>-45</v>
      </c>
      <c r="H19" s="10">
        <v>-38</v>
      </c>
      <c r="I19" s="10">
        <v>-40</v>
      </c>
      <c r="J19" s="10">
        <v>-41</v>
      </c>
      <c r="K19" s="10">
        <v>-47</v>
      </c>
      <c r="L19" s="10">
        <v>-47</v>
      </c>
      <c r="M19" s="10">
        <v>-69</v>
      </c>
      <c r="N19" s="10">
        <v>-65</v>
      </c>
      <c r="O19" s="11">
        <v>-73</v>
      </c>
    </row>
    <row r="20" spans="3:15">
      <c r="C20" s="2">
        <v>-33</v>
      </c>
      <c r="D20" s="10">
        <v>-55</v>
      </c>
      <c r="E20" s="10">
        <v>-39</v>
      </c>
      <c r="F20" s="10">
        <v>-46</v>
      </c>
      <c r="G20" s="10">
        <v>-44</v>
      </c>
      <c r="H20" s="10">
        <v>-38</v>
      </c>
      <c r="I20" s="10">
        <v>-40</v>
      </c>
      <c r="J20" s="10">
        <v>-41</v>
      </c>
      <c r="K20" s="10">
        <v>-47</v>
      </c>
      <c r="L20" s="10">
        <v>-47</v>
      </c>
      <c r="M20" s="10">
        <v>-69</v>
      </c>
      <c r="N20" s="10">
        <v>-66</v>
      </c>
      <c r="O20" s="11">
        <v>-73</v>
      </c>
    </row>
    <row r="21" spans="3:15">
      <c r="C21" s="2">
        <v>-37</v>
      </c>
      <c r="D21" s="10">
        <v>-55</v>
      </c>
      <c r="E21" s="10">
        <v>-39</v>
      </c>
      <c r="F21" s="10">
        <v>-46</v>
      </c>
      <c r="G21" s="10">
        <v>-44</v>
      </c>
      <c r="H21" s="10">
        <v>-38</v>
      </c>
      <c r="I21" s="10">
        <v>-40</v>
      </c>
      <c r="J21" s="10">
        <v>-41</v>
      </c>
      <c r="K21" s="10">
        <v>-47</v>
      </c>
      <c r="L21" s="10">
        <v>-47</v>
      </c>
      <c r="M21" s="10">
        <v>-69</v>
      </c>
      <c r="N21" s="10">
        <v>-66</v>
      </c>
      <c r="O21" s="11">
        <v>-73</v>
      </c>
    </row>
    <row r="22" spans="3:15">
      <c r="C22" s="2">
        <v>-37</v>
      </c>
      <c r="D22" s="10">
        <v>-55</v>
      </c>
      <c r="E22" s="10">
        <v>-39</v>
      </c>
      <c r="F22" s="10">
        <v>-46</v>
      </c>
      <c r="G22" s="10">
        <v>-44</v>
      </c>
      <c r="H22" s="10">
        <v>-38</v>
      </c>
      <c r="I22" s="10">
        <v>-40</v>
      </c>
      <c r="J22" s="10">
        <v>-41</v>
      </c>
      <c r="K22" s="10">
        <v>-47</v>
      </c>
      <c r="L22" s="10">
        <v>-47</v>
      </c>
      <c r="M22" s="10">
        <v>-69</v>
      </c>
      <c r="N22" s="10">
        <v>-66</v>
      </c>
      <c r="O22" s="11">
        <v>-73</v>
      </c>
    </row>
    <row r="23" spans="3:15">
      <c r="C23" s="2">
        <v>-37</v>
      </c>
      <c r="D23" s="10">
        <v>-45</v>
      </c>
      <c r="E23" s="10">
        <v>-40</v>
      </c>
      <c r="F23" s="10">
        <v>-47</v>
      </c>
      <c r="G23" s="10">
        <v>-44</v>
      </c>
      <c r="H23" s="10">
        <v>-44</v>
      </c>
      <c r="I23" s="10">
        <v>-40</v>
      </c>
      <c r="J23" s="10">
        <v>-42</v>
      </c>
      <c r="K23" s="10">
        <v>-47</v>
      </c>
      <c r="L23" s="10">
        <v>-47</v>
      </c>
      <c r="M23" s="10">
        <v>-69</v>
      </c>
      <c r="N23" s="10">
        <v>-66</v>
      </c>
      <c r="O23" s="11">
        <v>-73</v>
      </c>
    </row>
    <row r="24" spans="3:15">
      <c r="C24" s="2">
        <v>-37</v>
      </c>
      <c r="D24" s="10">
        <v>-45</v>
      </c>
      <c r="E24" s="10">
        <v>-40</v>
      </c>
      <c r="F24" s="10">
        <v>-47</v>
      </c>
      <c r="G24" s="10">
        <v>-44</v>
      </c>
      <c r="H24" s="10">
        <v>-44</v>
      </c>
      <c r="I24" s="10">
        <v>-40</v>
      </c>
      <c r="J24" s="10">
        <v>-42</v>
      </c>
      <c r="K24" s="10">
        <v>-47</v>
      </c>
      <c r="L24" s="10">
        <v>-47</v>
      </c>
      <c r="M24" s="10">
        <v>-69</v>
      </c>
      <c r="N24" s="10">
        <v>-66</v>
      </c>
      <c r="O24" s="11">
        <v>-73</v>
      </c>
    </row>
    <row r="25" spans="3:15">
      <c r="C25" s="2">
        <v>-37</v>
      </c>
      <c r="D25" s="10">
        <v>-45</v>
      </c>
      <c r="E25" s="10">
        <v>-40</v>
      </c>
      <c r="F25" s="10">
        <v>-47</v>
      </c>
      <c r="G25" s="10">
        <v>-44</v>
      </c>
      <c r="H25" s="10">
        <v>-44</v>
      </c>
      <c r="I25" s="10">
        <v>-40</v>
      </c>
      <c r="J25" s="10">
        <v>-42</v>
      </c>
      <c r="K25" s="10">
        <v>-45</v>
      </c>
      <c r="L25" s="10">
        <v>-46</v>
      </c>
      <c r="M25" s="10">
        <v>-71</v>
      </c>
      <c r="N25" s="10">
        <v>-66</v>
      </c>
      <c r="O25" s="11">
        <v>-73</v>
      </c>
    </row>
    <row r="26" spans="3:15">
      <c r="C26" s="2">
        <v>-37</v>
      </c>
      <c r="D26" s="10">
        <v>-45</v>
      </c>
      <c r="E26" s="10">
        <v>-40</v>
      </c>
      <c r="F26" s="10">
        <v>-47</v>
      </c>
      <c r="G26" s="10">
        <v>-45</v>
      </c>
      <c r="H26" s="10">
        <v>-44</v>
      </c>
      <c r="I26" s="10">
        <v>-40</v>
      </c>
      <c r="J26" s="10">
        <v>-42</v>
      </c>
      <c r="K26" s="10">
        <v>-45</v>
      </c>
      <c r="L26" s="10">
        <v>-46</v>
      </c>
      <c r="M26" s="10">
        <v>-71</v>
      </c>
      <c r="N26" s="10">
        <v>-66</v>
      </c>
      <c r="O26" s="11">
        <v>-73</v>
      </c>
    </row>
    <row r="27" spans="3:15">
      <c r="C27" s="2">
        <v>-38</v>
      </c>
      <c r="D27" s="10">
        <v>-45</v>
      </c>
      <c r="E27" s="10">
        <v>-40</v>
      </c>
      <c r="F27" s="10">
        <v>-47</v>
      </c>
      <c r="G27" s="10">
        <v>-45</v>
      </c>
      <c r="H27" s="10">
        <v>-44</v>
      </c>
      <c r="I27" s="10">
        <v>-40</v>
      </c>
      <c r="J27" s="10">
        <v>-42</v>
      </c>
      <c r="K27" s="10">
        <v>-45</v>
      </c>
      <c r="L27" s="10">
        <v>-46</v>
      </c>
      <c r="M27" s="10">
        <v>-71</v>
      </c>
      <c r="N27" s="10">
        <v>-66</v>
      </c>
      <c r="O27" s="11">
        <v>-73</v>
      </c>
    </row>
    <row r="28" spans="3:15">
      <c r="C28" s="2">
        <v>-38</v>
      </c>
      <c r="D28" s="10">
        <v>-45</v>
      </c>
      <c r="E28" s="10">
        <v>-40</v>
      </c>
      <c r="F28" s="10">
        <v>-47</v>
      </c>
      <c r="G28" s="10">
        <v>-45</v>
      </c>
      <c r="H28" s="10">
        <v>-44</v>
      </c>
      <c r="I28" s="10">
        <v>-40</v>
      </c>
      <c r="J28" s="10">
        <v>-42</v>
      </c>
      <c r="K28" s="10">
        <v>-45</v>
      </c>
      <c r="L28" s="10">
        <v>-46</v>
      </c>
      <c r="M28" s="10">
        <v>-71</v>
      </c>
      <c r="N28" s="10">
        <v>-66</v>
      </c>
      <c r="O28" s="11">
        <v>-73</v>
      </c>
    </row>
    <row r="29" spans="3:15">
      <c r="C29" s="2">
        <v>-38</v>
      </c>
      <c r="D29" s="10">
        <v>-54</v>
      </c>
      <c r="E29" s="10">
        <v>-42</v>
      </c>
      <c r="F29" s="10">
        <v>-48</v>
      </c>
      <c r="G29" s="10">
        <v>-45</v>
      </c>
      <c r="H29" s="10">
        <v>-39</v>
      </c>
      <c r="I29" s="10">
        <v>-40</v>
      </c>
      <c r="J29" s="10">
        <v>-36</v>
      </c>
      <c r="K29" s="10">
        <v>-45</v>
      </c>
      <c r="L29" s="10">
        <v>-46</v>
      </c>
      <c r="M29" s="10">
        <v>-71</v>
      </c>
      <c r="N29" s="10">
        <v>-66</v>
      </c>
      <c r="O29" s="11">
        <v>-73</v>
      </c>
    </row>
    <row r="30" spans="3:15">
      <c r="C30" s="2">
        <v>-38</v>
      </c>
      <c r="D30" s="10">
        <v>-54</v>
      </c>
      <c r="E30" s="10">
        <v>-42</v>
      </c>
      <c r="F30" s="10">
        <v>-48</v>
      </c>
      <c r="G30" s="10">
        <v>-45</v>
      </c>
      <c r="H30" s="10">
        <v>-39</v>
      </c>
      <c r="I30" s="10">
        <v>-40</v>
      </c>
      <c r="J30" s="10">
        <v>-36</v>
      </c>
      <c r="K30" s="10">
        <v>-45</v>
      </c>
      <c r="L30" s="10">
        <v>-46</v>
      </c>
      <c r="M30" s="10">
        <v>-71</v>
      </c>
      <c r="N30" s="10">
        <v>-66</v>
      </c>
      <c r="O30" s="11">
        <v>-73</v>
      </c>
    </row>
    <row r="31" spans="3:15">
      <c r="C31" s="2">
        <v>-38</v>
      </c>
      <c r="D31" s="10">
        <v>-54</v>
      </c>
      <c r="E31" s="10">
        <v>-42</v>
      </c>
      <c r="F31" s="10">
        <v>-48</v>
      </c>
      <c r="G31" s="10">
        <v>-45</v>
      </c>
      <c r="H31" s="10">
        <v>-39</v>
      </c>
      <c r="I31" s="10">
        <v>-39</v>
      </c>
      <c r="J31" s="10">
        <v>-36</v>
      </c>
      <c r="K31" s="10">
        <v>-45</v>
      </c>
      <c r="L31" s="10">
        <v>-49</v>
      </c>
      <c r="M31" s="10">
        <v>-71</v>
      </c>
      <c r="N31" s="10">
        <v>-66</v>
      </c>
      <c r="O31" s="11">
        <v>-73</v>
      </c>
    </row>
    <row r="32" spans="3:15">
      <c r="C32" s="2">
        <v>-38</v>
      </c>
      <c r="D32" s="10">
        <v>-54</v>
      </c>
      <c r="E32" s="10">
        <v>-42</v>
      </c>
      <c r="F32" s="10">
        <v>-48</v>
      </c>
      <c r="G32" s="10">
        <v>-46</v>
      </c>
      <c r="H32" s="10">
        <v>-39</v>
      </c>
      <c r="I32" s="10">
        <v>-39</v>
      </c>
      <c r="J32" s="10">
        <v>-36</v>
      </c>
      <c r="K32" s="10">
        <v>-45</v>
      </c>
      <c r="L32" s="10">
        <v>-49</v>
      </c>
      <c r="M32" s="10">
        <v>-71</v>
      </c>
      <c r="N32" s="10">
        <v>-66</v>
      </c>
      <c r="O32" s="11">
        <v>-73</v>
      </c>
    </row>
    <row r="33" spans="3:15">
      <c r="C33" s="2">
        <v>-37</v>
      </c>
      <c r="D33" s="10">
        <v>-54</v>
      </c>
      <c r="E33" s="10">
        <v>-42</v>
      </c>
      <c r="F33" s="10">
        <v>-48</v>
      </c>
      <c r="G33" s="10">
        <v>-46</v>
      </c>
      <c r="H33" s="10">
        <v>-39</v>
      </c>
      <c r="I33" s="10">
        <v>-39</v>
      </c>
      <c r="J33" s="10">
        <v>-36</v>
      </c>
      <c r="K33" s="10">
        <v>-45</v>
      </c>
      <c r="L33" s="10">
        <v>-49</v>
      </c>
      <c r="M33" s="10">
        <v>-71</v>
      </c>
      <c r="N33" s="10">
        <v>-66</v>
      </c>
      <c r="O33" s="11">
        <v>-73</v>
      </c>
    </row>
    <row r="34" spans="3:15">
      <c r="C34" s="2">
        <v>-37</v>
      </c>
      <c r="D34" s="10">
        <v>-54</v>
      </c>
      <c r="E34" s="10">
        <v>-42</v>
      </c>
      <c r="F34" s="10">
        <v>-48</v>
      </c>
      <c r="G34" s="10">
        <v>-46</v>
      </c>
      <c r="H34" s="10">
        <v>-39</v>
      </c>
      <c r="I34" s="10">
        <v>-39</v>
      </c>
      <c r="J34" s="10">
        <v>-36</v>
      </c>
      <c r="K34" s="10">
        <v>-45</v>
      </c>
      <c r="L34" s="10">
        <v>-49</v>
      </c>
      <c r="M34" s="10">
        <v>-71</v>
      </c>
      <c r="N34" s="10"/>
      <c r="O34" s="11">
        <v>-73</v>
      </c>
    </row>
    <row r="35" spans="3:15">
      <c r="C35" s="2">
        <v>-37</v>
      </c>
      <c r="D35" s="10"/>
      <c r="E35" s="10">
        <v>-40</v>
      </c>
      <c r="F35" s="10">
        <v>-47</v>
      </c>
      <c r="G35" s="10">
        <v>-46</v>
      </c>
      <c r="H35" s="10">
        <v>-38</v>
      </c>
      <c r="I35" s="10">
        <v>-39</v>
      </c>
      <c r="J35" s="10">
        <v>-41</v>
      </c>
      <c r="K35" s="10">
        <v>-45</v>
      </c>
      <c r="L35" s="10">
        <v>-49</v>
      </c>
      <c r="M35" s="10">
        <v>-71</v>
      </c>
      <c r="N35" s="10"/>
      <c r="O35" s="11"/>
    </row>
    <row r="36" spans="3:15">
      <c r="C36" s="2">
        <v>-37</v>
      </c>
      <c r="D36" s="10"/>
      <c r="E36" s="10">
        <v>-40</v>
      </c>
      <c r="F36" s="10">
        <v>-47</v>
      </c>
      <c r="G36" s="10">
        <v>-46</v>
      </c>
      <c r="H36" s="10">
        <v>-38</v>
      </c>
      <c r="I36" s="10">
        <v>-39</v>
      </c>
      <c r="J36" s="10">
        <v>-41</v>
      </c>
      <c r="K36" s="10">
        <v>-45</v>
      </c>
      <c r="L36" s="10">
        <v>-49</v>
      </c>
      <c r="M36" s="10">
        <v>-71</v>
      </c>
      <c r="N36" s="10"/>
      <c r="O36" s="11"/>
    </row>
    <row r="37" spans="3:15">
      <c r="C37" s="2">
        <v>-37</v>
      </c>
      <c r="D37" s="10"/>
      <c r="E37" s="10">
        <v>-40</v>
      </c>
      <c r="F37" s="10">
        <v>-47</v>
      </c>
      <c r="G37" s="10">
        <v>-46</v>
      </c>
      <c r="H37" s="10">
        <v>-38</v>
      </c>
      <c r="I37" s="10">
        <v>-41</v>
      </c>
      <c r="J37" s="10">
        <v>-41</v>
      </c>
      <c r="K37" s="10">
        <v>-46</v>
      </c>
      <c r="L37" s="10">
        <v>-46</v>
      </c>
      <c r="M37" s="10">
        <v>-71</v>
      </c>
      <c r="N37" s="10"/>
      <c r="O37" s="11"/>
    </row>
    <row r="38" spans="3:15">
      <c r="C38" s="2">
        <v>-37</v>
      </c>
      <c r="D38" s="10"/>
      <c r="E38" s="10">
        <v>-40</v>
      </c>
      <c r="F38" s="10">
        <v>-47</v>
      </c>
      <c r="G38" s="10">
        <v>-44</v>
      </c>
      <c r="H38" s="10">
        <v>-38</v>
      </c>
      <c r="I38" s="10">
        <v>-41</v>
      </c>
      <c r="J38" s="10">
        <v>-41</v>
      </c>
      <c r="K38" s="10">
        <v>-46</v>
      </c>
      <c r="L38" s="10">
        <v>-46</v>
      </c>
      <c r="M38" s="10">
        <v>-71</v>
      </c>
      <c r="N38" s="10"/>
      <c r="O38" s="11"/>
    </row>
    <row r="39" spans="3:15">
      <c r="C39" s="2">
        <v>-47</v>
      </c>
      <c r="D39" s="10"/>
      <c r="E39" s="10">
        <v>-40</v>
      </c>
      <c r="F39" s="10">
        <v>-47</v>
      </c>
      <c r="G39" s="10">
        <v>-44</v>
      </c>
      <c r="H39" s="10">
        <v>-38</v>
      </c>
      <c r="I39" s="10">
        <v>-41</v>
      </c>
      <c r="J39" s="10">
        <v>-41</v>
      </c>
      <c r="K39" s="10">
        <v>-46</v>
      </c>
      <c r="L39" s="10">
        <v>-46</v>
      </c>
      <c r="M39" s="10">
        <v>-71</v>
      </c>
      <c r="N39" s="10"/>
      <c r="O39" s="11"/>
    </row>
    <row r="40" spans="3:15">
      <c r="C40" s="2">
        <v>-47</v>
      </c>
      <c r="D40" s="10"/>
      <c r="E40" s="10">
        <v>-40</v>
      </c>
      <c r="F40" s="10">
        <v>-47</v>
      </c>
      <c r="G40" s="10">
        <v>-44</v>
      </c>
      <c r="H40" s="10">
        <v>-38</v>
      </c>
      <c r="I40" s="10">
        <v>-41</v>
      </c>
      <c r="J40" s="10">
        <v>-41</v>
      </c>
      <c r="K40" s="10">
        <v>-46</v>
      </c>
      <c r="L40" s="10">
        <v>-46</v>
      </c>
      <c r="M40" s="10">
        <v>-71</v>
      </c>
      <c r="N40" s="10"/>
      <c r="O40" s="11"/>
    </row>
    <row r="41" spans="3:15">
      <c r="C41" s="2">
        <v>-47</v>
      </c>
      <c r="D41" s="10"/>
      <c r="E41" s="10">
        <v>-41</v>
      </c>
      <c r="F41" s="10">
        <v>-54</v>
      </c>
      <c r="G41" s="10">
        <v>-44</v>
      </c>
      <c r="H41" s="10">
        <v>-38</v>
      </c>
      <c r="I41" s="10">
        <v>-41</v>
      </c>
      <c r="J41" s="10">
        <v>-42</v>
      </c>
      <c r="K41" s="10">
        <v>-46</v>
      </c>
      <c r="L41" s="10">
        <v>-46</v>
      </c>
      <c r="M41" s="10">
        <v>-71</v>
      </c>
      <c r="N41" s="10"/>
      <c r="O41" s="11"/>
    </row>
    <row r="42" spans="3:15">
      <c r="C42" s="2">
        <v>-47</v>
      </c>
      <c r="D42" s="10"/>
      <c r="E42" s="10">
        <v>-41</v>
      </c>
      <c r="F42" s="10">
        <v>-54</v>
      </c>
      <c r="G42" s="10">
        <v>-44</v>
      </c>
      <c r="H42" s="10">
        <v>-38</v>
      </c>
      <c r="I42" s="10">
        <v>-41</v>
      </c>
      <c r="J42" s="10">
        <v>-42</v>
      </c>
      <c r="K42" s="10">
        <v>-46</v>
      </c>
      <c r="L42" s="10">
        <v>-46</v>
      </c>
      <c r="M42" s="10">
        <v>-71</v>
      </c>
      <c r="N42" s="10"/>
      <c r="O42" s="11"/>
    </row>
    <row r="43" spans="3:15">
      <c r="C43" s="2">
        <v>-47</v>
      </c>
      <c r="D43" s="10"/>
      <c r="E43" s="10">
        <v>-41</v>
      </c>
      <c r="F43" s="10">
        <v>-54</v>
      </c>
      <c r="G43" s="10">
        <v>-44</v>
      </c>
      <c r="H43" s="10">
        <v>-38</v>
      </c>
      <c r="I43" s="10">
        <v>-39</v>
      </c>
      <c r="J43" s="10">
        <v>-42</v>
      </c>
      <c r="K43" s="10">
        <v>-45</v>
      </c>
      <c r="L43" s="10">
        <v>-46</v>
      </c>
      <c r="M43" s="10">
        <v>-71</v>
      </c>
      <c r="N43" s="10"/>
      <c r="O43" s="11"/>
    </row>
    <row r="44" spans="3:15">
      <c r="C44" s="2">
        <v>-47</v>
      </c>
      <c r="D44" s="10"/>
      <c r="E44" s="10">
        <v>-41</v>
      </c>
      <c r="F44" s="10">
        <v>-54</v>
      </c>
      <c r="G44" s="10">
        <v>-46</v>
      </c>
      <c r="H44" s="10">
        <v>-38</v>
      </c>
      <c r="I44" s="10">
        <v>-39</v>
      </c>
      <c r="J44" s="10">
        <v>-42</v>
      </c>
      <c r="K44" s="10">
        <v>-45</v>
      </c>
      <c r="L44" s="10">
        <v>-46</v>
      </c>
      <c r="M44" s="10">
        <v>-71</v>
      </c>
      <c r="N44" s="10"/>
      <c r="O44" s="11"/>
    </row>
    <row r="45" spans="3:15">
      <c r="C45" s="2">
        <v>-36</v>
      </c>
      <c r="D45" s="10"/>
      <c r="E45" s="10">
        <v>-41</v>
      </c>
      <c r="F45" s="10">
        <v>-54</v>
      </c>
      <c r="G45" s="10">
        <v>-46</v>
      </c>
      <c r="H45" s="10">
        <v>-38</v>
      </c>
      <c r="I45" s="10">
        <v>-39</v>
      </c>
      <c r="J45" s="10">
        <v>-42</v>
      </c>
      <c r="K45" s="10">
        <v>-45</v>
      </c>
      <c r="L45" s="10">
        <v>-46</v>
      </c>
      <c r="M45" s="10">
        <v>-71</v>
      </c>
      <c r="N45" s="10"/>
      <c r="O45" s="11"/>
    </row>
    <row r="46" spans="3:15">
      <c r="C46" s="2">
        <v>-36</v>
      </c>
      <c r="D46" s="10"/>
      <c r="E46" s="10">
        <v>-41</v>
      </c>
      <c r="F46" s="10">
        <v>-54</v>
      </c>
      <c r="G46" s="10">
        <v>-46</v>
      </c>
      <c r="H46" s="10">
        <v>-38</v>
      </c>
      <c r="I46" s="10"/>
      <c r="J46" s="10"/>
      <c r="K46" s="10"/>
      <c r="L46" s="10">
        <v>-46</v>
      </c>
      <c r="M46" s="10">
        <v>-71</v>
      </c>
      <c r="N46" s="10"/>
      <c r="O46" s="11"/>
    </row>
    <row r="47" spans="3:15">
      <c r="C47" s="2">
        <v>-36</v>
      </c>
      <c r="D47" s="10"/>
      <c r="E47" s="10">
        <v>-41</v>
      </c>
      <c r="F47" s="10"/>
      <c r="G47" s="10">
        <v>-46</v>
      </c>
      <c r="H47" s="10">
        <v>-38</v>
      </c>
      <c r="I47" s="10"/>
      <c r="J47" s="10"/>
      <c r="K47" s="10"/>
      <c r="L47" s="10">
        <v>-46</v>
      </c>
      <c r="M47" s="10">
        <v>-71</v>
      </c>
      <c r="N47" s="10"/>
      <c r="O47" s="11"/>
    </row>
    <row r="48" spans="3:15">
      <c r="C48" s="2">
        <v>-36</v>
      </c>
      <c r="D48" s="10"/>
      <c r="E48" s="10">
        <v>-41</v>
      </c>
      <c r="F48" s="10"/>
      <c r="G48" s="10">
        <v>-46</v>
      </c>
      <c r="H48" s="10">
        <v>-38</v>
      </c>
      <c r="I48" s="10"/>
      <c r="J48" s="10"/>
      <c r="K48" s="10"/>
      <c r="L48" s="10">
        <v>-46</v>
      </c>
      <c r="M48" s="10">
        <v>-71</v>
      </c>
      <c r="N48" s="10"/>
      <c r="O48" s="11"/>
    </row>
    <row r="49" spans="3:15">
      <c r="C49" s="2">
        <v>-36</v>
      </c>
      <c r="D49" s="10"/>
      <c r="E49" s="10">
        <v>-41</v>
      </c>
      <c r="F49" s="10"/>
      <c r="G49" s="10">
        <v>-46</v>
      </c>
      <c r="H49" s="10">
        <v>-38</v>
      </c>
      <c r="I49" s="10"/>
      <c r="J49" s="10"/>
      <c r="K49" s="10"/>
      <c r="L49" s="10"/>
      <c r="M49" s="10">
        <v>-71</v>
      </c>
      <c r="N49" s="10"/>
      <c r="O49" s="11"/>
    </row>
    <row r="50" spans="3:15">
      <c r="C50" s="2">
        <v>-36</v>
      </c>
      <c r="D50" s="10"/>
      <c r="E50" s="10">
        <v>-41</v>
      </c>
      <c r="F50" s="10"/>
      <c r="G50" s="10">
        <v>-44</v>
      </c>
      <c r="H50" s="10">
        <v>-38</v>
      </c>
      <c r="I50" s="10"/>
      <c r="J50" s="10"/>
      <c r="K50" s="10"/>
      <c r="L50" s="10"/>
      <c r="M50" s="10">
        <v>-71</v>
      </c>
      <c r="N50" s="10"/>
      <c r="O50" s="11"/>
    </row>
    <row r="51" spans="3:15">
      <c r="C51" s="2">
        <v>-37</v>
      </c>
      <c r="D51" s="10"/>
      <c r="E51" s="10">
        <v>-41</v>
      </c>
      <c r="F51" s="10"/>
      <c r="G51" s="10">
        <v>-44</v>
      </c>
      <c r="H51" s="10">
        <v>-38</v>
      </c>
      <c r="I51" s="10"/>
      <c r="J51" s="10"/>
      <c r="K51" s="10"/>
      <c r="L51" s="10"/>
      <c r="M51" s="10">
        <v>-71</v>
      </c>
      <c r="N51" s="10"/>
      <c r="O51" s="11"/>
    </row>
    <row r="52" spans="3:15">
      <c r="C52" s="2"/>
      <c r="D52" s="10"/>
      <c r="E52" s="10">
        <v>-41</v>
      </c>
      <c r="F52" s="10"/>
      <c r="G52" s="10"/>
      <c r="H52" s="10">
        <v>-38</v>
      </c>
      <c r="I52" s="10"/>
      <c r="J52" s="10"/>
      <c r="K52" s="10"/>
      <c r="L52" s="10"/>
      <c r="M52" s="10">
        <v>-71</v>
      </c>
      <c r="N52" s="10"/>
      <c r="O52" s="11"/>
    </row>
    <row r="53" spans="3:15"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10">
        <v>-71</v>
      </c>
      <c r="N53" s="10"/>
      <c r="O53" s="11"/>
    </row>
    <row r="54" ht="16.5" spans="3:15">
      <c r="C54" s="4"/>
      <c r="D54" s="13"/>
      <c r="E54" s="13"/>
      <c r="F54" s="13"/>
      <c r="G54" s="13"/>
      <c r="H54" s="13"/>
      <c r="I54" s="13"/>
      <c r="J54" s="13"/>
      <c r="K54" s="13"/>
      <c r="L54" s="13"/>
      <c r="M54" s="22">
        <v>-71</v>
      </c>
      <c r="N54" s="22"/>
      <c r="O54" s="14"/>
    </row>
    <row r="56" ht="16.5"/>
    <row r="57" spans="2:17">
      <c r="B57" t="s">
        <v>13</v>
      </c>
      <c r="C57" s="5" t="s">
        <v>0</v>
      </c>
      <c r="D57" s="15" t="s">
        <v>1</v>
      </c>
      <c r="E57" s="15" t="s">
        <v>2</v>
      </c>
      <c r="F57" s="15" t="s">
        <v>3</v>
      </c>
      <c r="G57" s="15" t="s">
        <v>4</v>
      </c>
      <c r="H57" s="15" t="s">
        <v>5</v>
      </c>
      <c r="I57" s="15" t="s">
        <v>6</v>
      </c>
      <c r="J57" s="15" t="s">
        <v>7</v>
      </c>
      <c r="K57" s="15" t="s">
        <v>8</v>
      </c>
      <c r="L57" s="15" t="s">
        <v>9</v>
      </c>
      <c r="M57" s="15" t="s">
        <v>10</v>
      </c>
      <c r="N57" s="15" t="s">
        <v>11</v>
      </c>
      <c r="O57" s="16" t="s">
        <v>12</v>
      </c>
      <c r="P57" s="25" t="s">
        <v>14</v>
      </c>
      <c r="Q57" s="25" t="s">
        <v>15</v>
      </c>
    </row>
    <row r="58" spans="2:17">
      <c r="B58" t="s">
        <v>16</v>
      </c>
      <c r="C58" s="6">
        <f>AVERAGE(C5:C54)</f>
        <v>-38.6595744680851</v>
      </c>
      <c r="D58" s="17">
        <f t="shared" ref="D58:O58" si="0">AVERAGE(D5:D54)</f>
        <v>-52</v>
      </c>
      <c r="E58" s="17">
        <f t="shared" si="0"/>
        <v>-42.125</v>
      </c>
      <c r="F58" s="17">
        <f t="shared" si="0"/>
        <v>-48.2857142857143</v>
      </c>
      <c r="G58" s="17">
        <f t="shared" si="0"/>
        <v>-45.1489361702128</v>
      </c>
      <c r="H58" s="17">
        <f t="shared" si="0"/>
        <v>-40</v>
      </c>
      <c r="I58" s="17">
        <f t="shared" si="0"/>
        <v>-40.0243902439024</v>
      </c>
      <c r="J58" s="17">
        <f t="shared" si="0"/>
        <v>-41.2682926829268</v>
      </c>
      <c r="K58" s="17">
        <f t="shared" si="0"/>
        <v>-45.1463414634146</v>
      </c>
      <c r="L58" s="17">
        <f t="shared" si="0"/>
        <v>-46.9090909090909</v>
      </c>
      <c r="M58" s="17">
        <f t="shared" si="0"/>
        <v>-70.8</v>
      </c>
      <c r="N58" s="17">
        <f t="shared" si="0"/>
        <v>-65.4827586206897</v>
      </c>
      <c r="O58" s="18">
        <f t="shared" si="0"/>
        <v>-72.8333333333333</v>
      </c>
      <c r="P58" s="26">
        <v>-67</v>
      </c>
      <c r="Q58" s="26">
        <v>-68.9285714285714</v>
      </c>
    </row>
    <row r="59" spans="2:17">
      <c r="B59" t="s">
        <v>17</v>
      </c>
      <c r="C59" s="2">
        <f>MEDIAN(C5:C54)</f>
        <v>-37</v>
      </c>
      <c r="D59" s="10">
        <f t="shared" ref="D59:O59" si="1">MEDIAN(D5:D54)</f>
        <v>-54</v>
      </c>
      <c r="E59" s="10">
        <f t="shared" si="1"/>
        <v>-41</v>
      </c>
      <c r="F59" s="10">
        <f t="shared" si="1"/>
        <v>-48</v>
      </c>
      <c r="G59" s="10">
        <f t="shared" si="1"/>
        <v>-45</v>
      </c>
      <c r="H59" s="10">
        <f t="shared" si="1"/>
        <v>-38.5</v>
      </c>
      <c r="I59" s="10">
        <f t="shared" si="1"/>
        <v>-40</v>
      </c>
      <c r="J59" s="10">
        <f t="shared" si="1"/>
        <v>-42</v>
      </c>
      <c r="K59" s="10">
        <f t="shared" si="1"/>
        <v>-45</v>
      </c>
      <c r="L59" s="10">
        <f t="shared" si="1"/>
        <v>-46</v>
      </c>
      <c r="M59" s="10">
        <f t="shared" si="1"/>
        <v>-71</v>
      </c>
      <c r="N59" s="10">
        <f t="shared" si="1"/>
        <v>-65</v>
      </c>
      <c r="O59" s="11">
        <f t="shared" si="1"/>
        <v>-73</v>
      </c>
      <c r="P59" s="26">
        <v>-67</v>
      </c>
      <c r="Q59" s="26">
        <v>-70</v>
      </c>
    </row>
    <row r="60" spans="2:17">
      <c r="B60" t="s">
        <v>18</v>
      </c>
      <c r="C60" s="6">
        <f>STDEV(C5:C54)</f>
        <v>4.44422730479948</v>
      </c>
      <c r="D60" s="17">
        <f t="shared" ref="D60:O60" si="2">STDEV(D5:D54)</f>
        <v>4.11892185424527</v>
      </c>
      <c r="E60" s="17">
        <f t="shared" si="2"/>
        <v>2.96522396986962</v>
      </c>
      <c r="F60" s="17">
        <f t="shared" si="2"/>
        <v>2.46225867244586</v>
      </c>
      <c r="G60" s="17">
        <f t="shared" si="2"/>
        <v>0.85918878333135</v>
      </c>
      <c r="H60" s="17">
        <f t="shared" si="2"/>
        <v>2.98934277271208</v>
      </c>
      <c r="I60" s="17">
        <f t="shared" si="2"/>
        <v>1.33206240240555</v>
      </c>
      <c r="J60" s="17">
        <f t="shared" si="2"/>
        <v>2.42924257994032</v>
      </c>
      <c r="K60" s="17">
        <f t="shared" si="2"/>
        <v>2.35118029518959</v>
      </c>
      <c r="L60" s="17">
        <f t="shared" si="2"/>
        <v>1.36088517394364</v>
      </c>
      <c r="M60" s="17">
        <f t="shared" si="2"/>
        <v>1.67819144635296</v>
      </c>
      <c r="N60" s="17">
        <f t="shared" si="2"/>
        <v>0.508547627715608</v>
      </c>
      <c r="O60" s="18">
        <f t="shared" si="2"/>
        <v>0.912870929175276</v>
      </c>
      <c r="P60" s="26">
        <v>0</v>
      </c>
      <c r="Q60" s="26">
        <v>2.22266950765509</v>
      </c>
    </row>
    <row r="61" ht="16.5" spans="2:17">
      <c r="B61" t="s">
        <v>19</v>
      </c>
      <c r="C61" s="23">
        <f>COUNT(C5:C54)</f>
        <v>47</v>
      </c>
      <c r="D61" s="24">
        <f t="shared" ref="D61:O61" si="3">COUNT(D5:D54)</f>
        <v>30</v>
      </c>
      <c r="E61" s="24">
        <f t="shared" si="3"/>
        <v>48</v>
      </c>
      <c r="F61" s="24">
        <f t="shared" si="3"/>
        <v>42</v>
      </c>
      <c r="G61" s="24">
        <f t="shared" si="3"/>
        <v>47</v>
      </c>
      <c r="H61" s="24">
        <f t="shared" si="3"/>
        <v>48</v>
      </c>
      <c r="I61" s="24">
        <f t="shared" si="3"/>
        <v>41</v>
      </c>
      <c r="J61" s="24">
        <f t="shared" si="3"/>
        <v>41</v>
      </c>
      <c r="K61" s="24">
        <f t="shared" si="3"/>
        <v>41</v>
      </c>
      <c r="L61" s="24">
        <f t="shared" si="3"/>
        <v>44</v>
      </c>
      <c r="M61" s="24">
        <f t="shared" si="3"/>
        <v>50</v>
      </c>
      <c r="N61" s="24">
        <f t="shared" si="3"/>
        <v>29</v>
      </c>
      <c r="O61" s="27">
        <f t="shared" si="3"/>
        <v>30</v>
      </c>
      <c r="P61" s="26">
        <v>13</v>
      </c>
      <c r="Q61" s="26">
        <v>56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65"/>
  <sheetViews>
    <sheetView tabSelected="1" zoomScale="70" zoomScaleNormal="70" topLeftCell="A13" workbookViewId="0">
      <selection activeCell="U30" sqref="U30"/>
    </sheetView>
  </sheetViews>
  <sheetFormatPr defaultColWidth="8.8" defaultRowHeight="15.75" outlineLevelCol="7"/>
  <sheetData>
    <row r="2" ht="16.5"/>
    <row r="3" spans="4:8">
      <c r="D3" s="1" t="s">
        <v>0</v>
      </c>
      <c r="E3" s="8" t="s">
        <v>4</v>
      </c>
      <c r="F3" s="8" t="s">
        <v>9</v>
      </c>
      <c r="G3" s="8" t="s">
        <v>14</v>
      </c>
      <c r="H3" s="9" t="s">
        <v>15</v>
      </c>
    </row>
    <row r="4" spans="4:8">
      <c r="D4" s="2">
        <v>-38</v>
      </c>
      <c r="E4" s="10">
        <v>-53</v>
      </c>
      <c r="F4" s="10">
        <v>-57</v>
      </c>
      <c r="G4" s="10">
        <v>-67</v>
      </c>
      <c r="H4" s="11">
        <v>-72</v>
      </c>
    </row>
    <row r="5" spans="4:8">
      <c r="D5" s="2">
        <v>-38</v>
      </c>
      <c r="E5" s="10">
        <v>-53</v>
      </c>
      <c r="F5" s="10">
        <v>-57</v>
      </c>
      <c r="G5" s="10">
        <v>-67</v>
      </c>
      <c r="H5" s="11">
        <v>-72</v>
      </c>
    </row>
    <row r="6" spans="4:8">
      <c r="D6" s="2">
        <v>-38</v>
      </c>
      <c r="E6" s="10">
        <v>-53</v>
      </c>
      <c r="F6" s="10">
        <v>-57</v>
      </c>
      <c r="G6" s="10">
        <v>-67</v>
      </c>
      <c r="H6" s="11">
        <v>-72</v>
      </c>
    </row>
    <row r="7" spans="4:8">
      <c r="D7" s="2">
        <v>-38</v>
      </c>
      <c r="E7" s="10">
        <v>-53</v>
      </c>
      <c r="F7" s="10">
        <v>-57</v>
      </c>
      <c r="G7" s="10">
        <v>-67</v>
      </c>
      <c r="H7" s="11">
        <v>-72</v>
      </c>
    </row>
    <row r="8" spans="4:8">
      <c r="D8" s="2">
        <v>-38</v>
      </c>
      <c r="E8" s="10">
        <v>-53</v>
      </c>
      <c r="F8" s="10">
        <v>-57</v>
      </c>
      <c r="G8" s="10">
        <v>-67</v>
      </c>
      <c r="H8" s="11">
        <v>-72</v>
      </c>
    </row>
    <row r="9" spans="4:8">
      <c r="D9" s="2">
        <v>-38</v>
      </c>
      <c r="E9" s="10">
        <v>-53</v>
      </c>
      <c r="F9" s="10">
        <v>-57</v>
      </c>
      <c r="G9" s="10">
        <v>-67</v>
      </c>
      <c r="H9" s="11">
        <v>-72</v>
      </c>
    </row>
    <row r="10" spans="4:8">
      <c r="D10" s="2">
        <v>-38</v>
      </c>
      <c r="E10" s="10">
        <v>-53</v>
      </c>
      <c r="F10" s="10">
        <v>-57</v>
      </c>
      <c r="G10" s="10">
        <v>-67</v>
      </c>
      <c r="H10" s="11">
        <v>-72</v>
      </c>
    </row>
    <row r="11" spans="4:8">
      <c r="D11" s="2">
        <v>-38</v>
      </c>
      <c r="E11" s="10">
        <v>-53</v>
      </c>
      <c r="F11" s="10">
        <v>-57</v>
      </c>
      <c r="G11" s="10">
        <v>-67</v>
      </c>
      <c r="H11" s="11">
        <v>-72</v>
      </c>
    </row>
    <row r="12" spans="4:8">
      <c r="D12" s="2">
        <v>-38</v>
      </c>
      <c r="E12" s="10">
        <v>-53</v>
      </c>
      <c r="F12" s="10">
        <v>-57</v>
      </c>
      <c r="G12" s="10">
        <v>-67</v>
      </c>
      <c r="H12" s="11">
        <v>-70</v>
      </c>
    </row>
    <row r="13" spans="4:8">
      <c r="D13" s="2">
        <v>-38</v>
      </c>
      <c r="E13" s="10">
        <v>-53</v>
      </c>
      <c r="F13" s="10">
        <v>-57</v>
      </c>
      <c r="G13" s="10">
        <v>-67</v>
      </c>
      <c r="H13" s="11">
        <v>-70</v>
      </c>
    </row>
    <row r="14" spans="4:8">
      <c r="D14" s="2">
        <v>-38</v>
      </c>
      <c r="E14" s="10">
        <v>-53</v>
      </c>
      <c r="F14" s="10">
        <v>-51</v>
      </c>
      <c r="G14" s="10">
        <v>-67</v>
      </c>
      <c r="H14" s="11">
        <v>-70</v>
      </c>
    </row>
    <row r="15" spans="4:8">
      <c r="D15" s="2">
        <v>-38</v>
      </c>
      <c r="E15" s="10">
        <v>-53</v>
      </c>
      <c r="F15" s="10">
        <v>-51</v>
      </c>
      <c r="G15" s="10">
        <v>-67</v>
      </c>
      <c r="H15" s="11">
        <v>-70</v>
      </c>
    </row>
    <row r="16" spans="4:8">
      <c r="D16" s="2">
        <v>-38</v>
      </c>
      <c r="E16" s="10">
        <v>-53</v>
      </c>
      <c r="F16" s="10">
        <v>-51</v>
      </c>
      <c r="G16" s="10">
        <v>-67</v>
      </c>
      <c r="H16" s="11">
        <v>-70</v>
      </c>
    </row>
    <row r="17" spans="4:8">
      <c r="D17" s="2">
        <v>-38</v>
      </c>
      <c r="E17" s="10">
        <v>-53</v>
      </c>
      <c r="F17" s="10">
        <v>-51</v>
      </c>
      <c r="G17" s="10"/>
      <c r="H17" s="11">
        <v>-70</v>
      </c>
    </row>
    <row r="18" spans="4:8">
      <c r="D18" s="2">
        <v>-38</v>
      </c>
      <c r="E18" s="10">
        <v>-53</v>
      </c>
      <c r="F18" s="10">
        <v>-51</v>
      </c>
      <c r="G18" s="10"/>
      <c r="H18" s="11">
        <v>-70</v>
      </c>
    </row>
    <row r="19" spans="4:8">
      <c r="D19" s="2">
        <v>-38</v>
      </c>
      <c r="E19" s="10">
        <v>-53</v>
      </c>
      <c r="F19" s="10">
        <v>-51</v>
      </c>
      <c r="G19" s="10"/>
      <c r="H19" s="11">
        <v>-70</v>
      </c>
    </row>
    <row r="20" spans="4:8">
      <c r="D20" s="2">
        <v>-38</v>
      </c>
      <c r="E20" s="10">
        <v>-53</v>
      </c>
      <c r="F20" s="10">
        <v>-51</v>
      </c>
      <c r="G20" s="10"/>
      <c r="H20" s="11">
        <v>-70</v>
      </c>
    </row>
    <row r="21" spans="4:8">
      <c r="D21" s="2">
        <v>-50</v>
      </c>
      <c r="E21" s="10">
        <v>-53</v>
      </c>
      <c r="F21" s="10">
        <v>-51</v>
      </c>
      <c r="G21" s="10"/>
      <c r="H21" s="11">
        <v>-70</v>
      </c>
    </row>
    <row r="22" spans="4:8">
      <c r="D22" s="2">
        <v>-50</v>
      </c>
      <c r="E22" s="10">
        <v>-53</v>
      </c>
      <c r="F22" s="10">
        <v>-51</v>
      </c>
      <c r="G22" s="10"/>
      <c r="H22" s="11">
        <v>-70</v>
      </c>
    </row>
    <row r="23" spans="4:8">
      <c r="D23" s="2">
        <v>-50</v>
      </c>
      <c r="E23" s="10">
        <v>-53</v>
      </c>
      <c r="F23" s="10">
        <v>-51</v>
      </c>
      <c r="G23" s="10"/>
      <c r="H23" s="11">
        <v>-70</v>
      </c>
    </row>
    <row r="24" spans="4:8">
      <c r="D24" s="2">
        <v>-50</v>
      </c>
      <c r="E24" s="10">
        <v>-48</v>
      </c>
      <c r="F24" s="10">
        <v>-51</v>
      </c>
      <c r="G24" s="10"/>
      <c r="H24" s="11">
        <v>-70</v>
      </c>
    </row>
    <row r="25" spans="4:8">
      <c r="D25" s="2">
        <v>-50</v>
      </c>
      <c r="E25" s="10">
        <v>-48</v>
      </c>
      <c r="F25" s="10">
        <v>-51</v>
      </c>
      <c r="G25" s="10"/>
      <c r="H25" s="11">
        <v>-70</v>
      </c>
    </row>
    <row r="26" spans="4:8">
      <c r="D26" s="2">
        <v>-50</v>
      </c>
      <c r="E26" s="10">
        <v>-48</v>
      </c>
      <c r="F26" s="10">
        <v>-51</v>
      </c>
      <c r="G26" s="10"/>
      <c r="H26" s="11">
        <v>-70</v>
      </c>
    </row>
    <row r="27" spans="4:8">
      <c r="D27" s="2">
        <v>-50</v>
      </c>
      <c r="E27" s="10">
        <v>-48</v>
      </c>
      <c r="F27" s="10">
        <v>-51</v>
      </c>
      <c r="G27" s="10"/>
      <c r="H27" s="11">
        <v>-70</v>
      </c>
    </row>
    <row r="28" spans="4:8">
      <c r="D28" s="2">
        <v>-50</v>
      </c>
      <c r="E28" s="10">
        <v>-48</v>
      </c>
      <c r="F28" s="10">
        <v>-51</v>
      </c>
      <c r="G28" s="10"/>
      <c r="H28" s="11">
        <v>-70</v>
      </c>
    </row>
    <row r="29" spans="4:8">
      <c r="D29" s="2">
        <v>-50</v>
      </c>
      <c r="E29" s="10">
        <v>-48</v>
      </c>
      <c r="F29" s="10">
        <v>-51</v>
      </c>
      <c r="G29" s="10"/>
      <c r="H29" s="11">
        <v>-70</v>
      </c>
    </row>
    <row r="30" spans="4:8">
      <c r="D30" s="2">
        <v>-50</v>
      </c>
      <c r="E30" s="10">
        <v>-48</v>
      </c>
      <c r="F30" s="10">
        <v>-51</v>
      </c>
      <c r="G30" s="10"/>
      <c r="H30" s="11">
        <v>-70</v>
      </c>
    </row>
    <row r="31" spans="4:8">
      <c r="D31" s="2">
        <v>-50</v>
      </c>
      <c r="E31" s="10">
        <v>-48</v>
      </c>
      <c r="F31" s="10">
        <v>-51</v>
      </c>
      <c r="G31" s="10"/>
      <c r="H31" s="11">
        <v>-70</v>
      </c>
    </row>
    <row r="32" spans="4:8">
      <c r="D32" s="2">
        <v>-50</v>
      </c>
      <c r="E32" s="10">
        <v>-48</v>
      </c>
      <c r="F32" s="10">
        <v>-51</v>
      </c>
      <c r="G32" s="10"/>
      <c r="H32" s="11">
        <v>-70</v>
      </c>
    </row>
    <row r="33" spans="4:8">
      <c r="D33" s="2">
        <v>-50</v>
      </c>
      <c r="E33" s="10">
        <v>-48</v>
      </c>
      <c r="F33" s="10">
        <v>-51</v>
      </c>
      <c r="G33" s="10"/>
      <c r="H33" s="11">
        <v>-70</v>
      </c>
    </row>
    <row r="34" spans="4:8">
      <c r="D34" s="2">
        <v>-50</v>
      </c>
      <c r="E34" s="10">
        <v>-48</v>
      </c>
      <c r="F34" s="10">
        <v>-51</v>
      </c>
      <c r="G34" s="10"/>
      <c r="H34" s="11">
        <v>-70</v>
      </c>
    </row>
    <row r="35" spans="4:8">
      <c r="D35" s="2">
        <v>-50</v>
      </c>
      <c r="E35" s="10">
        <v>-48</v>
      </c>
      <c r="F35" s="10">
        <v>-51</v>
      </c>
      <c r="G35" s="10"/>
      <c r="H35" s="11">
        <v>-70</v>
      </c>
    </row>
    <row r="36" spans="4:8">
      <c r="D36" s="2">
        <v>-50</v>
      </c>
      <c r="E36" s="10">
        <v>-48</v>
      </c>
      <c r="F36" s="10">
        <v>-51</v>
      </c>
      <c r="G36" s="10"/>
      <c r="H36" s="11">
        <v>-70</v>
      </c>
    </row>
    <row r="37" spans="4:8">
      <c r="D37" s="2">
        <v>-50</v>
      </c>
      <c r="E37" s="10">
        <v>-48</v>
      </c>
      <c r="F37" s="10">
        <v>-51</v>
      </c>
      <c r="G37" s="10"/>
      <c r="H37" s="11">
        <v>-70</v>
      </c>
    </row>
    <row r="38" spans="4:8">
      <c r="D38" s="2">
        <v>-50</v>
      </c>
      <c r="E38" s="10">
        <v>-48</v>
      </c>
      <c r="F38" s="10">
        <v>-51</v>
      </c>
      <c r="G38" s="10"/>
      <c r="H38" s="11">
        <v>-70</v>
      </c>
    </row>
    <row r="39" spans="4:8">
      <c r="D39" s="2">
        <v>-50</v>
      </c>
      <c r="E39" s="10">
        <v>-48</v>
      </c>
      <c r="F39" s="10">
        <v>-51</v>
      </c>
      <c r="G39" s="10"/>
      <c r="H39" s="11">
        <v>-70</v>
      </c>
    </row>
    <row r="40" spans="4:8">
      <c r="D40" s="2">
        <v>-50</v>
      </c>
      <c r="E40" s="10">
        <v>-48</v>
      </c>
      <c r="F40" s="10">
        <v>-51</v>
      </c>
      <c r="G40" s="10"/>
      <c r="H40" s="11">
        <v>-70</v>
      </c>
    </row>
    <row r="41" spans="4:8">
      <c r="D41" s="2">
        <v>-50</v>
      </c>
      <c r="E41" s="10">
        <v>-48</v>
      </c>
      <c r="F41" s="10">
        <v>-51</v>
      </c>
      <c r="G41" s="10"/>
      <c r="H41" s="11">
        <v>-66</v>
      </c>
    </row>
    <row r="42" spans="4:8">
      <c r="D42" s="2">
        <v>-50</v>
      </c>
      <c r="E42" s="10">
        <v>-48</v>
      </c>
      <c r="F42" s="10">
        <v>-51</v>
      </c>
      <c r="G42" s="10"/>
      <c r="H42" s="11">
        <v>-66</v>
      </c>
    </row>
    <row r="43" spans="4:8">
      <c r="D43" s="2">
        <v>-50</v>
      </c>
      <c r="E43" s="10">
        <v>-48</v>
      </c>
      <c r="F43" s="10"/>
      <c r="G43" s="10"/>
      <c r="H43" s="11">
        <v>-66</v>
      </c>
    </row>
    <row r="44" spans="4:8">
      <c r="D44" s="2">
        <v>-50</v>
      </c>
      <c r="E44" s="10">
        <v>-48</v>
      </c>
      <c r="F44" s="10"/>
      <c r="G44" s="10"/>
      <c r="H44" s="11">
        <v>-66</v>
      </c>
    </row>
    <row r="45" spans="4:8">
      <c r="D45" s="2">
        <v>-50</v>
      </c>
      <c r="E45" s="10">
        <v>-48</v>
      </c>
      <c r="F45" s="10"/>
      <c r="G45" s="10"/>
      <c r="H45" s="11">
        <v>-66</v>
      </c>
    </row>
    <row r="46" spans="4:8">
      <c r="D46" s="2">
        <v>-50</v>
      </c>
      <c r="E46" s="10">
        <v>-48</v>
      </c>
      <c r="F46" s="10"/>
      <c r="G46" s="10"/>
      <c r="H46" s="11">
        <v>-66</v>
      </c>
    </row>
    <row r="47" spans="4:8">
      <c r="D47" s="2">
        <v>-50</v>
      </c>
      <c r="E47" s="10">
        <v>-48</v>
      </c>
      <c r="F47" s="10"/>
      <c r="G47" s="10"/>
      <c r="H47" s="11">
        <v>-66</v>
      </c>
    </row>
    <row r="48" spans="4:8">
      <c r="D48" s="2">
        <v>-50</v>
      </c>
      <c r="E48" s="10">
        <v>-48</v>
      </c>
      <c r="F48" s="10"/>
      <c r="G48" s="10"/>
      <c r="H48" s="11">
        <v>-66</v>
      </c>
    </row>
    <row r="49" spans="4:8">
      <c r="D49" s="2">
        <v>-50</v>
      </c>
      <c r="E49" s="10">
        <v>-48</v>
      </c>
      <c r="F49" s="10"/>
      <c r="G49" s="10"/>
      <c r="H49" s="11">
        <v>-66</v>
      </c>
    </row>
    <row r="50" spans="4:8">
      <c r="D50" s="2"/>
      <c r="E50" s="10">
        <v>-48</v>
      </c>
      <c r="F50" s="10"/>
      <c r="G50" s="10"/>
      <c r="H50" s="11">
        <v>-66</v>
      </c>
    </row>
    <row r="51" spans="4:8">
      <c r="D51" s="2"/>
      <c r="E51" s="10">
        <v>-48</v>
      </c>
      <c r="F51" s="10"/>
      <c r="G51" s="10"/>
      <c r="H51" s="11">
        <v>-66</v>
      </c>
    </row>
    <row r="52" spans="4:8">
      <c r="D52" s="2"/>
      <c r="E52" s="10">
        <v>-48</v>
      </c>
      <c r="F52" s="10"/>
      <c r="G52" s="10"/>
      <c r="H52" s="11">
        <v>-66</v>
      </c>
    </row>
    <row r="53" spans="4:8">
      <c r="D53" s="3"/>
      <c r="E53" s="12"/>
      <c r="F53" s="12"/>
      <c r="G53" s="10"/>
      <c r="H53" s="11">
        <v>-66</v>
      </c>
    </row>
    <row r="54" spans="4:8">
      <c r="D54" s="3"/>
      <c r="E54" s="12"/>
      <c r="F54" s="12"/>
      <c r="G54" s="12"/>
      <c r="H54" s="11">
        <v>-66</v>
      </c>
    </row>
    <row r="55" spans="4:8">
      <c r="D55" s="3"/>
      <c r="E55" s="12"/>
      <c r="F55" s="12"/>
      <c r="G55" s="12"/>
      <c r="H55" s="11">
        <v>-66</v>
      </c>
    </row>
    <row r="56" spans="4:8">
      <c r="D56" s="3"/>
      <c r="E56" s="12"/>
      <c r="F56" s="12"/>
      <c r="G56" s="12"/>
      <c r="H56" s="11">
        <v>-66</v>
      </c>
    </row>
    <row r="57" spans="4:8">
      <c r="D57" s="3"/>
      <c r="E57" s="12"/>
      <c r="F57" s="12"/>
      <c r="G57" s="12"/>
      <c r="H57" s="11">
        <v>-66</v>
      </c>
    </row>
    <row r="58" spans="4:8">
      <c r="D58" s="3"/>
      <c r="E58" s="12"/>
      <c r="F58" s="12"/>
      <c r="G58" s="12"/>
      <c r="H58" s="11">
        <v>-66</v>
      </c>
    </row>
    <row r="59" ht="16.5" spans="4:8">
      <c r="D59" s="4"/>
      <c r="E59" s="13"/>
      <c r="F59" s="13"/>
      <c r="G59" s="13"/>
      <c r="H59" s="14">
        <v>-66</v>
      </c>
    </row>
    <row r="60" ht="16.5"/>
    <row r="61" spans="3:8">
      <c r="C61" t="s">
        <v>13</v>
      </c>
      <c r="D61" s="5" t="s">
        <v>0</v>
      </c>
      <c r="E61" s="15" t="s">
        <v>4</v>
      </c>
      <c r="F61" s="15" t="s">
        <v>9</v>
      </c>
      <c r="G61" s="15" t="s">
        <v>14</v>
      </c>
      <c r="H61" s="16" t="s">
        <v>15</v>
      </c>
    </row>
    <row r="62" spans="3:8">
      <c r="C62" t="s">
        <v>16</v>
      </c>
      <c r="D62" s="6">
        <f>AVERAGE(D4:D59)</f>
        <v>-45.5652173913044</v>
      </c>
      <c r="E62" s="17">
        <f>AVERAGE(E4:E59)</f>
        <v>-50.0408163265306</v>
      </c>
      <c r="F62" s="17">
        <f>AVERAGE(F4:F59)</f>
        <v>-52.5384615384615</v>
      </c>
      <c r="G62" s="17">
        <f>AVERAGE(G4:G59)</f>
        <v>-67</v>
      </c>
      <c r="H62" s="18">
        <f>AVERAGE(H4:H59)</f>
        <v>-68.9285714285714</v>
      </c>
    </row>
    <row r="63" spans="3:8">
      <c r="C63" t="s">
        <v>17</v>
      </c>
      <c r="D63" s="6">
        <f>MEDIAN(D4:D59)</f>
        <v>-50</v>
      </c>
      <c r="E63" s="17">
        <f>MEDIAN(E4:E59)</f>
        <v>-48</v>
      </c>
      <c r="F63" s="17">
        <f>MEDIAN(F4:F59)</f>
        <v>-51</v>
      </c>
      <c r="G63" s="17">
        <f>MEDIAN(G4:G59)</f>
        <v>-67</v>
      </c>
      <c r="H63" s="18">
        <f>MEDIAN(H4:H59)</f>
        <v>-70</v>
      </c>
    </row>
    <row r="64" spans="3:8">
      <c r="C64" t="s">
        <v>20</v>
      </c>
      <c r="D64" s="7">
        <f>STDEV(D4:D59)</f>
        <v>5.85624898496581</v>
      </c>
      <c r="E64" s="19">
        <f>STDEV(E4:E59)</f>
        <v>2.48293495412074</v>
      </c>
      <c r="F64" s="19">
        <f>STDEV(F4:F59)</f>
        <v>2.65415418032854</v>
      </c>
      <c r="G64" s="19">
        <f>STDEV(G4:G59)</f>
        <v>0</v>
      </c>
      <c r="H64" s="20">
        <f>STDEV(H4:H59)</f>
        <v>2.22266950765509</v>
      </c>
    </row>
    <row r="65" ht="16.5" spans="3:8">
      <c r="C65" t="s">
        <v>21</v>
      </c>
      <c r="D65" s="21">
        <f>COUNT(D4:D59)</f>
        <v>46</v>
      </c>
      <c r="E65" s="22">
        <f>COUNT(E4:E59)</f>
        <v>49</v>
      </c>
      <c r="F65" s="22">
        <f>COUNT(F4:F59)</f>
        <v>39</v>
      </c>
      <c r="G65" s="22">
        <f>COUNT(G4:G59)</f>
        <v>13</v>
      </c>
      <c r="H65" s="14">
        <f>COUNT(H4:H59)</f>
        <v>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2021-07-16T05:19:00Z</dcterms:created>
  <dcterms:modified xsi:type="dcterms:W3CDTF">2021-07-16T23:17:15Z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