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evis/Desktop/Bus 232/"/>
    </mc:Choice>
  </mc:AlternateContent>
  <xr:revisionPtr revIDLastSave="0" documentId="8_{B9948CF6-DCA8-6943-A42F-FDC629F2290F}" xr6:coauthVersionLast="47" xr6:coauthVersionMax="47" xr10:uidLastSave="{00000000-0000-0000-0000-000000000000}"/>
  <bookViews>
    <workbookView xWindow="0" yWindow="500" windowWidth="28800" windowHeight="16440" tabRatio="587" activeTab="6" xr2:uid="{D6F3D8C1-B03C-4B15-8C26-D8F2C2908226}"/>
  </bookViews>
  <sheets>
    <sheet name="Table 12.2" sheetId="3" r:id="rId1"/>
    <sheet name="Table 12.3" sheetId="2" r:id="rId2"/>
    <sheet name="Table 12.3 (2)" sheetId="6" r:id="rId3"/>
    <sheet name="Table 12.3 (3)" sheetId="7" r:id="rId4"/>
    <sheet name="Table 12.3 (4)" sheetId="8" r:id="rId5"/>
    <sheet name="Table 12.8" sheetId="5" r:id="rId6"/>
    <sheet name="Table 12.8 (2)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<sst xmlns="http://schemas.openxmlformats.org/spreadsheetml/2006/main" count="140" uniqueCount="74">
  <si>
    <t>Data for the Finance Example</t>
  </si>
  <si>
    <t xml:space="preserve">Day </t>
  </si>
  <si>
    <t xml:space="preserve">Interest Rate </t>
  </si>
  <si>
    <t>Futures Index</t>
  </si>
  <si>
    <t>Chapter 12</t>
  </si>
  <si>
    <t>Table 12.2</t>
  </si>
  <si>
    <t>x</t>
  </si>
  <si>
    <t>y</t>
  </si>
  <si>
    <t>Mean</t>
  </si>
  <si>
    <t>x-xbar</t>
  </si>
  <si>
    <t>y-ybar</t>
  </si>
  <si>
    <t>(x-xbar)*(y-ybar)</t>
  </si>
  <si>
    <t>Sum</t>
  </si>
  <si>
    <t>(x-xbar)^2</t>
  </si>
  <si>
    <t>(y-ybar)^2</t>
  </si>
  <si>
    <t>Correlation=</t>
  </si>
  <si>
    <t>Table 12.3</t>
  </si>
  <si>
    <t>Airline Cost Data</t>
  </si>
  <si>
    <t xml:space="preserve">Number of Passengers </t>
  </si>
  <si>
    <t>Cost ($ thousands)</t>
  </si>
  <si>
    <t>Year</t>
  </si>
  <si>
    <t>Sales ($ millions)</t>
  </si>
  <si>
    <t>Table 12.8</t>
  </si>
  <si>
    <t>Intercept</t>
  </si>
  <si>
    <t>Coefficients</t>
  </si>
  <si>
    <t>bo</t>
  </si>
  <si>
    <t>b1</t>
  </si>
  <si>
    <t>Predicted Cost</t>
  </si>
  <si>
    <t>yhat</t>
  </si>
  <si>
    <t>y=1.570+0.041*x</t>
  </si>
  <si>
    <t>residual</t>
  </si>
  <si>
    <t>y-yhat</t>
  </si>
  <si>
    <t>SSxx =</t>
  </si>
  <si>
    <t>xbar =</t>
  </si>
  <si>
    <t>t =</t>
  </si>
  <si>
    <t>Se =</t>
  </si>
  <si>
    <t>tc=</t>
  </si>
  <si>
    <t>Sb=</t>
  </si>
  <si>
    <t>SSE =</t>
  </si>
  <si>
    <t>&lt;=calculated in the Table 12.3 (2)</t>
  </si>
  <si>
    <t>&lt;=also found in pink in the Table 12.3 (3)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</si>
  <si>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</si>
  <si>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</si>
  <si>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</si>
  <si>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</si>
  <si>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</si>
  <si>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</si>
  <si>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</si>
  <si>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</si>
  <si>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</si>
  <si>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</si>
  <si>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</si>
  <si>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</si>
  <si>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</si>
  <si>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</si>
  <si>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</si>
  <si>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</si>
  <si>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</si>
  <si>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</si>
  <si>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</si>
  <si>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</si>
  <si>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</si>
  <si>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</si>
  <si>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</si>
  <si>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</si>
  <si>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Cost ($ thousands)</t>
  </si>
  <si>
    <t>Residuals</t>
  </si>
  <si>
    <t xml:space="preserve">&lt;-- Standard error of estimate </t>
  </si>
  <si>
    <t xml:space="preserve">G17 is the sum of the square residual  </t>
  </si>
  <si>
    <t xml:space="preserve">&lt;-- shows the variability of the dependant variable (higher number allows us to predict) </t>
  </si>
  <si>
    <t>^ t score</t>
  </si>
  <si>
    <t xml:space="preserve">&lt;-- p-value, if greater than alpha then fail to rejct, if less than alpha then reject </t>
  </si>
  <si>
    <t>Predicted Sales ($ millions)</t>
  </si>
  <si>
    <t>yhat = -5355.188 - 2.66x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</si>
</sst>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_);_(* \(#,##0.0000\);_(* &quot;-&quot;??_);_(@_)"/>
    <numFmt numFmtId="165" formatCode="_(* #,##0.000_);_(* \(#,##0.000\);_(* &quot;-&quot;??_);_(@_)"/>
    <numFmt numFmtId="166" formatCode="_(* #,##0.000000_);_(* \(#,##0.0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sz val="14"/>
      <color rgb="FF000000"/>
      <name val="Times New Roman"/>
      <family val="1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96E78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96E78"/>
      </left>
      <right/>
      <top style="thin">
        <color rgb="FF196E78"/>
      </top>
      <bottom style="thin">
        <color rgb="FF196E78"/>
      </bottom>
      <diagonal/>
    </border>
    <border>
      <left/>
      <right style="thin">
        <color rgb="FF196E78"/>
      </right>
      <top style="thin">
        <color rgb="FF196E78"/>
      </top>
      <bottom style="thin">
        <color rgb="FF196E7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0" applyNumberFormat="1" applyBorder="1"/>
    <xf numFmtId="43" fontId="0" fillId="0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/>
    <xf numFmtId="43" fontId="2" fillId="0" borderId="1" xfId="0" applyNumberFormat="1" applyFont="1" applyBorder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164" fontId="0" fillId="2" borderId="1" xfId="1" applyNumberFormat="1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5" fillId="0" borderId="0" xfId="0" applyFont="1"/>
    <xf numFmtId="165" fontId="0" fillId="2" borderId="0" xfId="1" applyNumberFormat="1" applyFont="1" applyFill="1" applyBorder="1" applyAlignment="1"/>
    <xf numFmtId="165" fontId="0" fillId="2" borderId="4" xfId="1" applyNumberFormat="1" applyFont="1" applyFill="1" applyBorder="1" applyAlignment="1"/>
    <xf numFmtId="43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  <xf numFmtId="43" fontId="0" fillId="4" borderId="1" xfId="0" applyNumberFormat="1" applyFill="1" applyBorder="1"/>
    <xf numFmtId="164" fontId="0" fillId="4" borderId="1" xfId="1" applyNumberFormat="1" applyFont="1" applyFill="1" applyBorder="1"/>
    <xf numFmtId="164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  <xf numFmtId="0" fontId="0" fillId="2" borderId="4" xfId="0" applyFill="1" applyBorder="1" applyAlignment="1"/>
    <xf numFmtId="0" fontId="0" fillId="2" borderId="0" xfId="0" applyFill="1"/>
    <xf numFmtId="0" fontId="0" fillId="2" borderId="0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51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12.3 (3)'!$C$5</c:f>
              <c:strCache>
                <c:ptCount val="1"/>
                <c:pt idx="0">
                  <c:v>Cost ($ thousands)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12.3 (3)'!$B$6:$B$17</c:f>
              <c:numCache>
                <c:formatCode>General</c:formatCode>
                <c:ptCount val="12"/>
                <c:pt idx="0">
                  <c:v>61</c:v>
                </c:pt>
                <c:pt idx="1">
                  <c:v>63</c:v>
                </c:pt>
                <c:pt idx="2">
                  <c:v>67</c:v>
                </c:pt>
                <c:pt idx="3">
                  <c:v>69</c:v>
                </c:pt>
                <c:pt idx="4">
                  <c:v>70</c:v>
                </c:pt>
                <c:pt idx="5">
                  <c:v>74</c:v>
                </c:pt>
                <c:pt idx="6">
                  <c:v>76</c:v>
                </c:pt>
                <c:pt idx="7">
                  <c:v>81</c:v>
                </c:pt>
                <c:pt idx="8">
                  <c:v>86</c:v>
                </c:pt>
                <c:pt idx="9">
                  <c:v>91</c:v>
                </c:pt>
                <c:pt idx="10">
                  <c:v>95</c:v>
                </c:pt>
                <c:pt idx="11">
                  <c:v>97</c:v>
                </c:pt>
              </c:numCache>
            </c:numRef>
          </c:xVal>
          <c:yVal>
            <c:numRef>
              <c:f>'Table 12.3 (3)'!$C$6:$C$17</c:f>
              <c:numCache>
                <c:formatCode>General</c:formatCode>
                <c:ptCount val="12"/>
                <c:pt idx="0">
                  <c:v>4.28</c:v>
                </c:pt>
                <c:pt idx="1">
                  <c:v>4.08</c:v>
                </c:pt>
                <c:pt idx="2">
                  <c:v>4.42</c:v>
                </c:pt>
                <c:pt idx="3">
                  <c:v>4.17</c:v>
                </c:pt>
                <c:pt idx="4">
                  <c:v>4.4800000000000004</c:v>
                </c:pt>
                <c:pt idx="5">
                  <c:v>4.3</c:v>
                </c:pt>
                <c:pt idx="6">
                  <c:v>4.82</c:v>
                </c:pt>
                <c:pt idx="7">
                  <c:v>4.7</c:v>
                </c:pt>
                <c:pt idx="8">
                  <c:v>5.1100000000000003</c:v>
                </c:pt>
                <c:pt idx="9">
                  <c:v>5.13</c:v>
                </c:pt>
                <c:pt idx="10">
                  <c:v>5.64</c:v>
                </c:pt>
                <c:pt idx="11">
                  <c:v>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1-8849-8FD3-41432972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67104"/>
        <c:axId val="712119904"/>
      </c:scatterChart>
      <c:valAx>
        <c:axId val="70016710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19904"/>
        <c:crosses val="autoZero"/>
        <c:crossBetween val="midCat"/>
        <c:minorUnit val="3"/>
      </c:valAx>
      <c:valAx>
        <c:axId val="7121199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67104"/>
        <c:crossesAt val="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12.8 (2)'!$C$5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12.8 (2)'!$B$6:$B$15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'Table 12.8 (2)'!$C$6:$C$15</c:f>
              <c:numCache>
                <c:formatCode>General</c:formatCode>
                <c:ptCount val="10"/>
                <c:pt idx="0">
                  <c:v>7.84</c:v>
                </c:pt>
                <c:pt idx="1">
                  <c:v>12.26</c:v>
                </c:pt>
                <c:pt idx="2">
                  <c:v>13.11</c:v>
                </c:pt>
                <c:pt idx="3">
                  <c:v>15.78</c:v>
                </c:pt>
                <c:pt idx="4">
                  <c:v>21.29</c:v>
                </c:pt>
                <c:pt idx="5">
                  <c:v>25.68</c:v>
                </c:pt>
                <c:pt idx="6">
                  <c:v>23.8</c:v>
                </c:pt>
                <c:pt idx="7">
                  <c:v>26.43</c:v>
                </c:pt>
                <c:pt idx="8">
                  <c:v>29.16</c:v>
                </c:pt>
                <c:pt idx="9">
                  <c:v>33.06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7-A640-8C61-6C778273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37536"/>
        <c:axId val="756649488"/>
      </c:scatterChart>
      <c:valAx>
        <c:axId val="7566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9488"/>
        <c:crosses val="autoZero"/>
        <c:crossBetween val="midCat"/>
      </c:valAx>
      <c:valAx>
        <c:axId val="756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12.8 (2)'!$C$5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12.8 (2)'!$B$6:$B$15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'Table 12.8 (2)'!$C$6:$C$15</c:f>
              <c:numCache>
                <c:formatCode>General</c:formatCode>
                <c:ptCount val="10"/>
                <c:pt idx="0">
                  <c:v>7.84</c:v>
                </c:pt>
                <c:pt idx="1">
                  <c:v>12.26</c:v>
                </c:pt>
                <c:pt idx="2">
                  <c:v>13.11</c:v>
                </c:pt>
                <c:pt idx="3">
                  <c:v>15.78</c:v>
                </c:pt>
                <c:pt idx="4">
                  <c:v>21.29</c:v>
                </c:pt>
                <c:pt idx="5">
                  <c:v>25.68</c:v>
                </c:pt>
                <c:pt idx="6">
                  <c:v>23.8</c:v>
                </c:pt>
                <c:pt idx="7">
                  <c:v>26.43</c:v>
                </c:pt>
                <c:pt idx="8">
                  <c:v>29.16</c:v>
                </c:pt>
                <c:pt idx="9">
                  <c:v>33.06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7-1D4C-9C39-840E97EA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08800"/>
        <c:axId val="266465808"/>
      </c:scatterChart>
      <c:valAx>
        <c:axId val="6145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65808"/>
        <c:crosses val="autoZero"/>
        <c:crossBetween val="midCat"/>
      </c:valAx>
      <c:valAx>
        <c:axId val="2664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781463</xdr:colOff>
      <xdr:row>20</xdr:row>
      <xdr:rowOff>168445</xdr:rowOff>
    </xdr:from>
    <xdr:to>
      <xdr:col>5</xdr:col>
      <xdr:colOff>591335</xdr:colOff>
      <xdr:row>23</xdr:row>
      <xdr:rowOff>99191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E33108-5759-4F4E-9139-91FEEBE1A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813" y="3851445"/>
          <a:ext cx="1443636" cy="483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141653</xdr:colOff>
      <xdr:row>7</xdr:row>
      <xdr:rowOff>103554</xdr:rowOff>
    </xdr:from>
    <xdr:to>
      <xdr:col>20</xdr:col>
      <xdr:colOff>669192</xdr:colOff>
      <xdr:row>21</xdr:row>
      <xdr:rowOff>72293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49435-15FB-3D47-B2A8-3C6DFE2E7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78154</xdr:colOff>
      <xdr:row>23</xdr:row>
      <xdr:rowOff>78153</xdr:rowOff>
    </xdr:from>
    <xdr:to>
      <xdr:col>18</xdr:col>
      <xdr:colOff>524607</xdr:colOff>
      <xdr:row>49</xdr:row>
      <xdr:rowOff>84015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B01A38-839A-8246-A940-5CDF61D28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4769" y="4630615"/>
          <a:ext cx="7861300" cy="510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582921</xdr:colOff>
      <xdr:row>18</xdr:row>
      <xdr:rowOff>94132</xdr:rowOff>
    </xdr:from>
    <xdr:to>
      <xdr:col>2</xdr:col>
      <xdr:colOff>24502</xdr:colOff>
      <xdr:row>26</xdr:row>
      <xdr:rowOff>22859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BD7590-7AAC-40DD-8F17-49179AF88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21" y="3422869"/>
          <a:ext cx="835105" cy="138936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26</xdr:row>
      <xdr:rowOff>5861</xdr:rowOff>
    </xdr:from>
    <xdr:to>
      <xdr:col>10</xdr:col>
      <xdr:colOff>361461</xdr:colOff>
      <xdr:row>39</xdr:row>
      <xdr:rowOff>189523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D8C68-06B6-8A40-9143-A4BE1A836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48847</xdr:colOff>
      <xdr:row>1</xdr:row>
      <xdr:rowOff>181708</xdr:rowOff>
    </xdr:from>
    <xdr:to>
      <xdr:col>13</xdr:col>
      <xdr:colOff>576385</xdr:colOff>
      <xdr:row>13</xdr:row>
      <xdr:rowOff>23447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A527C1-AF9E-1F41-B1E9-A119DA4D1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3556-4A08-4B9E-91C4-DC66DD8E4036}">
  <dimension ref="A1:I24"/>
  <sheetViews>
    <sheetView zoomScale="115" zoomScaleNormal="115" workbookViewId="0"/>
  </sheetViews>
  <sheetFormatPr baseColWidth="10" defaultColWidth="8.83203125" defaultRowHeight="15" x14ac:dyDescent="0.2"/>
  <cols>
    <col min="2" max="2" width="11.83203125" customWidth="1"/>
    <col min="3" max="4" width="12.33203125" bestFit="1" customWidth="1"/>
    <col min="5" max="6" width="11.1640625" customWidth="1"/>
    <col min="7" max="7" width="15" bestFit="1" customWidth="1"/>
    <col min="8" max="9" width="11.1640625" customWidth="1"/>
  </cols>
  <sheetData>
    <row r="1" spans="1:9" x14ac:dyDescent="0.2">
      <c r="A1" t="s">
        <v>4</v>
      </c>
    </row>
    <row r="2" spans="1:9" x14ac:dyDescent="0.2">
      <c r="A2" t="s">
        <v>5</v>
      </c>
    </row>
    <row r="3" spans="1:9" x14ac:dyDescent="0.2">
      <c r="B3" t="s">
        <v>0</v>
      </c>
    </row>
    <row r="4" spans="1:9" x14ac:dyDescent="0.2">
      <c r="B4" s="5"/>
      <c r="C4" s="6" t="s">
        <v>2</v>
      </c>
      <c r="D4" s="6" t="s">
        <v>3</v>
      </c>
      <c r="E4" s="5"/>
      <c r="F4" s="5"/>
      <c r="G4" s="5"/>
      <c r="H4" s="5"/>
      <c r="I4" s="5"/>
    </row>
    <row r="5" spans="1:9" x14ac:dyDescent="0.2">
      <c r="B5" s="6" t="s">
        <v>1</v>
      </c>
      <c r="C5" s="6" t="s">
        <v>6</v>
      </c>
      <c r="D5" s="6" t="s">
        <v>7</v>
      </c>
      <c r="E5" s="6" t="s">
        <v>9</v>
      </c>
      <c r="F5" s="6" t="s">
        <v>10</v>
      </c>
      <c r="G5" s="6" t="s">
        <v>11</v>
      </c>
      <c r="H5" s="6" t="s">
        <v>13</v>
      </c>
      <c r="I5" s="6" t="s">
        <v>14</v>
      </c>
    </row>
    <row r="6" spans="1:9" x14ac:dyDescent="0.2">
      <c r="B6" s="2">
        <v>1</v>
      </c>
      <c r="C6" s="2">
        <v>7.43</v>
      </c>
      <c r="D6" s="2">
        <v>221</v>
      </c>
      <c r="E6" s="3"/>
      <c r="F6" s="3"/>
      <c r="G6" s="4"/>
      <c r="H6" s="3"/>
      <c r="I6" s="3"/>
    </row>
    <row r="7" spans="1:9" x14ac:dyDescent="0.2">
      <c r="B7" s="2">
        <v>2</v>
      </c>
      <c r="C7" s="2">
        <v>7.48</v>
      </c>
      <c r="D7" s="2">
        <v>222</v>
      </c>
      <c r="E7" s="3"/>
      <c r="F7" s="3"/>
      <c r="G7" s="4"/>
      <c r="H7" s="3"/>
      <c r="I7" s="3"/>
    </row>
    <row r="8" spans="1:9" x14ac:dyDescent="0.2">
      <c r="B8" s="2">
        <v>3</v>
      </c>
      <c r="C8" s="2">
        <v>8</v>
      </c>
      <c r="D8" s="2">
        <v>226</v>
      </c>
      <c r="E8" s="3"/>
      <c r="F8" s="3"/>
      <c r="G8" s="4"/>
      <c r="H8" s="3"/>
      <c r="I8" s="3"/>
    </row>
    <row r="9" spans="1:9" x14ac:dyDescent="0.2">
      <c r="B9" s="2">
        <v>4</v>
      </c>
      <c r="C9" s="2">
        <v>7.75</v>
      </c>
      <c r="D9" s="2">
        <v>225</v>
      </c>
      <c r="E9" s="3"/>
      <c r="F9" s="3"/>
      <c r="G9" s="4"/>
      <c r="H9" s="3"/>
      <c r="I9" s="3"/>
    </row>
    <row r="10" spans="1:9" x14ac:dyDescent="0.2">
      <c r="B10" s="2">
        <v>5</v>
      </c>
      <c r="C10" s="2">
        <v>7.6</v>
      </c>
      <c r="D10" s="2">
        <v>224</v>
      </c>
      <c r="E10" s="3"/>
      <c r="F10" s="3"/>
      <c r="G10" s="4"/>
      <c r="H10" s="3"/>
      <c r="I10" s="3"/>
    </row>
    <row r="11" spans="1:9" x14ac:dyDescent="0.2">
      <c r="B11" s="2">
        <v>6</v>
      </c>
      <c r="C11" s="2">
        <v>7.63</v>
      </c>
      <c r="D11" s="2">
        <v>223</v>
      </c>
      <c r="E11" s="3"/>
      <c r="F11" s="3"/>
      <c r="G11" s="4"/>
      <c r="H11" s="3"/>
      <c r="I11" s="3"/>
    </row>
    <row r="12" spans="1:9" x14ac:dyDescent="0.2">
      <c r="B12" s="2">
        <v>7</v>
      </c>
      <c r="C12" s="2">
        <v>7.68</v>
      </c>
      <c r="D12" s="2">
        <v>223</v>
      </c>
      <c r="E12" s="3"/>
      <c r="F12" s="3"/>
      <c r="G12" s="4"/>
      <c r="H12" s="3"/>
      <c r="I12" s="3"/>
    </row>
    <row r="13" spans="1:9" x14ac:dyDescent="0.2">
      <c r="B13" s="2">
        <v>8</v>
      </c>
      <c r="C13" s="2">
        <v>7.67</v>
      </c>
      <c r="D13" s="2">
        <v>226</v>
      </c>
      <c r="E13" s="3"/>
      <c r="F13" s="3"/>
      <c r="G13" s="4"/>
      <c r="H13" s="3"/>
      <c r="I13" s="3"/>
    </row>
    <row r="14" spans="1:9" x14ac:dyDescent="0.2">
      <c r="B14" s="2">
        <v>9</v>
      </c>
      <c r="C14" s="2">
        <v>7.59</v>
      </c>
      <c r="D14" s="2">
        <v>226</v>
      </c>
      <c r="E14" s="3"/>
      <c r="F14" s="3"/>
      <c r="G14" s="4"/>
      <c r="H14" s="3"/>
      <c r="I14" s="3"/>
    </row>
    <row r="15" spans="1:9" x14ac:dyDescent="0.2">
      <c r="B15" s="2">
        <v>10</v>
      </c>
      <c r="C15" s="2">
        <v>8.07</v>
      </c>
      <c r="D15" s="2">
        <v>235</v>
      </c>
      <c r="E15" s="3"/>
      <c r="F15" s="3"/>
      <c r="G15" s="4"/>
      <c r="H15" s="3"/>
      <c r="I15" s="3"/>
    </row>
    <row r="16" spans="1:9" x14ac:dyDescent="0.2">
      <c r="B16" s="2">
        <v>11</v>
      </c>
      <c r="C16" s="2">
        <v>8.0299999999999994</v>
      </c>
      <c r="D16" s="2">
        <v>233</v>
      </c>
      <c r="E16" s="3"/>
      <c r="F16" s="3"/>
      <c r="G16" s="4"/>
      <c r="H16" s="3"/>
      <c r="I16" s="3"/>
    </row>
    <row r="17" spans="2:9" x14ac:dyDescent="0.2">
      <c r="B17" s="2">
        <v>12</v>
      </c>
      <c r="C17" s="2">
        <v>8</v>
      </c>
      <c r="D17" s="2">
        <v>241</v>
      </c>
      <c r="E17" s="3"/>
      <c r="F17" s="3"/>
      <c r="G17" s="4"/>
      <c r="H17" s="3"/>
      <c r="I17" s="3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5" t="s">
        <v>8</v>
      </c>
      <c r="C19" s="7"/>
      <c r="D19" s="7"/>
      <c r="E19" s="5"/>
      <c r="F19" s="5"/>
      <c r="G19" s="5"/>
      <c r="H19" s="5"/>
      <c r="I19" s="5"/>
    </row>
    <row r="20" spans="2:9" x14ac:dyDescent="0.2">
      <c r="B20" s="5" t="s">
        <v>12</v>
      </c>
      <c r="C20" s="5"/>
      <c r="D20" s="5"/>
      <c r="E20" s="8"/>
      <c r="F20" s="8"/>
      <c r="G20" s="8"/>
      <c r="H20" s="8"/>
      <c r="I20" s="8"/>
    </row>
    <row r="22" spans="2:9" x14ac:dyDescent="0.2">
      <c r="B22" s="1" t="s">
        <v>15</v>
      </c>
      <c r="C22" s="14"/>
    </row>
    <row r="24" spans="2:9" x14ac:dyDescent="0.2">
      <c r="B24" s="1" t="s">
        <v>15</v>
      </c>
      <c r="C24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D39-173C-4066-9C15-299627D537FF}">
  <dimension ref="A1:D22"/>
  <sheetViews>
    <sheetView topLeftCell="A9" zoomScale="115" zoomScaleNormal="115" workbookViewId="0">
      <selection activeCell="B19" sqref="B19:D22"/>
    </sheetView>
  </sheetViews>
  <sheetFormatPr baseColWidth="10" defaultColWidth="8.83203125" defaultRowHeight="15" x14ac:dyDescent="0.2"/>
  <cols>
    <col min="2" max="2" width="20.1640625" bestFit="1" customWidth="1"/>
    <col min="3" max="3" width="16.5" bestFit="1" customWidth="1"/>
  </cols>
  <sheetData>
    <row r="1" spans="1:3" x14ac:dyDescent="0.2">
      <c r="A1" t="s">
        <v>4</v>
      </c>
    </row>
    <row r="2" spans="1:3" x14ac:dyDescent="0.2">
      <c r="A2" t="s">
        <v>16</v>
      </c>
    </row>
    <row r="3" spans="1:3" x14ac:dyDescent="0.2">
      <c r="B3" t="s">
        <v>17</v>
      </c>
    </row>
    <row r="5" spans="1:3" x14ac:dyDescent="0.2">
      <c r="B5" s="9" t="s">
        <v>18</v>
      </c>
      <c r="C5" s="9" t="s">
        <v>19</v>
      </c>
    </row>
    <row r="6" spans="1:3" x14ac:dyDescent="0.2">
      <c r="B6" s="9">
        <v>61</v>
      </c>
      <c r="C6" s="9">
        <v>4.28</v>
      </c>
    </row>
    <row r="7" spans="1:3" x14ac:dyDescent="0.2">
      <c r="B7" s="9">
        <v>63</v>
      </c>
      <c r="C7" s="9">
        <v>4.08</v>
      </c>
    </row>
    <row r="8" spans="1:3" x14ac:dyDescent="0.2">
      <c r="B8" s="9">
        <v>67</v>
      </c>
      <c r="C8" s="9">
        <v>4.42</v>
      </c>
    </row>
    <row r="9" spans="1:3" x14ac:dyDescent="0.2">
      <c r="B9" s="9">
        <v>69</v>
      </c>
      <c r="C9" s="9">
        <v>4.17</v>
      </c>
    </row>
    <row r="10" spans="1:3" x14ac:dyDescent="0.2">
      <c r="B10" s="9">
        <v>70</v>
      </c>
      <c r="C10" s="9">
        <v>4.4800000000000004</v>
      </c>
    </row>
    <row r="11" spans="1:3" x14ac:dyDescent="0.2">
      <c r="B11" s="9">
        <v>74</v>
      </c>
      <c r="C11" s="9">
        <v>4.3</v>
      </c>
    </row>
    <row r="12" spans="1:3" x14ac:dyDescent="0.2">
      <c r="B12" s="9">
        <v>76</v>
      </c>
      <c r="C12" s="9">
        <v>4.82</v>
      </c>
    </row>
    <row r="13" spans="1:3" x14ac:dyDescent="0.2">
      <c r="B13" s="9">
        <v>81</v>
      </c>
      <c r="C13" s="9">
        <v>4.7</v>
      </c>
    </row>
    <row r="14" spans="1:3" x14ac:dyDescent="0.2">
      <c r="B14" s="9">
        <v>86</v>
      </c>
      <c r="C14" s="9">
        <v>5.1100000000000003</v>
      </c>
    </row>
    <row r="15" spans="1:3" x14ac:dyDescent="0.2">
      <c r="B15" s="9">
        <v>91</v>
      </c>
      <c r="C15" s="9">
        <v>5.13</v>
      </c>
    </row>
    <row r="16" spans="1:3" x14ac:dyDescent="0.2">
      <c r="B16" s="9">
        <v>95</v>
      </c>
      <c r="C16" s="9">
        <v>5.64</v>
      </c>
    </row>
    <row r="17" spans="2:4" x14ac:dyDescent="0.2">
      <c r="B17" s="9">
        <v>97</v>
      </c>
      <c r="C17" s="9">
        <v>5.56</v>
      </c>
    </row>
    <row r="20" spans="2:4" x14ac:dyDescent="0.2">
      <c r="D20" s="22"/>
    </row>
    <row r="21" spans="2:4" x14ac:dyDescent="0.2">
      <c r="D21" s="18"/>
    </row>
    <row r="22" spans="2:4" x14ac:dyDescent="0.2">
      <c r="D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A3FA-70CB-4269-A544-6C0879533EF8}">
  <dimension ref="A1:J17"/>
  <sheetViews>
    <sheetView zoomScale="130" zoomScaleNormal="130" workbookViewId="0">
      <selection activeCell="A20" sqref="A20:XFD35"/>
    </sheetView>
  </sheetViews>
  <sheetFormatPr baseColWidth="10" defaultColWidth="8.83203125" defaultRowHeight="15" x14ac:dyDescent="0.2"/>
  <cols>
    <col min="2" max="2" width="20.1640625" bestFit="1" customWidth="1"/>
    <col min="3" max="3" width="16.5" bestFit="1" customWidth="1"/>
    <col min="4" max="4" width="15.1640625" bestFit="1" customWidth="1"/>
    <col min="6" max="6" width="20.1640625" bestFit="1" customWidth="1"/>
    <col min="8" max="8" width="3" bestFit="1" customWidth="1"/>
    <col min="9" max="9" width="20.1640625" bestFit="1" customWidth="1"/>
  </cols>
  <sheetData>
    <row r="1" spans="1:10" x14ac:dyDescent="0.2">
      <c r="A1" t="s">
        <v>4</v>
      </c>
      <c r="I1" s="17"/>
      <c r="J1" s="17" t="s">
        <v>24</v>
      </c>
    </row>
    <row r="2" spans="1:10" x14ac:dyDescent="0.2">
      <c r="A2" t="s">
        <v>16</v>
      </c>
      <c r="H2" s="18" t="s">
        <v>25</v>
      </c>
      <c r="I2" s="15" t="s">
        <v>23</v>
      </c>
      <c r="J2" s="19">
        <v>1.5697927767910018</v>
      </c>
    </row>
    <row r="3" spans="1:10" ht="16" thickBot="1" x14ac:dyDescent="0.25">
      <c r="B3" t="s">
        <v>17</v>
      </c>
      <c r="D3" t="s">
        <v>29</v>
      </c>
      <c r="H3" s="18" t="s">
        <v>26</v>
      </c>
      <c r="I3" s="16" t="s">
        <v>18</v>
      </c>
      <c r="J3" s="20">
        <v>4.0701598579040842E-2</v>
      </c>
    </row>
    <row r="4" spans="1:10" x14ac:dyDescent="0.2">
      <c r="B4" s="9" t="s">
        <v>6</v>
      </c>
      <c r="C4" s="9" t="s">
        <v>7</v>
      </c>
      <c r="D4" s="9" t="s">
        <v>28</v>
      </c>
      <c r="E4" s="9" t="s">
        <v>31</v>
      </c>
    </row>
    <row r="5" spans="1:10" x14ac:dyDescent="0.2">
      <c r="B5" s="9" t="s">
        <v>18</v>
      </c>
      <c r="C5" s="9" t="s">
        <v>19</v>
      </c>
      <c r="D5" s="9" t="s">
        <v>27</v>
      </c>
      <c r="E5" s="9" t="s">
        <v>30</v>
      </c>
    </row>
    <row r="6" spans="1:10" x14ac:dyDescent="0.2">
      <c r="B6" s="9">
        <v>61</v>
      </c>
      <c r="C6" s="9">
        <v>4.28</v>
      </c>
      <c r="D6" s="21"/>
      <c r="E6" s="21"/>
    </row>
    <row r="7" spans="1:10" x14ac:dyDescent="0.2">
      <c r="B7" s="9">
        <v>63</v>
      </c>
      <c r="C7" s="9">
        <v>4.08</v>
      </c>
      <c r="D7" s="21"/>
      <c r="E7" s="21"/>
    </row>
    <row r="8" spans="1:10" x14ac:dyDescent="0.2">
      <c r="B8" s="9">
        <v>67</v>
      </c>
      <c r="C8" s="9">
        <v>4.42</v>
      </c>
      <c r="D8" s="21"/>
      <c r="E8" s="21"/>
    </row>
    <row r="9" spans="1:10" x14ac:dyDescent="0.2">
      <c r="B9" s="9">
        <v>69</v>
      </c>
      <c r="C9" s="9">
        <v>4.17</v>
      </c>
      <c r="D9" s="21"/>
      <c r="E9" s="21"/>
    </row>
    <row r="10" spans="1:10" x14ac:dyDescent="0.2">
      <c r="B10" s="9">
        <v>70</v>
      </c>
      <c r="C10" s="9">
        <v>4.4800000000000004</v>
      </c>
      <c r="D10" s="21"/>
      <c r="E10" s="21"/>
    </row>
    <row r="11" spans="1:10" x14ac:dyDescent="0.2">
      <c r="B11" s="9">
        <v>74</v>
      </c>
      <c r="C11" s="9">
        <v>4.3</v>
      </c>
      <c r="D11" s="21"/>
      <c r="E11" s="21"/>
    </row>
    <row r="12" spans="1:10" x14ac:dyDescent="0.2">
      <c r="B12" s="9">
        <v>76</v>
      </c>
      <c r="C12" s="9">
        <v>4.82</v>
      </c>
      <c r="D12" s="21"/>
      <c r="E12" s="21"/>
    </row>
    <row r="13" spans="1:10" x14ac:dyDescent="0.2">
      <c r="B13" s="9">
        <v>81</v>
      </c>
      <c r="C13" s="9">
        <v>4.7</v>
      </c>
      <c r="D13" s="21"/>
      <c r="E13" s="21"/>
    </row>
    <row r="14" spans="1:10" x14ac:dyDescent="0.2">
      <c r="B14" s="9">
        <v>86</v>
      </c>
      <c r="C14" s="9">
        <v>5.1100000000000003</v>
      </c>
      <c r="D14" s="21"/>
      <c r="E14" s="21"/>
    </row>
    <row r="15" spans="1:10" x14ac:dyDescent="0.2">
      <c r="B15" s="9">
        <v>91</v>
      </c>
      <c r="C15" s="9">
        <v>5.13</v>
      </c>
      <c r="D15" s="21"/>
      <c r="E15" s="21"/>
    </row>
    <row r="16" spans="1:10" x14ac:dyDescent="0.2">
      <c r="B16" s="9">
        <v>95</v>
      </c>
      <c r="C16" s="9">
        <v>5.64</v>
      </c>
      <c r="D16" s="21"/>
      <c r="E16" s="21"/>
    </row>
    <row r="17" spans="2:5" x14ac:dyDescent="0.2">
      <c r="B17" s="9">
        <v>97</v>
      </c>
      <c r="C17" s="9">
        <v>5.56</v>
      </c>
      <c r="D17" s="21"/>
      <c r="E17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E6EA-EF75-4B0B-8185-9395BC0867E7}">
  <dimension ref="A1:M40"/>
  <sheetViews>
    <sheetView topLeftCell="H1" zoomScale="130" zoomScaleNormal="130" workbookViewId="0">
      <selection activeCell="G17" sqref="G17"/>
    </sheetView>
  </sheetViews>
  <sheetFormatPr baseColWidth="10" defaultColWidth="8.83203125" defaultRowHeight="15" x14ac:dyDescent="0.2"/>
  <cols>
    <col min="2" max="2" width="20.1640625" bestFit="1" customWidth="1"/>
    <col min="3" max="3" width="16.5" bestFit="1" customWidth="1"/>
    <col min="6" max="6" width="13" customWidth="1"/>
    <col min="7" max="7" width="14.6640625" customWidth="1"/>
  </cols>
  <sheetData>
    <row r="1" spans="1:11" x14ac:dyDescent="0.2">
      <c r="A1" t="s">
        <v>4</v>
      </c>
    </row>
    <row r="2" spans="1:11" x14ac:dyDescent="0.2">
      <c r="A2" t="s">
        <v>16</v>
      </c>
    </row>
    <row r="3" spans="1:11" x14ac:dyDescent="0.2">
      <c r="B3" t="s">
        <v>17</v>
      </c>
    </row>
    <row r="5" spans="1:11" x14ac:dyDescent="0.2">
      <c r="B5" s="9" t="s">
        <v>18</v>
      </c>
      <c r="C5" s="9" t="s">
        <v>19</v>
      </c>
      <c r="E5" t="s">
        <v>41</v>
      </c>
    </row>
    <row r="6" spans="1:11" ht="16" thickBot="1" x14ac:dyDescent="0.25">
      <c r="B6" s="9">
        <v>61</v>
      </c>
      <c r="C6" s="9">
        <v>4.28</v>
      </c>
    </row>
    <row r="7" spans="1:11" x14ac:dyDescent="0.2">
      <c r="B7" s="9">
        <v>63</v>
      </c>
      <c r="C7" s="9">
        <v>4.08</v>
      </c>
      <c r="E7" s="29" t="s">
        <v>42</v>
      </c>
      <c r="F7" s="29"/>
    </row>
    <row r="8" spans="1:11" x14ac:dyDescent="0.2">
      <c r="B8" s="9">
        <v>67</v>
      </c>
      <c r="C8" s="9">
        <v>4.42</v>
      </c>
      <c r="E8" s="15" t="s">
        <v>43</v>
      </c>
      <c r="F8" s="15">
        <v>0.94820032794770936</v>
      </c>
    </row>
    <row r="9" spans="1:11" x14ac:dyDescent="0.2">
      <c r="B9" s="9">
        <v>69</v>
      </c>
      <c r="C9" s="9">
        <v>4.17</v>
      </c>
      <c r="E9" s="15" t="s">
        <v>44</v>
      </c>
      <c r="F9" s="15">
        <v>0.89908386192014367</v>
      </c>
      <c r="G9" t="s">
        <v>69</v>
      </c>
    </row>
    <row r="10" spans="1:11" x14ac:dyDescent="0.2">
      <c r="B10" s="9">
        <v>70</v>
      </c>
      <c r="C10" s="9">
        <v>4.4800000000000004</v>
      </c>
      <c r="E10" s="15" t="s">
        <v>45</v>
      </c>
      <c r="F10" s="15">
        <v>0.88899224811215805</v>
      </c>
      <c r="H10" t="s">
        <v>68</v>
      </c>
    </row>
    <row r="11" spans="1:11" x14ac:dyDescent="0.2">
      <c r="B11" s="9">
        <v>74</v>
      </c>
      <c r="C11" s="9">
        <v>4.3</v>
      </c>
      <c r="E11" s="15" t="s">
        <v>46</v>
      </c>
      <c r="F11" s="15">
        <v>0.17721745747823589</v>
      </c>
      <c r="G11" t="s">
        <v>67</v>
      </c>
    </row>
    <row r="12" spans="1:11" ht="16" thickBot="1" x14ac:dyDescent="0.25">
      <c r="B12" s="9">
        <v>76</v>
      </c>
      <c r="C12" s="9">
        <v>4.82</v>
      </c>
      <c r="E12" s="16" t="s">
        <v>47</v>
      </c>
      <c r="F12" s="16">
        <v>12</v>
      </c>
    </row>
    <row r="13" spans="1:11" x14ac:dyDescent="0.2">
      <c r="B13" s="9">
        <v>81</v>
      </c>
      <c r="C13" s="9">
        <v>4.7</v>
      </c>
    </row>
    <row r="14" spans="1:11" ht="16" thickBot="1" x14ac:dyDescent="0.25">
      <c r="B14" s="9">
        <v>86</v>
      </c>
      <c r="C14" s="9">
        <v>5.1100000000000003</v>
      </c>
      <c r="E14" t="s">
        <v>48</v>
      </c>
    </row>
    <row r="15" spans="1:11" x14ac:dyDescent="0.2">
      <c r="B15" s="9">
        <v>91</v>
      </c>
      <c r="C15" s="9">
        <v>5.13</v>
      </c>
      <c r="E15" s="17"/>
      <c r="F15" s="17" t="s">
        <v>52</v>
      </c>
      <c r="G15" s="17" t="s">
        <v>53</v>
      </c>
      <c r="H15" s="17" t="s">
        <v>54</v>
      </c>
      <c r="I15" s="17" t="s">
        <v>55</v>
      </c>
      <c r="J15" s="17" t="s">
        <v>56</v>
      </c>
    </row>
    <row r="16" spans="1:11" x14ac:dyDescent="0.2">
      <c r="B16" s="9">
        <v>95</v>
      </c>
      <c r="C16" s="9">
        <v>5.64</v>
      </c>
      <c r="E16" s="15" t="s">
        <v>49</v>
      </c>
      <c r="F16" s="15">
        <v>1</v>
      </c>
      <c r="G16" s="15">
        <v>2.7980313943161623</v>
      </c>
      <c r="H16" s="15">
        <v>2.7980313943161623</v>
      </c>
      <c r="I16" s="32">
        <v>89.0921788157099</v>
      </c>
      <c r="J16" s="15">
        <v>2.6916436220318237E-6</v>
      </c>
      <c r="K16" t="s">
        <v>71</v>
      </c>
    </row>
    <row r="17" spans="2:13" x14ac:dyDescent="0.2">
      <c r="B17" s="9">
        <v>97</v>
      </c>
      <c r="C17" s="9">
        <v>5.56</v>
      </c>
      <c r="E17" s="15" t="s">
        <v>50</v>
      </c>
      <c r="F17" s="15">
        <v>10</v>
      </c>
      <c r="G17" s="32">
        <v>0.31406027235050349</v>
      </c>
      <c r="H17" s="15">
        <v>3.140602723505035E-2</v>
      </c>
      <c r="I17" s="15"/>
      <c r="J17" s="15"/>
    </row>
    <row r="18" spans="2:13" ht="16" thickBot="1" x14ac:dyDescent="0.25">
      <c r="E18" s="16" t="s">
        <v>51</v>
      </c>
      <c r="F18" s="16">
        <v>11</v>
      </c>
      <c r="G18" s="16">
        <v>3.1120916666666658</v>
      </c>
      <c r="H18" s="16"/>
      <c r="I18" s="16"/>
      <c r="J18" s="16"/>
    </row>
    <row r="19" spans="2:13" ht="16" thickBot="1" x14ac:dyDescent="0.25"/>
    <row r="20" spans="2:13" x14ac:dyDescent="0.2">
      <c r="E20" s="17"/>
      <c r="F20" s="17" t="s">
        <v>24</v>
      </c>
      <c r="G20" s="17" t="s">
        <v>46</v>
      </c>
      <c r="H20" s="17" t="s">
        <v>57</v>
      </c>
      <c r="I20" s="17" t="s">
        <v>58</v>
      </c>
      <c r="J20" s="17" t="s">
        <v>59</v>
      </c>
      <c r="K20" s="17" t="s">
        <v>60</v>
      </c>
      <c r="L20" s="17" t="s">
        <v>61</v>
      </c>
      <c r="M20" s="17" t="s">
        <v>62</v>
      </c>
    </row>
    <row r="21" spans="2:13" x14ac:dyDescent="0.2">
      <c r="E21" s="15" t="s">
        <v>23</v>
      </c>
      <c r="F21" s="15">
        <v>1.5697927767910018</v>
      </c>
      <c r="G21" s="15">
        <v>0.33808296091774537</v>
      </c>
      <c r="H21" s="15">
        <v>4.6432176662488711</v>
      </c>
      <c r="I21" s="15">
        <v>9.174811415330323E-4</v>
      </c>
      <c r="J21" s="15">
        <v>0.81649699637561624</v>
      </c>
      <c r="K21" s="15">
        <v>2.3230885572063875</v>
      </c>
      <c r="L21" s="15">
        <v>0.81649699637561624</v>
      </c>
      <c r="M21" s="15">
        <v>2.3230885572063875</v>
      </c>
    </row>
    <row r="22" spans="2:13" ht="16" thickBot="1" x14ac:dyDescent="0.25">
      <c r="E22" s="16" t="s">
        <v>18</v>
      </c>
      <c r="F22" s="16">
        <v>4.0701598579040842E-2</v>
      </c>
      <c r="G22" s="16">
        <v>4.312128326201389E-3</v>
      </c>
      <c r="H22" s="30">
        <v>9.4388653351825038</v>
      </c>
      <c r="I22" s="16">
        <v>2.6916436220318237E-6</v>
      </c>
      <c r="J22" s="16">
        <v>3.1093577920680984E-2</v>
      </c>
      <c r="K22" s="16">
        <v>5.0309619237400696E-2</v>
      </c>
      <c r="L22" s="16">
        <v>3.1093577920680984E-2</v>
      </c>
      <c r="M22" s="16">
        <v>5.0309619237400696E-2</v>
      </c>
    </row>
    <row r="23" spans="2:13" x14ac:dyDescent="0.2">
      <c r="H23" t="s">
        <v>70</v>
      </c>
    </row>
    <row r="25" spans="2:13" x14ac:dyDescent="0.2">
      <c r="H25" s="31"/>
    </row>
    <row r="26" spans="2:13" x14ac:dyDescent="0.2">
      <c r="E26" t="s">
        <v>63</v>
      </c>
    </row>
    <row r="27" spans="2:13" ht="16" thickBot="1" x14ac:dyDescent="0.25"/>
    <row r="28" spans="2:13" x14ac:dyDescent="0.2">
      <c r="E28" s="17" t="s">
        <v>64</v>
      </c>
      <c r="F28" s="17" t="s">
        <v>65</v>
      </c>
      <c r="G28" s="17" t="s">
        <v>66</v>
      </c>
    </row>
    <row r="29" spans="2:13" x14ac:dyDescent="0.2">
      <c r="E29" s="15">
        <v>1</v>
      </c>
      <c r="F29" s="15">
        <v>4.0525902901124926</v>
      </c>
      <c r="G29" s="15">
        <v>0.22740970988750764</v>
      </c>
    </row>
    <row r="30" spans="2:13" x14ac:dyDescent="0.2">
      <c r="E30" s="15">
        <v>2</v>
      </c>
      <c r="F30" s="15">
        <v>4.1339934872705744</v>
      </c>
      <c r="G30" s="15">
        <v>-5.3993487270574292E-2</v>
      </c>
    </row>
    <row r="31" spans="2:13" x14ac:dyDescent="0.2">
      <c r="E31" s="15">
        <v>3</v>
      </c>
      <c r="F31" s="15">
        <v>4.2967998815867379</v>
      </c>
      <c r="G31" s="15">
        <v>0.12320011841326206</v>
      </c>
    </row>
    <row r="32" spans="2:13" x14ac:dyDescent="0.2">
      <c r="E32" s="15">
        <v>4</v>
      </c>
      <c r="F32" s="15">
        <v>4.3782030787448196</v>
      </c>
      <c r="G32" s="15">
        <v>-0.20820307874481969</v>
      </c>
    </row>
    <row r="33" spans="5:7" x14ac:dyDescent="0.2">
      <c r="E33" s="15">
        <v>5</v>
      </c>
      <c r="F33" s="15">
        <v>4.4189046773238605</v>
      </c>
      <c r="G33" s="15">
        <v>6.1095322676139929E-2</v>
      </c>
    </row>
    <row r="34" spans="5:7" x14ac:dyDescent="0.2">
      <c r="E34" s="15">
        <v>6</v>
      </c>
      <c r="F34" s="15">
        <v>4.581711071640024</v>
      </c>
      <c r="G34" s="15">
        <v>-0.28171107164002418</v>
      </c>
    </row>
    <row r="35" spans="5:7" x14ac:dyDescent="0.2">
      <c r="E35" s="15">
        <v>7</v>
      </c>
      <c r="F35" s="15">
        <v>4.6631142687981058</v>
      </c>
      <c r="G35" s="15">
        <v>0.15688573120189453</v>
      </c>
    </row>
    <row r="36" spans="5:7" x14ac:dyDescent="0.2">
      <c r="E36" s="15">
        <v>8</v>
      </c>
      <c r="F36" s="15">
        <v>4.8666222616933101</v>
      </c>
      <c r="G36" s="15">
        <v>-0.16662226169330996</v>
      </c>
    </row>
    <row r="37" spans="5:7" x14ac:dyDescent="0.2">
      <c r="E37" s="15">
        <v>9</v>
      </c>
      <c r="F37" s="15">
        <v>5.0701302545885145</v>
      </c>
      <c r="G37" s="15">
        <v>3.9869745411485802E-2</v>
      </c>
    </row>
    <row r="38" spans="5:7" x14ac:dyDescent="0.2">
      <c r="E38" s="15">
        <v>10</v>
      </c>
      <c r="F38" s="15">
        <v>5.2736382474837189</v>
      </c>
      <c r="G38" s="15">
        <v>-0.14363824748371901</v>
      </c>
    </row>
    <row r="39" spans="5:7" x14ac:dyDescent="0.2">
      <c r="E39" s="15">
        <v>11</v>
      </c>
      <c r="F39" s="15">
        <v>5.4364446417998824</v>
      </c>
      <c r="G39" s="15">
        <v>0.20355535820011728</v>
      </c>
    </row>
    <row r="40" spans="5:7" ht="16" thickBot="1" x14ac:dyDescent="0.25">
      <c r="E40" s="16">
        <v>12</v>
      </c>
      <c r="F40" s="16">
        <v>5.5178478389579633</v>
      </c>
      <c r="G40" s="16">
        <v>4.215216104203634E-2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E455-04BE-43BD-B568-71B29097479C}">
  <dimension ref="A1:G25"/>
  <sheetViews>
    <sheetView zoomScale="115" zoomScaleNormal="115" workbookViewId="0">
      <selection activeCell="B18" sqref="B18"/>
    </sheetView>
  </sheetViews>
  <sheetFormatPr baseColWidth="10" defaultColWidth="8.83203125" defaultRowHeight="15" x14ac:dyDescent="0.2"/>
  <cols>
    <col min="2" max="2" width="20.1640625" bestFit="1" customWidth="1"/>
    <col min="3" max="3" width="16.5" bestFit="1" customWidth="1"/>
    <col min="4" max="4" width="15.1640625" bestFit="1" customWidth="1"/>
    <col min="6" max="6" width="20.1640625" bestFit="1" customWidth="1"/>
    <col min="8" max="8" width="3" bestFit="1" customWidth="1"/>
    <col min="9" max="9" width="20.1640625" bestFit="1" customWidth="1"/>
  </cols>
  <sheetData>
    <row r="1" spans="1:7" x14ac:dyDescent="0.2">
      <c r="A1" t="s">
        <v>4</v>
      </c>
      <c r="F1" s="17"/>
      <c r="G1" s="17" t="s">
        <v>24</v>
      </c>
    </row>
    <row r="2" spans="1:7" x14ac:dyDescent="0.2">
      <c r="A2" t="s">
        <v>16</v>
      </c>
      <c r="E2" s="18" t="s">
        <v>25</v>
      </c>
      <c r="F2" s="15" t="s">
        <v>23</v>
      </c>
      <c r="G2" s="19">
        <v>1.5697927767910018</v>
      </c>
    </row>
    <row r="3" spans="1:7" ht="16" thickBot="1" x14ac:dyDescent="0.25">
      <c r="B3" t="s">
        <v>17</v>
      </c>
      <c r="E3" s="18" t="s">
        <v>26</v>
      </c>
      <c r="F3" s="16" t="s">
        <v>18</v>
      </c>
      <c r="G3" s="20">
        <v>4.0701598579040842E-2</v>
      </c>
    </row>
    <row r="4" spans="1:7" x14ac:dyDescent="0.2">
      <c r="B4" s="9" t="s">
        <v>6</v>
      </c>
      <c r="C4" s="9" t="s">
        <v>7</v>
      </c>
      <c r="D4" s="9"/>
      <c r="E4" s="9"/>
    </row>
    <row r="5" spans="1:7" x14ac:dyDescent="0.2">
      <c r="B5" s="9" t="s">
        <v>18</v>
      </c>
      <c r="C5" s="9" t="s">
        <v>19</v>
      </c>
      <c r="D5" s="28" t="s">
        <v>13</v>
      </c>
      <c r="E5" s="9"/>
    </row>
    <row r="6" spans="1:7" x14ac:dyDescent="0.2">
      <c r="B6" s="9">
        <v>61</v>
      </c>
      <c r="C6" s="9">
        <v>4.28</v>
      </c>
      <c r="D6" s="24"/>
      <c r="E6" s="21"/>
    </row>
    <row r="7" spans="1:7" x14ac:dyDescent="0.2">
      <c r="B7" s="9">
        <v>63</v>
      </c>
      <c r="C7" s="9">
        <v>4.08</v>
      </c>
      <c r="D7" s="24"/>
      <c r="E7" s="21"/>
    </row>
    <row r="8" spans="1:7" x14ac:dyDescent="0.2">
      <c r="B8" s="9">
        <v>67</v>
      </c>
      <c r="C8" s="9">
        <v>4.42</v>
      </c>
      <c r="D8" s="24"/>
      <c r="E8" s="21"/>
    </row>
    <row r="9" spans="1:7" x14ac:dyDescent="0.2">
      <c r="B9" s="9">
        <v>69</v>
      </c>
      <c r="C9" s="9">
        <v>4.17</v>
      </c>
      <c r="D9" s="24"/>
      <c r="E9" s="21"/>
    </row>
    <row r="10" spans="1:7" x14ac:dyDescent="0.2">
      <c r="B10" s="9">
        <v>70</v>
      </c>
      <c r="C10" s="9">
        <v>4.4800000000000004</v>
      </c>
      <c r="D10" s="24"/>
      <c r="E10" s="21"/>
    </row>
    <row r="11" spans="1:7" x14ac:dyDescent="0.2">
      <c r="B11" s="9">
        <v>74</v>
      </c>
      <c r="C11" s="9">
        <v>4.3</v>
      </c>
      <c r="D11" s="24"/>
      <c r="E11" s="21"/>
    </row>
    <row r="12" spans="1:7" x14ac:dyDescent="0.2">
      <c r="B12" s="9">
        <v>76</v>
      </c>
      <c r="C12" s="9">
        <v>4.82</v>
      </c>
      <c r="D12" s="24"/>
      <c r="E12" s="21"/>
    </row>
    <row r="13" spans="1:7" x14ac:dyDescent="0.2">
      <c r="B13" s="9">
        <v>81</v>
      </c>
      <c r="C13" s="9">
        <v>4.7</v>
      </c>
      <c r="D13" s="24"/>
      <c r="E13" s="21"/>
    </row>
    <row r="14" spans="1:7" x14ac:dyDescent="0.2">
      <c r="B14" s="9">
        <v>86</v>
      </c>
      <c r="C14" s="9">
        <v>5.1100000000000003</v>
      </c>
      <c r="D14" s="24"/>
      <c r="E14" s="21"/>
    </row>
    <row r="15" spans="1:7" x14ac:dyDescent="0.2">
      <c r="B15" s="9">
        <v>91</v>
      </c>
      <c r="C15" s="9">
        <v>5.13</v>
      </c>
      <c r="D15" s="24"/>
      <c r="E15" s="21"/>
    </row>
    <row r="16" spans="1:7" x14ac:dyDescent="0.2">
      <c r="B16" s="9">
        <v>95</v>
      </c>
      <c r="C16" s="9">
        <v>5.64</v>
      </c>
      <c r="D16" s="24"/>
      <c r="E16" s="21"/>
    </row>
    <row r="17" spans="1:5" x14ac:dyDescent="0.2">
      <c r="B17" s="9">
        <v>97</v>
      </c>
      <c r="C17" s="9">
        <v>5.56</v>
      </c>
      <c r="D17" s="24"/>
      <c r="E17" s="21"/>
    </row>
    <row r="18" spans="1:5" x14ac:dyDescent="0.2">
      <c r="A18" s="23" t="s">
        <v>33</v>
      </c>
      <c r="B18" s="27"/>
    </row>
    <row r="20" spans="1:5" x14ac:dyDescent="0.2">
      <c r="B20" s="9"/>
      <c r="C20" s="23" t="s">
        <v>32</v>
      </c>
      <c r="D20" s="24"/>
    </row>
    <row r="21" spans="1:5" x14ac:dyDescent="0.2">
      <c r="C21" s="23" t="s">
        <v>38</v>
      </c>
      <c r="D21" s="26"/>
      <c r="E21" t="s">
        <v>39</v>
      </c>
    </row>
    <row r="22" spans="1:5" x14ac:dyDescent="0.2">
      <c r="C22" s="23" t="s">
        <v>35</v>
      </c>
      <c r="D22" s="25"/>
    </row>
    <row r="23" spans="1:5" x14ac:dyDescent="0.2">
      <c r="C23" s="23" t="s">
        <v>37</v>
      </c>
      <c r="D23" s="25"/>
    </row>
    <row r="24" spans="1:5" x14ac:dyDescent="0.2">
      <c r="C24" s="23" t="s">
        <v>34</v>
      </c>
      <c r="D24" s="14"/>
      <c r="E24" t="s">
        <v>40</v>
      </c>
    </row>
    <row r="25" spans="1:5" x14ac:dyDescent="0.2">
      <c r="C25" s="23" t="s">
        <v>36</v>
      </c>
      <c r="D25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4FFA-ECBE-41F2-A9E9-62AFE9C9653B}">
  <dimension ref="A1:C15"/>
  <sheetViews>
    <sheetView topLeftCell="A7" zoomScale="130" zoomScaleNormal="130" workbookViewId="0">
      <selection activeCell="E6" sqref="E6:F6"/>
    </sheetView>
  </sheetViews>
  <sheetFormatPr baseColWidth="10" defaultColWidth="8.83203125" defaultRowHeight="15" x14ac:dyDescent="0.2"/>
  <cols>
    <col min="3" max="3" width="12.5" customWidth="1"/>
  </cols>
  <sheetData>
    <row r="1" spans="1:3" x14ac:dyDescent="0.2">
      <c r="A1" t="s">
        <v>4</v>
      </c>
    </row>
    <row r="2" spans="1:3" x14ac:dyDescent="0.2">
      <c r="A2" t="s">
        <v>22</v>
      </c>
    </row>
    <row r="5" spans="1:3" ht="38" x14ac:dyDescent="0.2">
      <c r="B5" s="10" t="s">
        <v>20</v>
      </c>
      <c r="C5" s="11" t="s">
        <v>21</v>
      </c>
    </row>
    <row r="6" spans="1:3" ht="18" x14ac:dyDescent="0.2">
      <c r="B6" s="12">
        <v>2010</v>
      </c>
      <c r="C6" s="13">
        <v>7.84</v>
      </c>
    </row>
    <row r="7" spans="1:3" ht="18" x14ac:dyDescent="0.2">
      <c r="B7" s="12">
        <v>2011</v>
      </c>
      <c r="C7" s="13">
        <v>12.26</v>
      </c>
    </row>
    <row r="8" spans="1:3" ht="18" x14ac:dyDescent="0.2">
      <c r="B8" s="12">
        <v>2012</v>
      </c>
      <c r="C8" s="13">
        <v>13.11</v>
      </c>
    </row>
    <row r="9" spans="1:3" ht="18" x14ac:dyDescent="0.2">
      <c r="B9" s="12">
        <v>2013</v>
      </c>
      <c r="C9" s="13">
        <v>15.78</v>
      </c>
    </row>
    <row r="10" spans="1:3" ht="18" x14ac:dyDescent="0.2">
      <c r="B10" s="12">
        <v>2014</v>
      </c>
      <c r="C10" s="13">
        <v>21.29</v>
      </c>
    </row>
    <row r="11" spans="1:3" ht="18" x14ac:dyDescent="0.2">
      <c r="B11" s="12">
        <v>2015</v>
      </c>
      <c r="C11" s="13">
        <v>25.68</v>
      </c>
    </row>
    <row r="12" spans="1:3" ht="18" x14ac:dyDescent="0.2">
      <c r="B12" s="12">
        <v>2016</v>
      </c>
      <c r="C12" s="13">
        <v>23.8</v>
      </c>
    </row>
    <row r="13" spans="1:3" ht="18" x14ac:dyDescent="0.2">
      <c r="B13" s="12">
        <v>2017</v>
      </c>
      <c r="C13" s="13">
        <v>26.43</v>
      </c>
    </row>
    <row r="14" spans="1:3" ht="18" x14ac:dyDescent="0.2">
      <c r="B14" s="12">
        <v>2018</v>
      </c>
      <c r="C14" s="13">
        <v>29.16</v>
      </c>
    </row>
    <row r="15" spans="1:3" ht="18" x14ac:dyDescent="0.2">
      <c r="B15" s="12">
        <v>2019</v>
      </c>
      <c r="C15" s="13">
        <v>33.06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A7E8-D768-4DF4-9F03-0F56B121AC25}">
  <dimension ref="A1:M39"/>
  <sheetViews>
    <sheetView tabSelected="1" zoomScale="130" zoomScaleNormal="130" workbookViewId="0">
      <selection activeCell="O8" sqref="O8"/>
    </sheetView>
  </sheetViews>
  <sheetFormatPr baseColWidth="10" defaultColWidth="8.83203125" defaultRowHeight="15" x14ac:dyDescent="0.2"/>
  <cols>
    <col min="3" max="3" width="12.5" customWidth="1"/>
  </cols>
  <sheetData>
    <row r="1" spans="1:10" x14ac:dyDescent="0.2">
      <c r="A1" t="s">
        <v>4</v>
      </c>
    </row>
    <row r="2" spans="1:10" x14ac:dyDescent="0.2">
      <c r="A2" t="s">
        <v>22</v>
      </c>
    </row>
    <row r="5" spans="1:10" ht="38" x14ac:dyDescent="0.2">
      <c r="B5" s="10" t="s">
        <v>20</v>
      </c>
      <c r="C5" s="11" t="s">
        <v>21</v>
      </c>
    </row>
    <row r="6" spans="1:10" ht="18" x14ac:dyDescent="0.2">
      <c r="B6" s="12">
        <v>2010</v>
      </c>
      <c r="C6" s="13">
        <v>7.84</v>
      </c>
      <c r="E6" t="s">
        <v>41</v>
      </c>
    </row>
    <row r="7" spans="1:10" ht="19" thickBot="1" x14ac:dyDescent="0.25">
      <c r="B7" s="12">
        <v>2011</v>
      </c>
      <c r="C7" s="13">
        <v>12.26</v>
      </c>
    </row>
    <row r="8" spans="1:10" ht="18" x14ac:dyDescent="0.2">
      <c r="B8" s="12">
        <v>2012</v>
      </c>
      <c r="C8" s="13">
        <v>13.11</v>
      </c>
      <c r="E8" s="29" t="s">
        <v>42</v>
      </c>
      <c r="F8" s="29"/>
    </row>
    <row r="9" spans="1:10" ht="18" x14ac:dyDescent="0.2">
      <c r="B9" s="12">
        <v>2013</v>
      </c>
      <c r="C9" s="13">
        <v>15.78</v>
      </c>
      <c r="E9" s="15" t="s">
        <v>43</v>
      </c>
      <c r="F9" s="15">
        <v>0.98129346890555758</v>
      </c>
    </row>
    <row r="10" spans="1:10" ht="18" x14ac:dyDescent="0.2">
      <c r="B10" s="12">
        <v>2014</v>
      </c>
      <c r="C10" s="13">
        <v>21.29</v>
      </c>
      <c r="E10" s="15" t="s">
        <v>44</v>
      </c>
      <c r="F10" s="32">
        <v>0.96293687211670242</v>
      </c>
    </row>
    <row r="11" spans="1:10" ht="18" x14ac:dyDescent="0.2">
      <c r="B11" s="12">
        <v>2015</v>
      </c>
      <c r="C11" s="13">
        <v>25.68</v>
      </c>
      <c r="E11" s="15" t="s">
        <v>45</v>
      </c>
      <c r="F11" s="15">
        <v>0.95830398113129034</v>
      </c>
    </row>
    <row r="12" spans="1:10" ht="18" x14ac:dyDescent="0.2">
      <c r="B12" s="12">
        <v>2016</v>
      </c>
      <c r="C12" s="13">
        <v>23.8</v>
      </c>
      <c r="E12" s="15" t="s">
        <v>46</v>
      </c>
      <c r="F12" s="15">
        <v>1.6813124833494415</v>
      </c>
    </row>
    <row r="13" spans="1:10" ht="19" thickBot="1" x14ac:dyDescent="0.25">
      <c r="B13" s="12">
        <v>2017</v>
      </c>
      <c r="C13" s="13">
        <v>26.43</v>
      </c>
      <c r="E13" s="16" t="s">
        <v>47</v>
      </c>
      <c r="F13" s="16">
        <v>10</v>
      </c>
    </row>
    <row r="14" spans="1:10" ht="18" x14ac:dyDescent="0.2">
      <c r="B14" s="12">
        <v>2018</v>
      </c>
      <c r="C14" s="13">
        <v>29.16</v>
      </c>
    </row>
    <row r="15" spans="1:10" ht="19" thickBot="1" x14ac:dyDescent="0.25">
      <c r="B15" s="12">
        <v>2019</v>
      </c>
      <c r="C15" s="13">
        <v>33.06</v>
      </c>
      <c r="E15" t="s">
        <v>48</v>
      </c>
    </row>
    <row r="16" spans="1:10" x14ac:dyDescent="0.2">
      <c r="E16" s="17"/>
      <c r="F16" s="17" t="s">
        <v>52</v>
      </c>
      <c r="G16" s="17" t="s">
        <v>53</v>
      </c>
      <c r="H16" s="17" t="s">
        <v>54</v>
      </c>
      <c r="I16" s="17" t="s">
        <v>55</v>
      </c>
      <c r="J16" s="17" t="s">
        <v>56</v>
      </c>
    </row>
    <row r="17" spans="5:13" x14ac:dyDescent="0.2">
      <c r="E17" s="15" t="s">
        <v>49</v>
      </c>
      <c r="F17" s="15">
        <v>1</v>
      </c>
      <c r="G17" s="15">
        <v>587.54699666666659</v>
      </c>
      <c r="H17" s="15">
        <v>587.54699666666659</v>
      </c>
      <c r="I17" s="15">
        <v>207.84794529997578</v>
      </c>
      <c r="J17" s="15">
        <v>5.238036935328406E-7</v>
      </c>
    </row>
    <row r="18" spans="5:13" x14ac:dyDescent="0.2">
      <c r="E18" s="15" t="s">
        <v>50</v>
      </c>
      <c r="F18" s="15">
        <v>8</v>
      </c>
      <c r="G18" s="15">
        <v>22.614493333333328</v>
      </c>
      <c r="H18" s="15">
        <v>2.8268116666666661</v>
      </c>
      <c r="I18" s="15"/>
      <c r="J18" s="15"/>
    </row>
    <row r="19" spans="5:13" ht="16" thickBot="1" x14ac:dyDescent="0.25">
      <c r="E19" s="16" t="s">
        <v>51</v>
      </c>
      <c r="F19" s="16">
        <v>9</v>
      </c>
      <c r="G19" s="16">
        <v>610.16148999999996</v>
      </c>
      <c r="H19" s="16"/>
      <c r="I19" s="16"/>
      <c r="J19" s="16"/>
    </row>
    <row r="20" spans="5:13" ht="16" thickBot="1" x14ac:dyDescent="0.25"/>
    <row r="21" spans="5:13" x14ac:dyDescent="0.2">
      <c r="E21" s="17"/>
      <c r="F21" s="17" t="s">
        <v>24</v>
      </c>
      <c r="G21" s="17" t="s">
        <v>46</v>
      </c>
      <c r="H21" s="17" t="s">
        <v>57</v>
      </c>
      <c r="I21" s="17" t="s">
        <v>58</v>
      </c>
      <c r="J21" s="17" t="s">
        <v>59</v>
      </c>
      <c r="K21" s="17" t="s">
        <v>60</v>
      </c>
      <c r="L21" s="17" t="s">
        <v>61</v>
      </c>
      <c r="M21" s="17" t="s">
        <v>62</v>
      </c>
    </row>
    <row r="22" spans="5:13" x14ac:dyDescent="0.2">
      <c r="E22" s="15" t="s">
        <v>23</v>
      </c>
      <c r="F22" s="32">
        <v>-5355.1880000000001</v>
      </c>
      <c r="G22" s="15">
        <v>372.8972464151891</v>
      </c>
      <c r="H22" s="15">
        <v>-14.361028544677051</v>
      </c>
      <c r="I22" s="15">
        <v>5.3977763959051187E-7</v>
      </c>
      <c r="J22" s="15">
        <v>-6215.090592239676</v>
      </c>
      <c r="K22" s="15">
        <v>-4495.2854077603297</v>
      </c>
      <c r="L22" s="15">
        <v>-6215.090592239676</v>
      </c>
      <c r="M22" s="15">
        <v>-4495.2854077603297</v>
      </c>
    </row>
    <row r="23" spans="5:13" ht="16" thickBot="1" x14ac:dyDescent="0.25">
      <c r="E23" s="16" t="s">
        <v>20</v>
      </c>
      <c r="F23" s="30">
        <v>2.6686666666666681</v>
      </c>
      <c r="G23" s="16">
        <v>0.18510641220223528</v>
      </c>
      <c r="H23" s="16">
        <v>14.41693258983949</v>
      </c>
      <c r="I23" s="16">
        <v>5.238036935328388E-7</v>
      </c>
      <c r="J23" s="16">
        <v>2.2418105146755063</v>
      </c>
      <c r="K23" s="16">
        <v>3.0955228186578299</v>
      </c>
      <c r="L23" s="16">
        <v>2.2418105146755063</v>
      </c>
      <c r="M23" s="16">
        <v>3.0955228186578299</v>
      </c>
    </row>
    <row r="25" spans="5:13" x14ac:dyDescent="0.2">
      <c r="E25" t="s">
        <v>73</v>
      </c>
    </row>
    <row r="27" spans="5:13" x14ac:dyDescent="0.2">
      <c r="E27" t="s">
        <v>63</v>
      </c>
    </row>
    <row r="28" spans="5:13" ht="16" thickBot="1" x14ac:dyDescent="0.25"/>
    <row r="29" spans="5:13" x14ac:dyDescent="0.2">
      <c r="E29" s="17" t="s">
        <v>64</v>
      </c>
      <c r="F29" s="17" t="s">
        <v>72</v>
      </c>
      <c r="G29" s="17" t="s">
        <v>66</v>
      </c>
    </row>
    <row r="30" spans="5:13" x14ac:dyDescent="0.2">
      <c r="E30" s="15">
        <v>1</v>
      </c>
      <c r="F30" s="15">
        <v>8.8320000000003347</v>
      </c>
      <c r="G30" s="15">
        <v>-0.99200000000033484</v>
      </c>
    </row>
    <row r="31" spans="5:13" x14ac:dyDescent="0.2">
      <c r="E31" s="15">
        <v>2</v>
      </c>
      <c r="F31" s="15">
        <v>11.500666666666802</v>
      </c>
      <c r="G31" s="15">
        <v>0.7593333333331973</v>
      </c>
    </row>
    <row r="32" spans="5:13" x14ac:dyDescent="0.2">
      <c r="E32" s="15">
        <v>3</v>
      </c>
      <c r="F32" s="15">
        <v>14.16933333333327</v>
      </c>
      <c r="G32" s="15">
        <v>-1.0593333333332708</v>
      </c>
    </row>
    <row r="33" spans="5:7" x14ac:dyDescent="0.2">
      <c r="E33" s="15">
        <v>4</v>
      </c>
      <c r="F33" s="15">
        <v>16.837999999999738</v>
      </c>
      <c r="G33" s="15">
        <v>-1.0579999999997387</v>
      </c>
    </row>
    <row r="34" spans="5:7" x14ac:dyDescent="0.2">
      <c r="E34" s="15">
        <v>5</v>
      </c>
      <c r="F34" s="15">
        <v>19.506666666667115</v>
      </c>
      <c r="G34" s="15">
        <v>1.7833333333328838</v>
      </c>
    </row>
    <row r="35" spans="5:7" x14ac:dyDescent="0.2">
      <c r="E35" s="15">
        <v>6</v>
      </c>
      <c r="F35" s="15">
        <v>22.175333333333583</v>
      </c>
      <c r="G35" s="15">
        <v>3.5046666666664166</v>
      </c>
    </row>
    <row r="36" spans="5:7" x14ac:dyDescent="0.2">
      <c r="E36" s="15">
        <v>7</v>
      </c>
      <c r="F36" s="15">
        <v>24.844000000000051</v>
      </c>
      <c r="G36" s="15">
        <v>-1.0440000000000502</v>
      </c>
    </row>
    <row r="37" spans="5:7" x14ac:dyDescent="0.2">
      <c r="E37" s="15">
        <v>8</v>
      </c>
      <c r="F37" s="15">
        <v>27.512666666666519</v>
      </c>
      <c r="G37" s="15">
        <v>-1.082666666666519</v>
      </c>
    </row>
    <row r="38" spans="5:7" x14ac:dyDescent="0.2">
      <c r="E38" s="15">
        <v>9</v>
      </c>
      <c r="F38" s="15">
        <v>30.181333333332987</v>
      </c>
      <c r="G38" s="15">
        <v>-1.0213333333329864</v>
      </c>
    </row>
    <row r="39" spans="5:7" ht="16" thickBot="1" x14ac:dyDescent="0.25">
      <c r="E39" s="16">
        <v>10</v>
      </c>
      <c r="F39" s="16">
        <v>32.850000000000364</v>
      </c>
      <c r="G39" s="16">
        <v>0.20999999999963848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12.2</vt:lpstr>
      <vt:lpstr>Table 12.3</vt:lpstr>
      <vt:lpstr>Table 12.3 (2)</vt:lpstr>
      <vt:lpstr>Table 12.3 (3)</vt:lpstr>
      <vt:lpstr>Table 12.3 (4)</vt:lpstr>
      <vt:lpstr>Table 12.8</vt:lpstr>
      <vt:lpstr>Table 12.8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Cleusa Yamamoto</dc:creator>
  <cp:lastModifiedBy>Microsoft Office User</cp:lastModifiedBy>
  <dcterms:created xsi:type="dcterms:W3CDTF">2021-08-04T14:34:51Z</dcterms:created>
  <dcterms:modified xsi:type="dcterms:W3CDTF">2022-03-11T08:02:24Z</dcterms:modified>
</cp:coreProperties>
</file>