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Admin\OneDrive - Hanoi University of Science and Technology\Desktop\DATN 2024\Báo cáo\"/>
    </mc:Choice>
  </mc:AlternateContent>
  <xr:revisionPtr revIDLastSave="0" documentId="13_ncr:1_{E4FF40DF-3C7C-4EE5-B203-0BA2FCDFC2BB}" xr6:coauthVersionLast="47" xr6:coauthVersionMax="47" xr10:uidLastSave="{00000000-0000-0000-0000-000000000000}"/>
  <bookViews>
    <workbookView xWindow="-108" yWindow="-108" windowWidth="23256" windowHeight="12576" activeTab="2" xr2:uid="{B9EFD108-612A-4377-95AD-9DE8E3E704A7}"/>
  </bookViews>
  <sheets>
    <sheet name="Danh sách các chỉ báo" sheetId="1" r:id="rId1"/>
    <sheet name="Danh sách các bảng dim" sheetId="2" r:id="rId2"/>
    <sheet name="Danh sách các bảng fact"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1" l="1"/>
  <c r="A6" i="1" s="1"/>
  <c r="A7" i="1" s="1"/>
  <c r="A8" i="1" s="1"/>
  <c r="A9" i="1" s="1"/>
  <c r="A10" i="1" s="1"/>
  <c r="A4" i="3"/>
  <c r="A5" i="2"/>
  <c r="A3" i="3"/>
  <c r="A3" i="2"/>
  <c r="A4" i="2" s="1"/>
  <c r="A3" i="1"/>
  <c r="A4" i="1" s="1"/>
</calcChain>
</file>

<file path=xl/sharedStrings.xml><?xml version="1.0" encoding="utf-8"?>
<sst xmlns="http://schemas.openxmlformats.org/spreadsheetml/2006/main" count="83" uniqueCount="76">
  <si>
    <t>STT</t>
  </si>
  <si>
    <t>Loại chỉ báo</t>
  </si>
  <si>
    <t>Ý nghĩa</t>
  </si>
  <si>
    <t>Cách tính</t>
  </si>
  <si>
    <t>Ghi chú</t>
  </si>
  <si>
    <t xml:space="preserve">OBV </t>
  </si>
  <si>
    <t>A/D</t>
  </si>
  <si>
    <t>EMA</t>
  </si>
  <si>
    <t>MACD</t>
  </si>
  <si>
    <t>RS</t>
  </si>
  <si>
    <t>RSI</t>
  </si>
  <si>
    <t>P/E</t>
  </si>
  <si>
    <t>Định nghĩa</t>
  </si>
  <si>
    <t>Chỉ báo khối lượng cân bằng (chỉ báo OBV) là chỉ báo phân tích kỹ thuật giúp nhà đầu tư đo lực mua và lực bán của một chứng khoán theo thời gian. Chỉ báo này sử dụng sự tăng, giảm của khối lượng để dự đoán những thay đổi trong giá cổ phiếu.</t>
  </si>
  <si>
    <t>OBV hoạt động giống như một công cụ xác nhận xu hướng. Nếu giá và OBV đang tăng, điều đó giúp chỉ ra sự tiếp tục của xu hướng.</t>
  </si>
  <si>
    <t>Nếu giá đóng cửa phiên hiện tại cao hơn giá đóng cửa phiên trước đó, thì: OBV hiện tại = OBV trước đó + khối lượng hiện tại
Nếu giá đóng cửa phiên hiện tại thấp hơn giá đóng cửa phiên trước đó, thì: OBV hiện tại = OBV trước đó - khối lượng hiện tại
Nếu giá đóng cửa phiên hiện tại bằng giá đóng cửa phiên trước đó, thì: OBV hiện tại = OBV trước đó</t>
  </si>
  <si>
    <t>Chỉ báo A/D (Accumulation/Distribution Line) được hiểu là chỉ báo kỹ thuật sử dụng hai yếu tố là khối lượng giao dịch và giá cả để xem xét sự thay đổi của một cổ phiếu. Lúc này, khối lượng càng lớn thì ảnh hưởng của biến động càng cao và ngược lại</t>
  </si>
  <si>
    <t>Xác định hành vi và tâm lý của các nhà đầu tư
     Nhìn một cách tổng quan, chỉ báo A/D sẽ phản ánh dòng luân chuyển tiền tệ ra/vào thị trường. Bằng sự kết hợp giữa giá và khối lượng nên đường A/D có thể cho nhiều sự xác nhận tin cậy để phán đoán được những hành vi và tâm lý của các nhà đầu tư.
Xác định xu hướng giá
    Về cơ bản, độ dốc của đường A/D như một chỉ dấu cho các nhà đầu tư thấy được xu hướng về giá
Xác nhận xu hướng đảo chiều
    Có nhiều người cho rằng, khối lượng luôn đi trước giá nên trong bất kỳ trường hợp nào giá và khối lượng cũng đều di chuyển ngược nhau. Tuy nhiên, điều này là không hoàn toàn chính xác và chỉ báo A/D sẽ giúp các nhà đầu tư xác định rõ ràng hơn trong những trường hợp này. Lúc này, các trader sẽ cần phải dựa vào phân kỳ, hội tụ giữa giá và đường A/D để xác nhận tín hiệu đảo chiều.</t>
  </si>
  <si>
    <r>
      <t>A/D</t>
    </r>
    <r>
      <rPr>
        <sz val="10"/>
        <color rgb="FF1C1C1E"/>
        <rFont val="Segoe UI"/>
        <family val="2"/>
      </rPr>
      <t> =  [ (</t>
    </r>
    <r>
      <rPr>
        <sz val="10"/>
        <color rgb="FF1C1C1E"/>
        <rFont val="Segoe UI"/>
        <family val="2"/>
      </rPr>
      <t>P</t>
    </r>
    <r>
      <rPr>
        <sz val="10"/>
        <color rgb="FF1C1C1E"/>
        <rFont val="Segoe UI"/>
        <family val="2"/>
      </rPr>
      <t>close – Pmin) – (</t>
    </r>
    <r>
      <rPr>
        <sz val="10"/>
        <color rgb="FF1C1C1E"/>
        <rFont val="Segoe UI"/>
        <family val="2"/>
      </rPr>
      <t>P</t>
    </r>
    <r>
      <rPr>
        <sz val="10"/>
        <color rgb="FF1C1C1E"/>
        <rFont val="Segoe UI"/>
        <family val="2"/>
      </rPr>
      <t>max – Pclose) ] x </t>
    </r>
    <r>
      <rPr>
        <sz val="10"/>
        <color rgb="FF1C1C1E"/>
        <rFont val="Segoe UI"/>
        <family val="2"/>
      </rPr>
      <t>V</t>
    </r>
    <r>
      <rPr>
        <sz val="10"/>
        <color rgb="FF1C1C1E"/>
        <rFont val="Segoe UI"/>
        <family val="2"/>
      </rPr>
      <t> / (</t>
    </r>
    <r>
      <rPr>
        <sz val="10"/>
        <color rgb="FF1C1C1E"/>
        <rFont val="Segoe UI"/>
        <family val="2"/>
      </rPr>
      <t>P</t>
    </r>
    <r>
      <rPr>
        <sz val="10"/>
        <color rgb="FF1C1C1E"/>
        <rFont val="Segoe UI"/>
        <family val="2"/>
      </rPr>
      <t>max – </t>
    </r>
    <r>
      <rPr>
        <sz val="10"/>
        <color rgb="FF1C1C1E"/>
        <rFont val="Segoe UI"/>
        <family val="2"/>
      </rPr>
      <t>P</t>
    </r>
    <r>
      <rPr>
        <sz val="10"/>
        <color rgb="FF1C1C1E"/>
        <rFont val="Segoe UI"/>
        <family val="2"/>
      </rPr>
      <t>min)</t>
    </r>
  </si>
  <si>
    <t>Pclose: Giá đóng cửa.
Pmin: Giá thấp nhất trong phiên.
Pmax: Giá cao nhất trong phiên.
V: Khối lượng giao dịch.</t>
  </si>
  <si>
    <t>Aroon up / Aroon down</t>
  </si>
  <si>
    <t>Chỉ báo Aroon là một công cụ giao dịch cho biết giá đang có xu hướng hay trong một phạm vi. Nếu đường Aroon Up cắt qua đường Aroon Down, tâm lý thị trường là tăng, và khi ngược lại, sẽ giảm</t>
  </si>
  <si>
    <t>Chỉ báo Aroon được hiển thị trong một cửa sổ riêng biệt với hai đường động – đường Aroon Up và Aroon Down.
Hai đường này dao động và hiển thị hướng tiềm năng dựa trên các điều kiện sau:
    Khi Aroon Up cắt qua Aroon Down, thị trường bắt đầu một xu hướng tăng mới.
    Khi Aroon Down cắt qua Aroon Up, thị trường bắt đầu xu hướng giảm mới.
    Xu hướng tăng mạnh khi Aroon Up ở mức 100.
    Xu hướng giảm mạnh khi Aroon Down ở mức 100.</t>
  </si>
  <si>
    <t>Tính toán chỉ báo Aroon tập trung vào giá cao và thấp trong một khoảng thời gian nhất định. Công thức chính của chỉ báo như sau:
    Aroon Up = [(kỳ chỉ định - số kỳ kể từ đỉnh cao nhất)/kỳ chỉ định] x 100
    Aroon Down = [(kỳ chỉ định – số kỳ kể từ đáy thấp nhất)/kỳ chỉ định] x 100</t>
  </si>
  <si>
    <t>Theo tính toán Aroon, Aroon Up đo lường thời gian người mua giữ vị thế của họ kể từ khi giá ghi nhận đỉnh mới trong khoảng thời gian được chỉ định. Giá trị của nó sẽ đạt 100 khi đỉnh của nến hiện tại là cao nhất. Nếu không, nó sẽ trở về giá trị phần trăm chỉ ra thời gian kể từ khi đỉnh mới xảy ra.
Mặt khác, Aroon Down đo lường thời gian người bán giữ vị thế của họ kể từ khi giá ghi nhận đáy mới trong khoảng thời gian được chỉ định. Giá trị của nó sẽ đạt 100 khi đáy của nến hiện tại là thấp nhất. Nếu không, nó sẽ chuyển sang giá trị phần trăm chỉ ra thời gian kể từ khi đáy mới xảy ra.
Kỳ chính của chỉ báo này là 14, nhưng các nhà giao dịch có thể dễ dàng thay đổi nó theo phong cách giao dịch của họ.</t>
  </si>
  <si>
    <t>MACD là cách viết tắt của cụm từ Moving Average Convergence Divergence có nghĩa Trung bình động hội tụ phân kỳ. Đường MACD là chỉ báo kỹ thuật được tạo ra bởi cố vấn đầu tư chuyên nghiệp Gerald Appel vào năm 1979.</t>
  </si>
  <si>
    <t>Chỉ báo này giúp cung cấp các biến động của thị trường, hỗ trợ nhà đầu tư chứng khoán xác định tín hiệu mua bán của thị trường. Để xác định đường MACD, nhà đầu tư cần dựa vào độ chênh lệch của hai đường trung bình động (EMA) 12 ngày và 26 ngày.</t>
  </si>
  <si>
    <t>MACD = EMA (12) – EMA (26)</t>
  </si>
  <si>
    <t>MACD sẽ mang giá trị dương khi giá trị trung bình trượt chu kỳ 12 ngày lớn hơn giá trị trung bình trượt chu kỳ 26 ngày.
MACD sẽ có giá trị âm khi giá trị trung bình trượt chu kỳ 12 ngày nhỏ hơn giá trị trung bình trượt chu kỳ 26 ngày.</t>
  </si>
  <si>
    <t>Chỉ báo RSI (Relative Strength Index) là chỉ báo động lượng dùng để xác định xu hướng tiếp diễn của cổ phiếu. Đây là một chỉ báo thông dụng được biểu hiện dưới dạng dao động (một đường dao động giữa 2 biên) từ 0 đến 100 mà ở đó dao động dưới 30 điểm được gọi là quá bán và dao động trên 70 điểm là quá mua.</t>
  </si>
  <si>
    <t xml:space="preserve"> Chỉ báo RSI thường được diễn giải dưới dạng đường xu hướng trong biên độ từ 0  – 100 điểm. Ở vùng dưới 30 điểm, giá cổ phiếu được xem là quá bán và có khả năng sẽ đảo chiều tăng, và ở vùng trên 70 điểm, giá cổ phiếu được xem là quá mua và có khả năng đảo chiều tăng.  
Ở vùng trung bình, tức 50 điểm, nhà đầu tư có thể xem đó là vùng hỗ trợ/kháng cự mà ở đó khi chỉ báo RSI giảm từ vùng quá mua xuống vùng 50 điểm được xem là hỗ trợ, nhà đầu tư có thể cân nhắc vị thế mua vào. Và khi chỉ báo RSI tăng từ vùng quá bán lên vùng 50 điểm, nhà đầu tư có thể cân nhắc vị thế bán ra.</t>
  </si>
  <si>
    <t>RS (Relative Strength) =  (average gain)/(average loss)</t>
  </si>
  <si>
    <t>Chỉ báo RSI thường sẽ có chu kỳ là 14 ngày, tức là sẽ dùng dữ liệu của 14 ngày trước để tính ra giá trị RSI, tùy theo mức độ am hiểu và độ rộng của phân tích mà nhà đầu tư có để điều chỉnh chu kỳ của RSI.</t>
  </si>
  <si>
    <t>RSI = 100  -  100/(1+RS)</t>
  </si>
  <si>
    <t xml:space="preserve">Chỉ số Sức mạnh tương quan RS (Comparative Relative Strength) là một chỉ báo cơ bản để so sánh sức mạnh và khả năng sinh lời của một cổ phiếu so với các cổ phiếu khác trên thị trường. </t>
  </si>
  <si>
    <t>Nếu sử dụng chỉ báo cũng có thể được sử dụng để so sánh với ngành, từ đây có thể xác định xem cổ phiếu đang xem xét mạnh hay yếu hơn các cổ phiếu trong ngành. Chỉ báo RS cũng có thể được sử dụng để tìm các cổ phiếu tăng tốt hơn trong thị trường Uptrend và giảm ít hơn trong thị trường Downtrend.</t>
  </si>
  <si>
    <t>AG: Average Gain, trung bình tổng số kỳ cổ phiếu tăng trong khoảng thời gian tính toán
AL: Average Loss, trung bình tổng số kỳ cổ phiếu giảm trong khoảng thời gian tính toán</t>
  </si>
  <si>
    <t>Chỉ số P/B (Price-to-Book ratio) là tỷ lệ được sử dụng để so sánh giá của một cổ phiếu với giá trị sổ sách của cổ phiếu đó. Tỷ lệ này được tính toán bằng cách lấy giá đóng cửa hiện tại của cổ phiếu chia cho giá trị ghi sổ tại quý gần nhất của cổ phiếu đó.</t>
  </si>
  <si>
    <t>Chỉ số P/E (Price to Earning ratio) là chỉ số đánh giá mối quan hệ giữa giá thị trường của cổ phiếu (Price) với thu nhập trên một cổ phiếu (EPS).</t>
  </si>
  <si>
    <t>Nếu cổ phiếu của một doanh nghiệp có thị giá thấp hơn giá trị ghi sổ (P/B &lt; 1), về mặt lý thuyết, bạn có thể mua tất cả cổ phiếu đang lưu hành của công ty, thanh lý tài sản và kiếm được lợi nhuận vì tài sản ròng có giá trị cao hơn vốn hóa cổ phiếu.
Với doanh nghiệp có chỉ số P/B ở mức cao, điều này có thể do thị trường đang kỳ vọng về triển vọng kinh doanh của doanh nghiệp trong tương lai rất tốt. Vì thế các nhà đầu tư sẵn sàng trả nhiều tiền hơn cho giá trị sổ sách doanh nghiệp.</t>
  </si>
  <si>
    <t>P/B</t>
  </si>
  <si>
    <t>Ý nghĩa của chỉ số này thể hiện mức giá mà bạn sẵn sàng bỏ ra cho một đồng lợi nhuận thu được từ cổ phiếu. Hay, bạn sẵn sàng trả giá bao nhiêu cho cổ phiếu của một doanh nghiệp dựa trên lợi nhuận (thu nhập) của doanh nghiệp đó
Với P/E, nếu chỉ số này cao, điều này có thể là sự kỳ vọng của nhà đầu tư về việc tăng trưởng thu nhập từ cổ phiếu đó sẽ cao hơn trong tương lai.
Ngược lại, cũng có khả năng thị giá cổ phiếu đã tăng quá nhanh so với tốc độ tăng của hoạt động kinh doanh, dẫn tới P tăng nhanh hơn E, đẩy tỷ lệ này lên cao. Trong trường hợp này, có thể giá cổ phiếu đã bị thổi phồng quá mức.</t>
  </si>
  <si>
    <t>Đường EMA (Exponential Moving Average) là một công cụ phân tích kỹ thuật được sử dụng trong các thị trường tài chính như cổ phiếu, tiền tệ, hàng hóa, và chỉ số. Nó là một dạng trung bình di động (moving average) được tính toán dựa trên giá đóng cửa của tài sản trong một khoảng thời gian nhất định.</t>
  </si>
  <si>
    <t>EMA = (Giá đóng cửa - EMA trước đó) x Độ nhạy + EMA trước đó</t>
  </si>
  <si>
    <t xml:space="preserve">Giá đóng cửa là giá cuối cùng của một chu kỳ giao dịch.
EMA trước đó là giá trị EMA của chu kỳ trước đó.
Độ nhạy (sensitivity) là một hệ số được chọn trước, nhằm xác định mức độ ảnh hưởng của giá gần đây đối với đường EMA.
</t>
  </si>
  <si>
    <t>Tên Bảng</t>
  </si>
  <si>
    <t>Các trường dữ liệu</t>
  </si>
  <si>
    <t>dim_stock</t>
  </si>
  <si>
    <t>dim_date</t>
  </si>
  <si>
    <t>dim_indicator</t>
  </si>
  <si>
    <t>fact_stock_indicator</t>
  </si>
  <si>
    <t>StockID (Primary Key)
StockSymbol
CompanyName
CategoryID
IndustryID
TradeCenterID</t>
  </si>
  <si>
    <t xml:space="preserve">StockID (Primary Key): ID duy nhất cho mỗi mã chứng khoán.
StockSymbol: Ký hiệu mã chứng khoán.
CompanyName: Tên công ty.
CategoryID: Id danh mục.
IndustryID: Ngành công nghiệp.
TradeCenterID: Quốc gia. </t>
  </si>
  <si>
    <t>DateID (Primary Key)
Date
Year
Quarter	
Month
Day
Weekday</t>
  </si>
  <si>
    <t>IndicatorID (Primary Key)
IndicatorName
Description</t>
  </si>
  <si>
    <t>stock_indicatorID
StockID
DateID
IndicatorID
IndicatorValue</t>
  </si>
  <si>
    <t>DateID (Primary Key): ID định danh duy nhất cho mỗi ngày.
Date: Ngày tháng đầy đủ.
Year: Năm của ngày.
Quarter: Quý của năm.
Month: Tháng của năm.
Day: Ngày trong tháng.
Weekday: Ngày trong tuần.</t>
  </si>
  <si>
    <t>IndicatorID (Primary Key): ID định danh duy nhất cho mỗi chỉ báo.
IndicatorName: Tên của chỉ báo.
Description: Mô tả về chỉ báo.</t>
  </si>
  <si>
    <t>Stock_IndicatorID (Primary Key): ID định danh duy nhất cho mỗi bản ghi chỉ báo chứng khoán.
StockID: ID của mã chứng khoán tương ứng.
DateID: ID của ngày tương ứng với chỉ báo.
IndicatorID: ID của chỉ báo kỹ thuật.
IndicatorValue: Giá trị của chỉ báo vào ngày cụ thể.</t>
  </si>
  <si>
    <t>dim_tradecenter</t>
  </si>
  <si>
    <t>TradeCenterId
TradeCenterName</t>
  </si>
  <si>
    <t>TradeCenterId: Là trường chứa ID duy nhất của mỗi trung tâm giao dịch.
TradeCenterName: Là trường chứa tên của từng trung tâm giao dịch tương ứng.</t>
  </si>
  <si>
    <t>Mục tiêu</t>
  </si>
  <si>
    <t>Bảng này chứa thông tin về các mã chứng khoán.</t>
  </si>
  <si>
    <t>Bảng này chứa thông tin về các ngày.</t>
  </si>
  <si>
    <t>Bảng này chứa thông tin về các chỉ báo kỹ thuật.</t>
  </si>
  <si>
    <t>Bảng này là bảng fact, chứa thông tin về các chỉ báo kỹ thuật của mã chứng khoán tại các ngày cụ thể.</t>
  </si>
  <si>
    <t>bảng này chứa thông tin về các sàn giao dịch</t>
  </si>
  <si>
    <t>fact_price_history</t>
  </si>
  <si>
    <t>fact_stock_evaluation</t>
  </si>
  <si>
    <t>PriceHistoryID: Là trường định danh duy nhất cho mỗi bản ghi trong bảng.
StockID: Là ID của mã chứng khoán tương ứng.
DateID: Là ID của ngày tương ứng với dữ liệu giá.
OpenPrice: Là giá mở cửa của chứng khoán vào ngày đó.
ClosePrice: Là giá đóng cửa của chứng khoán vào ngày đó.
HighPrice: Là giá cao nhất của chứng khoán trong ngày đó.
LowPrice: Là giá thấp nhất của chứng khoán trong ngày đó.
Volume: Là khối lượng giao dịch của chứng khoán trong ngày đó.</t>
  </si>
  <si>
    <t>EvaluationID: Định danh duy nhất của bản ghi trong bảng.
StockID: Liên kết tới Dim_Stock để xác định cổ phiếu nào đang được đánh giá.
FromDateID: ID của ngày bắt đầu kỳ đánh giá, liên kết tới Dim_Date.
ToDateID: ID của ngày kết thúc kỳ đánh giá, liên kết tới Dim_Date.
PE: Giá trị PE của cổ phiếu tại thời điểm đánh giá.
PB: Giá trị PB của cổ phiếu tại thời điểm đánh giá.
IndustryPE: Giá trị PE trung bình của ngành tại thời điểm đánh giá.
IndustryPB: Giá trị PB trung bình của ngành tại thời điểm đánh giá.
IndexPE: Giá trị PE trung bình của chỉ số thị trường tại thời điểm đánh giá.
IndexPB: Giá trị PB trung bình của chỉ số thị trường tại thời điểm đánh giá.</t>
  </si>
  <si>
    <t>EvaluationID
StockID
FromDateID
ToDateID
PE
PB
IndustryPE
IndustryPB
IndexPE
IndexPB</t>
  </si>
  <si>
    <t>PriceHistoryID
StockID
DateID
OpenPrice
ClosePrice
HighPrice
LowPrice
Volume</t>
  </si>
  <si>
    <t>Bảng này là bảng fact, chứa thông tin về giá lịch sử chứng khoán</t>
  </si>
  <si>
    <t>Bảng này là bảng fact, chúa thông tin về các chỉ số tài chính quan trọng của cổ phiếu so với ngành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</si>
</sst>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charset val="163"/>
      <scheme val="minor"/>
    </font>
    <font>
      <sz val="10"/>
      <color rgb="FF1C1C1E"/>
      <name val="Segoe UI"/>
      <family val="2"/>
    </font>
    <font>
      <sz val="10"/>
      <color rgb="FF1C1C1E"/>
      <name val="Segoe UI"/>
      <family val="2"/>
    </font>
    <font>
      <b/>
      <sz val="11"/>
      <color theme="1"/>
      <name val="Aptos Narrow"/>
      <family val="2"/>
      <scheme val="minor"/>
    </font>
    <font>
      <sz val="8"/>
      <name val="Aptos Narrow"/>
      <family val="2"/>
      <charset val="163"/>
      <scheme val="minor"/>
    </font>
    <font>
      <sz val="10"/>
      <color rgb="FF0D0D0D"/>
      <name val="Segoe UI"/>
      <family val="2"/>
    </font>
    <font>
      <i/>
      <sz val="11"/>
      <color theme="1"/>
      <name val="Aptos Narrow"/>
      <family val="2"/>
      <scheme val="minor"/>
    </font>
    <font>
      <sz val="11"/>
      <color theme="1"/>
      <name val="Aptos Narrow"/>
      <family val="2"/>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3">
    <xf numFmtId="0" fontId="0" fillId="0" borderId="0" xfId="0"/>
    <xf numFmtId="0" fontId="0" fillId="0" borderId="0" xfId="0" applyAlignment="1">
      <alignment horizontal="center" vertical="center"/>
    </xf>
    <xf numFmtId="0" fontId="0" fillId="0" borderId="0" xfId="0" applyAlignment="1">
      <alignment horizontal="left"/>
    </xf>
    <xf numFmtId="0" fontId="0" fillId="0" borderId="2" xfId="0" applyBorder="1" applyAlignment="1">
      <alignment horizontal="left"/>
    </xf>
    <xf numFmtId="0" fontId="0" fillId="0" borderId="3" xfId="0" applyBorder="1" applyAlignment="1">
      <alignment horizontal="center" vertical="center"/>
    </xf>
    <xf numFmtId="0" fontId="0" fillId="0" borderId="3" xfId="0" applyBorder="1"/>
    <xf numFmtId="0" fontId="0" fillId="0" borderId="4" xfId="0" applyBorder="1"/>
    <xf numFmtId="0" fontId="0" fillId="0" borderId="1" xfId="0" applyBorder="1" applyAlignment="1">
      <alignment vertical="top"/>
    </xf>
    <xf numFmtId="0" fontId="0" fillId="0" borderId="1" xfId="0" applyBorder="1" applyAlignment="1">
      <alignment vertical="top" wrapText="1"/>
    </xf>
    <xf numFmtId="0" fontId="0" fillId="0" borderId="5" xfId="0" applyBorder="1" applyAlignment="1">
      <alignment horizontal="left" vertical="top"/>
    </xf>
    <xf numFmtId="0" fontId="0" fillId="0" borderId="1" xfId="0" applyBorder="1" applyAlignment="1">
      <alignment horizontal="left" vertical="top" wrapText="1"/>
    </xf>
    <xf numFmtId="0" fontId="0" fillId="0" borderId="6" xfId="0" applyBorder="1" applyAlignment="1">
      <alignment vertical="top" wrapText="1"/>
    </xf>
    <xf numFmtId="0" fontId="0" fillId="0" borderId="6" xfId="0" applyBorder="1" applyAlignment="1">
      <alignment vertical="top"/>
    </xf>
    <xf numFmtId="0" fontId="0" fillId="0" borderId="8" xfId="0" applyBorder="1" applyAlignment="1">
      <alignment vertical="top"/>
    </xf>
    <xf numFmtId="0" fontId="0" fillId="0" borderId="7" xfId="0" applyBorder="1" applyAlignment="1">
      <alignment horizontal="left" vertical="top" wrapText="1"/>
    </xf>
    <xf numFmtId="0" fontId="0" fillId="0" borderId="7" xfId="0" applyBorder="1" applyAlignment="1">
      <alignment vertical="top" wrapText="1"/>
    </xf>
    <xf numFmtId="0" fontId="3" fillId="0" borderId="3" xfId="0" applyFont="1" applyBorder="1" applyAlignment="1">
      <alignment horizontal="center" vertical="center"/>
    </xf>
    <xf numFmtId="0" fontId="3" fillId="0" borderId="1" xfId="0" applyFont="1" applyBorder="1" applyAlignment="1">
      <alignment horizontal="left" vertical="top"/>
    </xf>
    <xf numFmtId="0" fontId="3" fillId="0" borderId="1" xfId="0" applyFont="1" applyBorder="1" applyAlignment="1">
      <alignment horizontal="left" vertical="top" wrapText="1"/>
    </xf>
    <xf numFmtId="0" fontId="3" fillId="0" borderId="7" xfId="0" applyFont="1" applyBorder="1" applyAlignment="1">
      <alignment horizontal="left" vertical="top"/>
    </xf>
    <xf numFmtId="0" fontId="3" fillId="0" borderId="0" xfId="0" applyFont="1" applyAlignment="1">
      <alignment horizontal="center" vertical="center"/>
    </xf>
    <xf numFmtId="0" fontId="3" fillId="0" borderId="0" xfId="0" applyFont="1"/>
    <xf numFmtId="0" fontId="0" fillId="0" borderId="3" xfId="0" applyBorder="1" applyAlignment="1">
      <alignment wrapText="1"/>
    </xf>
    <xf numFmtId="0" fontId="0" fillId="0" borderId="0" xfId="0" applyAlignment="1">
      <alignment vertical="top" wrapText="1"/>
    </xf>
    <xf numFmtId="0" fontId="2" fillId="0" borderId="0" xfId="0" applyFont="1" applyAlignment="1">
      <alignment horizontal="left" vertical="top" wrapText="1"/>
    </xf>
    <xf numFmtId="0" fontId="0" fillId="0" borderId="0" xfId="0" applyAlignment="1">
      <alignment wrapText="1"/>
    </xf>
    <xf numFmtId="0" fontId="0" fillId="0" borderId="0" xfId="0" applyAlignment="1">
      <alignment horizontal="left" vertical="top"/>
    </xf>
    <xf numFmtId="0" fontId="0" fillId="0" borderId="0" xfId="0" applyAlignment="1">
      <alignment horizontal="left" vertical="top" wrapText="1"/>
    </xf>
    <xf numFmtId="0" fontId="3" fillId="0" borderId="0" xfId="0" applyFont="1" applyAlignment="1">
      <alignment horizontal="left" vertical="top"/>
    </xf>
    <xf numFmtId="0" fontId="5" fillId="0" borderId="0" xfId="0" applyFont="1" applyAlignment="1">
      <alignment vertical="top" wrapText="1"/>
    </xf>
    <xf numFmtId="0" fontId="5"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alignment horizontal="left" vertical="top" wrapText="1"/>
    </xf>
  </cellXfs>
  <cellStyles count="1">
    <cellStyle name="Normal" xfId="0" builtinId="0"/>
  </cellStyles>
  <dxfs count="24">
    <dxf>
      <font>
        <i/>
      </font>
      <alignment horizontal="left" vertical="top" textRotation="0" indent="0" justifyLastLine="0" shrinkToFit="0" readingOrder="0"/>
    </dxf>
    <dxf>
      <alignment horizontal="left" vertical="top" textRotation="0" indent="0" justifyLastLine="0" shrinkToFit="0" readingOrder="0"/>
    </dxf>
    <dxf>
      <font>
        <i val="0"/>
      </font>
      <alignment horizontal="left" vertical="top" textRotation="0" indent="0" justifyLastLine="0" shrinkToFit="0" readingOrder="0"/>
    </dxf>
    <dxf>
      <font>
        <b/>
      </font>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dxf>
    <dxf>
      <font>
        <b/>
      </font>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vertical="top" textRotation="0" indent="0" justifyLastLine="0" shrinkToFit="0" readingOrder="0"/>
      <border diagonalUp="0" diagonalDown="0" outline="0">
        <left style="thin">
          <color indexed="64"/>
        </left>
        <right/>
        <top style="thin">
          <color indexed="64"/>
        </top>
        <bottom style="thin">
          <color indexed="64"/>
        </bottom>
      </border>
    </dxf>
    <dxf>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0" indent="0" justifyLastLine="0" shrinkToFit="0" readingOrder="0"/>
      <border diagonalUp="0" diagonalDown="0" outline="0">
        <left/>
        <right style="thin">
          <color indexed="64"/>
        </right>
        <top style="thin">
          <color indexed="64"/>
        </top>
        <bottom style="thin">
          <color indexed="64"/>
        </bottom>
      </border>
    </dxf>
    <dxf>
      <font>
        <b/>
      </font>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0"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top" textRotation="0" indent="0" justifyLastLine="0" shrinkToFit="0" readingOrder="0"/>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4</xdr:col>
      <xdr:colOff>3581400</xdr:colOff>
      <xdr:row>1</xdr:row>
      <xdr:rowOff>754273</xdr:rowOff>
    </xdr:to>
    <xdr:pic>
      <xdr:nvPicPr>
        <xdr:cNvPr id="2" name="Picture 1" descr="công thức chỉ báo khối lượng cân bằng">
          <a:extLst>
            <a:ext uri="{FF2B5EF4-FFF2-40B4-BE49-F238E27FC236}">
              <a16:creationId xmlns:a16="http://schemas.microsoft.com/office/drawing/2014/main" id="{C4BF2263-FE22-10DA-03E7-E680D86B0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41229" y="185057"/>
          <a:ext cx="3581400" cy="7542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0294DC-04B3-4D74-9CEB-697140FDF464}" name="Table1" displayName="Table1" ref="A1:F10" totalsRowShown="0" headerRowDxfId="23" dataDxfId="21" headerRowBorderDxfId="22" tableBorderDxfId="20" totalsRowBorderDxfId="19">
  <autoFilter ref="A1:F10" xr:uid="{420294DC-04B3-4D74-9CEB-697140FDF464}"/>
  <tableColumns count="6">
    <tableColumn id="1" xr3:uid="{187BD7F1-47DB-4E20-96E8-7205EF96693F}" name="STT" dataDxfId="18"/>
    <tableColumn id="2" xr3:uid="{324B7DE4-4817-4945-A09F-674EFDD9A89E}" name="Loại chỉ báo" dataDxfId="17"/>
    <tableColumn id="7" xr3:uid="{D657F946-EB63-40EE-8424-BE7638AA72C4}" name="Định nghĩa" dataDxfId="16"/>
    <tableColumn id="3" xr3:uid="{2440A583-A36C-46F8-B42C-76E379DDFE84}" name="Ý nghĩa" dataDxfId="15"/>
    <tableColumn id="4" xr3:uid="{E4D28C0C-EF99-413A-9F97-D3FD417EE49F}" name="Cách tính" dataDxfId="14"/>
    <tableColumn id="5" xr3:uid="{77F2C306-6801-4EAA-AF23-9FFC053B8A6C}" name="Ghi chú" dataDxfId="1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F8ADF80-2B30-40DA-9277-52E05510A08B}" name="Table14" displayName="Table14" ref="A1:E5" totalsRowShown="0" headerRowDxfId="12" dataDxfId="11">
  <autoFilter ref="A1:E5" xr:uid="{1F8ADF80-2B30-40DA-9277-52E05510A08B}"/>
  <tableColumns count="5">
    <tableColumn id="1" xr3:uid="{B1756479-DA9C-4363-AD30-F29DD2F4330E}" name="STT" dataDxfId="10"/>
    <tableColumn id="2" xr3:uid="{0D8EE222-44FC-4D1A-92B6-1CD18AAE63F7}" name="Tên Bảng" dataDxfId="9"/>
    <tableColumn id="3" xr3:uid="{F5C6586D-8E42-448D-BF74-043B7A1FFA14}" name="Các trường dữ liệu" dataDxfId="8"/>
    <tableColumn id="4" xr3:uid="{E7BBBB4E-4AED-465A-96AA-02DC4417512D}" name="Mục tiêu" dataDxfId="7"/>
    <tableColumn id="5" xr3:uid="{4687995E-AED9-49E7-A748-A11E490F9D04}" name="Ghi chú" dataDxfId="6"/>
  </tableColumns>
  <tableStyleInfo name="TableStyleLight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EA75D24-99F1-4E55-ACF4-A1F7AAC3FA59}" name="Table145" displayName="Table145" ref="A1:E4" totalsRowShown="0" dataDxfId="5">
  <autoFilter ref="A1:E4" xr:uid="{FEA75D24-99F1-4E55-ACF4-A1F7AAC3FA59}"/>
  <tableColumns count="5">
    <tableColumn id="1" xr3:uid="{A6756707-8FAB-4185-8301-76DB9F723ED1}" name="STT" dataDxfId="4"/>
    <tableColumn id="2" xr3:uid="{E2624DD6-590A-46F0-B6B0-0B45FF190471}" name="Tên Bảng" dataDxfId="3"/>
    <tableColumn id="3" xr3:uid="{782C455E-875E-430A-8FE7-90DFBCB164E3}" name="Các trường dữ liệu" dataDxfId="2"/>
    <tableColumn id="4" xr3:uid="{3A6A46BF-4D7B-48F1-A404-D21DAD395448}" name="Mục tiêu" dataDxfId="1"/>
    <tableColumn id="5" xr3:uid="{91180048-9FC7-4BAB-BFAB-3E0CDE82333E}" name="Ghi chú" dataDxfId="0"/>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A3BDD-6DD6-40FC-8979-B8B5341FC1D6}">
  <dimension ref="A1:F16"/>
  <sheetViews>
    <sheetView zoomScaleNormal="100" workbookViewId="0">
      <selection activeCell="D3" sqref="D3"/>
    </sheetView>
  </sheetViews>
  <sheetFormatPr defaultRowHeight="14.4" x14ac:dyDescent="0.3"/>
  <cols>
    <col min="1" max="1" width="6.5546875" style="2" customWidth="1"/>
    <col min="2" max="2" width="11.21875" style="20" customWidth="1"/>
    <col min="3" max="3" width="44.109375" style="1" customWidth="1"/>
    <col min="4" max="4" width="72.88671875" customWidth="1"/>
    <col min="5" max="5" width="56.44140625" style="25" customWidth="1"/>
    <col min="6" max="6" width="53.77734375" customWidth="1"/>
  </cols>
  <sheetData>
    <row r="1" spans="1:6" x14ac:dyDescent="0.3">
      <c r="A1" s="3" t="s">
        <v>0</v>
      </c>
      <c r="B1" s="16" t="s">
        <v>1</v>
      </c>
      <c r="C1" s="4" t="s">
        <v>12</v>
      </c>
      <c r="D1" s="5" t="s">
        <v>2</v>
      </c>
      <c r="E1" s="22" t="s">
        <v>3</v>
      </c>
      <c r="F1" s="6" t="s">
        <v>4</v>
      </c>
    </row>
    <row r="2" spans="1:6" ht="86.4" x14ac:dyDescent="0.3">
      <c r="A2" s="9">
        <v>1</v>
      </c>
      <c r="B2" s="17" t="s">
        <v>5</v>
      </c>
      <c r="C2" s="10" t="s">
        <v>13</v>
      </c>
      <c r="D2" s="8" t="s">
        <v>14</v>
      </c>
      <c r="E2" s="23"/>
      <c r="F2" s="11" t="s">
        <v>15</v>
      </c>
    </row>
    <row r="3" spans="1:6" ht="187.2" x14ac:dyDescent="0.3">
      <c r="A3" s="9">
        <f>A2 +1</f>
        <v>2</v>
      </c>
      <c r="B3" s="17" t="s">
        <v>6</v>
      </c>
      <c r="C3" s="10" t="s">
        <v>16</v>
      </c>
      <c r="D3" s="8" t="s">
        <v>17</v>
      </c>
      <c r="E3" s="24" t="s">
        <v>18</v>
      </c>
      <c r="F3" s="11" t="s">
        <v>19</v>
      </c>
    </row>
    <row r="4" spans="1:6" ht="228.6" customHeight="1" x14ac:dyDescent="0.3">
      <c r="A4" s="9">
        <f t="shared" ref="A4:A10" si="0">A3 +1</f>
        <v>3</v>
      </c>
      <c r="B4" s="18" t="s">
        <v>20</v>
      </c>
      <c r="C4" s="10" t="s">
        <v>21</v>
      </c>
      <c r="D4" s="8" t="s">
        <v>22</v>
      </c>
      <c r="E4" s="8" t="s">
        <v>23</v>
      </c>
      <c r="F4" s="11" t="s">
        <v>24</v>
      </c>
    </row>
    <row r="5" spans="1:6" ht="86.4" x14ac:dyDescent="0.3">
      <c r="A5" s="9">
        <f t="shared" si="0"/>
        <v>4</v>
      </c>
      <c r="B5" s="17" t="s">
        <v>7</v>
      </c>
      <c r="C5" s="10" t="s">
        <v>42</v>
      </c>
      <c r="D5" s="7"/>
      <c r="E5" s="8" t="s">
        <v>43</v>
      </c>
      <c r="F5" s="11" t="s">
        <v>44</v>
      </c>
    </row>
    <row r="6" spans="1:6" ht="72" x14ac:dyDescent="0.3">
      <c r="A6" s="9">
        <f t="shared" si="0"/>
        <v>5</v>
      </c>
      <c r="B6" s="17" t="s">
        <v>8</v>
      </c>
      <c r="C6" s="10" t="s">
        <v>25</v>
      </c>
      <c r="D6" s="8" t="s">
        <v>26</v>
      </c>
      <c r="E6" s="8" t="s">
        <v>27</v>
      </c>
      <c r="F6" s="11" t="s">
        <v>28</v>
      </c>
    </row>
    <row r="7" spans="1:6" ht="57.6" x14ac:dyDescent="0.3">
      <c r="A7" s="9">
        <f t="shared" si="0"/>
        <v>6</v>
      </c>
      <c r="B7" s="17" t="s">
        <v>9</v>
      </c>
      <c r="C7" s="10" t="s">
        <v>34</v>
      </c>
      <c r="D7" s="8" t="s">
        <v>35</v>
      </c>
      <c r="E7" s="8" t="s">
        <v>31</v>
      </c>
      <c r="F7" s="11" t="s">
        <v>36</v>
      </c>
    </row>
    <row r="8" spans="1:6" ht="129.6" x14ac:dyDescent="0.3">
      <c r="A8" s="9">
        <f t="shared" si="0"/>
        <v>7</v>
      </c>
      <c r="B8" s="17" t="s">
        <v>10</v>
      </c>
      <c r="C8" s="10" t="s">
        <v>29</v>
      </c>
      <c r="D8" s="8" t="s">
        <v>30</v>
      </c>
      <c r="E8" s="8" t="s">
        <v>33</v>
      </c>
      <c r="F8" s="11" t="s">
        <v>32</v>
      </c>
    </row>
    <row r="9" spans="1:6" ht="115.2" x14ac:dyDescent="0.3">
      <c r="A9" s="9">
        <f t="shared" si="0"/>
        <v>8</v>
      </c>
      <c r="B9" s="17" t="s">
        <v>11</v>
      </c>
      <c r="C9" s="10" t="s">
        <v>38</v>
      </c>
      <c r="D9" s="8" t="s">
        <v>41</v>
      </c>
      <c r="E9" s="8"/>
      <c r="F9" s="12"/>
    </row>
    <row r="10" spans="1:6" ht="81.599999999999994" customHeight="1" x14ac:dyDescent="0.3">
      <c r="A10" s="9">
        <f t="shared" si="0"/>
        <v>9</v>
      </c>
      <c r="B10" s="19" t="s">
        <v>40</v>
      </c>
      <c r="C10" s="14" t="s">
        <v>37</v>
      </c>
      <c r="D10" s="15" t="s">
        <v>39</v>
      </c>
      <c r="E10" s="15"/>
      <c r="F10" s="13"/>
    </row>
    <row r="15" spans="1:6" x14ac:dyDescent="0.3">
      <c r="A15"/>
      <c r="B15" s="21"/>
      <c r="C15"/>
    </row>
    <row r="16" spans="1:6" x14ac:dyDescent="0.3">
      <c r="A16"/>
      <c r="B16" s="21"/>
      <c r="C16"/>
    </row>
  </sheetData>
  <pageMargins left="0.7" right="0.7" top="0.75" bottom="0.75" header="0.3" footer="0.3"/>
  <pageSetup orientation="portrait" horizontalDpi="300" verticalDpi="30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8CABF-86A4-4B0F-8D9B-0A51A14F4B9A}">
  <dimension ref="A1:E5"/>
  <sheetViews>
    <sheetView zoomScaleNormal="100" workbookViewId="0">
      <selection activeCell="C5" sqref="C5"/>
    </sheetView>
  </sheetViews>
  <sheetFormatPr defaultRowHeight="14.4" x14ac:dyDescent="0.3"/>
  <cols>
    <col min="1" max="1" width="5.109375" customWidth="1"/>
    <col min="2" max="2" width="34.33203125" customWidth="1"/>
    <col min="3" max="3" width="38.21875" customWidth="1"/>
    <col min="4" max="4" width="30.33203125" style="23" customWidth="1"/>
    <col min="5" max="5" width="54.21875" customWidth="1"/>
  </cols>
  <sheetData>
    <row r="1" spans="1:5" x14ac:dyDescent="0.3">
      <c r="A1" s="26" t="s">
        <v>0</v>
      </c>
      <c r="B1" s="26" t="s">
        <v>45</v>
      </c>
      <c r="C1" s="26" t="s">
        <v>46</v>
      </c>
      <c r="D1" s="27" t="s">
        <v>62</v>
      </c>
      <c r="E1" s="26" t="s">
        <v>4</v>
      </c>
    </row>
    <row r="2" spans="1:5" ht="86.4" x14ac:dyDescent="0.3">
      <c r="A2" s="26">
        <v>1</v>
      </c>
      <c r="B2" s="28" t="s">
        <v>47</v>
      </c>
      <c r="C2" s="27" t="s">
        <v>51</v>
      </c>
      <c r="D2" s="29" t="s">
        <v>63</v>
      </c>
      <c r="E2" s="27" t="s">
        <v>52</v>
      </c>
    </row>
    <row r="3" spans="1:5" ht="100.8" x14ac:dyDescent="0.3">
      <c r="A3" s="26">
        <f>A2+1</f>
        <v>2</v>
      </c>
      <c r="B3" s="28" t="s">
        <v>48</v>
      </c>
      <c r="C3" s="27" t="s">
        <v>53</v>
      </c>
      <c r="D3" s="30" t="s">
        <v>64</v>
      </c>
      <c r="E3" s="27" t="s">
        <v>56</v>
      </c>
    </row>
    <row r="4" spans="1:5" ht="43.2" x14ac:dyDescent="0.3">
      <c r="A4" s="26">
        <f t="shared" ref="A4:A5" si="0">A3+1</f>
        <v>3</v>
      </c>
      <c r="B4" s="28" t="s">
        <v>49</v>
      </c>
      <c r="C4" s="27" t="s">
        <v>54</v>
      </c>
      <c r="D4" s="30" t="s">
        <v>65</v>
      </c>
      <c r="E4" s="27" t="s">
        <v>57</v>
      </c>
    </row>
    <row r="5" spans="1:5" ht="57.6" x14ac:dyDescent="0.3">
      <c r="A5" s="26">
        <f t="shared" si="0"/>
        <v>4</v>
      </c>
      <c r="B5" s="28" t="s">
        <v>59</v>
      </c>
      <c r="C5" s="27" t="s">
        <v>60</v>
      </c>
      <c r="D5" s="27" t="s">
        <v>67</v>
      </c>
      <c r="E5" s="27" t="s">
        <v>61</v>
      </c>
    </row>
  </sheetData>
  <phoneticPr fontId="4"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C420F-E2B3-4F15-80CE-410BE573BA3C}">
  <dimension ref="A1:E4"/>
  <sheetViews>
    <sheetView tabSelected="1" zoomScaleNormal="100" workbookViewId="0">
      <selection activeCell="C4" sqref="C4"/>
    </sheetView>
  </sheetViews>
  <sheetFormatPr defaultRowHeight="14.4" x14ac:dyDescent="0.3"/>
  <cols>
    <col min="1" max="1" width="6.33203125" customWidth="1"/>
    <col min="2" max="2" width="23.33203125" style="21" customWidth="1"/>
    <col min="3" max="3" width="24.5546875" customWidth="1"/>
    <col min="4" max="4" width="34" customWidth="1"/>
    <col min="5" max="5" width="73.44140625" customWidth="1"/>
  </cols>
  <sheetData>
    <row r="1" spans="1:5" x14ac:dyDescent="0.3">
      <c r="A1" t="s">
        <v>0</v>
      </c>
      <c r="B1" s="21" t="s">
        <v>45</v>
      </c>
      <c r="C1" t="s">
        <v>46</v>
      </c>
      <c r="D1" t="s">
        <v>62</v>
      </c>
      <c r="E1" t="s">
        <v>4</v>
      </c>
    </row>
    <row r="2" spans="1:5" ht="80.400000000000006" customHeight="1" x14ac:dyDescent="0.3">
      <c r="A2" s="26">
        <v>1</v>
      </c>
      <c r="B2" s="28" t="s">
        <v>50</v>
      </c>
      <c r="C2" s="32" t="s">
        <v>55</v>
      </c>
      <c r="D2" s="30" t="s">
        <v>66</v>
      </c>
      <c r="E2" s="31" t="s">
        <v>58</v>
      </c>
    </row>
    <row r="3" spans="1:5" ht="123" customHeight="1" x14ac:dyDescent="0.3">
      <c r="A3" s="26">
        <f>A2+1</f>
        <v>2</v>
      </c>
      <c r="B3" s="28" t="s">
        <v>68</v>
      </c>
      <c r="C3" s="32" t="s">
        <v>73</v>
      </c>
      <c r="D3" s="27" t="s">
        <v>74</v>
      </c>
      <c r="E3" s="31" t="s">
        <v>70</v>
      </c>
    </row>
    <row r="4" spans="1:5" ht="161.4" customHeight="1" x14ac:dyDescent="0.3">
      <c r="A4" s="26">
        <f>A3+1</f>
        <v>3</v>
      </c>
      <c r="B4" s="28" t="s">
        <v>69</v>
      </c>
      <c r="C4" s="32" t="s">
        <v>72</v>
      </c>
      <c r="D4" s="27" t="s">
        <v>75</v>
      </c>
      <c r="E4" s="31" t="s">
        <v>71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Danh sách các chỉ báo</vt:lpstr>
      <vt:lpstr>Danh sách các bảng dim</vt:lpstr>
      <vt:lpstr>Danh sách các bảng fact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Quang Vu 20204624</dc:creator>
  <cp:lastModifiedBy>Le Quang Vu 20204624</cp:lastModifiedBy>
  <dcterms:created xsi:type="dcterms:W3CDTF">2024-05-14T02:04:21Z</dcterms:created>
  <dcterms:modified xsi:type="dcterms:W3CDTF">2024-05-14T16:14:59Z</dcterms:modified>
</cp:coreProperties>
</file>