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levy/Documents/Michigan/Fall 2020/ROB550/MBOT/documentation/"/>
    </mc:Choice>
  </mc:AlternateContent>
  <xr:revisionPtr revIDLastSave="0" documentId="13_ncr:1_{2E07CD70-0B7A-CF4A-9B1D-85FDA904FF2B}" xr6:coauthVersionLast="45" xr6:coauthVersionMax="45" xr10:uidLastSave="{00000000-0000-0000-0000-000000000000}"/>
  <bookViews>
    <workbookView xWindow="-37800" yWindow="-11700" windowWidth="37800" windowHeight="33380" xr2:uid="{DBD340B7-41CD-9440-8A03-8587B7187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4" i="1"/>
  <c r="E3" i="1"/>
  <c r="E2" i="1"/>
  <c r="C5" i="1"/>
  <c r="C6" i="1"/>
  <c r="C7" i="1"/>
  <c r="C8" i="1"/>
  <c r="C9" i="1"/>
  <c r="C10" i="1"/>
  <c r="C11" i="1"/>
  <c r="C4" i="1"/>
  <c r="C3" i="1"/>
  <c r="C2" i="1"/>
  <c r="E12" i="1" l="1"/>
  <c r="C12" i="1"/>
</calcChain>
</file>

<file path=xl/sharedStrings.xml><?xml version="1.0" encoding="utf-8"?>
<sst xmlns="http://schemas.openxmlformats.org/spreadsheetml/2006/main" count="8" uniqueCount="8">
  <si>
    <t>LEFT AVERAGE</t>
  </si>
  <si>
    <t>RIGHT AVERAGE</t>
  </si>
  <si>
    <t>ROTATION NUMBER</t>
  </si>
  <si>
    <t>LEFT ENCODER VALUE</t>
  </si>
  <si>
    <t>RIGHT ENCODER VALUE</t>
  </si>
  <si>
    <t>LEFT ONE ROTATION</t>
  </si>
  <si>
    <t>RIGHT ONE ROTATION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</si>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</sst>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36AFFD-4F56-1346-8ADA-40B6B2A08C01}" name="Table1" displayName="Table1" ref="A1:E12" totalsRowCount="1" headerRowDxfId="11" dataDxfId="10">
  <autoFilter ref="A1:E11" xr:uid="{752AB426-07F0-5941-9FEB-F64D805FB608}"/>
  <tableColumns count="5">
    <tableColumn id="1" xr3:uid="{A2B50F53-00B6-C648-8015-9F6A74C14EFF}" name="ROTATION NUMBER" totalsRowLabel="-" dataDxfId="9" totalsRowDxfId="4"/>
    <tableColumn id="2" xr3:uid="{671BB6B5-94D1-2B41-BFBA-B22C1AE17614}" name="LEFT ENCODER VALUE" totalsRowLabel="LEFT AVERAGE" dataDxfId="8" totalsRowDxfId="3"/>
    <tableColumn id="5" xr3:uid="{54870CF6-12D6-2E45-A775-7B42F51FCAB1}" name="LEFT ONE ROTATION" totalsRowFunction="custom" dataDxfId="7" totalsRowDxfId="2">
      <totalsRowFormula>AVERAGE(Table1[LEFT ONE ROTATION])</totalsRowFormula>
    </tableColumn>
    <tableColumn id="4" xr3:uid="{F4687C42-A86D-5647-A56E-EA5FC789BE70}" name="RIGHT ENCODER VALUE" totalsRowLabel="RIGHT AVERAGE" dataDxfId="6" totalsRowDxfId="1"/>
    <tableColumn id="6" xr3:uid="{02B6F27F-A7BB-9C4F-92BC-5C7D535CD0A8}" name="RIGHT ONE ROTATION" totalsRowFunction="custom" dataDxfId="5" totalsRowDxfId="0">
      <totalsRowFormula>AVERAGE(Table1[RIGHT ONE ROTATION])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1AA1-C019-D345-8E2C-AD7DC3AA52B2}">
  <dimension ref="A1:E14"/>
  <sheetViews>
    <sheetView tabSelected="1" zoomScale="223" zoomScaleNormal="223" workbookViewId="0">
      <selection activeCell="A12" sqref="A12"/>
    </sheetView>
  </sheetViews>
  <sheetFormatPr baseColWidth="10" defaultRowHeight="16" x14ac:dyDescent="0.2"/>
  <cols>
    <col min="1" max="1" width="23.33203125" style="2" bestFit="1" customWidth="1"/>
    <col min="2" max="2" width="24.83203125" style="2" bestFit="1" customWidth="1"/>
    <col min="3" max="3" width="23.6640625" style="2" bestFit="1" customWidth="1"/>
    <col min="4" max="4" width="26.5" style="2" bestFit="1" customWidth="1"/>
    <col min="5" max="5" width="25.1640625" style="2" bestFit="1" customWidth="1"/>
    <col min="6" max="16384" width="10.83203125" style="2"/>
  </cols>
  <sheetData>
    <row r="1" spans="1:5" x14ac:dyDescent="0.2">
      <c r="A1" s="1" t="s">
        <v>2</v>
      </c>
      <c r="B1" s="1" t="s">
        <v>3</v>
      </c>
      <c r="C1" s="1" t="s">
        <v>5</v>
      </c>
      <c r="D1" s="1" t="s">
        <v>4</v>
      </c>
      <c r="E1" s="1" t="s">
        <v>6</v>
      </c>
    </row>
    <row r="2" spans="1:5" x14ac:dyDescent="0.2">
      <c r="A2" s="2">
        <v>1</v>
      </c>
      <c r="B2" s="2">
        <v>-1542</v>
      </c>
      <c r="C2" s="2">
        <f>ABS(Table1[[#This Row],[LEFT ENCODER VALUE]])</f>
        <v>1542</v>
      </c>
      <c r="D2" s="2">
        <v>-1561</v>
      </c>
      <c r="E2" s="2">
        <f>ABS(Table1[[#This Row],[RIGHT ENCODER VALUE]])</f>
        <v>1561</v>
      </c>
    </row>
    <row r="3" spans="1:5" x14ac:dyDescent="0.2">
      <c r="A3" s="2">
        <v>2</v>
      </c>
      <c r="B3" s="2">
        <v>-3108</v>
      </c>
      <c r="C3" s="2">
        <f>ABS(Table1[[#This Row],[LEFT ENCODER VALUE]]-B2)</f>
        <v>1566</v>
      </c>
      <c r="D3" s="2">
        <v>-3136</v>
      </c>
      <c r="E3" s="2">
        <f>ABS(Table1[[#This Row],[RIGHT ENCODER VALUE]]-D2)</f>
        <v>1575</v>
      </c>
    </row>
    <row r="4" spans="1:5" x14ac:dyDescent="0.2">
      <c r="A4" s="2">
        <v>3</v>
      </c>
      <c r="B4" s="2">
        <v>-4672</v>
      </c>
      <c r="C4" s="2">
        <f>ABS(Table1[[#This Row],[LEFT ENCODER VALUE]]-B3)</f>
        <v>1564</v>
      </c>
      <c r="D4" s="2">
        <v>-4702</v>
      </c>
      <c r="E4" s="2">
        <f>ABS(Table1[[#This Row],[RIGHT ENCODER VALUE]]-D3)</f>
        <v>1566</v>
      </c>
    </row>
    <row r="5" spans="1:5" x14ac:dyDescent="0.2">
      <c r="A5" s="2">
        <v>4</v>
      </c>
      <c r="B5" s="2">
        <v>-6234</v>
      </c>
      <c r="C5" s="2">
        <f>ABS(Table1[[#This Row],[LEFT ENCODER VALUE]]-B4)</f>
        <v>1562</v>
      </c>
      <c r="D5" s="2">
        <v>-6256</v>
      </c>
      <c r="E5" s="2">
        <f>ABS(Table1[[#This Row],[RIGHT ENCODER VALUE]]-D4)</f>
        <v>1554</v>
      </c>
    </row>
    <row r="6" spans="1:5" x14ac:dyDescent="0.2">
      <c r="A6" s="2">
        <v>5</v>
      </c>
      <c r="B6" s="2">
        <v>-7792</v>
      </c>
      <c r="C6" s="2">
        <f>ABS(Table1[[#This Row],[LEFT ENCODER VALUE]]-B5)</f>
        <v>1558</v>
      </c>
      <c r="D6" s="2">
        <v>-7820</v>
      </c>
      <c r="E6" s="2">
        <f>ABS(Table1[[#This Row],[RIGHT ENCODER VALUE]]-D5)</f>
        <v>1564</v>
      </c>
    </row>
    <row r="7" spans="1:5" x14ac:dyDescent="0.2">
      <c r="A7" s="2">
        <v>6</v>
      </c>
      <c r="B7" s="2">
        <v>-9374</v>
      </c>
      <c r="C7" s="2">
        <f>ABS(Table1[[#This Row],[LEFT ENCODER VALUE]]-B6)</f>
        <v>1582</v>
      </c>
      <c r="D7" s="2">
        <v>-9375</v>
      </c>
      <c r="E7" s="2">
        <f>ABS(Table1[[#This Row],[RIGHT ENCODER VALUE]]-D6)</f>
        <v>1555</v>
      </c>
    </row>
    <row r="8" spans="1:5" x14ac:dyDescent="0.2">
      <c r="A8" s="2">
        <v>7</v>
      </c>
      <c r="B8" s="2">
        <v>-10920</v>
      </c>
      <c r="C8" s="2">
        <f>ABS(Table1[[#This Row],[LEFT ENCODER VALUE]]-B7)</f>
        <v>1546</v>
      </c>
      <c r="D8" s="2">
        <v>-10947</v>
      </c>
      <c r="E8" s="2">
        <f>ABS(Table1[[#This Row],[RIGHT ENCODER VALUE]]-D7)</f>
        <v>1572</v>
      </c>
    </row>
    <row r="9" spans="1:5" x14ac:dyDescent="0.2">
      <c r="A9" s="2">
        <v>8</v>
      </c>
      <c r="B9" s="2">
        <v>-12486</v>
      </c>
      <c r="C9" s="2">
        <f>ABS(Table1[[#This Row],[LEFT ENCODER VALUE]]-B8)</f>
        <v>1566</v>
      </c>
      <c r="D9" s="2">
        <v>-12496</v>
      </c>
      <c r="E9" s="2">
        <f>ABS(Table1[[#This Row],[RIGHT ENCODER VALUE]]-D8)</f>
        <v>1549</v>
      </c>
    </row>
    <row r="10" spans="1:5" x14ac:dyDescent="0.2">
      <c r="A10" s="2">
        <v>9</v>
      </c>
      <c r="B10" s="2">
        <v>-14040</v>
      </c>
      <c r="C10" s="2">
        <f>ABS(Table1[[#This Row],[LEFT ENCODER VALUE]]-B9)</f>
        <v>1554</v>
      </c>
      <c r="D10" s="2">
        <v>-14056</v>
      </c>
      <c r="E10" s="2">
        <f>ABS(Table1[[#This Row],[RIGHT ENCODER VALUE]]-D9)</f>
        <v>1560</v>
      </c>
    </row>
    <row r="11" spans="1:5" x14ac:dyDescent="0.2">
      <c r="A11" s="2">
        <v>10</v>
      </c>
      <c r="B11" s="2">
        <v>-15614</v>
      </c>
      <c r="C11" s="2">
        <f>ABS(Table1[[#This Row],[LEFT ENCODER VALUE]]-B10)</f>
        <v>1574</v>
      </c>
      <c r="D11" s="2">
        <v>-15635</v>
      </c>
      <c r="E11" s="2">
        <f>ABS(Table1[[#This Row],[RIGHT ENCODER VALUE]]-D10)</f>
        <v>1579</v>
      </c>
    </row>
    <row r="12" spans="1:5" x14ac:dyDescent="0.2">
      <c r="A12" s="2" t="s">
        <v>7</v>
      </c>
      <c r="B12" s="3" t="s">
        <v>0</v>
      </c>
      <c r="C12" s="3">
        <f>AVERAGE(Table1[LEFT ONE ROTATION])</f>
        <v>1561.4</v>
      </c>
      <c r="D12" s="3" t="s">
        <v>1</v>
      </c>
      <c r="E12" s="3">
        <f>AVERAGE(Table1[RIGHT ONE ROTATION])</f>
        <v>1563.5</v>
      </c>
    </row>
    <row r="14" spans="1:5" x14ac:dyDescent="0.2">
      <c r="C14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2020-09-11T05:17:59Z</dcterms:created>
  <dcterms:modified xsi:type="dcterms:W3CDTF">2020-09-12T01:19:17Z</dcterms:modified>
</cp:coreProperties>
</file>