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tuhan.acur\Desktop\"/>
    </mc:Choice>
  </mc:AlternateContent>
  <bookViews>
    <workbookView xWindow="0" yWindow="0" windowWidth="28800" windowHeight="12345"/>
  </bookViews>
  <sheets>
    <sheet name="Sheet" sheetId="1" r:id="rId1"/>
  </sheets>
  <definedNames>
    <definedName name="_xlnm._FilterDatabase" localSheetId="0" hidden="1">Sheet!$A$1:$P$20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N21" i="1"/>
  <c r="M21" i="1"/>
  <c r="L21" i="1"/>
  <c r="K21" i="1"/>
  <c r="P21" i="1" l="1"/>
</calcChain>
</file>

<file path=xl/sharedStrings.xml><?xml version="1.0" encoding="utf-8"?>
<sst xmlns="http://schemas.openxmlformats.org/spreadsheetml/2006/main" count="131" uniqueCount="40">
  <si>
    <t>ARYE MOSHE LEVY</t>
  </si>
  <si>
    <t>25J-G10563</t>
  </si>
  <si>
    <t>110257</t>
  </si>
  <si>
    <t>CUSTOMER</t>
  </si>
  <si>
    <t>ORDER NO</t>
  </si>
  <si>
    <t>BATCH NO</t>
  </si>
  <si>
    <t>FABRIC</t>
  </si>
  <si>
    <t>COLOR NO</t>
  </si>
  <si>
    <t>COLOR</t>
  </si>
  <si>
    <t>WIDTH</t>
  </si>
  <si>
    <t xml:space="preserve"> GR</t>
  </si>
  <si>
    <t>ROLLS</t>
  </si>
  <si>
    <t>NET KG</t>
  </si>
  <si>
    <t>GROSS KG</t>
  </si>
  <si>
    <t>METERS</t>
  </si>
  <si>
    <t>PRICE</t>
  </si>
  <si>
    <t>TOTAL</t>
  </si>
  <si>
    <t>RIB.</t>
  </si>
  <si>
    <t>INTERLOCK</t>
  </si>
  <si>
    <t>WHITE</t>
  </si>
  <si>
    <t>Barcode No.</t>
  </si>
  <si>
    <t>25109485</t>
  </si>
  <si>
    <t>25109484</t>
  </si>
  <si>
    <t>25109483</t>
  </si>
  <si>
    <t>25109482</t>
  </si>
  <si>
    <t>25109481</t>
  </si>
  <si>
    <t>25109480</t>
  </si>
  <si>
    <t>25109479</t>
  </si>
  <si>
    <t>25109476</t>
  </si>
  <si>
    <t>25109474</t>
  </si>
  <si>
    <t>25109472</t>
  </si>
  <si>
    <t>25109471</t>
  </si>
  <si>
    <t>25109469</t>
  </si>
  <si>
    <t>25109467</t>
  </si>
  <si>
    <t>25109463</t>
  </si>
  <si>
    <t>25109461</t>
  </si>
  <si>
    <t>25109458</t>
  </si>
  <si>
    <t>25109454</t>
  </si>
  <si>
    <t>25105257</t>
  </si>
  <si>
    <t>25105255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</si>
</sst>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1"/>
  <sheetViews>
    <sheetView tabSelected="1" zoomScale="70" zoomScaleNormal="70" workbookViewId="0">
      <pane ySplit="1" topLeftCell="A2" activePane="bottomLeft" state="frozen"/>
      <selection pane="bottomLeft" activeCell="Q14" sqref="Q14"/>
    </sheetView>
  </sheetViews>
  <sheetFormatPr defaultRowHeight="15" x14ac:dyDescent="0.25"/>
  <cols>
    <col min="1" max="1" width="17.28515625" style="1" bestFit="1" customWidth="1"/>
    <col min="2" max="2" width="12.5703125" style="4" bestFit="1" customWidth="1"/>
    <col min="3" max="3" width="9.28515625" style="4" bestFit="1" customWidth="1"/>
    <col min="4" max="4" width="12.42578125" style="4" bestFit="1" customWidth="1"/>
    <col min="5" max="5" width="11" style="1" bestFit="1" customWidth="1"/>
    <col min="6" max="6" width="44.7109375" style="1" bestFit="1" customWidth="1"/>
    <col min="7" max="7" width="11.42578125" style="1" bestFit="1" customWidth="1"/>
    <col min="8" max="8" width="11.7109375" style="1" bestFit="1" customWidth="1"/>
    <col min="9" max="9" width="17.42578125" style="4" bestFit="1" customWidth="1"/>
    <col min="10" max="10" width="16.7109375" style="4" bestFit="1" customWidth="1"/>
    <col min="11" max="11" width="12.85546875" style="4" bestFit="1" customWidth="1"/>
    <col min="12" max="12" width="10" style="1" bestFit="1" customWidth="1"/>
    <col min="13" max="13" width="13.5703125" style="5" bestFit="1" customWidth="1"/>
    <col min="14" max="14" width="14.28515625" style="5" bestFit="1" customWidth="1"/>
    <col min="15" max="15" width="14.28515625" style="2" bestFit="1" customWidth="1"/>
    <col min="16" max="16" width="18.5703125" style="2" bestFit="1" customWidth="1"/>
    <col min="17" max="17" width="20.140625" style="3" customWidth="1"/>
    <col min="18" max="16384" width="9.140625" style="3"/>
  </cols>
  <sheetData>
    <row r="1" spans="1:17" x14ac:dyDescent="0.25">
      <c r="A1" s="6" t="s">
        <v>3</v>
      </c>
      <c r="B1" s="6" t="s">
        <v>4</v>
      </c>
      <c r="C1" s="6" t="s">
        <v>4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7" t="s">
        <v>15</v>
      </c>
      <c r="P1" s="7" t="s">
        <v>16</v>
      </c>
      <c r="Q1" s="15" t="s">
        <v>20</v>
      </c>
    </row>
    <row r="2" spans="1:17" x14ac:dyDescent="0.25">
      <c r="A2" s="6" t="s">
        <v>0</v>
      </c>
      <c r="B2" s="8">
        <v>9409</v>
      </c>
      <c r="C2" s="8">
        <v>61051</v>
      </c>
      <c r="D2" s="8">
        <v>88112</v>
      </c>
      <c r="E2" s="6" t="s">
        <v>1</v>
      </c>
      <c r="F2" s="6" t="s">
        <v>17</v>
      </c>
      <c r="G2" s="6" t="s">
        <v>2</v>
      </c>
      <c r="H2" s="6" t="s">
        <v>19</v>
      </c>
      <c r="I2" s="8">
        <v>85</v>
      </c>
      <c r="J2" s="8">
        <v>180</v>
      </c>
      <c r="K2" s="8">
        <v>1</v>
      </c>
      <c r="L2" s="6">
        <v>19.399999999999999</v>
      </c>
      <c r="M2" s="9">
        <v>19.75</v>
      </c>
      <c r="N2" s="9">
        <v>64.11</v>
      </c>
      <c r="O2" s="7">
        <v>6.7</v>
      </c>
      <c r="P2" s="7">
        <f>O2*L2</f>
        <v>129.97999999999999</v>
      </c>
      <c r="Q2" s="15" t="s">
        <v>38</v>
      </c>
    </row>
    <row r="3" spans="1:17" x14ac:dyDescent="0.25">
      <c r="A3" s="6" t="s">
        <v>0</v>
      </c>
      <c r="B3" s="8">
        <v>9409</v>
      </c>
      <c r="C3" s="8">
        <v>61051</v>
      </c>
      <c r="D3" s="8">
        <v>88112</v>
      </c>
      <c r="E3" s="6" t="s">
        <v>1</v>
      </c>
      <c r="F3" s="6" t="s">
        <v>17</v>
      </c>
      <c r="G3" s="6" t="s">
        <v>2</v>
      </c>
      <c r="H3" s="6" t="s">
        <v>19</v>
      </c>
      <c r="I3" s="8">
        <v>85</v>
      </c>
      <c r="J3" s="8">
        <v>180</v>
      </c>
      <c r="K3" s="8">
        <v>1</v>
      </c>
      <c r="L3" s="6">
        <v>28.2</v>
      </c>
      <c r="M3" s="9">
        <v>28.55</v>
      </c>
      <c r="N3" s="9">
        <v>93.19</v>
      </c>
      <c r="O3" s="7">
        <v>6.7</v>
      </c>
      <c r="P3" s="7">
        <f t="shared" ref="P3:P20" si="0">O3*L3</f>
        <v>188.94</v>
      </c>
      <c r="Q3" s="15" t="s">
        <v>39</v>
      </c>
    </row>
    <row r="4" spans="1:17" x14ac:dyDescent="0.25">
      <c r="A4" s="6" t="s">
        <v>0</v>
      </c>
      <c r="B4" s="8">
        <v>9409</v>
      </c>
      <c r="C4" s="8">
        <v>61050</v>
      </c>
      <c r="D4" s="8">
        <v>88111</v>
      </c>
      <c r="E4" s="6" t="s">
        <v>1</v>
      </c>
      <c r="F4" s="6" t="s">
        <v>18</v>
      </c>
      <c r="G4" s="6" t="s">
        <v>2</v>
      </c>
      <c r="H4" s="6" t="s">
        <v>19</v>
      </c>
      <c r="I4" s="8">
        <v>88</v>
      </c>
      <c r="J4" s="8">
        <v>220</v>
      </c>
      <c r="K4" s="8">
        <v>1</v>
      </c>
      <c r="L4" s="6">
        <v>19.95</v>
      </c>
      <c r="M4" s="9">
        <v>20.3</v>
      </c>
      <c r="N4" s="9">
        <v>53.63</v>
      </c>
      <c r="O4" s="7">
        <v>6.7</v>
      </c>
      <c r="P4" s="7">
        <f t="shared" si="0"/>
        <v>133.66499999999999</v>
      </c>
      <c r="Q4" s="15" t="s">
        <v>21</v>
      </c>
    </row>
    <row r="5" spans="1:17" x14ac:dyDescent="0.25">
      <c r="A5" s="6" t="s">
        <v>0</v>
      </c>
      <c r="B5" s="8">
        <v>9409</v>
      </c>
      <c r="C5" s="8">
        <v>61050</v>
      </c>
      <c r="D5" s="8">
        <v>88111</v>
      </c>
      <c r="E5" s="6" t="s">
        <v>1</v>
      </c>
      <c r="F5" s="6" t="s">
        <v>18</v>
      </c>
      <c r="G5" s="6" t="s">
        <v>2</v>
      </c>
      <c r="H5" s="6" t="s">
        <v>19</v>
      </c>
      <c r="I5" s="8">
        <v>88</v>
      </c>
      <c r="J5" s="8">
        <v>220</v>
      </c>
      <c r="K5" s="8">
        <v>1</v>
      </c>
      <c r="L5" s="6">
        <v>25.7</v>
      </c>
      <c r="M5" s="9">
        <v>26.05</v>
      </c>
      <c r="N5" s="9">
        <v>69.09</v>
      </c>
      <c r="O5" s="7">
        <v>6.7</v>
      </c>
      <c r="P5" s="7">
        <f t="shared" si="0"/>
        <v>172.19</v>
      </c>
      <c r="Q5" s="15" t="s">
        <v>22</v>
      </c>
    </row>
    <row r="6" spans="1:17" x14ac:dyDescent="0.25">
      <c r="A6" s="6" t="s">
        <v>0</v>
      </c>
      <c r="B6" s="8">
        <v>9409</v>
      </c>
      <c r="C6" s="8">
        <v>61050</v>
      </c>
      <c r="D6" s="8">
        <v>88111</v>
      </c>
      <c r="E6" s="6" t="s">
        <v>1</v>
      </c>
      <c r="F6" s="6" t="s">
        <v>18</v>
      </c>
      <c r="G6" s="6" t="s">
        <v>2</v>
      </c>
      <c r="H6" s="6" t="s">
        <v>19</v>
      </c>
      <c r="I6" s="8">
        <v>88</v>
      </c>
      <c r="J6" s="8">
        <v>220</v>
      </c>
      <c r="K6" s="8">
        <v>1</v>
      </c>
      <c r="L6" s="6">
        <v>23.15</v>
      </c>
      <c r="M6" s="9">
        <v>23.5</v>
      </c>
      <c r="N6" s="9">
        <v>62.23</v>
      </c>
      <c r="O6" s="7">
        <v>6.7</v>
      </c>
      <c r="P6" s="7">
        <f t="shared" si="0"/>
        <v>155.10499999999999</v>
      </c>
      <c r="Q6" s="15" t="s">
        <v>23</v>
      </c>
    </row>
    <row r="7" spans="1:17" x14ac:dyDescent="0.25">
      <c r="A7" s="6" t="s">
        <v>0</v>
      </c>
      <c r="B7" s="8">
        <v>9409</v>
      </c>
      <c r="C7" s="8">
        <v>61050</v>
      </c>
      <c r="D7" s="8">
        <v>88111</v>
      </c>
      <c r="E7" s="6" t="s">
        <v>1</v>
      </c>
      <c r="F7" s="6" t="s">
        <v>18</v>
      </c>
      <c r="G7" s="6" t="s">
        <v>2</v>
      </c>
      <c r="H7" s="6" t="s">
        <v>19</v>
      </c>
      <c r="I7" s="8">
        <v>88</v>
      </c>
      <c r="J7" s="8">
        <v>220</v>
      </c>
      <c r="K7" s="8">
        <v>1</v>
      </c>
      <c r="L7" s="6">
        <v>21.2</v>
      </c>
      <c r="M7" s="9">
        <v>21.55</v>
      </c>
      <c r="N7" s="9">
        <v>56.99</v>
      </c>
      <c r="O7" s="7">
        <v>6.7</v>
      </c>
      <c r="P7" s="7">
        <f t="shared" si="0"/>
        <v>142.04</v>
      </c>
      <c r="Q7" s="15" t="s">
        <v>24</v>
      </c>
    </row>
    <row r="8" spans="1:17" x14ac:dyDescent="0.25">
      <c r="A8" s="6" t="s">
        <v>0</v>
      </c>
      <c r="B8" s="8">
        <v>9409</v>
      </c>
      <c r="C8" s="8">
        <v>61050</v>
      </c>
      <c r="D8" s="8">
        <v>88111</v>
      </c>
      <c r="E8" s="6" t="s">
        <v>1</v>
      </c>
      <c r="F8" s="6" t="s">
        <v>18</v>
      </c>
      <c r="G8" s="6" t="s">
        <v>2</v>
      </c>
      <c r="H8" s="6" t="s">
        <v>19</v>
      </c>
      <c r="I8" s="8">
        <v>88</v>
      </c>
      <c r="J8" s="8">
        <v>220</v>
      </c>
      <c r="K8" s="8">
        <v>1</v>
      </c>
      <c r="L8" s="6">
        <v>18.8</v>
      </c>
      <c r="M8" s="9">
        <v>19.149999999999999</v>
      </c>
      <c r="N8" s="9">
        <v>50.54</v>
      </c>
      <c r="O8" s="7">
        <v>6.7</v>
      </c>
      <c r="P8" s="7">
        <f t="shared" si="0"/>
        <v>125.96000000000001</v>
      </c>
      <c r="Q8" s="15" t="s">
        <v>25</v>
      </c>
    </row>
    <row r="9" spans="1:17" x14ac:dyDescent="0.25">
      <c r="A9" s="6" t="s">
        <v>0</v>
      </c>
      <c r="B9" s="8">
        <v>9409</v>
      </c>
      <c r="C9" s="8">
        <v>61050</v>
      </c>
      <c r="D9" s="8">
        <v>88111</v>
      </c>
      <c r="E9" s="6" t="s">
        <v>1</v>
      </c>
      <c r="F9" s="6" t="s">
        <v>18</v>
      </c>
      <c r="G9" s="6" t="s">
        <v>2</v>
      </c>
      <c r="H9" s="6" t="s">
        <v>19</v>
      </c>
      <c r="I9" s="8">
        <v>88</v>
      </c>
      <c r="J9" s="8">
        <v>220</v>
      </c>
      <c r="K9" s="8">
        <v>1</v>
      </c>
      <c r="L9" s="6">
        <v>18.7</v>
      </c>
      <c r="M9" s="9">
        <v>19.05</v>
      </c>
      <c r="N9" s="9">
        <v>50.27</v>
      </c>
      <c r="O9" s="7">
        <v>6.7</v>
      </c>
      <c r="P9" s="7">
        <f t="shared" si="0"/>
        <v>125.28999999999999</v>
      </c>
      <c r="Q9" s="15" t="s">
        <v>26</v>
      </c>
    </row>
    <row r="10" spans="1:17" x14ac:dyDescent="0.25">
      <c r="A10" s="6" t="s">
        <v>0</v>
      </c>
      <c r="B10" s="8">
        <v>9409</v>
      </c>
      <c r="C10" s="8">
        <v>61050</v>
      </c>
      <c r="D10" s="8">
        <v>88111</v>
      </c>
      <c r="E10" s="6" t="s">
        <v>1</v>
      </c>
      <c r="F10" s="6" t="s">
        <v>18</v>
      </c>
      <c r="G10" s="6" t="s">
        <v>2</v>
      </c>
      <c r="H10" s="6" t="s">
        <v>19</v>
      </c>
      <c r="I10" s="8">
        <v>88</v>
      </c>
      <c r="J10" s="8">
        <v>220</v>
      </c>
      <c r="K10" s="8">
        <v>1</v>
      </c>
      <c r="L10" s="6">
        <v>20.55</v>
      </c>
      <c r="M10" s="9">
        <v>20.9</v>
      </c>
      <c r="N10" s="9">
        <v>55.24</v>
      </c>
      <c r="O10" s="7">
        <v>6.7</v>
      </c>
      <c r="P10" s="7">
        <f t="shared" si="0"/>
        <v>137.685</v>
      </c>
      <c r="Q10" s="15" t="s">
        <v>27</v>
      </c>
    </row>
    <row r="11" spans="1:17" x14ac:dyDescent="0.25">
      <c r="A11" s="6" t="s">
        <v>0</v>
      </c>
      <c r="B11" s="8">
        <v>9409</v>
      </c>
      <c r="C11" s="8">
        <v>61050</v>
      </c>
      <c r="D11" s="8">
        <v>88111</v>
      </c>
      <c r="E11" s="6" t="s">
        <v>1</v>
      </c>
      <c r="F11" s="6" t="s">
        <v>18</v>
      </c>
      <c r="G11" s="6" t="s">
        <v>2</v>
      </c>
      <c r="H11" s="6" t="s">
        <v>19</v>
      </c>
      <c r="I11" s="8">
        <v>88</v>
      </c>
      <c r="J11" s="8">
        <v>220</v>
      </c>
      <c r="K11" s="8">
        <v>1</v>
      </c>
      <c r="L11" s="6">
        <v>20.55</v>
      </c>
      <c r="M11" s="9">
        <v>20.9</v>
      </c>
      <c r="N11" s="9">
        <v>55.24</v>
      </c>
      <c r="O11" s="7">
        <v>6.7</v>
      </c>
      <c r="P11" s="7">
        <f t="shared" si="0"/>
        <v>137.685</v>
      </c>
      <c r="Q11" s="15" t="s">
        <v>28</v>
      </c>
    </row>
    <row r="12" spans="1:17" x14ac:dyDescent="0.25">
      <c r="A12" s="6" t="s">
        <v>0</v>
      </c>
      <c r="B12" s="8">
        <v>9409</v>
      </c>
      <c r="C12" s="8">
        <v>61050</v>
      </c>
      <c r="D12" s="8">
        <v>88111</v>
      </c>
      <c r="E12" s="6" t="s">
        <v>1</v>
      </c>
      <c r="F12" s="6" t="s">
        <v>18</v>
      </c>
      <c r="G12" s="6" t="s">
        <v>2</v>
      </c>
      <c r="H12" s="6" t="s">
        <v>19</v>
      </c>
      <c r="I12" s="8">
        <v>88</v>
      </c>
      <c r="J12" s="8">
        <v>220</v>
      </c>
      <c r="K12" s="8">
        <v>1</v>
      </c>
      <c r="L12" s="6">
        <v>31.3</v>
      </c>
      <c r="M12" s="9">
        <v>31.65</v>
      </c>
      <c r="N12" s="9">
        <v>84.14</v>
      </c>
      <c r="O12" s="7">
        <v>6.7</v>
      </c>
      <c r="P12" s="7">
        <f t="shared" si="0"/>
        <v>209.71</v>
      </c>
      <c r="Q12" s="15" t="s">
        <v>29</v>
      </c>
    </row>
    <row r="13" spans="1:17" x14ac:dyDescent="0.25">
      <c r="A13" s="6" t="s">
        <v>0</v>
      </c>
      <c r="B13" s="8">
        <v>9409</v>
      </c>
      <c r="C13" s="8">
        <v>61050</v>
      </c>
      <c r="D13" s="8">
        <v>88111</v>
      </c>
      <c r="E13" s="6" t="s">
        <v>1</v>
      </c>
      <c r="F13" s="6" t="s">
        <v>18</v>
      </c>
      <c r="G13" s="6" t="s">
        <v>2</v>
      </c>
      <c r="H13" s="6" t="s">
        <v>19</v>
      </c>
      <c r="I13" s="8">
        <v>88</v>
      </c>
      <c r="J13" s="8">
        <v>220</v>
      </c>
      <c r="K13" s="8">
        <v>1</v>
      </c>
      <c r="L13" s="6">
        <v>19.350000000000001</v>
      </c>
      <c r="M13" s="9">
        <v>19.7</v>
      </c>
      <c r="N13" s="9">
        <v>52.02</v>
      </c>
      <c r="O13" s="7">
        <v>6.7</v>
      </c>
      <c r="P13" s="7">
        <f t="shared" si="0"/>
        <v>129.64500000000001</v>
      </c>
      <c r="Q13" s="15" t="s">
        <v>30</v>
      </c>
    </row>
    <row r="14" spans="1:17" x14ac:dyDescent="0.25">
      <c r="A14" s="6" t="s">
        <v>0</v>
      </c>
      <c r="B14" s="8">
        <v>9409</v>
      </c>
      <c r="C14" s="8">
        <v>61050</v>
      </c>
      <c r="D14" s="8">
        <v>88111</v>
      </c>
      <c r="E14" s="6" t="s">
        <v>1</v>
      </c>
      <c r="F14" s="6" t="s">
        <v>18</v>
      </c>
      <c r="G14" s="6" t="s">
        <v>2</v>
      </c>
      <c r="H14" s="6" t="s">
        <v>19</v>
      </c>
      <c r="I14" s="8">
        <v>88</v>
      </c>
      <c r="J14" s="8">
        <v>220</v>
      </c>
      <c r="K14" s="8">
        <v>1</v>
      </c>
      <c r="L14" s="6">
        <v>20.25</v>
      </c>
      <c r="M14" s="9">
        <v>20.6</v>
      </c>
      <c r="N14" s="9">
        <v>54.44</v>
      </c>
      <c r="O14" s="7">
        <v>6.7</v>
      </c>
      <c r="P14" s="7">
        <f t="shared" si="0"/>
        <v>135.67500000000001</v>
      </c>
      <c r="Q14" s="15" t="s">
        <v>31</v>
      </c>
    </row>
    <row r="15" spans="1:17" x14ac:dyDescent="0.25">
      <c r="A15" s="6" t="s">
        <v>0</v>
      </c>
      <c r="B15" s="8">
        <v>9409</v>
      </c>
      <c r="C15" s="8">
        <v>61050</v>
      </c>
      <c r="D15" s="8">
        <v>88111</v>
      </c>
      <c r="E15" s="6" t="s">
        <v>1</v>
      </c>
      <c r="F15" s="6" t="s">
        <v>18</v>
      </c>
      <c r="G15" s="6" t="s">
        <v>2</v>
      </c>
      <c r="H15" s="6" t="s">
        <v>19</v>
      </c>
      <c r="I15" s="8">
        <v>88</v>
      </c>
      <c r="J15" s="8">
        <v>220</v>
      </c>
      <c r="K15" s="8">
        <v>1</v>
      </c>
      <c r="L15" s="6">
        <v>20.350000000000001</v>
      </c>
      <c r="M15" s="9">
        <v>20.7</v>
      </c>
      <c r="N15" s="9">
        <v>54.7</v>
      </c>
      <c r="O15" s="7">
        <v>6.7</v>
      </c>
      <c r="P15" s="7">
        <f t="shared" si="0"/>
        <v>136.34500000000003</v>
      </c>
      <c r="Q15" s="15" t="s">
        <v>32</v>
      </c>
    </row>
    <row r="16" spans="1:17" x14ac:dyDescent="0.25">
      <c r="A16" s="6" t="s">
        <v>0</v>
      </c>
      <c r="B16" s="8">
        <v>9409</v>
      </c>
      <c r="C16" s="8">
        <v>61050</v>
      </c>
      <c r="D16" s="8">
        <v>88111</v>
      </c>
      <c r="E16" s="6" t="s">
        <v>1</v>
      </c>
      <c r="F16" s="6" t="s">
        <v>18</v>
      </c>
      <c r="G16" s="6" t="s">
        <v>2</v>
      </c>
      <c r="H16" s="6" t="s">
        <v>19</v>
      </c>
      <c r="I16" s="8">
        <v>88</v>
      </c>
      <c r="J16" s="8">
        <v>220</v>
      </c>
      <c r="K16" s="8">
        <v>1</v>
      </c>
      <c r="L16" s="6">
        <v>17.649999999999999</v>
      </c>
      <c r="M16" s="9">
        <v>18</v>
      </c>
      <c r="N16" s="9">
        <v>47.45</v>
      </c>
      <c r="O16" s="7">
        <v>6.7</v>
      </c>
      <c r="P16" s="7">
        <f t="shared" si="0"/>
        <v>118.255</v>
      </c>
      <c r="Q16" s="15" t="s">
        <v>33</v>
      </c>
    </row>
    <row r="17" spans="1:17" x14ac:dyDescent="0.25">
      <c r="A17" s="6" t="s">
        <v>0</v>
      </c>
      <c r="B17" s="8">
        <v>9409</v>
      </c>
      <c r="C17" s="8">
        <v>61050</v>
      </c>
      <c r="D17" s="8">
        <v>88111</v>
      </c>
      <c r="E17" s="6" t="s">
        <v>1</v>
      </c>
      <c r="F17" s="6" t="s">
        <v>18</v>
      </c>
      <c r="G17" s="6" t="s">
        <v>2</v>
      </c>
      <c r="H17" s="6" t="s">
        <v>19</v>
      </c>
      <c r="I17" s="8">
        <v>88</v>
      </c>
      <c r="J17" s="8">
        <v>220</v>
      </c>
      <c r="K17" s="8">
        <v>1</v>
      </c>
      <c r="L17" s="6">
        <v>20.8</v>
      </c>
      <c r="M17" s="9">
        <v>21.15</v>
      </c>
      <c r="N17" s="9">
        <v>55.91</v>
      </c>
      <c r="O17" s="7">
        <v>6.7</v>
      </c>
      <c r="P17" s="7">
        <f t="shared" si="0"/>
        <v>139.36000000000001</v>
      </c>
      <c r="Q17" s="15" t="s">
        <v>34</v>
      </c>
    </row>
    <row r="18" spans="1:17" x14ac:dyDescent="0.25">
      <c r="A18" s="6" t="s">
        <v>0</v>
      </c>
      <c r="B18" s="8">
        <v>9409</v>
      </c>
      <c r="C18" s="8">
        <v>61050</v>
      </c>
      <c r="D18" s="8">
        <v>88111</v>
      </c>
      <c r="E18" s="6" t="s">
        <v>1</v>
      </c>
      <c r="F18" s="6" t="s">
        <v>18</v>
      </c>
      <c r="G18" s="6" t="s">
        <v>2</v>
      </c>
      <c r="H18" s="6" t="s">
        <v>19</v>
      </c>
      <c r="I18" s="8">
        <v>88</v>
      </c>
      <c r="J18" s="8">
        <v>220</v>
      </c>
      <c r="K18" s="8">
        <v>1</v>
      </c>
      <c r="L18" s="6">
        <v>18.8</v>
      </c>
      <c r="M18" s="9">
        <v>19.149999999999999</v>
      </c>
      <c r="N18" s="9">
        <v>50.54</v>
      </c>
      <c r="O18" s="7">
        <v>6.7</v>
      </c>
      <c r="P18" s="7">
        <f t="shared" si="0"/>
        <v>125.96000000000001</v>
      </c>
      <c r="Q18" s="15" t="s">
        <v>35</v>
      </c>
    </row>
    <row r="19" spans="1:17" x14ac:dyDescent="0.25">
      <c r="A19" s="6" t="s">
        <v>0</v>
      </c>
      <c r="B19" s="8">
        <v>9409</v>
      </c>
      <c r="C19" s="8">
        <v>61050</v>
      </c>
      <c r="D19" s="8">
        <v>88111</v>
      </c>
      <c r="E19" s="6" t="s">
        <v>1</v>
      </c>
      <c r="F19" s="6" t="s">
        <v>18</v>
      </c>
      <c r="G19" s="6" t="s">
        <v>2</v>
      </c>
      <c r="H19" s="6" t="s">
        <v>19</v>
      </c>
      <c r="I19" s="8">
        <v>88</v>
      </c>
      <c r="J19" s="8">
        <v>220</v>
      </c>
      <c r="K19" s="8">
        <v>1</v>
      </c>
      <c r="L19" s="6">
        <v>19.100000000000001</v>
      </c>
      <c r="M19" s="9">
        <v>19.45</v>
      </c>
      <c r="N19" s="9">
        <v>51.34</v>
      </c>
      <c r="O19" s="7">
        <v>6.7</v>
      </c>
      <c r="P19" s="7">
        <f t="shared" si="0"/>
        <v>127.97000000000001</v>
      </c>
      <c r="Q19" s="15" t="s">
        <v>36</v>
      </c>
    </row>
    <row r="20" spans="1:17" x14ac:dyDescent="0.25">
      <c r="A20" s="6" t="s">
        <v>0</v>
      </c>
      <c r="B20" s="8">
        <v>9409</v>
      </c>
      <c r="C20" s="8">
        <v>61050</v>
      </c>
      <c r="D20" s="8">
        <v>88111</v>
      </c>
      <c r="E20" s="6" t="s">
        <v>1</v>
      </c>
      <c r="F20" s="6" t="s">
        <v>18</v>
      </c>
      <c r="G20" s="6" t="s">
        <v>2</v>
      </c>
      <c r="H20" s="6" t="s">
        <v>19</v>
      </c>
      <c r="I20" s="8">
        <v>88</v>
      </c>
      <c r="J20" s="8">
        <v>220</v>
      </c>
      <c r="K20" s="8">
        <v>1</v>
      </c>
      <c r="L20" s="6">
        <v>19.8</v>
      </c>
      <c r="M20" s="9">
        <v>20.149999999999999</v>
      </c>
      <c r="N20" s="9">
        <v>53.23</v>
      </c>
      <c r="O20" s="7">
        <v>6.7</v>
      </c>
      <c r="P20" s="7">
        <f t="shared" si="0"/>
        <v>132.66</v>
      </c>
      <c r="Q20" s="15" t="s">
        <v>37</v>
      </c>
    </row>
    <row r="21" spans="1:17" x14ac:dyDescent="0.25">
      <c r="A21" s="6"/>
      <c r="B21" s="8"/>
      <c r="C21" s="8"/>
      <c r="D21" s="8"/>
      <c r="E21" s="6"/>
      <c r="F21" s="6"/>
      <c r="G21" s="6"/>
      <c r="H21" s="6"/>
      <c r="I21" s="8"/>
      <c r="J21" s="10"/>
      <c r="K21" s="11">
        <f>SUM(K2:K20)</f>
        <v>19</v>
      </c>
      <c r="L21" s="12">
        <f>SUM(L2:L20)</f>
        <v>403.60000000000008</v>
      </c>
      <c r="M21" s="13">
        <f>SUM(M2:M20)</f>
        <v>410.24999999999994</v>
      </c>
      <c r="N21" s="13">
        <f>SUM(N2:N20)</f>
        <v>1114.3</v>
      </c>
      <c r="O21" s="14"/>
      <c r="P21" s="14">
        <f>SUM(P2:P20)</f>
        <v>2704.12</v>
      </c>
      <c r="Q21" s="15"/>
    </row>
  </sheetData>
  <autoFilter ref="A1:P20"/>
  <pageMargins left="0.7" right="0.7" top="0.75" bottom="0.75" header="0.3" footer="0.3"/>
  <pageSetup fitToWidth="0" fitToHeight="0" orientation="portrait" r:id="rId1"/>
  <ignoredErrors>
    <ignoredError sqref="A5:E20 A21:I21 O21 O3 O2 A2:E2 G2 A3:E3 G3 A4:E4 G4 G5:G20 I2:J2 I3:J3 I4:J4 I5:J20 O4:O20 Q2:Q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Batuhan Acur</cp:lastModifiedBy>
  <dcterms:created xsi:type="dcterms:W3CDTF">2025-08-20T13:41:07Z</dcterms:created>
  <dcterms:modified xsi:type="dcterms:W3CDTF">2025-08-22T12:18:35Z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20.1.7.20246</vt:lpwstr>
  </property>
</Properties>
</file>