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/>
  <c r="A28" i="1"/>
  <c r="B7" i="1"/>
  <c r="B9" i="1"/>
  <c r="B11" i="1"/>
  <c r="B13" i="1"/>
  <c r="B15" i="1"/>
  <c r="B17" i="1"/>
  <c r="B19" i="1"/>
  <c r="B21" i="1"/>
  <c r="B23" i="1"/>
  <c r="B25" i="1"/>
  <c r="B26" i="1"/>
  <c r="B28" i="1"/>
  <c r="B29" i="1"/>
  <c r="B14" i="1"/>
  <c r="C14" i="1"/>
  <c r="C13" i="1"/>
  <c r="C30" i="1"/>
  <c r="C29" i="1"/>
  <c r="C28" i="1"/>
  <c r="A3" i="1"/>
  <c r="A4" i="1"/>
  <c r="A5" i="1"/>
  <c r="A7" i="1"/>
  <c r="A9" i="1"/>
  <c r="A11" i="1"/>
  <c r="A15" i="1"/>
  <c r="A17" i="1"/>
  <c r="A19" i="1"/>
  <c r="A21" i="1"/>
  <c r="A23" i="1"/>
  <c r="B27" i="1"/>
  <c r="C27" i="1"/>
  <c r="C26" i="1"/>
  <c r="C25" i="1"/>
  <c r="B24" i="1"/>
  <c r="C24" i="1"/>
  <c r="C23" i="1"/>
  <c r="B22" i="1"/>
  <c r="C22" i="1"/>
  <c r="C21" i="1"/>
  <c r="B20" i="1"/>
  <c r="C20" i="1"/>
  <c r="C19" i="1"/>
  <c r="B18" i="1"/>
  <c r="C18" i="1"/>
  <c r="C17" i="1"/>
  <c r="B16" i="1"/>
  <c r="C16" i="1"/>
  <c r="C15" i="1"/>
  <c r="B12" i="1"/>
  <c r="C12" i="1"/>
  <c r="C11" i="1"/>
  <c r="B10" i="1"/>
  <c r="C10" i="1"/>
  <c r="C9" i="1"/>
  <c r="B8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<sst xmlns="http://schemas.openxmlformats.org/spreadsheetml/2006/main" count="81" uniqueCount="76">
  <si>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</si>
  <si>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</si>
  <si>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</si>
  <si>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</si>
  <si>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</si>
  <si>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</si>
  <si>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</si>
  <si>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</si>
  <si>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</si>
  <si>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</si>
  <si>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</si>
  <si>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</si>
  <si>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</si>
  <si>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Demonstrate how to do,then go do it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</si>
  <si>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</si>
  <si>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</si>
  <si>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</si>
  <si>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</si>
  <si>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</si>
  <si>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</si>
  <si>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</si>
  <si>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</si>
  <si>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</si>
  <si>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</si>
  <si>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</si>
  <si>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</si>
  <si>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</si>
  <si>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</si>
  <si>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</si>
  <si>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</si>
  <si>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</si>
  <si>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</si>
  <si>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</si>
  <si>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</si>
  <si>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</si>
  <si>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</si>
  <si>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</si>
  <si>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</si>
  <si>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</si>
  <si>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</si>
  <si>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</si>
  <si>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</si>
  <si>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</si>
  <si>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</si>
  <si>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</si>
  <si>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</si>
  <si>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</si>
  <si>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</si>
  <si>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</si>
  <si>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</si>
  <si>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</si>
  <si>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</si>
  <si>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Impacts of sampling design</t>
  </si>
  <si>
    <t>I won't be here - Edward Cover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</si>
  <si>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</si>
  <si>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</si>
  <si>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</si>
  <si>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</si>
  <si>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</si>
  <si>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</si>
  <si>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</si>
  <si>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</si>
  <si>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</si>
  <si>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</si>
  <si>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</si>
  <si>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</si>
  <si>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</si>
  <si>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</si>
  <si>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</si>
  <si>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[PMA6 Data Viz ch DRAFT](docs/pma6_ch4_draft.pdf)
* [Data Viz tutorial](https://norcalbiostat.github.io/MATH130/materials/day56-data-viz.html)
*[dsmall data](https://norcalbiostat.netlify.com/data/cleaned_data/)
* [Data Screening](docs/lec03_data_screen.html) notes</t>
  </si>
  <si>
    <t xml:space="preserve">Univariate graphing assignment (Due 9/13)
* Peer Revew (Due 9/18)
</t>
  </si>
  <si>
    <t>Research plan outline (Due 9/18)
* Peer Review (Due 9/20)</t>
  </si>
  <si>
    <t>Bivariate graphing assignment (Due 9/25)
* Peer Review (Due 10/2)</t>
  </si>
  <si>
    <t>[Data Management preparation questions](docs/dm_prep_qs.html)
* [Doing Data Management](docs/lec02_doing_dm.html)
* [How to read a Journal Article](docs/How to Read a Journal Article.pdf)
* [Literature Review notes](docs/lec_lit_review.html)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</si>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</sst>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H4" sqref="H4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27.125" style="5" bestFit="1" customWidth="1"/>
    <col min="7" max="7" width="40.25" style="5" bestFit="1" customWidth="1"/>
    <col min="8" max="8" width="63.125" style="54" customWidth="1"/>
    <col min="9" max="9" width="39.5" style="21" customWidth="1"/>
    <col min="10" max="16384" width="10.875" style="2"/>
  </cols>
  <sheetData>
    <row r="1" spans="1:10" ht="19.5" thickBot="1" x14ac:dyDescent="0.3">
      <c r="A1" s="22" t="s">
        <v>68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7</v>
      </c>
      <c r="G1" s="23" t="s">
        <v>55</v>
      </c>
      <c r="H1" s="50" t="s">
        <v>6</v>
      </c>
      <c r="I1" s="34" t="s">
        <v>8</v>
      </c>
      <c r="J1" s="1"/>
    </row>
    <row r="2" spans="1:10" ht="141.75" x14ac:dyDescent="0.25">
      <c r="A2" s="70">
        <v>1</v>
      </c>
      <c r="B2" s="71">
        <v>41507</v>
      </c>
      <c r="C2" s="72" t="str">
        <f>TEXT(WEEKDAY(B2,1)+1, "ddd")</f>
        <v>Tue</v>
      </c>
      <c r="D2" s="73" t="s">
        <v>54</v>
      </c>
      <c r="E2" s="62" t="s">
        <v>9</v>
      </c>
      <c r="F2" s="56" t="s">
        <v>64</v>
      </c>
      <c r="G2" s="56" t="s">
        <v>67</v>
      </c>
      <c r="H2" s="57" t="s">
        <v>74</v>
      </c>
      <c r="I2" s="62"/>
    </row>
    <row r="3" spans="1:10" ht="126" x14ac:dyDescent="0.25">
      <c r="A3" s="70">
        <f>A2+1</f>
        <v>2</v>
      </c>
      <c r="B3" s="74">
        <f>B2+7</f>
        <v>41514</v>
      </c>
      <c r="C3" s="75" t="str">
        <f>TEXT(WEEKDAY(B3,1)+1, "ddd")</f>
        <v>Tue</v>
      </c>
      <c r="D3" s="76" t="s">
        <v>56</v>
      </c>
      <c r="E3" s="63" t="s">
        <v>57</v>
      </c>
      <c r="F3" s="59" t="s">
        <v>65</v>
      </c>
      <c r="G3" s="59" t="s">
        <v>73</v>
      </c>
      <c r="H3" s="60" t="s">
        <v>75</v>
      </c>
      <c r="I3" s="63"/>
    </row>
    <row r="4" spans="1:10" ht="173.25" x14ac:dyDescent="0.25">
      <c r="A4" s="70">
        <f>A3+1</f>
        <v>3</v>
      </c>
      <c r="B4" s="77">
        <f>B3+7</f>
        <v>41521</v>
      </c>
      <c r="C4" s="78" t="str">
        <f t="shared" ref="C4:C21" si="0">TEXT(WEEKDAY(B4,1)+1, "ddd")</f>
        <v>Tue</v>
      </c>
      <c r="D4" s="79" t="s">
        <v>58</v>
      </c>
      <c r="E4" s="64" t="s">
        <v>59</v>
      </c>
      <c r="F4" s="61" t="s">
        <v>66</v>
      </c>
      <c r="G4" s="61" t="s">
        <v>69</v>
      </c>
      <c r="H4" s="68" t="s">
        <v>70</v>
      </c>
      <c r="I4" s="26"/>
    </row>
    <row r="5" spans="1:10" ht="47.25" x14ac:dyDescent="0.25">
      <c r="A5" s="2">
        <f>A4+1</f>
        <v>4</v>
      </c>
      <c r="B5" s="3">
        <f>B4+7</f>
        <v>41528</v>
      </c>
      <c r="C5" s="4" t="str">
        <f t="shared" si="0"/>
        <v>Tue</v>
      </c>
      <c r="D5" s="13" t="s">
        <v>10</v>
      </c>
      <c r="E5" s="35" t="s">
        <v>11</v>
      </c>
      <c r="F5" s="5" t="s">
        <v>33</v>
      </c>
      <c r="H5" s="69" t="s">
        <v>71</v>
      </c>
      <c r="I5" s="37"/>
    </row>
    <row r="6" spans="1:10" x14ac:dyDescent="0.25">
      <c r="A6" s="6"/>
      <c r="B6" s="7">
        <f>B5+2</f>
        <v>41530</v>
      </c>
      <c r="C6" s="8" t="str">
        <f t="shared" si="0"/>
        <v>Thu</v>
      </c>
      <c r="D6" s="65" t="s">
        <v>24</v>
      </c>
      <c r="E6" s="27"/>
      <c r="F6" s="9"/>
      <c r="G6" s="9"/>
      <c r="H6" s="53"/>
      <c r="I6" s="30"/>
      <c r="J6" s="24"/>
    </row>
    <row r="7" spans="1:10" ht="31.5" x14ac:dyDescent="0.25">
      <c r="A7" s="11">
        <f>A5+1</f>
        <v>5</v>
      </c>
      <c r="B7" s="36">
        <f>B5+7</f>
        <v>41535</v>
      </c>
      <c r="C7" s="12" t="str">
        <f t="shared" si="0"/>
        <v>Tue</v>
      </c>
      <c r="D7" s="13" t="s">
        <v>12</v>
      </c>
      <c r="E7" s="35" t="s">
        <v>13</v>
      </c>
      <c r="F7" s="5" t="s">
        <v>32</v>
      </c>
      <c r="H7" s="51" t="s">
        <v>72</v>
      </c>
      <c r="I7" s="37"/>
    </row>
    <row r="8" spans="1:10" ht="31.5" x14ac:dyDescent="0.25">
      <c r="A8" s="6"/>
      <c r="B8" s="7">
        <f>B7+2</f>
        <v>41537</v>
      </c>
      <c r="C8" s="8" t="str">
        <f t="shared" si="0"/>
        <v>Thu</v>
      </c>
      <c r="D8" s="80" t="s">
        <v>24</v>
      </c>
      <c r="E8" s="81" t="s">
        <v>53</v>
      </c>
      <c r="F8" s="82"/>
      <c r="G8" s="82"/>
      <c r="H8" s="83"/>
      <c r="I8" s="84"/>
    </row>
    <row r="9" spans="1:10" ht="31.5" x14ac:dyDescent="0.25">
      <c r="A9" s="2">
        <f t="shared" ref="A9:A23" si="1">A7+1</f>
        <v>6</v>
      </c>
      <c r="B9" s="3">
        <f>B7+7</f>
        <v>41542</v>
      </c>
      <c r="C9" s="4" t="str">
        <f t="shared" si="0"/>
        <v>Tue</v>
      </c>
      <c r="D9" s="19" t="s">
        <v>14</v>
      </c>
      <c r="E9" s="29" t="s">
        <v>15</v>
      </c>
      <c r="F9" s="5" t="s">
        <v>31</v>
      </c>
      <c r="H9" s="54" t="s">
        <v>47</v>
      </c>
      <c r="I9" s="26"/>
    </row>
    <row r="10" spans="1:10" x14ac:dyDescent="0.25">
      <c r="A10" s="6"/>
      <c r="B10" s="7">
        <f>B9+2</f>
        <v>41544</v>
      </c>
      <c r="C10" s="8" t="str">
        <f t="shared" si="0"/>
        <v>Thu</v>
      </c>
      <c r="D10" s="66" t="s">
        <v>40</v>
      </c>
      <c r="E10" s="30"/>
      <c r="F10" s="9"/>
      <c r="G10" s="9"/>
      <c r="H10" s="53"/>
      <c r="I10" s="27"/>
    </row>
    <row r="11" spans="1:10" ht="78.75" x14ac:dyDescent="0.25">
      <c r="A11" s="2">
        <f t="shared" si="1"/>
        <v>7</v>
      </c>
      <c r="B11" s="3">
        <f>B9+7</f>
        <v>41549</v>
      </c>
      <c r="C11" s="4" t="str">
        <f t="shared" si="0"/>
        <v>Tue</v>
      </c>
      <c r="D11" s="20" t="s">
        <v>17</v>
      </c>
      <c r="E11" s="29"/>
      <c r="F11" s="5" t="s">
        <v>30</v>
      </c>
      <c r="H11" s="54" t="s">
        <v>37</v>
      </c>
      <c r="I11" s="26"/>
    </row>
    <row r="12" spans="1:10" ht="47.25" x14ac:dyDescent="0.25">
      <c r="A12" s="6"/>
      <c r="B12" s="7">
        <f>B11+2</f>
        <v>41551</v>
      </c>
      <c r="C12" s="8" t="str">
        <f t="shared" si="0"/>
        <v>Thu</v>
      </c>
      <c r="D12" s="18" t="s">
        <v>16</v>
      </c>
      <c r="E12" s="30"/>
      <c r="F12" s="9"/>
      <c r="G12" s="9"/>
      <c r="H12" s="53" t="s">
        <v>38</v>
      </c>
      <c r="I12" s="27"/>
    </row>
    <row r="13" spans="1:10" ht="31.5" x14ac:dyDescent="0.25">
      <c r="A13" s="2">
        <v>8</v>
      </c>
      <c r="B13" s="3">
        <f>B11+7</f>
        <v>41556</v>
      </c>
      <c r="C13" s="4" t="str">
        <f t="shared" ref="C13:C14" si="2">TEXT(WEEKDAY(B13,1)+1, "ddd")</f>
        <v>Tue</v>
      </c>
      <c r="D13" s="20" t="s">
        <v>22</v>
      </c>
      <c r="E13" s="29"/>
      <c r="F13" s="5" t="s">
        <v>29</v>
      </c>
      <c r="H13" s="54" t="s">
        <v>43</v>
      </c>
      <c r="I13" s="26"/>
    </row>
    <row r="14" spans="1:10" x14ac:dyDescent="0.25">
      <c r="A14" s="6"/>
      <c r="B14" s="7">
        <f>B13+2</f>
        <v>41558</v>
      </c>
      <c r="C14" s="8" t="str">
        <f t="shared" si="2"/>
        <v>Thu</v>
      </c>
      <c r="D14" s="18" t="s">
        <v>18</v>
      </c>
      <c r="E14" s="30"/>
      <c r="F14" s="9"/>
      <c r="G14" s="9"/>
      <c r="H14" s="53"/>
      <c r="I14" s="27"/>
    </row>
    <row r="15" spans="1:10" x14ac:dyDescent="0.25">
      <c r="A15" s="2">
        <f t="shared" si="1"/>
        <v>9</v>
      </c>
      <c r="B15" s="3">
        <f>B13+7</f>
        <v>41563</v>
      </c>
      <c r="C15" s="4" t="str">
        <f t="shared" si="0"/>
        <v>Tue</v>
      </c>
      <c r="D15" s="5" t="s">
        <v>19</v>
      </c>
      <c r="E15" s="26"/>
      <c r="F15" s="5" t="s">
        <v>28</v>
      </c>
      <c r="H15" s="54" t="s">
        <v>46</v>
      </c>
      <c r="I15" s="26"/>
    </row>
    <row r="16" spans="1:10" ht="31.5" x14ac:dyDescent="0.25">
      <c r="A16" s="6"/>
      <c r="B16" s="7">
        <f>B15+2</f>
        <v>41565</v>
      </c>
      <c r="C16" s="8" t="str">
        <f t="shared" si="0"/>
        <v>Thu</v>
      </c>
      <c r="D16" s="58" t="s">
        <v>42</v>
      </c>
      <c r="E16" s="27"/>
      <c r="F16" s="9"/>
      <c r="G16" s="9"/>
      <c r="H16" s="53"/>
      <c r="I16" s="27"/>
      <c r="J16" s="24"/>
    </row>
    <row r="17" spans="1:10" x14ac:dyDescent="0.25">
      <c r="A17" s="38">
        <f t="shared" si="1"/>
        <v>10</v>
      </c>
      <c r="B17" s="39">
        <f>B15+7</f>
        <v>41570</v>
      </c>
      <c r="C17" s="40" t="str">
        <f t="shared" si="0"/>
        <v>Tue</v>
      </c>
      <c r="D17" s="41" t="s">
        <v>41</v>
      </c>
      <c r="E17" s="42"/>
      <c r="F17" s="5" t="s">
        <v>26</v>
      </c>
      <c r="H17" s="54" t="s">
        <v>48</v>
      </c>
      <c r="I17" s="42"/>
    </row>
    <row r="18" spans="1:10" x14ac:dyDescent="0.25">
      <c r="A18" s="6"/>
      <c r="B18" s="7">
        <f>B17+2</f>
        <v>41572</v>
      </c>
      <c r="C18" s="8" t="str">
        <f t="shared" si="0"/>
        <v>Thu</v>
      </c>
      <c r="D18" s="65" t="s">
        <v>24</v>
      </c>
      <c r="E18" s="27"/>
      <c r="F18" s="9"/>
      <c r="G18" s="9"/>
      <c r="H18" s="53"/>
      <c r="I18" s="27"/>
    </row>
    <row r="19" spans="1:10" x14ac:dyDescent="0.25">
      <c r="A19" s="11">
        <f t="shared" si="1"/>
        <v>11</v>
      </c>
      <c r="B19" s="3">
        <f>B17+7</f>
        <v>41577</v>
      </c>
      <c r="C19" s="12" t="str">
        <f t="shared" si="0"/>
        <v>Tue</v>
      </c>
      <c r="D19" s="20" t="s">
        <v>20</v>
      </c>
      <c r="E19" s="29"/>
      <c r="F19" s="5" t="s">
        <v>25</v>
      </c>
      <c r="H19" s="54" t="s">
        <v>44</v>
      </c>
      <c r="I19" s="26"/>
    </row>
    <row r="20" spans="1:10" x14ac:dyDescent="0.25">
      <c r="A20" s="6"/>
      <c r="B20" s="7">
        <f>B19+2</f>
        <v>41579</v>
      </c>
      <c r="C20" s="8" t="str">
        <f t="shared" si="0"/>
        <v>Thu</v>
      </c>
      <c r="D20" s="18" t="s">
        <v>23</v>
      </c>
      <c r="E20" s="30"/>
      <c r="F20" s="9"/>
      <c r="G20" s="9"/>
      <c r="H20" s="53"/>
      <c r="I20" s="27"/>
    </row>
    <row r="21" spans="1:10" ht="31.5" x14ac:dyDescent="0.25">
      <c r="A21" s="11">
        <f>A19+1</f>
        <v>12</v>
      </c>
      <c r="B21" s="36">
        <f>B19+7</f>
        <v>41584</v>
      </c>
      <c r="C21" s="12" t="str">
        <f t="shared" si="0"/>
        <v>Tue</v>
      </c>
      <c r="D21" s="20" t="s">
        <v>39</v>
      </c>
      <c r="E21" s="31"/>
      <c r="F21" s="5" t="s">
        <v>34</v>
      </c>
      <c r="H21" s="54" t="s">
        <v>49</v>
      </c>
      <c r="I21" s="35"/>
    </row>
    <row r="22" spans="1:10" x14ac:dyDescent="0.25">
      <c r="A22" s="6"/>
      <c r="B22" s="7">
        <f>B21+2</f>
        <v>41586</v>
      </c>
      <c r="C22" s="8" t="str">
        <f>TEXT(WEEKDAY(B22,1)+1, "ddd")</f>
        <v>Thu</v>
      </c>
      <c r="D22" s="18" t="s">
        <v>23</v>
      </c>
      <c r="E22" s="30"/>
      <c r="F22" s="9"/>
      <c r="G22" s="9"/>
      <c r="H22" s="53"/>
      <c r="I22" s="27"/>
    </row>
    <row r="23" spans="1:10" x14ac:dyDescent="0.25">
      <c r="A23" s="2">
        <f t="shared" si="1"/>
        <v>13</v>
      </c>
      <c r="B23" s="3">
        <f>B21+7</f>
        <v>41591</v>
      </c>
      <c r="C23" s="4" t="str">
        <f>TEXT(WEEKDAY(B23,1)+1, "ddd")</f>
        <v>Tue</v>
      </c>
      <c r="D23" s="20" t="s">
        <v>21</v>
      </c>
      <c r="E23" s="31"/>
      <c r="F23" s="5" t="s">
        <v>27</v>
      </c>
      <c r="H23" s="54" t="s">
        <v>45</v>
      </c>
      <c r="I23" s="26"/>
    </row>
    <row r="24" spans="1:10" x14ac:dyDescent="0.25">
      <c r="A24" s="6"/>
      <c r="B24" s="7">
        <f>B23+2</f>
        <v>41593</v>
      </c>
      <c r="C24" s="8" t="str">
        <f t="shared" ref="C24:C30" si="3">TEXT(WEEKDAY(B24,1)+1, "ddd")</f>
        <v>Thu</v>
      </c>
      <c r="D24" s="65" t="s">
        <v>24</v>
      </c>
      <c r="E24" s="30"/>
      <c r="F24" s="9"/>
      <c r="G24" s="9"/>
      <c r="H24" s="53"/>
      <c r="I24" s="30"/>
    </row>
    <row r="25" spans="1:10" x14ac:dyDescent="0.25">
      <c r="A25" s="44"/>
      <c r="B25" s="45">
        <f>B23+7</f>
        <v>41598</v>
      </c>
      <c r="C25" s="46" t="str">
        <f t="shared" si="3"/>
        <v>Tue</v>
      </c>
      <c r="D25" s="47" t="s">
        <v>4</v>
      </c>
      <c r="E25" s="47"/>
      <c r="F25" s="49"/>
      <c r="G25" s="49"/>
      <c r="H25" s="55"/>
      <c r="I25" s="48"/>
      <c r="J25" s="43"/>
    </row>
    <row r="26" spans="1:10" ht="31.5" x14ac:dyDescent="0.25">
      <c r="A26" s="2">
        <v>14</v>
      </c>
      <c r="B26" s="3">
        <f>B25+7</f>
        <v>41605</v>
      </c>
      <c r="C26" s="4" t="str">
        <f t="shared" si="3"/>
        <v>Tue</v>
      </c>
      <c r="D26" s="67" t="s">
        <v>51</v>
      </c>
      <c r="E26" s="32"/>
      <c r="F26" s="5" t="s">
        <v>35</v>
      </c>
      <c r="H26" s="54" t="s">
        <v>50</v>
      </c>
      <c r="I26" s="35"/>
    </row>
    <row r="27" spans="1:10" x14ac:dyDescent="0.25">
      <c r="A27" s="6"/>
      <c r="B27" s="7">
        <f>B26+2</f>
        <v>41607</v>
      </c>
      <c r="C27" s="8" t="str">
        <f t="shared" si="3"/>
        <v>Thu</v>
      </c>
      <c r="D27" s="65" t="s">
        <v>24</v>
      </c>
      <c r="E27" s="33"/>
      <c r="F27" s="9"/>
      <c r="G27" s="9"/>
      <c r="H27" s="53"/>
      <c r="I27" s="27"/>
      <c r="J27" s="43"/>
    </row>
    <row r="28" spans="1:10" ht="31.5" x14ac:dyDescent="0.25">
      <c r="A28" s="11">
        <f>A26+1</f>
        <v>15</v>
      </c>
      <c r="B28" s="3">
        <f>B26+7</f>
        <v>41612</v>
      </c>
      <c r="C28" s="12" t="str">
        <f t="shared" si="3"/>
        <v>Tue</v>
      </c>
      <c r="D28" s="67" t="s">
        <v>52</v>
      </c>
      <c r="E28" s="26"/>
      <c r="F28" s="5" t="s">
        <v>36</v>
      </c>
      <c r="H28" s="54" t="s">
        <v>60</v>
      </c>
      <c r="I28" s="35"/>
      <c r="J28" s="43"/>
    </row>
    <row r="29" spans="1:10" ht="16.5" thickBot="1" x14ac:dyDescent="0.3">
      <c r="A29" s="14"/>
      <c r="B29" s="15">
        <f>B28+2</f>
        <v>41614</v>
      </c>
      <c r="C29" s="16" t="str">
        <f t="shared" si="3"/>
        <v>Thu</v>
      </c>
      <c r="D29" s="85" t="s">
        <v>61</v>
      </c>
      <c r="E29" s="28" t="s">
        <v>63</v>
      </c>
      <c r="F29" s="17"/>
      <c r="G29" s="17"/>
      <c r="H29" s="52"/>
      <c r="I29" s="28"/>
      <c r="J29" s="43"/>
    </row>
    <row r="30" spans="1:10" ht="31.5" x14ac:dyDescent="0.25">
      <c r="A30" s="10" t="s">
        <v>3</v>
      </c>
      <c r="B30" s="3">
        <v>41625</v>
      </c>
      <c r="C30" s="4" t="str">
        <f t="shared" si="3"/>
        <v>Mon</v>
      </c>
      <c r="D30" s="86" t="s">
        <v>62</v>
      </c>
      <c r="E30" s="26"/>
      <c r="F30" s="13"/>
      <c r="G30" s="13"/>
      <c r="I3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2017-08-29T05:46:56Z</dcterms:modified>
</cp:coreProperties>
</file>