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29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GitHub\MATH615\"/>
    </mc:Choice>
  </mc:AlternateContent>
  <bookViews>
    <workbookView xWindow="0" yWindow="0" windowWidth="25605" windowHeight="14505" tabRatio="500"/>
  </bookViews>
  <sheets>
    <sheet name="schedule" sheetId="1" r:id="rId1"/>
  </sheet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1" i="1" l="1"/>
  <c r="B4" i="1"/>
  <c r="B6" i="1"/>
  <c r="B8" i="1"/>
  <c r="B10" i="1"/>
  <c r="B12" i="1"/>
  <c r="B14" i="1"/>
  <c r="B16" i="1"/>
  <c r="B18" i="1"/>
  <c r="B20" i="1"/>
  <c r="B22" i="1"/>
  <c r="B24" i="1"/>
  <c r="B26" i="1"/>
  <c r="B28" i="1"/>
  <c r="B29" i="1"/>
  <c r="B31" i="1"/>
  <c r="B32" i="1"/>
  <c r="B17" i="1"/>
  <c r="C17" i="1"/>
  <c r="C16" i="1"/>
  <c r="B3" i="1"/>
  <c r="C33" i="1"/>
  <c r="C32" i="1"/>
  <c r="C31" i="1"/>
  <c r="A4" i="1"/>
  <c r="A6" i="1"/>
  <c r="A8" i="1"/>
  <c r="A10" i="1"/>
  <c r="A12" i="1"/>
  <c r="A14" i="1"/>
  <c r="A18" i="1"/>
  <c r="A20" i="1"/>
  <c r="A22" i="1"/>
  <c r="A24" i="1"/>
  <c r="A26" i="1"/>
  <c r="B30" i="1"/>
  <c r="C30" i="1"/>
  <c r="C29" i="1"/>
  <c r="C28" i="1"/>
  <c r="B27" i="1"/>
  <c r="C27" i="1"/>
  <c r="C26" i="1"/>
  <c r="B25" i="1"/>
  <c r="C25" i="1"/>
  <c r="C24" i="1"/>
  <c r="B23" i="1"/>
  <c r="C23" i="1"/>
  <c r="C22" i="1"/>
  <c r="B21" i="1"/>
  <c r="C21" i="1"/>
  <c r="C20" i="1"/>
  <c r="B19" i="1"/>
  <c r="C19" i="1"/>
  <c r="C18" i="1"/>
  <c r="B15" i="1"/>
  <c r="C15" i="1"/>
  <c r="C14" i="1"/>
  <c r="B13" i="1"/>
  <c r="C13" i="1"/>
  <c r="C12" i="1"/>
  <c r="B11" i="1"/>
  <c r="C11" i="1"/>
  <c r="C10" i="1"/>
  <c r="B9" i="1"/>
  <c r="C9" i="1"/>
  <c r="C8" i="1"/>
  <c r="B7" i="1"/>
  <c r="C7" i="1"/>
  <c r="C6" i="1"/>
  <c r="B5" i="1"/>
  <c r="C5" i="1"/>
  <c r="C4" i="1"/>
  <c r="C3" i="1"/>
  <c r="C2" i="1"/>
</calcChain>
</file>

<file path=xl/sharedStrings.xml><?xml version="1.0" encoding="utf-8"?>
<sst xmlns="http://schemas.openxmlformats.org/spreadsheetml/2006/main" count="25" uniqueCount="25">
  <si>
    <t>date</t>
  </si>
  <si>
    <t>Day</t>
  </si>
  <si>
    <t>Subject</t>
  </si>
  <si>
    <t>Finals Week</t>
  </si>
  <si>
    <t>Thanksgiving Break</t>
  </si>
  <si>
    <t>topic</t>
  </si>
  <si>
    <t>eval</t>
  </si>
  <si>
    <t>A*B*C*D</t>
  </si>
  <si>
    <t>Week</t>
  </si>
  <si>
    <t>Overview of the class
* Software programs
* Reproducibility</t>
  </si>
  <si>
    <t>notes</t>
  </si>
  <si>
    <t xml:space="preserve">[Week 1 overview](wk01.html) 
* [Lec01: Intro to the class](docs/lec01_intro_class.html)
* [PMA5 Ch 2 &amp; 3](docs/PMA5 Ch 2 and 3.pdf) </t>
  </si>
  <si>
    <t>[Week 2 overview](wk02.html)
* [Lec02: Data Prep](docs/lec02_data_prep.html)</t>
  </si>
  <si>
    <t>Codebooks
* Data Types
* Importing Data
* Choosing research area</t>
  </si>
  <si>
    <t xml:space="preserve">Data Cleaning </t>
  </si>
  <si>
    <t xml:space="preserve">Data Screening
* Univariate Data Visualizations
</t>
  </si>
  <si>
    <t>graded</t>
  </si>
  <si>
    <t xml:space="preserve">Create a BBL Blog (Due 8/28) 
* Post Intro/Bio
* Post RR plan
</t>
  </si>
  <si>
    <t xml:space="preserve">[Week 3 overview](wk03.html)
* [PMA6 Data Viz ch DRAFT](docs/pma6_ch4_draft.pdf)
* [R Data Viz overview](https://norcalbiostat.github.io/MATH130/materials/day56-data-viz.html)
</t>
  </si>
  <si>
    <t>[Lec03: Data Screening](docs/lec03_data_screen.html)</t>
  </si>
  <si>
    <t xml:space="preserve">Explore Add Health variables. Blog about your choices and potential problems.  (Due 8/31)
</t>
  </si>
  <si>
    <t>Research Question assignment  (Due 8/28)</t>
  </si>
  <si>
    <t>Add Health DM script file (Due 9/4)
* Citation Assignment (Due 9/4)</t>
  </si>
  <si>
    <t>Univariate graphing assignment</t>
  </si>
  <si>
    <t>Review 3 of your classmates blogs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</si>
</sst>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FF0000"/>
      <name val="Calibri"/>
      <family val="2"/>
      <scheme val="minor"/>
    </font>
    <font>
      <i/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 style="dotted">
        <color auto="1"/>
      </bottom>
      <diagonal/>
    </border>
    <border>
      <left/>
      <right/>
      <top style="thin">
        <color auto="1"/>
      </top>
      <bottom style="dotted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</borders>
  <cellStyleXfs count="5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4">
    <xf numFmtId="0" fontId="0" fillId="0" borderId="0" xfId="0"/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left" vertical="center" wrapText="1"/>
    </xf>
    <xf numFmtId="0" fontId="0" fillId="0" borderId="2" xfId="0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Border="1" applyAlignment="1">
      <alignment horizontal="left" vertical="center" wrapText="1"/>
    </xf>
    <xf numFmtId="0" fontId="8" fillId="0" borderId="0" xfId="0" applyFont="1" applyAlignment="1">
      <alignment horizontal="left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 wrapText="1"/>
    </xf>
    <xf numFmtId="0" fontId="5" fillId="0" borderId="0" xfId="0" applyFont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8" fillId="2" borderId="0" xfId="0" applyFont="1" applyFill="1" applyAlignment="1">
      <alignment horizontal="left" vertical="center" wrapText="1"/>
    </xf>
    <xf numFmtId="0" fontId="8" fillId="2" borderId="1" xfId="0" applyFont="1" applyFill="1" applyBorder="1" applyAlignment="1">
      <alignment horizontal="left" vertical="center" wrapText="1"/>
    </xf>
    <xf numFmtId="0" fontId="8" fillId="2" borderId="2" xfId="0" applyFont="1" applyFill="1" applyBorder="1" applyAlignment="1">
      <alignment horizontal="left" vertical="center" wrapText="1"/>
    </xf>
    <xf numFmtId="0" fontId="10" fillId="2" borderId="0" xfId="0" applyFont="1" applyFill="1" applyAlignment="1">
      <alignment horizontal="left" vertical="center" wrapText="1"/>
    </xf>
    <xf numFmtId="0" fontId="10" fillId="2" borderId="1" xfId="0" applyFont="1" applyFill="1" applyBorder="1" applyAlignment="1">
      <alignment horizontal="left" vertical="center" wrapText="1"/>
    </xf>
    <xf numFmtId="0" fontId="10" fillId="2" borderId="0" xfId="0" applyFont="1" applyFill="1" applyBorder="1" applyAlignment="1">
      <alignment horizontal="left" vertical="center" wrapText="1"/>
    </xf>
    <xf numFmtId="0" fontId="9" fillId="2" borderId="1" xfId="0" applyFont="1" applyFill="1" applyBorder="1" applyAlignment="1">
      <alignment horizontal="left" vertical="center" wrapText="1"/>
    </xf>
    <xf numFmtId="0" fontId="6" fillId="2" borderId="0" xfId="0" applyFont="1" applyFill="1" applyAlignment="1">
      <alignment horizontal="left" vertical="center" wrapText="1"/>
    </xf>
    <xf numFmtId="0" fontId="6" fillId="2" borderId="1" xfId="0" applyFont="1" applyFill="1" applyBorder="1" applyAlignment="1">
      <alignment horizontal="left" vertical="center" wrapText="1"/>
    </xf>
    <xf numFmtId="0" fontId="7" fillId="2" borderId="2" xfId="0" applyFont="1" applyFill="1" applyBorder="1" applyAlignment="1">
      <alignment horizontal="left" vertical="center" wrapText="1"/>
    </xf>
    <xf numFmtId="0" fontId="8" fillId="2" borderId="0" xfId="0" applyFont="1" applyFill="1" applyBorder="1" applyAlignment="1">
      <alignment horizontal="left" vertical="center" wrapText="1"/>
    </xf>
    <xf numFmtId="0" fontId="6" fillId="0" borderId="2" xfId="0" applyFont="1" applyBorder="1" applyAlignment="1">
      <alignment horizontal="left" vertical="center" wrapText="1"/>
    </xf>
    <xf numFmtId="14" fontId="0" fillId="0" borderId="0" xfId="0" applyNumberFormat="1" applyBorder="1" applyAlignment="1">
      <alignment horizontal="center" vertical="center"/>
    </xf>
    <xf numFmtId="0" fontId="8" fillId="2" borderId="0" xfId="0" applyFont="1" applyFill="1" applyBorder="1" applyAlignment="1">
      <alignment vertical="center" wrapText="1"/>
    </xf>
    <xf numFmtId="0" fontId="0" fillId="0" borderId="3" xfId="0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1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horizontal="left" vertical="center" wrapText="1"/>
    </xf>
    <xf numFmtId="0" fontId="8" fillId="2" borderId="3" xfId="0" applyFont="1" applyFill="1" applyBorder="1" applyAlignment="1">
      <alignment horizontal="left" vertical="center" wrapText="1"/>
    </xf>
    <xf numFmtId="0" fontId="10" fillId="2" borderId="2" xfId="0" applyFont="1" applyFill="1" applyBorder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0" fillId="3" borderId="0" xfId="0" applyFill="1" applyBorder="1" applyAlignment="1">
      <alignment horizontal="center" vertical="center"/>
    </xf>
    <xf numFmtId="14" fontId="0" fillId="3" borderId="0" xfId="0" applyNumberFormat="1" applyFill="1" applyAlignment="1">
      <alignment horizontal="center" vertical="center"/>
    </xf>
    <xf numFmtId="1" fontId="0" fillId="3" borderId="0" xfId="0" applyNumberFormat="1" applyFill="1" applyBorder="1" applyAlignment="1">
      <alignment horizontal="center" vertical="center"/>
    </xf>
    <xf numFmtId="0" fontId="6" fillId="3" borderId="0" xfId="0" applyFont="1" applyFill="1" applyAlignment="1">
      <alignment horizontal="left" vertical="center" wrapText="1"/>
    </xf>
    <xf numFmtId="0" fontId="10" fillId="3" borderId="0" xfId="0" applyFont="1" applyFill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3" borderId="0" xfId="0" applyFill="1" applyAlignment="1">
      <alignment horizontal="left" vertical="center" wrapText="1"/>
    </xf>
    <xf numFmtId="14" fontId="0" fillId="4" borderId="1" xfId="0" applyNumberFormat="1" applyFill="1" applyBorder="1" applyAlignment="1">
      <alignment horizontal="center" vertical="center"/>
    </xf>
    <xf numFmtId="1" fontId="0" fillId="4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left" vertical="center" wrapText="1"/>
    </xf>
    <xf numFmtId="0" fontId="8" fillId="4" borderId="1" xfId="0" applyFont="1" applyFill="1" applyBorder="1" applyAlignment="1">
      <alignment horizontal="left" vertical="center" wrapText="1"/>
    </xf>
    <xf numFmtId="0" fontId="4" fillId="0" borderId="2" xfId="0" applyFont="1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3" borderId="0" xfId="0" applyFill="1" applyAlignment="1">
      <alignment horizontal="left" vertical="top" wrapText="1"/>
    </xf>
    <xf numFmtId="14" fontId="0" fillId="4" borderId="0" xfId="0" applyNumberFormat="1" applyFill="1" applyAlignment="1">
      <alignment horizontal="center" vertical="center"/>
    </xf>
    <xf numFmtId="1" fontId="0" fillId="4" borderId="0" xfId="0" applyNumberFormat="1" applyFill="1" applyAlignment="1">
      <alignment horizontal="center" vertical="center"/>
    </xf>
    <xf numFmtId="0" fontId="0" fillId="4" borderId="1" xfId="0" applyFill="1" applyBorder="1" applyAlignment="1">
      <alignment horizontal="left" vertical="top" wrapText="1"/>
    </xf>
    <xf numFmtId="0" fontId="10" fillId="4" borderId="1" xfId="0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horizontal="left" vertical="center" wrapText="1"/>
    </xf>
    <xf numFmtId="14" fontId="0" fillId="4" borderId="5" xfId="0" applyNumberFormat="1" applyFill="1" applyBorder="1" applyAlignment="1">
      <alignment horizontal="center" vertical="center"/>
    </xf>
    <xf numFmtId="1" fontId="0" fillId="4" borderId="5" xfId="0" applyNumberFormat="1" applyFill="1" applyBorder="1" applyAlignment="1">
      <alignment horizontal="center" vertical="center"/>
    </xf>
    <xf numFmtId="0" fontId="0" fillId="4" borderId="5" xfId="0" applyFill="1" applyBorder="1" applyAlignment="1">
      <alignment horizontal="left" vertical="center" wrapText="1"/>
    </xf>
    <xf numFmtId="0" fontId="8" fillId="4" borderId="5" xfId="0" applyFont="1" applyFill="1" applyBorder="1" applyAlignment="1">
      <alignment horizontal="left" vertical="center" wrapText="1"/>
    </xf>
    <xf numFmtId="0" fontId="0" fillId="4" borderId="5" xfId="0" applyFill="1" applyBorder="1" applyAlignment="1">
      <alignment horizontal="left" vertical="top" wrapText="1"/>
    </xf>
    <xf numFmtId="14" fontId="0" fillId="4" borderId="6" xfId="0" applyNumberFormat="1" applyFill="1" applyBorder="1" applyAlignment="1">
      <alignment horizontal="center" vertical="center"/>
    </xf>
    <xf numFmtId="1" fontId="0" fillId="4" borderId="6" xfId="0" applyNumberFormat="1" applyFill="1" applyBorder="1" applyAlignment="1">
      <alignment horizontal="center" vertical="center"/>
    </xf>
    <xf numFmtId="0" fontId="0" fillId="4" borderId="6" xfId="0" applyFill="1" applyBorder="1" applyAlignment="1">
      <alignment horizontal="left" vertical="center" wrapText="1"/>
    </xf>
    <xf numFmtId="0" fontId="8" fillId="4" borderId="6" xfId="0" applyFont="1" applyFill="1" applyBorder="1" applyAlignment="1">
      <alignment horizontal="left" vertical="center" wrapText="1"/>
    </xf>
    <xf numFmtId="0" fontId="6" fillId="4" borderId="6" xfId="0" applyFont="1" applyFill="1" applyBorder="1" applyAlignment="1">
      <alignment horizontal="left" vertical="center" wrapText="1"/>
    </xf>
    <xf numFmtId="0" fontId="6" fillId="4" borderId="6" xfId="0" applyFont="1" applyFill="1" applyBorder="1" applyAlignment="1">
      <alignment horizontal="left" vertical="top" wrapText="1"/>
    </xf>
    <xf numFmtId="0" fontId="0" fillId="4" borderId="7" xfId="0" applyFill="1" applyBorder="1" applyAlignment="1">
      <alignment horizontal="left" vertical="center" wrapText="1"/>
    </xf>
    <xf numFmtId="0" fontId="8" fillId="4" borderId="7" xfId="0" applyFont="1" applyFill="1" applyBorder="1" applyAlignment="1">
      <alignment horizontal="left" vertical="center" wrapText="1"/>
    </xf>
    <xf numFmtId="0" fontId="0" fillId="4" borderId="7" xfId="0" applyFill="1" applyBorder="1" applyAlignment="1">
      <alignment horizontal="left" vertical="top" wrapText="1"/>
    </xf>
  </cellXfs>
  <cellStyles count="5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4" builtinId="9" hidden="1"/>
    <cellStyle name="Followed Hyperlink" xfId="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3" builtinId="8" hidden="1"/>
    <cellStyle name="Hyperlink" xfId="55" builtinId="8" hidden="1"/>
    <cellStyle name="Normal" xfId="0" builtinId="0"/>
    <cellStyle name="Normal 2" xfId="51"/>
    <cellStyle name="Percent 2" xfId="52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tabSelected="1" topLeftCell="B1" workbookViewId="0">
      <selection activeCell="G8" sqref="G8"/>
    </sheetView>
  </sheetViews>
  <sheetFormatPr defaultColWidth="10.875" defaultRowHeight="15.75" x14ac:dyDescent="0.25"/>
  <cols>
    <col min="1" max="1" width="6.5" style="2" bestFit="1" customWidth="1"/>
    <col min="2" max="2" width="10.875" style="2"/>
    <col min="3" max="3" width="4.375" style="2" bestFit="1" customWidth="1"/>
    <col min="4" max="4" width="18.625" style="5" bestFit="1" customWidth="1"/>
    <col min="5" max="5" width="26" style="21" hidden="1" customWidth="1"/>
    <col min="6" max="6" width="47.625" style="5" customWidth="1"/>
    <col min="7" max="7" width="27.125" style="62" customWidth="1"/>
    <col min="8" max="8" width="39.5" style="21" customWidth="1"/>
    <col min="9" max="16384" width="10.875" style="2"/>
  </cols>
  <sheetData>
    <row r="1" spans="1:9" ht="19.5" thickBot="1" x14ac:dyDescent="0.3">
      <c r="A1" s="22" t="s">
        <v>8</v>
      </c>
      <c r="B1" s="22" t="s">
        <v>0</v>
      </c>
      <c r="C1" s="22" t="s">
        <v>1</v>
      </c>
      <c r="D1" s="23" t="s">
        <v>5</v>
      </c>
      <c r="E1" s="25" t="s">
        <v>2</v>
      </c>
      <c r="F1" s="23" t="s">
        <v>10</v>
      </c>
      <c r="G1" s="58" t="s">
        <v>6</v>
      </c>
      <c r="H1" s="35" t="s">
        <v>16</v>
      </c>
      <c r="I1" s="1"/>
    </row>
    <row r="2" spans="1:9" ht="63" x14ac:dyDescent="0.25">
      <c r="A2" s="2">
        <v>1</v>
      </c>
      <c r="B2" s="70">
        <v>41507</v>
      </c>
      <c r="C2" s="71" t="str">
        <f>TEXT(WEEKDAY(B2,1)+1, "ddd")</f>
        <v>Tue</v>
      </c>
      <c r="D2" s="72" t="s">
        <v>9</v>
      </c>
      <c r="E2" s="73"/>
      <c r="F2" s="72" t="s">
        <v>11</v>
      </c>
      <c r="G2" s="74" t="s">
        <v>17</v>
      </c>
      <c r="H2" s="73"/>
    </row>
    <row r="3" spans="1:9" ht="78.75" x14ac:dyDescent="0.25">
      <c r="A3" s="6"/>
      <c r="B3" s="54">
        <f>B2+2</f>
        <v>41509</v>
      </c>
      <c r="C3" s="55" t="str">
        <f>TEXT(WEEKDAY(B3,1)+1, "ddd")</f>
        <v>Thu</v>
      </c>
      <c r="D3" s="56" t="s">
        <v>13</v>
      </c>
      <c r="E3" s="57"/>
      <c r="F3" s="69"/>
      <c r="G3" s="67" t="s">
        <v>21</v>
      </c>
      <c r="H3" s="57"/>
      <c r="I3" s="10"/>
    </row>
    <row r="4" spans="1:9" ht="63" x14ac:dyDescent="0.25">
      <c r="A4" s="2">
        <f>A2+1</f>
        <v>2</v>
      </c>
      <c r="B4" s="75">
        <f>B2+7</f>
        <v>41514</v>
      </c>
      <c r="C4" s="76" t="str">
        <f>TEXT(WEEKDAY(B4,1)+1, "ddd")</f>
        <v>Tue</v>
      </c>
      <c r="D4" s="77" t="s">
        <v>14</v>
      </c>
      <c r="E4" s="78"/>
      <c r="F4" s="79" t="s">
        <v>12</v>
      </c>
      <c r="G4" s="80" t="s">
        <v>20</v>
      </c>
      <c r="H4" s="78"/>
    </row>
    <row r="5" spans="1:9" ht="63" x14ac:dyDescent="0.25">
      <c r="A5" s="6"/>
      <c r="B5" s="54">
        <f>B4+2</f>
        <v>41516</v>
      </c>
      <c r="C5" s="55" t="str">
        <f>TEXT(WEEKDAY(B5,1)+1, "ddd")</f>
        <v>Thu</v>
      </c>
      <c r="D5" s="56"/>
      <c r="E5" s="57"/>
      <c r="F5" s="56"/>
      <c r="G5" s="67" t="s">
        <v>22</v>
      </c>
      <c r="H5" s="68"/>
    </row>
    <row r="6" spans="1:9" ht="94.5" x14ac:dyDescent="0.25">
      <c r="A6" s="2">
        <f>A4+1</f>
        <v>3</v>
      </c>
      <c r="B6" s="65">
        <f>B4+7</f>
        <v>41521</v>
      </c>
      <c r="C6" s="66" t="str">
        <f t="shared" ref="C6:C24" si="0">TEXT(WEEKDAY(B6,1)+1, "ddd")</f>
        <v>Tue</v>
      </c>
      <c r="D6" s="81" t="s">
        <v>15</v>
      </c>
      <c r="E6" s="82"/>
      <c r="F6" s="81" t="s">
        <v>18</v>
      </c>
      <c r="G6" s="83" t="s">
        <v>23</v>
      </c>
      <c r="H6" s="26"/>
    </row>
    <row r="7" spans="1:9" ht="31.5" x14ac:dyDescent="0.25">
      <c r="A7" s="6"/>
      <c r="B7" s="54">
        <f>B6+2</f>
        <v>41523</v>
      </c>
      <c r="C7" s="55" t="str">
        <f t="shared" si="0"/>
        <v>Thu</v>
      </c>
      <c r="D7" s="56"/>
      <c r="E7" s="57"/>
      <c r="F7" s="56" t="s">
        <v>19</v>
      </c>
      <c r="G7" s="67" t="s">
        <v>24</v>
      </c>
      <c r="H7" s="32"/>
    </row>
    <row r="8" spans="1:9" x14ac:dyDescent="0.25">
      <c r="A8" s="2">
        <f t="shared" ref="A8:A26" si="1">A6+1</f>
        <v>4</v>
      </c>
      <c r="B8" s="3">
        <f>B6+7</f>
        <v>41528</v>
      </c>
      <c r="C8" s="4" t="str">
        <f t="shared" si="0"/>
        <v>Tue</v>
      </c>
      <c r="D8" s="13"/>
      <c r="E8" s="36"/>
      <c r="F8" s="13"/>
      <c r="G8" s="59"/>
      <c r="H8" s="39"/>
    </row>
    <row r="9" spans="1:9" ht="16.5" thickBot="1" x14ac:dyDescent="0.3">
      <c r="A9" s="14"/>
      <c r="B9" s="15">
        <f>B8+2</f>
        <v>41530</v>
      </c>
      <c r="C9" s="16" t="str">
        <f t="shared" si="0"/>
        <v>Thu</v>
      </c>
      <c r="D9" s="17"/>
      <c r="E9" s="28"/>
      <c r="F9" s="17"/>
      <c r="G9" s="60"/>
      <c r="H9" s="45"/>
      <c r="I9" s="24"/>
    </row>
    <row r="10" spans="1:9" x14ac:dyDescent="0.25">
      <c r="A10" s="11">
        <f t="shared" si="1"/>
        <v>5</v>
      </c>
      <c r="B10" s="38">
        <f>B8+7</f>
        <v>41535</v>
      </c>
      <c r="C10" s="12" t="str">
        <f t="shared" si="0"/>
        <v>Tue</v>
      </c>
      <c r="D10" s="13"/>
      <c r="E10" s="36"/>
      <c r="F10" s="20"/>
      <c r="G10" s="59"/>
      <c r="H10" s="39"/>
    </row>
    <row r="11" spans="1:9" x14ac:dyDescent="0.25">
      <c r="A11" s="6"/>
      <c r="B11" s="7">
        <f>B10+2</f>
        <v>41537</v>
      </c>
      <c r="C11" s="8" t="str">
        <f t="shared" si="0"/>
        <v>Thu</v>
      </c>
      <c r="D11" s="9"/>
      <c r="E11" s="27"/>
      <c r="F11" s="9"/>
      <c r="G11" s="61"/>
      <c r="H11" s="30"/>
    </row>
    <row r="12" spans="1:9" x14ac:dyDescent="0.25">
      <c r="A12" s="2">
        <f t="shared" si="1"/>
        <v>6</v>
      </c>
      <c r="B12" s="3">
        <f>B10+7</f>
        <v>41542</v>
      </c>
      <c r="C12" s="4" t="str">
        <f t="shared" si="0"/>
        <v>Tue</v>
      </c>
      <c r="D12" s="19"/>
      <c r="E12" s="29"/>
      <c r="H12" s="26"/>
    </row>
    <row r="13" spans="1:9" x14ac:dyDescent="0.25">
      <c r="A13" s="6"/>
      <c r="B13" s="7">
        <f>B12+2</f>
        <v>41544</v>
      </c>
      <c r="C13" s="8" t="str">
        <f t="shared" si="0"/>
        <v>Thu</v>
      </c>
      <c r="D13" s="18"/>
      <c r="E13" s="30"/>
      <c r="F13" s="9"/>
      <c r="G13" s="61"/>
      <c r="H13" s="27"/>
    </row>
    <row r="14" spans="1:9" x14ac:dyDescent="0.25">
      <c r="A14" s="2">
        <f t="shared" si="1"/>
        <v>7</v>
      </c>
      <c r="B14" s="3">
        <f>B12+7</f>
        <v>41549</v>
      </c>
      <c r="C14" s="4" t="str">
        <f t="shared" si="0"/>
        <v>Tue</v>
      </c>
      <c r="D14" s="20"/>
      <c r="E14" s="29"/>
      <c r="F14" s="20"/>
      <c r="H14" s="26"/>
    </row>
    <row r="15" spans="1:9" x14ac:dyDescent="0.25">
      <c r="A15" s="6"/>
      <c r="B15" s="7">
        <f>B14+2</f>
        <v>41551</v>
      </c>
      <c r="C15" s="8" t="str">
        <f t="shared" si="0"/>
        <v>Thu</v>
      </c>
      <c r="D15" s="18"/>
      <c r="E15" s="30"/>
      <c r="F15" s="9"/>
      <c r="G15" s="61"/>
      <c r="H15" s="27"/>
    </row>
    <row r="16" spans="1:9" x14ac:dyDescent="0.25">
      <c r="A16" s="2">
        <v>8</v>
      </c>
      <c r="B16" s="3">
        <f>B14+7</f>
        <v>41556</v>
      </c>
      <c r="C16" s="4" t="str">
        <f t="shared" ref="C16:C17" si="2">TEXT(WEEKDAY(B16,1)+1, "ddd")</f>
        <v>Tue</v>
      </c>
      <c r="D16" s="20"/>
      <c r="E16" s="29"/>
      <c r="F16" s="20"/>
      <c r="H16" s="26"/>
    </row>
    <row r="17" spans="1:9" x14ac:dyDescent="0.25">
      <c r="A17" s="6"/>
      <c r="B17" s="7">
        <f>B16+2</f>
        <v>41558</v>
      </c>
      <c r="C17" s="8" t="str">
        <f t="shared" si="2"/>
        <v>Thu</v>
      </c>
      <c r="D17" s="18"/>
      <c r="E17" s="30"/>
      <c r="F17" s="9"/>
      <c r="G17" s="61"/>
      <c r="H17" s="27"/>
    </row>
    <row r="18" spans="1:9" x14ac:dyDescent="0.25">
      <c r="A18" s="2">
        <f t="shared" si="1"/>
        <v>9</v>
      </c>
      <c r="B18" s="3">
        <f>B16+7</f>
        <v>41563</v>
      </c>
      <c r="C18" s="4" t="str">
        <f t="shared" si="0"/>
        <v>Tue</v>
      </c>
      <c r="E18" s="26"/>
      <c r="H18" s="26"/>
    </row>
    <row r="19" spans="1:9" x14ac:dyDescent="0.25">
      <c r="A19" s="6"/>
      <c r="B19" s="7">
        <f>B18+2</f>
        <v>41565</v>
      </c>
      <c r="C19" s="8" t="str">
        <f t="shared" si="0"/>
        <v>Thu</v>
      </c>
      <c r="D19" s="9"/>
      <c r="E19" s="27"/>
      <c r="F19" s="9"/>
      <c r="G19" s="61"/>
      <c r="H19" s="27"/>
      <c r="I19" s="24"/>
    </row>
    <row r="20" spans="1:9" x14ac:dyDescent="0.25">
      <c r="A20" s="40">
        <f t="shared" si="1"/>
        <v>10</v>
      </c>
      <c r="B20" s="41">
        <f>B18+7</f>
        <v>41570</v>
      </c>
      <c r="C20" s="42" t="str">
        <f t="shared" si="0"/>
        <v>Tue</v>
      </c>
      <c r="D20" s="43"/>
      <c r="E20" s="44"/>
      <c r="F20" s="43"/>
      <c r="G20" s="63"/>
      <c r="H20" s="44"/>
    </row>
    <row r="21" spans="1:9" ht="16.5" thickBot="1" x14ac:dyDescent="0.3">
      <c r="A21" s="14"/>
      <c r="B21" s="15">
        <f>B20+2</f>
        <v>41572</v>
      </c>
      <c r="C21" s="16" t="str">
        <f t="shared" si="0"/>
        <v>Thu</v>
      </c>
      <c r="D21" s="17"/>
      <c r="E21" s="28"/>
      <c r="F21" s="17"/>
      <c r="G21" s="60"/>
      <c r="H21" s="28"/>
    </row>
    <row r="22" spans="1:9" x14ac:dyDescent="0.25">
      <c r="A22" s="11">
        <f t="shared" si="1"/>
        <v>11</v>
      </c>
      <c r="B22" s="3">
        <f>B20+7</f>
        <v>41577</v>
      </c>
      <c r="C22" s="12" t="str">
        <f t="shared" si="0"/>
        <v>Tue</v>
      </c>
      <c r="D22" s="19"/>
      <c r="E22" s="29"/>
      <c r="F22" s="52"/>
      <c r="H22" s="26"/>
    </row>
    <row r="23" spans="1:9" x14ac:dyDescent="0.25">
      <c r="A23" s="6"/>
      <c r="B23" s="7">
        <f>B22+2</f>
        <v>41579</v>
      </c>
      <c r="C23" s="8" t="str">
        <f t="shared" si="0"/>
        <v>Thu</v>
      </c>
      <c r="D23" s="18"/>
      <c r="E23" s="30"/>
      <c r="F23" s="9"/>
      <c r="G23" s="61"/>
      <c r="H23" s="27"/>
    </row>
    <row r="24" spans="1:9" x14ac:dyDescent="0.25">
      <c r="A24" s="11">
        <f>A22+1</f>
        <v>12</v>
      </c>
      <c r="B24" s="38">
        <f>B22+7</f>
        <v>41584</v>
      </c>
      <c r="C24" s="12" t="str">
        <f t="shared" si="0"/>
        <v>Tue</v>
      </c>
      <c r="D24" s="20"/>
      <c r="E24" s="31"/>
      <c r="G24" s="59"/>
      <c r="H24" s="36"/>
    </row>
    <row r="25" spans="1:9" x14ac:dyDescent="0.25">
      <c r="A25" s="6"/>
      <c r="B25" s="7">
        <f>B24+2</f>
        <v>41586</v>
      </c>
      <c r="C25" s="8" t="str">
        <f>TEXT(WEEKDAY(B25,1)+1, "ddd")</f>
        <v>Thu</v>
      </c>
      <c r="D25" s="18"/>
      <c r="E25" s="30"/>
      <c r="F25" s="9"/>
      <c r="G25" s="61"/>
      <c r="H25" s="27"/>
    </row>
    <row r="26" spans="1:9" x14ac:dyDescent="0.25">
      <c r="A26" s="2">
        <f t="shared" si="1"/>
        <v>13</v>
      </c>
      <c r="B26" s="3">
        <f>B24+7</f>
        <v>41591</v>
      </c>
      <c r="C26" s="4" t="str">
        <f>TEXT(WEEKDAY(B26,1)+1, "ddd")</f>
        <v>Tue</v>
      </c>
      <c r="D26" s="20"/>
      <c r="E26" s="31"/>
      <c r="F26" s="13"/>
      <c r="H26" s="26"/>
    </row>
    <row r="27" spans="1:9" x14ac:dyDescent="0.25">
      <c r="A27" s="6"/>
      <c r="B27" s="7">
        <f>B26+2</f>
        <v>41593</v>
      </c>
      <c r="C27" s="8" t="str">
        <f t="shared" ref="C27:C33" si="3">TEXT(WEEKDAY(B27,1)+1, "ddd")</f>
        <v>Thu</v>
      </c>
      <c r="D27" s="18"/>
      <c r="E27" s="30"/>
      <c r="F27" s="9"/>
      <c r="G27" s="61"/>
      <c r="H27" s="30"/>
    </row>
    <row r="28" spans="1:9" x14ac:dyDescent="0.25">
      <c r="A28" s="47"/>
      <c r="B28" s="48">
        <f>B26+7</f>
        <v>41598</v>
      </c>
      <c r="C28" s="49" t="str">
        <f t="shared" si="3"/>
        <v>Tue</v>
      </c>
      <c r="D28" s="50" t="s">
        <v>4</v>
      </c>
      <c r="E28" s="50"/>
      <c r="F28" s="53"/>
      <c r="G28" s="64"/>
      <c r="H28" s="51"/>
      <c r="I28" s="46"/>
    </row>
    <row r="29" spans="1:9" x14ac:dyDescent="0.25">
      <c r="A29" s="2">
        <v>14</v>
      </c>
      <c r="B29" s="3">
        <f>B28+7</f>
        <v>41605</v>
      </c>
      <c r="C29" s="4" t="str">
        <f t="shared" si="3"/>
        <v>Tue</v>
      </c>
      <c r="D29" s="19"/>
      <c r="E29" s="33"/>
      <c r="H29" s="36"/>
    </row>
    <row r="30" spans="1:9" x14ac:dyDescent="0.25">
      <c r="A30" s="6"/>
      <c r="B30" s="7">
        <f>B29+2</f>
        <v>41607</v>
      </c>
      <c r="C30" s="8" t="str">
        <f t="shared" si="3"/>
        <v>Thu</v>
      </c>
      <c r="D30" s="18"/>
      <c r="E30" s="34"/>
      <c r="F30" s="9"/>
      <c r="G30" s="61"/>
      <c r="H30" s="27"/>
      <c r="I30" s="46"/>
    </row>
    <row r="31" spans="1:9" x14ac:dyDescent="0.25">
      <c r="A31" s="11">
        <f>A29+1</f>
        <v>15</v>
      </c>
      <c r="B31" s="3">
        <f>B29+7</f>
        <v>41612</v>
      </c>
      <c r="C31" s="12" t="str">
        <f t="shared" si="3"/>
        <v>Tue</v>
      </c>
      <c r="E31" s="26"/>
      <c r="F31" s="13"/>
      <c r="H31" s="36"/>
      <c r="I31" s="46"/>
    </row>
    <row r="32" spans="1:9" ht="16.5" thickBot="1" x14ac:dyDescent="0.3">
      <c r="A32" s="14"/>
      <c r="B32" s="15">
        <f>B31+2</f>
        <v>41614</v>
      </c>
      <c r="C32" s="16" t="str">
        <f t="shared" si="3"/>
        <v>Thu</v>
      </c>
      <c r="D32" s="37"/>
      <c r="E32" s="28"/>
      <c r="F32" s="17"/>
      <c r="G32" s="60"/>
      <c r="H32" s="28"/>
      <c r="I32" s="46"/>
    </row>
    <row r="33" spans="1:8" ht="31.5" x14ac:dyDescent="0.25">
      <c r="A33" s="10" t="s">
        <v>3</v>
      </c>
      <c r="B33" s="3">
        <v>41625</v>
      </c>
      <c r="C33" s="4" t="str">
        <f t="shared" si="3"/>
        <v>Mon</v>
      </c>
      <c r="D33" s="5" t="s">
        <v>7</v>
      </c>
      <c r="E33" s="26"/>
      <c r="F33" s="13"/>
      <c r="H33" s="26"/>
    </row>
  </sheetData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schedule</vt:lpstr>
    </vt:vector>
  </TitlesOfParts>
  <Company>CSUC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Donatello</dc:creator>
  <cp:lastModifiedBy>Robin</cp:lastModifiedBy>
  <dcterms:created xsi:type="dcterms:W3CDTF">2016-07-12T01:17:57Z</dcterms:created>
  <dcterms:modified xsi:type="dcterms:W3CDTF">2017-08-15T00:28:56Z</dcterms:modified>
</cp:coreProperties>
</file>