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rangine\Prototype\"/>
    </mc:Choice>
  </mc:AlternateContent>
  <xr:revisionPtr revIDLastSave="0" documentId="13_ncr:1_{94B41A87-8350-4273-95EB-0C60E9DB69BB}" xr6:coauthVersionLast="31" xr6:coauthVersionMax="31" xr10:uidLastSave="{00000000-0000-0000-0000-000000000000}"/>
  <bookViews>
    <workbookView xWindow="0" yWindow="0" windowWidth="28800" windowHeight="14175" xr2:uid="{B86138A5-137B-4BC6-BE5A-DB13DB886CBA}"/>
  </bookViews>
  <sheets>
    <sheet name="BRDF Shader Debug" sheetId="1" r:id="rId1"/>
    <sheet name="Point To Dirligh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/>
  <c r="F2" i="2"/>
  <c r="G2" i="2"/>
  <c r="E2" i="2"/>
  <c r="D3" i="2"/>
  <c r="D2" i="2"/>
  <c r="H5" i="1" l="1"/>
  <c r="G5" i="1"/>
  <c r="F17" i="1" s="1"/>
  <c r="F5" i="1"/>
  <c r="E17" i="1" s="1"/>
  <c r="H4" i="1"/>
  <c r="D14" i="1" s="1"/>
  <c r="G4" i="1"/>
  <c r="F4" i="1"/>
  <c r="B15" i="1" s="1"/>
  <c r="H3" i="1"/>
  <c r="G3" i="1"/>
  <c r="F3" i="1"/>
  <c r="H2" i="1"/>
  <c r="G15" i="1" s="1"/>
  <c r="G2" i="1"/>
  <c r="F15" i="1" s="1"/>
  <c r="F2" i="1"/>
  <c r="E15" i="1"/>
  <c r="E14" i="1"/>
  <c r="G17" i="1"/>
  <c r="G18" i="1"/>
  <c r="G16" i="1"/>
  <c r="B17" i="1"/>
  <c r="F16" i="1" l="1"/>
  <c r="D18" i="1"/>
  <c r="F18" i="1"/>
  <c r="E18" i="1"/>
  <c r="E16" i="1"/>
  <c r="D17" i="1"/>
  <c r="B16" i="1"/>
  <c r="D15" i="1"/>
  <c r="C15" i="1"/>
  <c r="H15" i="1" s="1"/>
  <c r="C17" i="1"/>
  <c r="G14" i="1"/>
  <c r="B14" i="1"/>
  <c r="F14" i="1"/>
  <c r="C14" i="1"/>
  <c r="D16" i="1"/>
  <c r="C18" i="1"/>
  <c r="C16" i="1"/>
  <c r="B18" i="1"/>
  <c r="H16" i="1" l="1"/>
  <c r="H17" i="1"/>
  <c r="H14" i="1"/>
  <c r="H18" i="1"/>
</calcChain>
</file>

<file path=xl/sharedStrings.xml><?xml version="1.0" encoding="utf-8"?>
<sst xmlns="http://schemas.openxmlformats.org/spreadsheetml/2006/main" count="24" uniqueCount="24">
  <si>
    <t>eye</t>
  </si>
  <si>
    <t>lightVector</t>
  </si>
  <si>
    <t>c</t>
  </si>
  <si>
    <t>F0</t>
  </si>
  <si>
    <t>x = 0.603827500, y = 0.439657300, z = 0.012286490</t>
  </si>
  <si>
    <t>x = 0.000000000, y = 0.000000000, z = 0.000000000</t>
  </si>
  <si>
    <t>alpha</t>
  </si>
  <si>
    <t>halfVector</t>
  </si>
  <si>
    <t>normal</t>
  </si>
  <si>
    <t>NdotL</t>
  </si>
  <si>
    <t>NdotV</t>
  </si>
  <si>
    <t>NdotH</t>
  </si>
  <si>
    <t>LdotH</t>
  </si>
  <si>
    <t>VdotH</t>
  </si>
  <si>
    <t>Dot Product</t>
  </si>
  <si>
    <t>LHS</t>
  </si>
  <si>
    <t>RHS</t>
  </si>
  <si>
    <t>x = -0.554867900, y = -0.000347610, z = -0.831938300</t>
  </si>
  <si>
    <t>x = 0.000000000, y = 0.000000000, z = 1.000000000</t>
  </si>
  <si>
    <t>x = -0.850650800, y = -0.047414000, z = 0.521854600</t>
  </si>
  <si>
    <t>x = -0.957062500, y = -0.000599574, z = 0.289880800</t>
  </si>
  <si>
    <t>Point light world position</t>
  </si>
  <si>
    <t>d</t>
  </si>
  <si>
    <t>Dir light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</si>
</sst>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37C5-6CD3-4D8C-9AD5-D373D911A854}">
  <dimension ref="A2:H18"/>
  <sheetViews>
    <sheetView tabSelected="1" workbookViewId="0">
      <selection activeCell="A17" sqref="A17:A18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12.5703125" customWidth="1"/>
    <col min="4" max="6" width="11.28515625" bestFit="1" customWidth="1"/>
    <col min="7" max="7" width="15" customWidth="1"/>
    <col min="8" max="8" width="12.7109375" bestFit="1" customWidth="1"/>
  </cols>
  <sheetData>
    <row r="2" spans="1:8" x14ac:dyDescent="0.25">
      <c r="A2" s="4" t="s">
        <v>0</v>
      </c>
      <c r="B2" s="7" t="s">
        <v>17</v>
      </c>
      <c r="C2" s="7"/>
      <c r="D2" s="7"/>
      <c r="E2" s="7"/>
      <c r="F2" s="2" t="str">
        <f>MID($B2,FIND("x",$B2)+4,FIND(", y",$B2)-(FIND("x",$B2)+4))</f>
        <v>-0.554867900</v>
      </c>
      <c r="G2" s="2" t="str">
        <f>MID($B2,FIND("y",$B2)+4,FIND(", z",$B2)-(FIND("y",$B2)+4))</f>
        <v>-0.000347610</v>
      </c>
      <c r="H2" s="2" t="str">
        <f>MID($B2,FIND("z",$B2)+4,1000)</f>
        <v>-0.831938300</v>
      </c>
    </row>
    <row r="3" spans="1:8" x14ac:dyDescent="0.25">
      <c r="A3" s="4" t="s">
        <v>1</v>
      </c>
      <c r="B3" s="7" t="s">
        <v>18</v>
      </c>
      <c r="C3" s="7"/>
      <c r="D3" s="7"/>
      <c r="E3" s="7"/>
      <c r="F3" s="2" t="str">
        <f t="shared" ref="F3:F5" si="0">MID($B3,FIND("x",$B3)+4,FIND(", y",$B3)-(FIND("x",$B3)+4))</f>
        <v>0.000000000</v>
      </c>
      <c r="G3" s="2" t="str">
        <f t="shared" ref="G3:G5" si="1">MID($B3,FIND("y",$B3)+4,FIND(", z",$B3)-(FIND("y",$B3)+4))</f>
        <v>0.000000000</v>
      </c>
      <c r="H3" s="2" t="str">
        <f t="shared" ref="H3:H5" si="2">MID($B3,FIND("z",$B3)+4,1000)</f>
        <v>1.000000000</v>
      </c>
    </row>
    <row r="4" spans="1:8" x14ac:dyDescent="0.25">
      <c r="A4" s="4" t="s">
        <v>8</v>
      </c>
      <c r="B4" s="7" t="s">
        <v>19</v>
      </c>
      <c r="C4" s="7"/>
      <c r="D4" s="7"/>
      <c r="E4" s="7"/>
      <c r="F4" s="2" t="str">
        <f t="shared" si="0"/>
        <v>-0.850650800</v>
      </c>
      <c r="G4" s="2" t="str">
        <f t="shared" si="1"/>
        <v>-0.047414000</v>
      </c>
      <c r="H4" s="2" t="str">
        <f t="shared" si="2"/>
        <v>0.521854600</v>
      </c>
    </row>
    <row r="5" spans="1:8" x14ac:dyDescent="0.25">
      <c r="A5" s="4" t="s">
        <v>7</v>
      </c>
      <c r="B5" s="7" t="s">
        <v>20</v>
      </c>
      <c r="C5" s="7"/>
      <c r="D5" s="7"/>
      <c r="E5" s="7"/>
      <c r="F5" s="2" t="str">
        <f t="shared" si="0"/>
        <v>-0.957062500</v>
      </c>
      <c r="G5" s="2" t="str">
        <f t="shared" si="1"/>
        <v>-0.000599574</v>
      </c>
      <c r="H5" s="2" t="str">
        <f t="shared" si="2"/>
        <v>0.289880800</v>
      </c>
    </row>
    <row r="8" spans="1:8" x14ac:dyDescent="0.25">
      <c r="A8" t="s">
        <v>2</v>
      </c>
      <c r="B8" t="s">
        <v>5</v>
      </c>
    </row>
    <row r="9" spans="1:8" x14ac:dyDescent="0.25">
      <c r="A9" t="s">
        <v>3</v>
      </c>
      <c r="B9" t="s">
        <v>4</v>
      </c>
    </row>
    <row r="10" spans="1:8" x14ac:dyDescent="0.25">
      <c r="A10" t="s">
        <v>6</v>
      </c>
      <c r="B10">
        <v>1</v>
      </c>
    </row>
    <row r="13" spans="1:8" x14ac:dyDescent="0.25">
      <c r="B13" s="6" t="s">
        <v>15</v>
      </c>
      <c r="C13" s="6"/>
      <c r="D13" s="6"/>
      <c r="E13" s="5" t="s">
        <v>16</v>
      </c>
      <c r="F13" s="5"/>
      <c r="G13" s="5"/>
      <c r="H13" s="3" t="s">
        <v>14</v>
      </c>
    </row>
    <row r="14" spans="1:8" x14ac:dyDescent="0.25">
      <c r="A14" t="s">
        <v>9</v>
      </c>
      <c r="B14" s="1" t="str">
        <f t="shared" ref="B14:D16" si="3">F$4</f>
        <v>-0.850650800</v>
      </c>
      <c r="C14" s="1" t="str">
        <f t="shared" si="3"/>
        <v>-0.047414000</v>
      </c>
      <c r="D14" s="1" t="str">
        <f t="shared" si="3"/>
        <v>0.521854600</v>
      </c>
      <c r="E14" s="1" t="str">
        <f>F$3</f>
        <v>0.000000000</v>
      </c>
      <c r="F14" s="1" t="str">
        <f>G$3</f>
        <v>0.000000000</v>
      </c>
      <c r="G14" s="1" t="str">
        <f>H$3</f>
        <v>1.000000000</v>
      </c>
      <c r="H14" s="4">
        <f>B14*E14+C14*F14+D14*G14</f>
        <v>0.52185459999999995</v>
      </c>
    </row>
    <row r="15" spans="1:8" x14ac:dyDescent="0.25">
      <c r="A15" t="s">
        <v>10</v>
      </c>
      <c r="B15" s="1" t="str">
        <f t="shared" si="3"/>
        <v>-0.850650800</v>
      </c>
      <c r="C15" s="1" t="str">
        <f t="shared" si="3"/>
        <v>-0.047414000</v>
      </c>
      <c r="D15" s="1" t="str">
        <f t="shared" si="3"/>
        <v>0.521854600</v>
      </c>
      <c r="E15" s="1" t="str">
        <f>F2</f>
        <v>-0.554867900</v>
      </c>
      <c r="F15" s="1" t="str">
        <f>G2</f>
        <v>-0.000347610</v>
      </c>
      <c r="G15" s="1" t="str">
        <f>H2</f>
        <v>-0.831938300</v>
      </c>
      <c r="H15" s="4">
        <f t="shared" ref="H15:H18" si="4">B15*E15+C15*F15+D15*G15</f>
        <v>3.7864475838680078E-2</v>
      </c>
    </row>
    <row r="16" spans="1:8" x14ac:dyDescent="0.25">
      <c r="A16" t="s">
        <v>11</v>
      </c>
      <c r="B16" s="1" t="str">
        <f t="shared" si="3"/>
        <v>-0.850650800</v>
      </c>
      <c r="C16" s="1" t="str">
        <f t="shared" si="3"/>
        <v>-0.047414000</v>
      </c>
      <c r="D16" s="1" t="str">
        <f t="shared" si="3"/>
        <v>0.521854600</v>
      </c>
      <c r="E16" s="1" t="str">
        <f t="shared" ref="E16:G18" si="5">F$5</f>
        <v>-0.957062500</v>
      </c>
      <c r="F16" s="1" t="str">
        <f t="shared" si="5"/>
        <v>-0.000599574</v>
      </c>
      <c r="G16" s="1" t="str">
        <f t="shared" si="5"/>
        <v>0.289880800</v>
      </c>
      <c r="H16" s="4">
        <f t="shared" si="4"/>
        <v>0.96543003840831598</v>
      </c>
    </row>
    <row r="17" spans="1:8" x14ac:dyDescent="0.25">
      <c r="A17" t="s">
        <v>12</v>
      </c>
      <c r="B17" s="1" t="str">
        <f>F3</f>
        <v>0.000000000</v>
      </c>
      <c r="C17" s="1" t="str">
        <f>G3</f>
        <v>0.000000000</v>
      </c>
      <c r="D17" s="1" t="str">
        <f>H3</f>
        <v>1.000000000</v>
      </c>
      <c r="E17" s="1" t="str">
        <f t="shared" si="5"/>
        <v>-0.957062500</v>
      </c>
      <c r="F17" s="1" t="str">
        <f t="shared" si="5"/>
        <v>-0.000599574</v>
      </c>
      <c r="G17" s="1" t="str">
        <f t="shared" si="5"/>
        <v>0.289880800</v>
      </c>
      <c r="H17" s="4">
        <f t="shared" si="4"/>
        <v>0.28988079999999999</v>
      </c>
    </row>
    <row r="18" spans="1:8" x14ac:dyDescent="0.25">
      <c r="A18" t="s">
        <v>13</v>
      </c>
      <c r="B18" s="1" t="str">
        <f>F2</f>
        <v>-0.554867900</v>
      </c>
      <c r="C18" s="1" t="str">
        <f>G2</f>
        <v>-0.000347610</v>
      </c>
      <c r="D18" s="1" t="str">
        <f>H2</f>
        <v>-0.831938300</v>
      </c>
      <c r="E18" s="1" t="str">
        <f t="shared" si="5"/>
        <v>-0.957062500</v>
      </c>
      <c r="F18" s="1" t="str">
        <f t="shared" si="5"/>
        <v>-0.000599574</v>
      </c>
      <c r="G18" s="1" t="str">
        <f t="shared" si="5"/>
        <v>0.289880800</v>
      </c>
      <c r="H18" s="4">
        <f t="shared" si="4"/>
        <v>0.28988052800702813</v>
      </c>
    </row>
  </sheetData>
  <mergeCells count="6">
    <mergeCell ref="E13:G13"/>
    <mergeCell ref="B13:D13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FCDA-0AF9-43C5-8207-28B7035E45DC}">
  <dimension ref="A1:G3"/>
  <sheetViews>
    <sheetView workbookViewId="0">
      <selection activeCell="E2" sqref="E2:G3"/>
    </sheetView>
  </sheetViews>
  <sheetFormatPr defaultRowHeight="15" x14ac:dyDescent="0.25"/>
  <sheetData>
    <row r="1" spans="1:7" x14ac:dyDescent="0.25">
      <c r="A1" t="s">
        <v>21</v>
      </c>
      <c r="D1" t="s">
        <v>22</v>
      </c>
      <c r="E1" t="s">
        <v>23</v>
      </c>
    </row>
    <row r="2" spans="1:7" x14ac:dyDescent="0.25">
      <c r="A2">
        <v>10</v>
      </c>
      <c r="B2">
        <v>0</v>
      </c>
      <c r="C2">
        <v>10</v>
      </c>
      <c r="D2">
        <f>SQRT(A2*A2+B2*B2+C2*C2)</f>
        <v>14.142135623730951</v>
      </c>
      <c r="E2">
        <f>A2/-$D2</f>
        <v>-0.70710678118654746</v>
      </c>
      <c r="F2">
        <f t="shared" ref="F2:G2" si="0">B2/-$D2</f>
        <v>0</v>
      </c>
      <c r="G2">
        <f t="shared" si="0"/>
        <v>-0.70710678118654746</v>
      </c>
    </row>
    <row r="3" spans="1:7" x14ac:dyDescent="0.25">
      <c r="A3">
        <v>10</v>
      </c>
      <c r="B3">
        <v>5</v>
      </c>
      <c r="C3">
        <v>10</v>
      </c>
      <c r="D3">
        <f>SQRT(A3*A3+B3*B3+C3*C3)</f>
        <v>15</v>
      </c>
      <c r="E3">
        <f>A3/-$D3</f>
        <v>-0.66666666666666663</v>
      </c>
      <c r="F3">
        <f t="shared" ref="F3" si="1">B3/-$D3</f>
        <v>-0.33333333333333331</v>
      </c>
      <c r="G3">
        <f t="shared" ref="G3" si="2">C3/-$D3</f>
        <v>-0.66666666666666663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BRDF Shader Debug</vt:lpstr>
      <vt:lpstr>Point To Dirlight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Weaver</dc:creator>
  <cp:lastModifiedBy>Lewis Weaver</cp:lastModifiedBy>
  <dcterms:created xsi:type="dcterms:W3CDTF">2018-04-14T17:59:33Z</dcterms:created>
  <dcterms:modified xsi:type="dcterms:W3CDTF">2018-04-15T01:36:35Z</dcterms:modified>
</cp:coreProperties>
</file>