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/>
  </bookViews>
  <sheets>
    <sheet name="NOV 2020" sheetId="4" r:id="rId1"/>
  </sheets>
  <definedNames>
    <definedName name="_xlnm.Print_Area" localSheetId="0">'NOV 2020'!$A$1:$K$54</definedName>
  </definedNames>
  <calcPr calcId="152511"/>
</workbook>
</file>

<file path=xl/calcChain.xml><?xml version="1.0" encoding="utf-8"?>
<calcChain xmlns="http://schemas.openxmlformats.org/spreadsheetml/2006/main">
  <c r="G16" i="4" l="1"/>
  <c r="H29" i="4"/>
  <c r="K29" i="4" s="1"/>
  <c r="H21" i="4" l="1"/>
  <c r="H25" i="4"/>
  <c r="K24" i="4" s="1"/>
  <c r="K31" i="4"/>
  <c r="F26" i="4"/>
  <c r="F22" i="4"/>
  <c r="K20" i="4"/>
  <c r="K32" i="4" l="1"/>
  <c r="I16" i="4" s="1"/>
  <c r="K34" i="4" s="1"/>
  <c r="J16" i="4" l="1"/>
</calcChain>
</file>

<file path=xl/sharedStrings.xml><?xml version="1.0" encoding="utf-8"?>
<sst xmlns="http://schemas.openxmlformats.org/spreadsheetml/2006/main" count="47" uniqueCount="47">
  <si>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</si>
  <si>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</si>
  <si>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</si>
  <si>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</si>
  <si>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</si>
  <si>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</si>
  <si>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</si>
  <si>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</si>
  <si>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</si>
  <si>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</si>
  <si>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</si>
  <si>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</si>
  <si>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</si>
  <si>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</si>
  <si>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</si>
  <si>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</si>
  <si>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</si>
  <si>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</si>
  <si>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</si>
  <si>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</si>
  <si>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</si>
  <si>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</si>
  <si>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</si>
  <si>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</si>
  <si>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</si>
  <si>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</si>
  <si>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</si>
  <si>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</si>
  <si>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</si>
  <si>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</si>
  <si>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</si>
  <si>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</si>
  <si>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TOTAL CONSUMED KW</t>
  </si>
  <si>
    <t>TOTAL CONSUMED CUBIC</t>
  </si>
  <si>
    <t>.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</si>
  <si>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DIVINA GRACIA FLORIDO HILARIO</t>
    </r>
  </si>
  <si>
    <t>UNIT: 18A17</t>
  </si>
  <si>
    <t>BILLING MONTH:  DECEMBER 2020</t>
  </si>
  <si>
    <t>DEC 5 2020</t>
  </si>
  <si>
    <t>DEC 15 2020</t>
  </si>
  <si>
    <t>PRES: NOV 25 2020 - PREV: OCT 26 2020 * 8.99</t>
  </si>
  <si>
    <t>PRES: NOV 25 2020 - PREV: OCT 26 2020 * 96.72</t>
  </si>
  <si>
    <t>JENIFFER JAMIG</t>
  </si>
  <si>
    <t>ASU PAST DUE</t>
  </si>
  <si>
    <t>STANDARD RATE - ONGOING</t>
  </si>
  <si>
    <t>ASSOCIATION DUES</t>
  </si>
  <si>
    <t>FOR THE MONTH OF 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</si>
</sst>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7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0" zoomScale="85" zoomScaleNormal="85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27</v>
      </c>
      <c r="I2" s="2"/>
      <c r="J2" s="2"/>
      <c r="K2" s="2"/>
    </row>
    <row r="3" spans="3:11" ht="21" x14ac:dyDescent="0.35">
      <c r="C3" s="8" t="s">
        <v>28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 x14ac:dyDescent="0.35">
      <c r="C4" s="8"/>
      <c r="D4" s="8"/>
      <c r="E4" s="8"/>
      <c r="F4" s="8"/>
      <c r="G4" s="8"/>
      <c r="H4" s="8"/>
      <c r="I4" s="53"/>
      <c r="J4" s="53"/>
      <c r="K4" s="5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 t="s">
        <v>34</v>
      </c>
      <c r="I8" s="9"/>
      <c r="J8" s="9"/>
      <c r="K8" s="9"/>
    </row>
    <row r="9" spans="3:11" ht="26.25" x14ac:dyDescent="0.4">
      <c r="C9" s="30" t="s">
        <v>36</v>
      </c>
      <c r="D9" s="30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43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38</v>
      </c>
      <c r="E16" s="47" t="s">
        <v>39</v>
      </c>
      <c r="F16" s="18"/>
      <c r="G16" s="18">
        <f>2323.4*5</f>
        <v>11617</v>
      </c>
      <c r="H16" s="18"/>
      <c r="I16" s="18">
        <f>K32</f>
        <v>2258.25</v>
      </c>
      <c r="J16" s="18">
        <f>I16+H16+G16</f>
        <v>13875.25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43963</v>
      </c>
      <c r="D20" s="61" t="s">
        <v>31</v>
      </c>
      <c r="E20" s="61"/>
      <c r="F20" s="44" t="s">
        <v>40</v>
      </c>
      <c r="G20" s="44"/>
      <c r="H20" s="44"/>
      <c r="I20" s="9"/>
      <c r="J20" s="22">
        <v>0</v>
      </c>
      <c r="K20" s="9">
        <f>H21</f>
        <v>134.85</v>
      </c>
    </row>
    <row r="21" spans="2:11" ht="21" x14ac:dyDescent="0.35">
      <c r="C21" s="37"/>
      <c r="D21" s="8"/>
      <c r="E21" s="8"/>
      <c r="F21" s="44">
        <v>15</v>
      </c>
      <c r="G21" s="44">
        <v>0</v>
      </c>
      <c r="H21" s="45">
        <f>(F21-G21)*8.99</f>
        <v>134.85</v>
      </c>
      <c r="I21" s="9"/>
      <c r="J21" s="9"/>
      <c r="K21" s="9"/>
    </row>
    <row r="22" spans="2:11" ht="21" x14ac:dyDescent="0.35">
      <c r="C22" s="37"/>
      <c r="D22" s="51" t="s">
        <v>32</v>
      </c>
      <c r="E22" s="51"/>
      <c r="F22" s="52">
        <f>F21-G21</f>
        <v>15</v>
      </c>
      <c r="G22" s="52"/>
      <c r="H22" s="62" t="s">
        <v>44</v>
      </c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43959</v>
      </c>
      <c r="D24" s="8" t="s">
        <v>15</v>
      </c>
      <c r="E24" s="8"/>
      <c r="F24" s="44" t="s">
        <v>41</v>
      </c>
      <c r="G24" s="44"/>
      <c r="H24" s="44"/>
      <c r="I24" s="9"/>
      <c r="J24" s="22">
        <v>0</v>
      </c>
      <c r="K24" s="9">
        <f>H25</f>
        <v>0</v>
      </c>
    </row>
    <row r="25" spans="2:11" ht="21" x14ac:dyDescent="0.35">
      <c r="C25" s="37"/>
      <c r="D25" s="8"/>
      <c r="E25" s="8"/>
      <c r="F25" s="44">
        <v>0</v>
      </c>
      <c r="G25" s="44">
        <v>0</v>
      </c>
      <c r="H25" s="45">
        <f>(F25-G25)*96.72</f>
        <v>0</v>
      </c>
      <c r="I25" s="9"/>
      <c r="J25" s="9"/>
      <c r="K25" s="9"/>
    </row>
    <row r="26" spans="2:11" ht="21" x14ac:dyDescent="0.35">
      <c r="C26" s="37"/>
      <c r="D26" s="51" t="s">
        <v>33</v>
      </c>
      <c r="E26" s="51"/>
      <c r="F26" s="52">
        <f>F25-G25</f>
        <v>0</v>
      </c>
      <c r="G26" s="52"/>
      <c r="H26" s="43"/>
      <c r="I26" s="9"/>
      <c r="J26" s="9"/>
      <c r="K26" s="9"/>
    </row>
    <row r="27" spans="2:11" ht="21" x14ac:dyDescent="0.35">
      <c r="C27" s="37"/>
      <c r="D27" s="49"/>
      <c r="E27" s="49"/>
      <c r="F27" s="50"/>
      <c r="G27" s="50"/>
      <c r="H27" s="43"/>
      <c r="I27" s="9"/>
      <c r="J27" s="9"/>
      <c r="K27" s="9"/>
    </row>
    <row r="28" spans="2:11" ht="21" customHeight="1" x14ac:dyDescent="0.35">
      <c r="C28" s="36">
        <v>44170</v>
      </c>
      <c r="D28" s="61" t="s">
        <v>45</v>
      </c>
      <c r="E28" s="61"/>
      <c r="F28" s="44" t="s">
        <v>46</v>
      </c>
      <c r="G28" s="44"/>
      <c r="H28" s="44"/>
      <c r="I28" s="9"/>
      <c r="J28" s="22"/>
      <c r="K28" s="9"/>
    </row>
    <row r="29" spans="2:11" ht="21" x14ac:dyDescent="0.35">
      <c r="C29" s="37"/>
      <c r="D29" s="8"/>
      <c r="E29" s="8"/>
      <c r="F29" s="44">
        <v>35.39</v>
      </c>
      <c r="G29" s="44">
        <v>60</v>
      </c>
      <c r="H29" s="45">
        <f>F29*G29</f>
        <v>2123.4</v>
      </c>
      <c r="I29" s="9"/>
      <c r="J29" s="22">
        <v>0</v>
      </c>
      <c r="K29" s="9">
        <f>H29</f>
        <v>2123.4</v>
      </c>
    </row>
    <row r="30" spans="2:11" ht="27" customHeight="1" x14ac:dyDescent="0.35">
      <c r="C30" s="38"/>
      <c r="D30" s="42"/>
      <c r="E30" s="42"/>
      <c r="F30" s="48"/>
      <c r="G30" s="48"/>
      <c r="H30" s="48"/>
      <c r="I30" s="9"/>
      <c r="J30" s="9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SUM(K20:K31)</f>
        <v>2258.25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13875.25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59" t="s">
        <v>17</v>
      </c>
      <c r="D37" s="59"/>
      <c r="E37" s="59"/>
      <c r="F37" s="59"/>
      <c r="G37" s="59"/>
      <c r="H37" s="59"/>
      <c r="I37" s="59"/>
      <c r="J37" s="59"/>
      <c r="K37" s="59"/>
      <c r="L37" s="3"/>
    </row>
    <row r="38" spans="2:12" s="8" customFormat="1" ht="21" x14ac:dyDescent="0.35">
      <c r="B38" s="3"/>
      <c r="C38" s="3"/>
      <c r="D38" s="3"/>
      <c r="E38" s="3"/>
      <c r="F38" s="3"/>
      <c r="G38" s="3"/>
      <c r="H38" s="3"/>
      <c r="I38" s="4"/>
      <c r="J38" s="4"/>
      <c r="K38" s="4"/>
      <c r="L38" s="3"/>
    </row>
    <row r="39" spans="2:12" s="8" customFormat="1" ht="21" x14ac:dyDescent="0.35">
      <c r="B39" s="3"/>
      <c r="C39" s="3"/>
      <c r="D39" s="3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29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60"/>
      <c r="D42" s="60"/>
      <c r="E42" s="60"/>
      <c r="F42" s="60"/>
      <c r="G42" s="60"/>
      <c r="H42" s="60"/>
      <c r="I42" s="60"/>
      <c r="J42" s="60"/>
      <c r="K42" s="60"/>
    </row>
    <row r="43" spans="2:12" ht="30" customHeight="1" x14ac:dyDescent="0.45">
      <c r="C43" s="27" t="s">
        <v>26</v>
      </c>
      <c r="D43" s="27"/>
      <c r="E43" s="27"/>
      <c r="F43" s="27"/>
      <c r="G43" s="27"/>
      <c r="H43" s="27"/>
      <c r="I43" s="40"/>
      <c r="J43" s="40"/>
      <c r="K43" s="40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58" t="s">
        <v>42</v>
      </c>
      <c r="D51" s="58"/>
      <c r="E51" s="58"/>
      <c r="F51" s="8"/>
      <c r="G51" s="58" t="s">
        <v>30</v>
      </c>
      <c r="H51" s="58"/>
      <c r="I51" s="9"/>
      <c r="J51" s="9"/>
      <c r="K51" s="9"/>
    </row>
    <row r="52" spans="3:11" ht="21" x14ac:dyDescent="0.35">
      <c r="C52" s="59" t="s">
        <v>23</v>
      </c>
      <c r="D52" s="59"/>
      <c r="E52" s="59"/>
      <c r="F52" s="8"/>
      <c r="G52" s="59" t="s">
        <v>24</v>
      </c>
      <c r="H52" s="5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8"/>
      <c r="J54" s="41" t="s">
        <v>25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51:E51"/>
    <mergeCell ref="G51:H51"/>
    <mergeCell ref="C52:E52"/>
    <mergeCell ref="G52:H52"/>
    <mergeCell ref="D26:E26"/>
    <mergeCell ref="F26:G26"/>
    <mergeCell ref="C37:K37"/>
    <mergeCell ref="C42:K42"/>
    <mergeCell ref="D28:E2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 2020</vt:lpstr>
      <vt:lpstr>'NOV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2020-08-05T03:27:59Z</cp:lastPrinted>
  <dcterms:created xsi:type="dcterms:W3CDTF">2018-02-28T02:33:50Z</dcterms:created>
  <dcterms:modified xsi:type="dcterms:W3CDTF">2020-12-02T03:23:26Z</dcterms:modified>
</cp:coreProperties>
</file>