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/>
  <c r="K27"/>
  <c r="K34"/>
  <c r="K32"/>
  <c r="K29"/>
  <c r="F26"/>
  <c r="H25"/>
  <c r="K24" s="1"/>
  <c r="F22"/>
  <c r="H21"/>
  <c r="K20"/>
  <c r="K35" s="1"/>
  <c r="I16" s="1"/>
  <c r="K37" l="1"/>
  <c r="J16"/>
  <c r="H21" i="6" l="1"/>
  <c r="H25"/>
  <c r="K24" s="1"/>
  <c r="K34"/>
  <c r="K32"/>
  <c r="K29"/>
  <c r="K27"/>
  <c r="F26"/>
  <c r="F22"/>
  <c r="K20"/>
  <c r="K35" l="1"/>
  <c r="I16" s="1"/>
  <c r="H21" i="5"/>
  <c r="K20" s="1"/>
  <c r="H25"/>
  <c r="K34"/>
  <c r="K32"/>
  <c r="K29"/>
  <c r="K27"/>
  <c r="F26"/>
  <c r="K24"/>
  <c r="F22"/>
  <c r="K37" i="6" l="1"/>
  <c r="J16"/>
  <c r="K35" i="5"/>
  <c r="I16" s="1"/>
  <c r="K37" s="1"/>
  <c r="J16"/>
  <c r="H25" i="4"/>
  <c r="H21"/>
  <c r="K34" l="1"/>
  <c r="K32"/>
  <c r="K29"/>
  <c r="K27"/>
  <c r="K35" s="1"/>
  <c r="I16" s="1"/>
  <c r="F26"/>
  <c r="K24"/>
  <c r="F22"/>
  <c r="K20"/>
  <c r="K37" l="1"/>
  <c r="J16"/>
  <c r="H25" i="3"/>
  <c r="H21"/>
  <c r="F26" l="1"/>
  <c r="F22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<sst xmlns="http://schemas.openxmlformats.org/spreadsheetml/2006/main" count="227" uniqueCount="67">
  <si>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</si>
  <si>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</si>
  <si>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</si>
  <si>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</si>
  <si>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</si>
  <si>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</si>
  <si>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</si>
  <si>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</si>
  <si>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</si>
  <si>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</si>
  <si>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</si>
  <si>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</si>
  <si>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</si>
  <si>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</si>
  <si>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</si>
  <si>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</si>
  <si>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</si>
  <si>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</si>
  <si>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</si>
  <si>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</si>
  <si>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</si>
  <si>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</si>
  <si>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</si>
  <si>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</si>
  <si>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</si>
  <si>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</si>
  <si>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</si>
  <si>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</si>
  <si>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</si>
  <si>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</si>
  <si>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</si>
  <si>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</si>
  <si>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</si>
  <si>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</si>
  <si>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</si>
  <si>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</si>
  <si>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</si>
  <si>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</si>
  <si>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JOSEL GIO PEREZ</t>
  </si>
  <si>
    <t>34A05</t>
  </si>
  <si>
    <t>BILLING MONTH: JULY 2020</t>
  </si>
  <si>
    <t>AUG 5 2020</t>
  </si>
  <si>
    <t>AUG 15 2020</t>
  </si>
  <si>
    <t>PRES: JUL 25 2020 - PREV: JUL 07 2020 * 96.22</t>
  </si>
  <si>
    <t>PRES: JUL 25 2020 - PREV: JUL 07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</si>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</sst>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4A05%20-%20PERE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98.07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58" t="s">
        <v>32</v>
      </c>
      <c r="E20" s="58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Q20" sqref="Q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98.07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1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>
        <f>'[1]WTR ELEC'!$E$11</f>
        <v>98.07</v>
      </c>
      <c r="I16" s="18">
        <f>K35</f>
        <v>1386</v>
      </c>
      <c r="J16" s="18">
        <f>I16+H16+G16</f>
        <v>1484.07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65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>
        <v>0</v>
      </c>
      <c r="K27" s="9">
        <f>H28</f>
        <v>1386</v>
      </c>
    </row>
    <row r="28" spans="3:11" ht="21" customHeight="1">
      <c r="C28" s="37"/>
      <c r="D28" s="8"/>
      <c r="E28" s="8"/>
      <c r="F28" s="44">
        <v>23.1</v>
      </c>
      <c r="G28" s="44">
        <v>60</v>
      </c>
      <c r="H28" s="45">
        <f>F28*G28</f>
        <v>1386</v>
      </c>
      <c r="I28" s="9"/>
      <c r="J28" s="9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1484.07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2020-11-28T00:56:54Z</dcterms:modified>
</cp:coreProperties>
</file>