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DEC 2020" sheetId="7" r:id="rId4"/>
  </sheets>
  <definedNames>
    <definedName name="_xlnm.Print_Area" localSheetId="0">'AUG 2020'!$A$1:$K$57</definedName>
    <definedName name="_xlnm.Print_Area" localSheetId="3">'DEC 2020'!$A$1:$K$57</definedName>
    <definedName name="_xlnm.Print_Area" localSheetId="2">'OCT 2020'!$A$1:$K$57</definedName>
    <definedName name="_xlnm.Print_Area" localSheetId="1">'SEPT 2020'!$A$1:$K$57</definedName>
  </definedNames>
  <calcPr calcId="124519"/>
</workbook>
</file>

<file path=xl/calcChain.xml><?xml version="1.0" encoding="utf-8"?>
<calcChain xmlns="http://schemas.openxmlformats.org/spreadsheetml/2006/main">
  <c r="H28" i="7"/>
  <c r="K27" s="1"/>
  <c r="K34"/>
  <c r="K32"/>
  <c r="K29"/>
  <c r="F26"/>
  <c r="H25"/>
  <c r="K24" s="1"/>
  <c r="F22"/>
  <c r="H21"/>
  <c r="K20"/>
  <c r="K35" l="1"/>
  <c r="I16" s="1"/>
  <c r="K37" s="1"/>
  <c r="H21" i="6"/>
  <c r="H25"/>
  <c r="K24" s="1"/>
  <c r="K34"/>
  <c r="K32"/>
  <c r="K29"/>
  <c r="K27"/>
  <c r="F26"/>
  <c r="F22"/>
  <c r="K20"/>
  <c r="J16" i="7" l="1"/>
  <c r="K35" i="6"/>
  <c r="I16" s="1"/>
  <c r="K37" s="1"/>
  <c r="H21" i="5"/>
  <c r="H25"/>
  <c r="K24" s="1"/>
  <c r="K34"/>
  <c r="K32"/>
  <c r="K29"/>
  <c r="K27"/>
  <c r="F26"/>
  <c r="F22"/>
  <c r="K20"/>
  <c r="J16" i="6" l="1"/>
  <c r="K35" i="5"/>
  <c r="I16" s="1"/>
  <c r="H25" i="4"/>
  <c r="H21"/>
  <c r="K37" i="5" l="1"/>
  <c r="J16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<sst xmlns="http://schemas.openxmlformats.org/spreadsheetml/2006/main" count="182" uniqueCount="62">
  <si>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</si>
  <si>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</si>
  <si>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</si>
  <si>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</si>
  <si>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</si>
  <si>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</si>
  <si>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</si>
  <si>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</si>
  <si>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</si>
  <si>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</si>
  <si>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</si>
  <si>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</si>
  <si>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</si>
  <si>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</si>
  <si>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</si>
  <si>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</si>
  <si>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</si>
  <si>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</si>
  <si>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</si>
  <si>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</si>
  <si>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</si>
  <si>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</si>
  <si>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</si>
  <si>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</si>
  <si>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</si>
  <si>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</si>
  <si>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</si>
  <si>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</si>
  <si>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</si>
  <si>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</si>
  <si>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</si>
  <si>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</si>
  <si>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</si>
  <si>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</si>
  <si>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</si>
  <si>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</si>
  <si>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</si>
  <si>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</si>
  <si>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VENUS FRANCISCO</t>
  </si>
  <si>
    <t>35A08</t>
  </si>
  <si>
    <t>BILLING MONTH: AUGUST 2020</t>
  </si>
  <si>
    <t>SEPT 5 2020</t>
  </si>
  <si>
    <t>SEPT 15 2020</t>
  </si>
  <si>
    <t>PRES: AUG 25 2020 - PREV: JUL 28 2020 * 9.06</t>
  </si>
  <si>
    <t>PRES: AUG 25 2020 - PREV: JUL 28 2020 * 97.55</t>
  </si>
  <si>
    <t>BILLING MONTH: SEPTEMBER 2020</t>
  </si>
  <si>
    <t>OCT 5 2020</t>
  </si>
  <si>
    <t>OCT 15 2020</t>
  </si>
  <si>
    <t>PRES: SEPT 25 2020 - PREV: AUG 28 2020 * 8.63</t>
  </si>
  <si>
    <t>PRES: SEPT 25 2020 - PREV: AUG 28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</si>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</sst>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P17" sqref="P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9" t="s">
        <v>32</v>
      </c>
      <c r="E20" s="59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9" t="s">
        <v>32</v>
      </c>
      <c r="E20" s="59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/>
      <c r="I16" s="18">
        <f>K35</f>
        <v>1339.8</v>
      </c>
      <c r="J16" s="18">
        <f>I16+H16+G16</f>
        <v>1339.8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9" t="s">
        <v>32</v>
      </c>
      <c r="E20" s="59"/>
      <c r="F20" s="44" t="s">
        <v>60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61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>
        <v>44170</v>
      </c>
      <c r="D27" s="65" t="s">
        <v>58</v>
      </c>
      <c r="E27" s="65"/>
      <c r="F27" s="44" t="s">
        <v>59</v>
      </c>
      <c r="G27" s="44"/>
      <c r="H27" s="44"/>
      <c r="I27" s="9"/>
      <c r="J27" s="22">
        <v>0</v>
      </c>
      <c r="K27" s="9">
        <f>H28</f>
        <v>1339.8</v>
      </c>
    </row>
    <row r="28" spans="3:11" ht="21" customHeight="1">
      <c r="C28" s="37"/>
      <c r="D28" s="8"/>
      <c r="E28" s="8"/>
      <c r="F28" s="44">
        <v>22.33</v>
      </c>
      <c r="G28" s="44">
        <v>60</v>
      </c>
      <c r="H28" s="45">
        <f>F28*G28</f>
        <v>1339.8</v>
      </c>
      <c r="I28" s="9"/>
      <c r="J28" s="9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1339.8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1339.8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DEC 2020</vt:lpstr>
      <vt:lpstr>'AUG 2020'!Print_Area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2020-11-28T01:23:02Z</dcterms:modified>
</cp:coreProperties>
</file>