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DEC 2020" sheetId="7" r:id="rId5"/>
  </sheets>
  <definedNames>
    <definedName name="_xlnm.Print_Area" localSheetId="1">'AUG 2020'!$A$1:$K$57</definedName>
    <definedName name="_xlnm.Print_Area" localSheetId="4">'DEC 2020'!$A$1:$K$57</definedName>
    <definedName name="_xlnm.Print_Area" localSheetId="0">'JUL 2020'!$A$1:$K$57</definedName>
    <definedName name="_xlnm.Print_Area" localSheetId="3">'OCT 2020'!$A$1:$K$57</definedName>
    <definedName name="_xlnm.Print_Area" localSheetId="2">'SEPT 2020'!$A$1:$K$57</definedName>
  </definedNames>
  <calcPr calcId="124519"/>
</workbook>
</file>

<file path=xl/calcChain.xml><?xml version="1.0" encoding="utf-8"?>
<calcChain xmlns="http://schemas.openxmlformats.org/spreadsheetml/2006/main">
  <c r="H28" i="7"/>
  <c r="K27" s="1"/>
  <c r="K34"/>
  <c r="K32"/>
  <c r="K29"/>
  <c r="F26"/>
  <c r="H25"/>
  <c r="K24" s="1"/>
  <c r="F22"/>
  <c r="H21"/>
  <c r="K20"/>
  <c r="K35" l="1"/>
  <c r="I16" s="1"/>
  <c r="K37" s="1"/>
  <c r="J16" l="1"/>
  <c r="H21" i="6" l="1"/>
  <c r="H25"/>
  <c r="K24" s="1"/>
  <c r="K34"/>
  <c r="K32"/>
  <c r="K29"/>
  <c r="K27"/>
  <c r="F26"/>
  <c r="F22"/>
  <c r="K20"/>
  <c r="K35" l="1"/>
  <c r="I16" s="1"/>
  <c r="H25" i="5"/>
  <c r="K24" s="1"/>
  <c r="H21"/>
  <c r="K20" s="1"/>
  <c r="K34"/>
  <c r="K32"/>
  <c r="K29"/>
  <c r="K27"/>
  <c r="F26"/>
  <c r="F22"/>
  <c r="K37" i="6" l="1"/>
  <c r="J16"/>
  <c r="K35" i="5"/>
  <c r="I16" s="1"/>
  <c r="H25" i="4"/>
  <c r="H21"/>
  <c r="K37" i="5" l="1"/>
  <c r="J16"/>
  <c r="K34" i="4"/>
  <c r="K32"/>
  <c r="K29"/>
  <c r="K27"/>
  <c r="K35" s="1"/>
  <c r="I16" s="1"/>
  <c r="F26"/>
  <c r="K24"/>
  <c r="F22"/>
  <c r="K20"/>
  <c r="K37" l="1"/>
  <c r="J16"/>
  <c r="H25" i="3"/>
  <c r="H21"/>
  <c r="F26" l="1"/>
  <c r="F22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<sst xmlns="http://schemas.openxmlformats.org/spreadsheetml/2006/main" count="227" uniqueCount="67">
  <si>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</si>
  <si>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</si>
  <si>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</si>
  <si>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</si>
  <si>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</si>
  <si>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</si>
  <si>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</si>
  <si>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</si>
  <si>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</si>
  <si>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</si>
  <si>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</si>
  <si>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</si>
  <si>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</si>
  <si>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</si>
  <si>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</si>
  <si>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</si>
  <si>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</si>
  <si>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</si>
  <si>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</si>
  <si>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</si>
  <si>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</si>
  <si>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</si>
  <si>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</si>
  <si>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</si>
  <si>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</si>
  <si>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</si>
  <si>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</si>
  <si>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</si>
  <si>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</si>
  <si>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</si>
  <si>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</si>
  <si>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</si>
  <si>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</si>
  <si>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</si>
  <si>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</si>
  <si>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</si>
  <si>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</si>
  <si>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</si>
  <si>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</si>
  <si>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</si>
  <si>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</si>
  <si>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PRES: JUL 25 2020 - PREV: JUL 11 2020 * 96.22</t>
  </si>
  <si>
    <t>JESSIE CRUZ</t>
  </si>
  <si>
    <t>36B05</t>
  </si>
  <si>
    <t>PRES: JUL 25 2020 - PREV: JUL 11 2020 * 8.99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</si>
  <si>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</si>
  <si>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</si>
  <si>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</si>
  <si>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</si>
  <si>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</si>
  <si>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</si>
  <si>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</si>
  <si>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</si>
  <si>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</si>
  <si>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</si>
  <si>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</si>
  <si>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</si>
  <si>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</si>
  <si>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</si>
  <si>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</si>
  <si>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</si>
  <si>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</si>
  <si>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</si>
  <si>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PRES: NOV 25 2020 - PREV: OCT 26 2020 * 7.32</t>
  </si>
  <si>
    <t>PRES: NOV 25 2020 - PREV: OCT 26 2020 * 98.56</t>
  </si>
  <si>
    <t>ASSOCIATION DUES</t>
  </si>
  <si>
    <t>FOR THE MONTH OF DECEMBER 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</si>
</sst>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43959</v>
      </c>
      <c r="D20" s="65" t="s">
        <v>32</v>
      </c>
      <c r="E20" s="65"/>
      <c r="F20" s="44" t="s">
        <v>44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43959</v>
      </c>
      <c r="D24" s="8" t="s">
        <v>15</v>
      </c>
      <c r="E24" s="8"/>
      <c r="F24" s="44" t="s">
        <v>41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(F25-G25)*96.72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7" zoomScale="70" zoomScaleNormal="70" workbookViewId="0">
      <selection activeCell="N13" sqref="N12:O13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65" t="s">
        <v>32</v>
      </c>
      <c r="E20" s="65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H26" sqref="H26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65" t="s">
        <v>32</v>
      </c>
      <c r="E20" s="65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opLeftCell="A2" zoomScale="70" zoomScaleNormal="70" workbookViewId="0">
      <selection activeCell="H21" sqref="H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5" t="s">
        <v>32</v>
      </c>
      <c r="E20" s="65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70" zoomScaleNormal="70" workbookViewId="0">
      <selection activeCell="F29" sqref="F29:H3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61</v>
      </c>
      <c r="E16" s="47" t="s">
        <v>62</v>
      </c>
      <c r="F16" s="18"/>
      <c r="G16" s="18"/>
      <c r="H16" s="18"/>
      <c r="I16" s="18">
        <f>K35</f>
        <v>1386</v>
      </c>
      <c r="J16" s="18">
        <f>I16+H16+G16</f>
        <v>1386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5" t="s">
        <v>32</v>
      </c>
      <c r="E20" s="65"/>
      <c r="F20" s="44" t="s">
        <v>63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64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>
        <v>44170</v>
      </c>
      <c r="D27" s="66" t="s">
        <v>65</v>
      </c>
      <c r="E27" s="66"/>
      <c r="F27" s="44" t="s">
        <v>66</v>
      </c>
      <c r="G27" s="44"/>
      <c r="H27" s="44"/>
      <c r="I27" s="9"/>
      <c r="J27" s="22">
        <v>0</v>
      </c>
      <c r="K27" s="9">
        <f>H28</f>
        <v>1386</v>
      </c>
    </row>
    <row r="28" spans="3:11" ht="21" customHeight="1">
      <c r="C28" s="37"/>
      <c r="D28" s="8"/>
      <c r="E28" s="8"/>
      <c r="F28" s="44">
        <v>23.1</v>
      </c>
      <c r="G28" s="44">
        <v>60</v>
      </c>
      <c r="H28" s="45">
        <f>F28*G28</f>
        <v>1386</v>
      </c>
      <c r="I28" s="9"/>
      <c r="J28" s="9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1386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1386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DEC 2020</vt:lpstr>
      <vt:lpstr>'AUG 2020'!Print_Area</vt:lpstr>
      <vt:lpstr>'DEC 2020'!Print_Area</vt:lpstr>
      <vt:lpstr>'JUL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2020-11-28T01:32:58Z</dcterms:modified>
</cp:coreProperties>
</file>