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ECTION REPORT\Water &amp; Electricity Billing\"/>
    </mc:Choice>
  </mc:AlternateContent>
  <bookViews>
    <workbookView xWindow="0" yWindow="0" windowWidth="20490" windowHeight="9045" activeTab="3"/>
  </bookViews>
  <sheets>
    <sheet name="JUL 2020" sheetId="3" r:id="rId1"/>
    <sheet name="AUG 2020" sheetId="4" r:id="rId2"/>
    <sheet name="SEPT 2020" sheetId="5" r:id="rId3"/>
    <sheet name="OCT 2020" sheetId="6" r:id="rId4"/>
  </sheets>
  <definedNames>
    <definedName name="_xlnm.Print_Area" localSheetId="1">'AUG 2020'!$A$1:$K$57</definedName>
    <definedName name="_xlnm.Print_Area" localSheetId="0">'JUL 2020'!$A$1:$K$57</definedName>
    <definedName name="_xlnm.Print_Area" localSheetId="3">'OCT 2020'!$A$1:$K$57</definedName>
    <definedName name="_xlnm.Print_Area" localSheetId="2">'SEPT 2020'!$A$1:$K$57</definedName>
  </definedNames>
  <calcPr calcId="152511"/>
</workbook>
</file>

<file path=xl/calcChain.xml><?xml version="1.0" encoding="utf-8"?>
<calcChain xmlns="http://schemas.openxmlformats.org/spreadsheetml/2006/main">
  <c r="H21" i="6" l="1"/>
  <c r="H25" i="6"/>
  <c r="K24" i="6" s="1"/>
  <c r="K34" i="6"/>
  <c r="K32" i="6"/>
  <c r="K29" i="6"/>
  <c r="K27" i="6"/>
  <c r="F26" i="6"/>
  <c r="F22" i="6"/>
  <c r="K20" i="6"/>
  <c r="K35" i="6" l="1"/>
  <c r="I16" i="6" s="1"/>
  <c r="H21" i="5"/>
  <c r="H25" i="5"/>
  <c r="K24" i="5" s="1"/>
  <c r="K34" i="5"/>
  <c r="K32" i="5"/>
  <c r="K29" i="5"/>
  <c r="K27" i="5"/>
  <c r="F26" i="5"/>
  <c r="F22" i="5"/>
  <c r="K20" i="5"/>
  <c r="K37" i="6" l="1"/>
  <c r="J16" i="6"/>
  <c r="K35" i="5"/>
  <c r="I16" i="5" s="1"/>
  <c r="H25" i="4"/>
  <c r="H21" i="4"/>
  <c r="K37" i="5" l="1"/>
  <c r="J16" i="5"/>
  <c r="K34" i="4"/>
  <c r="K32" i="4"/>
  <c r="K29" i="4"/>
  <c r="K27" i="4"/>
  <c r="F26" i="4"/>
  <c r="K24" i="4"/>
  <c r="F22" i="4"/>
  <c r="K20" i="4"/>
  <c r="K35" i="4" l="1"/>
  <c r="I16" i="4" s="1"/>
  <c r="H25" i="3"/>
  <c r="H21" i="3"/>
  <c r="K37" i="4" l="1"/>
  <c r="J16" i="4"/>
  <c r="F26" i="3"/>
  <c r="F22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<sst xmlns="http://schemas.openxmlformats.org/spreadsheetml/2006/main" count="180" uniqueCount="60">
  <si>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</si>
  <si>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</si>
  <si>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</si>
  <si>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</si>
  <si>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</si>
  <si>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</si>
  <si>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</si>
  <si>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</si>
  <si>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</si>
  <si>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</si>
  <si>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</si>
  <si>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</si>
  <si>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</si>
  <si>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</si>
  <si>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</si>
  <si>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</si>
  <si>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</si>
  <si>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</si>
  <si>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</si>
  <si>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</si>
  <si>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</si>
  <si>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</si>
  <si>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</si>
  <si>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</si>
  <si>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</si>
  <si>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</si>
  <si>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</si>
  <si>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</si>
  <si>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</si>
  <si>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</si>
  <si>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</si>
  <si>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</si>
  <si>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</si>
  <si>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</si>
  <si>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</si>
  <si>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</si>
  <si>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</si>
  <si>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</si>
  <si>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BILLING MONTH: JULY 2020</t>
  </si>
  <si>
    <t>AUG 5 2020</t>
  </si>
  <si>
    <t>AUG 15 2020</t>
  </si>
  <si>
    <t>PRES: JUL 25 2020 - PREV: JUL 07 2020 * 96.22</t>
  </si>
  <si>
    <t>PAUL SOCRATES BANZUELA</t>
  </si>
  <si>
    <t>43B16</t>
  </si>
  <si>
    <t>PRES: JUL 25 2020 - PREV: JUL 07 2020 * 8.99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</si>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</sst>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9" t="s">
        <v>14</v>
      </c>
      <c r="J3" s="59"/>
      <c r="K3" s="59"/>
    </row>
    <row r="4" spans="3:11" ht="21" x14ac:dyDescent="0.35">
      <c r="C4" s="8"/>
      <c r="D4" s="8"/>
      <c r="E4" s="8"/>
      <c r="F4" s="8"/>
      <c r="G4" s="8"/>
      <c r="H4" s="8"/>
      <c r="I4" s="59"/>
      <c r="J4" s="59"/>
      <c r="K4" s="5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0" t="s">
        <v>12</v>
      </c>
      <c r="D14" s="61"/>
      <c r="E14" s="61"/>
      <c r="F14" s="61"/>
      <c r="G14" s="61"/>
      <c r="H14" s="61"/>
      <c r="I14" s="61"/>
      <c r="J14" s="61"/>
      <c r="K14" s="6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39</v>
      </c>
      <c r="E16" s="47" t="s">
        <v>40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3" t="s">
        <v>8</v>
      </c>
      <c r="E19" s="63"/>
      <c r="F19" s="63" t="s">
        <v>9</v>
      </c>
      <c r="G19" s="63"/>
      <c r="H19" s="63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43959</v>
      </c>
      <c r="D20" s="64" t="s">
        <v>32</v>
      </c>
      <c r="E20" s="64"/>
      <c r="F20" s="44" t="s">
        <v>44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(F21-G21)*8.99</f>
        <v>0</v>
      </c>
      <c r="I21" s="9"/>
      <c r="J21" s="9"/>
      <c r="K21" s="9"/>
    </row>
    <row r="22" spans="3:11" ht="21" x14ac:dyDescent="0.35">
      <c r="C22" s="37"/>
      <c r="D22" s="53" t="s">
        <v>36</v>
      </c>
      <c r="E22" s="53"/>
      <c r="F22" s="52">
        <f>F21-G21</f>
        <v>0</v>
      </c>
      <c r="G22" s="52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43959</v>
      </c>
      <c r="D24" s="8" t="s">
        <v>15</v>
      </c>
      <c r="E24" s="8"/>
      <c r="F24" s="44" t="s">
        <v>41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(F25-G25)*96.72</f>
        <v>0</v>
      </c>
      <c r="I25" s="9"/>
      <c r="J25" s="9"/>
      <c r="K25" s="9"/>
    </row>
    <row r="26" spans="3:11" ht="21" x14ac:dyDescent="0.35">
      <c r="C26" s="37"/>
      <c r="D26" s="53" t="s">
        <v>37</v>
      </c>
      <c r="E26" s="53"/>
      <c r="F26" s="52">
        <f>F25-G25</f>
        <v>0</v>
      </c>
      <c r="G26" s="52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5"/>
      <c r="G29" s="56"/>
      <c r="H29" s="56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6"/>
      <c r="G30" s="56"/>
      <c r="H30" s="56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55"/>
      <c r="G32" s="56"/>
      <c r="H32" s="56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4" t="s">
        <v>17</v>
      </c>
      <c r="D40" s="54"/>
      <c r="E40" s="54"/>
      <c r="F40" s="54"/>
      <c r="G40" s="54"/>
      <c r="H40" s="54"/>
      <c r="I40" s="54"/>
      <c r="J40" s="54"/>
      <c r="K40" s="5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7"/>
      <c r="D45" s="57"/>
      <c r="E45" s="57"/>
      <c r="F45" s="57"/>
      <c r="G45" s="57"/>
      <c r="H45" s="57"/>
      <c r="I45" s="57"/>
      <c r="J45" s="57"/>
      <c r="K45" s="5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8" t="s">
        <v>33</v>
      </c>
      <c r="D54" s="58"/>
      <c r="E54" s="58"/>
      <c r="F54" s="8"/>
      <c r="G54" s="58" t="s">
        <v>31</v>
      </c>
      <c r="H54" s="58"/>
      <c r="I54" s="9"/>
      <c r="J54" s="9"/>
      <c r="K54" s="9"/>
    </row>
    <row r="55" spans="3:11" ht="21" x14ac:dyDescent="0.35">
      <c r="C55" s="54" t="s">
        <v>23</v>
      </c>
      <c r="D55" s="54"/>
      <c r="E55" s="54"/>
      <c r="F55" s="8"/>
      <c r="G55" s="54" t="s">
        <v>24</v>
      </c>
      <c r="H55" s="5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9" t="s">
        <v>14</v>
      </c>
      <c r="J3" s="59"/>
      <c r="K3" s="59"/>
    </row>
    <row r="4" spans="3:11" ht="21" x14ac:dyDescent="0.35">
      <c r="C4" s="8"/>
      <c r="D4" s="8"/>
      <c r="E4" s="8"/>
      <c r="F4" s="8"/>
      <c r="G4" s="8"/>
      <c r="H4" s="8"/>
      <c r="I4" s="59"/>
      <c r="J4" s="59"/>
      <c r="K4" s="5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0" t="s">
        <v>12</v>
      </c>
      <c r="D14" s="61"/>
      <c r="E14" s="61"/>
      <c r="F14" s="61"/>
      <c r="G14" s="61"/>
      <c r="H14" s="61"/>
      <c r="I14" s="61"/>
      <c r="J14" s="61"/>
      <c r="K14" s="6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3" t="s">
        <v>8</v>
      </c>
      <c r="E19" s="63"/>
      <c r="F19" s="63" t="s">
        <v>9</v>
      </c>
      <c r="G19" s="63"/>
      <c r="H19" s="63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43960</v>
      </c>
      <c r="D20" s="64" t="s">
        <v>32</v>
      </c>
      <c r="E20" s="64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 x14ac:dyDescent="0.35">
      <c r="C22" s="37"/>
      <c r="D22" s="53" t="s">
        <v>36</v>
      </c>
      <c r="E22" s="53"/>
      <c r="F22" s="52">
        <f>F21-G21</f>
        <v>0</v>
      </c>
      <c r="G22" s="52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43960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(F25-G25)*97.55</f>
        <v>0</v>
      </c>
      <c r="I25" s="9"/>
      <c r="J25" s="9"/>
      <c r="K25" s="9"/>
    </row>
    <row r="26" spans="3:11" ht="21" x14ac:dyDescent="0.35">
      <c r="C26" s="37"/>
      <c r="D26" s="53" t="s">
        <v>37</v>
      </c>
      <c r="E26" s="53"/>
      <c r="F26" s="52">
        <f>F25-G25</f>
        <v>0</v>
      </c>
      <c r="G26" s="52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5"/>
      <c r="G29" s="56"/>
      <c r="H29" s="56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6"/>
      <c r="G30" s="56"/>
      <c r="H30" s="56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55"/>
      <c r="G32" s="56"/>
      <c r="H32" s="56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4" t="s">
        <v>17</v>
      </c>
      <c r="D40" s="54"/>
      <c r="E40" s="54"/>
      <c r="F40" s="54"/>
      <c r="G40" s="54"/>
      <c r="H40" s="54"/>
      <c r="I40" s="54"/>
      <c r="J40" s="54"/>
      <c r="K40" s="5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7"/>
      <c r="D45" s="57"/>
      <c r="E45" s="57"/>
      <c r="F45" s="57"/>
      <c r="G45" s="57"/>
      <c r="H45" s="57"/>
      <c r="I45" s="57"/>
      <c r="J45" s="57"/>
      <c r="K45" s="5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8" t="s">
        <v>33</v>
      </c>
      <c r="D54" s="58"/>
      <c r="E54" s="58"/>
      <c r="F54" s="8"/>
      <c r="G54" s="58" t="s">
        <v>31</v>
      </c>
      <c r="H54" s="58"/>
      <c r="I54" s="9"/>
      <c r="J54" s="9"/>
      <c r="K54" s="9"/>
    </row>
    <row r="55" spans="3:11" ht="21" x14ac:dyDescent="0.35">
      <c r="C55" s="54" t="s">
        <v>23</v>
      </c>
      <c r="D55" s="54"/>
      <c r="E55" s="54"/>
      <c r="F55" s="8"/>
      <c r="G55" s="54" t="s">
        <v>24</v>
      </c>
      <c r="H55" s="5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O19" sqref="O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9" t="s">
        <v>14</v>
      </c>
      <c r="J3" s="59"/>
      <c r="K3" s="59"/>
    </row>
    <row r="4" spans="3:11" ht="21" x14ac:dyDescent="0.35">
      <c r="C4" s="8"/>
      <c r="D4" s="8"/>
      <c r="E4" s="8"/>
      <c r="F4" s="8"/>
      <c r="G4" s="8"/>
      <c r="H4" s="8"/>
      <c r="I4" s="59"/>
      <c r="J4" s="59"/>
      <c r="K4" s="5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0" t="s">
        <v>12</v>
      </c>
      <c r="D14" s="61"/>
      <c r="E14" s="61"/>
      <c r="F14" s="61"/>
      <c r="G14" s="61"/>
      <c r="H14" s="61"/>
      <c r="I14" s="61"/>
      <c r="J14" s="61"/>
      <c r="K14" s="6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51</v>
      </c>
      <c r="E16" s="47" t="s">
        <v>52</v>
      </c>
      <c r="F16" s="18"/>
      <c r="G16" s="18"/>
      <c r="H16" s="18"/>
      <c r="I16" s="18">
        <f>K35</f>
        <v>98.07</v>
      </c>
      <c r="J16" s="18">
        <f>I16+H16+G16</f>
        <v>98.07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3" t="s">
        <v>8</v>
      </c>
      <c r="E19" s="63"/>
      <c r="F19" s="63" t="s">
        <v>9</v>
      </c>
      <c r="G19" s="63"/>
      <c r="H19" s="63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4" t="s">
        <v>32</v>
      </c>
      <c r="E20" s="64"/>
      <c r="F20" s="44" t="s">
        <v>53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 x14ac:dyDescent="0.35">
      <c r="C22" s="37"/>
      <c r="D22" s="53" t="s">
        <v>36</v>
      </c>
      <c r="E22" s="53"/>
      <c r="F22" s="52">
        <f>F21-G21</f>
        <v>0</v>
      </c>
      <c r="G22" s="52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98.07</v>
      </c>
    </row>
    <row r="25" spans="3:11" ht="21" x14ac:dyDescent="0.35">
      <c r="C25" s="37"/>
      <c r="D25" s="8"/>
      <c r="E25" s="8"/>
      <c r="F25" s="44">
        <v>1</v>
      </c>
      <c r="G25" s="44">
        <v>0</v>
      </c>
      <c r="H25" s="45">
        <f>(F25-G25)*98.07</f>
        <v>98.07</v>
      </c>
      <c r="I25" s="9"/>
      <c r="J25" s="9"/>
      <c r="K25" s="9"/>
    </row>
    <row r="26" spans="3:11" ht="21" x14ac:dyDescent="0.35">
      <c r="C26" s="37"/>
      <c r="D26" s="53" t="s">
        <v>37</v>
      </c>
      <c r="E26" s="53"/>
      <c r="F26" s="52">
        <f>F25-G25</f>
        <v>1</v>
      </c>
      <c r="G26" s="52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5"/>
      <c r="G29" s="56"/>
      <c r="H29" s="56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6"/>
      <c r="G30" s="56"/>
      <c r="H30" s="56"/>
      <c r="I30" s="9"/>
      <c r="J30" s="9"/>
      <c r="K30" s="9"/>
    </row>
    <row r="31" spans="3:11" ht="21" x14ac:dyDescent="0.35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 x14ac:dyDescent="0.35">
      <c r="C32" s="36"/>
      <c r="D32" s="42"/>
      <c r="E32" s="42"/>
      <c r="F32" s="55"/>
      <c r="G32" s="56"/>
      <c r="H32" s="56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98.07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98.07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4" t="s">
        <v>17</v>
      </c>
      <c r="D40" s="54"/>
      <c r="E40" s="54"/>
      <c r="F40" s="54"/>
      <c r="G40" s="54"/>
      <c r="H40" s="54"/>
      <c r="I40" s="54"/>
      <c r="J40" s="54"/>
      <c r="K40" s="5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7"/>
      <c r="D45" s="57"/>
      <c r="E45" s="57"/>
      <c r="F45" s="57"/>
      <c r="G45" s="57"/>
      <c r="H45" s="57"/>
      <c r="I45" s="57"/>
      <c r="J45" s="57"/>
      <c r="K45" s="5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8" t="s">
        <v>33</v>
      </c>
      <c r="D54" s="58"/>
      <c r="E54" s="58"/>
      <c r="F54" s="8"/>
      <c r="G54" s="58" t="s">
        <v>31</v>
      </c>
      <c r="H54" s="58"/>
      <c r="I54" s="9"/>
      <c r="J54" s="9"/>
      <c r="K54" s="9"/>
    </row>
    <row r="55" spans="3:11" ht="21" x14ac:dyDescent="0.35">
      <c r="C55" s="54" t="s">
        <v>23</v>
      </c>
      <c r="D55" s="54"/>
      <c r="E55" s="54"/>
      <c r="F55" s="8"/>
      <c r="G55" s="54" t="s">
        <v>24</v>
      </c>
      <c r="H55" s="5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zoomScale="70" zoomScaleNormal="70" workbookViewId="0">
      <selection activeCell="H22" sqref="H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9" t="s">
        <v>14</v>
      </c>
      <c r="J3" s="59"/>
      <c r="K3" s="59"/>
    </row>
    <row r="4" spans="3:11" ht="21" x14ac:dyDescent="0.35">
      <c r="C4" s="8"/>
      <c r="D4" s="8"/>
      <c r="E4" s="8"/>
      <c r="F4" s="8"/>
      <c r="G4" s="8"/>
      <c r="H4" s="8"/>
      <c r="I4" s="59"/>
      <c r="J4" s="59"/>
      <c r="K4" s="5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0" t="s">
        <v>12</v>
      </c>
      <c r="D14" s="61"/>
      <c r="E14" s="61"/>
      <c r="F14" s="61"/>
      <c r="G14" s="61"/>
      <c r="H14" s="61"/>
      <c r="I14" s="61"/>
      <c r="J14" s="61"/>
      <c r="K14" s="6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56</v>
      </c>
      <c r="E16" s="47" t="s">
        <v>57</v>
      </c>
      <c r="F16" s="18"/>
      <c r="G16" s="18"/>
      <c r="H16" s="18">
        <v>98.07</v>
      </c>
      <c r="I16" s="18">
        <f>K35</f>
        <v>0</v>
      </c>
      <c r="J16" s="18">
        <f>I16+H16+G16</f>
        <v>98.07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3" t="s">
        <v>8</v>
      </c>
      <c r="E19" s="63"/>
      <c r="F19" s="63" t="s">
        <v>9</v>
      </c>
      <c r="G19" s="63"/>
      <c r="H19" s="63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4" t="s">
        <v>32</v>
      </c>
      <c r="E20" s="64"/>
      <c r="F20" s="44" t="s">
        <v>58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 x14ac:dyDescent="0.35">
      <c r="C22" s="37"/>
      <c r="D22" s="53" t="s">
        <v>36</v>
      </c>
      <c r="E22" s="53"/>
      <c r="F22" s="52">
        <f>F21-G21</f>
        <v>0</v>
      </c>
      <c r="G22" s="52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8" t="s">
        <v>15</v>
      </c>
      <c r="E24" s="8"/>
      <c r="F24" s="44" t="s">
        <v>59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1</v>
      </c>
      <c r="G25" s="44">
        <v>1</v>
      </c>
      <c r="H25" s="45">
        <f>(F25-G25)*98.56</f>
        <v>0</v>
      </c>
      <c r="I25" s="9"/>
      <c r="J25" s="9"/>
      <c r="K25" s="9"/>
    </row>
    <row r="26" spans="3:11" ht="21" x14ac:dyDescent="0.35">
      <c r="C26" s="37"/>
      <c r="D26" s="53" t="s">
        <v>37</v>
      </c>
      <c r="E26" s="53"/>
      <c r="F26" s="52">
        <f>F25-G25</f>
        <v>0</v>
      </c>
      <c r="G26" s="52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5"/>
      <c r="G29" s="56"/>
      <c r="H29" s="56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6"/>
      <c r="G30" s="56"/>
      <c r="H30" s="56"/>
      <c r="I30" s="9"/>
      <c r="J30" s="9"/>
      <c r="K30" s="9"/>
    </row>
    <row r="31" spans="3:11" ht="21" x14ac:dyDescent="0.35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 x14ac:dyDescent="0.35">
      <c r="C32" s="36"/>
      <c r="D32" s="42"/>
      <c r="E32" s="42"/>
      <c r="F32" s="55"/>
      <c r="G32" s="56"/>
      <c r="H32" s="56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98.07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4" t="s">
        <v>17</v>
      </c>
      <c r="D40" s="54"/>
      <c r="E40" s="54"/>
      <c r="F40" s="54"/>
      <c r="G40" s="54"/>
      <c r="H40" s="54"/>
      <c r="I40" s="54"/>
      <c r="J40" s="54"/>
      <c r="K40" s="5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7"/>
      <c r="D45" s="57"/>
      <c r="E45" s="57"/>
      <c r="F45" s="57"/>
      <c r="G45" s="57"/>
      <c r="H45" s="57"/>
      <c r="I45" s="57"/>
      <c r="J45" s="57"/>
      <c r="K45" s="5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8" t="s">
        <v>33</v>
      </c>
      <c r="D54" s="58"/>
      <c r="E54" s="58"/>
      <c r="F54" s="8"/>
      <c r="G54" s="58" t="s">
        <v>31</v>
      </c>
      <c r="H54" s="58"/>
      <c r="I54" s="9"/>
      <c r="J54" s="9"/>
      <c r="K54" s="9"/>
    </row>
    <row r="55" spans="3:11" ht="21" x14ac:dyDescent="0.35">
      <c r="C55" s="54" t="s">
        <v>23</v>
      </c>
      <c r="D55" s="54"/>
      <c r="E55" s="54"/>
      <c r="F55" s="8"/>
      <c r="G55" s="54" t="s">
        <v>24</v>
      </c>
      <c r="H55" s="5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JUL 2020</vt:lpstr>
      <vt:lpstr>AUG 2020</vt:lpstr>
      <vt:lpstr>SEPT 2020</vt:lpstr>
      <vt:lpstr>OCT 2020</vt:lpstr>
      <vt:lpstr>'AUG 2020'!Print_Area</vt:lpstr>
      <vt:lpstr>'JUL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2019-11-05T02:35:12Z</cp:lastPrinted>
  <dcterms:created xsi:type="dcterms:W3CDTF">2018-02-28T02:33:50Z</dcterms:created>
  <dcterms:modified xsi:type="dcterms:W3CDTF">2020-11-04T11:55:13Z</dcterms:modified>
</cp:coreProperties>
</file>