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C21" i="1"/>
  <c r="C11" i="2" l="1"/>
  <c r="C10" i="2" l="1"/>
  <c r="C9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<sst xmlns="http://schemas.openxmlformats.org/spreadsheetml/2006/main" count="85" uniqueCount="40">
  <si>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</si>
  <si>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</si>
  <si>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</si>
  <si>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</si>
  <si>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</si>
  <si>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</si>
  <si>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</si>
  <si>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</si>
  <si>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</si>
  <si>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</si>
  <si>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</si>
  <si>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ROSALVE ROMERO</t>
  </si>
  <si>
    <t>16A19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</si>
  <si>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</si>
  <si>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</si>
  <si>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</si>
  <si>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</si>
  <si>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</si>
  <si>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</si>
  <si>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</si>
  <si>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</si>
  <si>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</si>
  <si>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</si>
  <si>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</si>
  <si>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</si>
  <si>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</si>
  <si>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</si>
  <si>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ELEC.</t>
  </si>
  <si>
    <t>ADJ. WTR</t>
  </si>
  <si>
    <t>258</t>
  </si>
  <si>
    <t>JUN 24 2020</t>
  </si>
  <si>
    <t>JUL 23 2020</t>
  </si>
  <si>
    <t>AUG 2020</t>
  </si>
  <si>
    <t>AUG 24 2020</t>
  </si>
  <si>
    <t>SEPT 2020</t>
  </si>
  <si>
    <t>OCT 2020</t>
  </si>
  <si>
    <t>561</t>
  </si>
  <si>
    <t>NOV 7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</si>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</sst>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1" xfId="0" quotePrefix="1" applyFont="1" applyBorder="1" applyAlignment="1">
      <alignment horizont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6A19%20-%20ROM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K20">
            <v>96.24</v>
          </cell>
        </row>
        <row r="24">
          <cell r="K24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workbookViewId="0">
      <selection activeCell="J21" sqref="J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ROSALVE ROMERO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16A19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2" t="s">
        <v>29</v>
      </c>
      <c r="C8" s="7">
        <v>0</v>
      </c>
      <c r="D8" s="7">
        <v>0</v>
      </c>
      <c r="E8" s="7">
        <f>C8-D8</f>
        <v>0</v>
      </c>
      <c r="F8" s="25" t="s">
        <v>30</v>
      </c>
      <c r="G8" s="8"/>
      <c r="H8" s="6" t="s">
        <v>13</v>
      </c>
      <c r="I8" s="22" t="s">
        <v>29</v>
      </c>
      <c r="J8" s="7">
        <v>0</v>
      </c>
      <c r="K8" s="7">
        <v>0</v>
      </c>
      <c r="L8" s="7">
        <f>J8-K8</f>
        <v>0</v>
      </c>
      <c r="M8" s="25" t="s">
        <v>30</v>
      </c>
    </row>
    <row r="9" spans="1:15" x14ac:dyDescent="0.25">
      <c r="A9" s="6" t="s">
        <v>14</v>
      </c>
      <c r="B9" s="23"/>
      <c r="C9" s="7">
        <v>0</v>
      </c>
      <c r="D9" s="7">
        <v>0</v>
      </c>
      <c r="E9" s="7">
        <f>E8+C9-D9</f>
        <v>0</v>
      </c>
      <c r="F9" s="26"/>
      <c r="G9" s="8"/>
      <c r="H9" s="6" t="s">
        <v>14</v>
      </c>
      <c r="I9" s="23"/>
      <c r="J9" s="7">
        <v>0</v>
      </c>
      <c r="K9" s="7">
        <v>0</v>
      </c>
      <c r="L9" s="7">
        <f>L8+J9-K9</f>
        <v>0</v>
      </c>
      <c r="M9" s="26"/>
    </row>
    <row r="10" spans="1:15" x14ac:dyDescent="0.25">
      <c r="A10" s="6" t="s">
        <v>15</v>
      </c>
      <c r="B10" s="23"/>
      <c r="C10" s="7">
        <v>115.93</v>
      </c>
      <c r="D10" s="7">
        <v>115.93</v>
      </c>
      <c r="E10" s="7">
        <f t="shared" ref="E10:E45" si="0">E9+C10-D10</f>
        <v>0</v>
      </c>
      <c r="F10" s="26"/>
      <c r="G10" s="8"/>
      <c r="H10" s="6" t="s">
        <v>15</v>
      </c>
      <c r="I10" s="23"/>
      <c r="J10" s="7">
        <v>54.18</v>
      </c>
      <c r="K10" s="7">
        <v>54.18</v>
      </c>
      <c r="L10" s="7">
        <f t="shared" ref="L10:L45" si="1">L9+J10-K10</f>
        <v>0</v>
      </c>
      <c r="M10" s="26"/>
    </row>
    <row r="11" spans="1:15" x14ac:dyDescent="0.25">
      <c r="A11" s="6" t="s">
        <v>16</v>
      </c>
      <c r="B11" s="23"/>
      <c r="C11" s="7">
        <v>0</v>
      </c>
      <c r="D11" s="7">
        <v>0</v>
      </c>
      <c r="E11" s="7">
        <f t="shared" si="0"/>
        <v>0</v>
      </c>
      <c r="F11" s="26"/>
      <c r="G11" s="8"/>
      <c r="H11" s="6" t="s">
        <v>16</v>
      </c>
      <c r="I11" s="23"/>
      <c r="J11" s="7">
        <v>0</v>
      </c>
      <c r="K11" s="7">
        <v>0</v>
      </c>
      <c r="L11" s="7">
        <f t="shared" si="1"/>
        <v>0</v>
      </c>
      <c r="M11" s="26"/>
    </row>
    <row r="12" spans="1:15" x14ac:dyDescent="0.25">
      <c r="A12" s="6" t="s">
        <v>17</v>
      </c>
      <c r="B12" s="23"/>
      <c r="C12" s="7">
        <v>3519.3</v>
      </c>
      <c r="D12" s="7">
        <v>3519.3</v>
      </c>
      <c r="E12" s="7">
        <f t="shared" si="0"/>
        <v>0</v>
      </c>
      <c r="F12" s="26"/>
      <c r="G12" s="8"/>
      <c r="H12" s="6" t="s">
        <v>17</v>
      </c>
      <c r="I12" s="23"/>
      <c r="J12" s="7">
        <v>63.32</v>
      </c>
      <c r="K12" s="7">
        <v>63.32</v>
      </c>
      <c r="L12" s="7">
        <f t="shared" si="1"/>
        <v>0</v>
      </c>
      <c r="M12" s="26"/>
    </row>
    <row r="13" spans="1:15" x14ac:dyDescent="0.25">
      <c r="A13" s="6" t="s">
        <v>18</v>
      </c>
      <c r="B13" s="23"/>
      <c r="C13" s="7">
        <v>0</v>
      </c>
      <c r="D13" s="7">
        <v>0</v>
      </c>
      <c r="E13" s="7">
        <f t="shared" si="0"/>
        <v>0</v>
      </c>
      <c r="F13" s="26"/>
      <c r="G13" s="8"/>
      <c r="H13" s="6" t="s">
        <v>18</v>
      </c>
      <c r="I13" s="23"/>
      <c r="J13" s="7">
        <v>316.60000000000002</v>
      </c>
      <c r="K13" s="7">
        <v>316.60000000000002</v>
      </c>
      <c r="L13" s="7">
        <f t="shared" si="1"/>
        <v>0</v>
      </c>
      <c r="M13" s="26"/>
    </row>
    <row r="14" spans="1:15" s="14" customFormat="1" x14ac:dyDescent="0.25">
      <c r="A14" s="11" t="s">
        <v>19</v>
      </c>
      <c r="B14" s="23"/>
      <c r="C14" s="12">
        <v>0</v>
      </c>
      <c r="D14" s="12">
        <v>0</v>
      </c>
      <c r="E14" s="12">
        <f t="shared" si="0"/>
        <v>0</v>
      </c>
      <c r="F14" s="26"/>
      <c r="G14" s="13"/>
      <c r="H14" s="11" t="s">
        <v>19</v>
      </c>
      <c r="I14" s="23"/>
      <c r="J14" s="12">
        <v>0</v>
      </c>
      <c r="K14" s="12">
        <v>0</v>
      </c>
      <c r="L14" s="12">
        <f t="shared" si="1"/>
        <v>0</v>
      </c>
      <c r="M14" s="26"/>
    </row>
    <row r="15" spans="1:15" x14ac:dyDescent="0.25">
      <c r="A15" s="9" t="s">
        <v>20</v>
      </c>
      <c r="B15" s="24"/>
      <c r="C15" s="7">
        <v>117.31</v>
      </c>
      <c r="D15" s="7">
        <v>117.31</v>
      </c>
      <c r="E15" s="7">
        <f t="shared" si="0"/>
        <v>0</v>
      </c>
      <c r="F15" s="27"/>
      <c r="G15" s="8"/>
      <c r="H15" s="9" t="s">
        <v>20</v>
      </c>
      <c r="I15" s="24"/>
      <c r="J15" s="7">
        <v>11.75</v>
      </c>
      <c r="K15" s="7">
        <v>11.75</v>
      </c>
      <c r="L15" s="7">
        <f t="shared" si="1"/>
        <v>0</v>
      </c>
      <c r="M15" s="27"/>
      <c r="N15" s="15" t="s">
        <v>27</v>
      </c>
      <c r="O15" s="15">
        <v>53.08</v>
      </c>
    </row>
    <row r="16" spans="1:15" x14ac:dyDescent="0.25">
      <c r="A16" s="9" t="s">
        <v>21</v>
      </c>
      <c r="B16" s="10">
        <v>315</v>
      </c>
      <c r="C16" s="7">
        <v>96.22</v>
      </c>
      <c r="D16" s="7">
        <v>96.22</v>
      </c>
      <c r="E16" s="7">
        <f t="shared" si="0"/>
        <v>0</v>
      </c>
      <c r="F16" s="7" t="s">
        <v>31</v>
      </c>
      <c r="G16" s="8"/>
      <c r="H16" s="9" t="s">
        <v>21</v>
      </c>
      <c r="I16" s="10">
        <v>315</v>
      </c>
      <c r="J16" s="7">
        <v>9.6199999999999992</v>
      </c>
      <c r="K16" s="7">
        <v>9.6199999999999992</v>
      </c>
      <c r="L16" s="7">
        <f t="shared" si="1"/>
        <v>0</v>
      </c>
      <c r="M16" s="7" t="s">
        <v>31</v>
      </c>
      <c r="N16" s="15" t="s">
        <v>28</v>
      </c>
      <c r="O16" s="15">
        <v>2.61</v>
      </c>
    </row>
    <row r="17" spans="1:13" x14ac:dyDescent="0.25">
      <c r="A17" s="9" t="s">
        <v>22</v>
      </c>
      <c r="B17" s="10">
        <v>374</v>
      </c>
      <c r="C17" s="7">
        <v>193.44</v>
      </c>
      <c r="D17" s="7">
        <v>193.44</v>
      </c>
      <c r="E17" s="7">
        <f t="shared" si="0"/>
        <v>0</v>
      </c>
      <c r="F17" s="7" t="s">
        <v>33</v>
      </c>
      <c r="G17" s="8"/>
      <c r="H17" s="9" t="s">
        <v>22</v>
      </c>
      <c r="I17" s="10">
        <v>374</v>
      </c>
      <c r="J17" s="7">
        <v>0</v>
      </c>
      <c r="K17" s="7">
        <v>0</v>
      </c>
      <c r="L17" s="7">
        <f t="shared" si="1"/>
        <v>0</v>
      </c>
      <c r="M17" s="7" t="s">
        <v>33</v>
      </c>
    </row>
    <row r="18" spans="1:13" x14ac:dyDescent="0.25">
      <c r="A18" s="9" t="s">
        <v>23</v>
      </c>
      <c r="B18" s="10"/>
      <c r="C18" s="7">
        <v>0</v>
      </c>
      <c r="D18" s="7"/>
      <c r="E18" s="7">
        <f t="shared" si="0"/>
        <v>0</v>
      </c>
      <c r="F18" s="7"/>
      <c r="G18" s="8"/>
      <c r="H18" s="9" t="s">
        <v>23</v>
      </c>
      <c r="I18" s="10"/>
      <c r="J18" s="7">
        <v>289.92</v>
      </c>
      <c r="K18" s="7"/>
      <c r="L18" s="7">
        <f t="shared" si="1"/>
        <v>289.92</v>
      </c>
      <c r="M18" s="9"/>
    </row>
    <row r="19" spans="1:13" x14ac:dyDescent="0.25">
      <c r="A19" s="9" t="s">
        <v>24</v>
      </c>
      <c r="B19" s="10"/>
      <c r="C19" s="7">
        <v>0</v>
      </c>
      <c r="D19" s="7"/>
      <c r="E19" s="7">
        <f t="shared" si="0"/>
        <v>0</v>
      </c>
      <c r="F19" s="7"/>
      <c r="G19" s="8"/>
      <c r="H19" s="9" t="s">
        <v>24</v>
      </c>
      <c r="I19" s="21" t="s">
        <v>36</v>
      </c>
      <c r="J19" s="7">
        <v>8.6300000000000008</v>
      </c>
      <c r="K19" s="7">
        <v>298.55</v>
      </c>
      <c r="L19" s="7">
        <f t="shared" si="1"/>
        <v>0</v>
      </c>
      <c r="M19" s="9" t="s">
        <v>37</v>
      </c>
    </row>
    <row r="20" spans="1:13" x14ac:dyDescent="0.25">
      <c r="A20" s="9" t="s">
        <v>25</v>
      </c>
      <c r="B20" s="10"/>
      <c r="C20" s="7"/>
      <c r="D20" s="7"/>
      <c r="E20" s="7">
        <f t="shared" si="0"/>
        <v>0</v>
      </c>
      <c r="F20" s="7"/>
      <c r="G20" s="8"/>
      <c r="H20" s="9" t="s">
        <v>25</v>
      </c>
      <c r="I20" s="10"/>
      <c r="J20" s="7"/>
      <c r="K20" s="7"/>
      <c r="L20" s="7">
        <f t="shared" si="1"/>
        <v>0</v>
      </c>
      <c r="M20" s="9"/>
    </row>
    <row r="21" spans="1:13" x14ac:dyDescent="0.25">
      <c r="A21" s="9" t="s">
        <v>26</v>
      </c>
      <c r="B21" s="10"/>
      <c r="C21" s="7">
        <f>'[1]NOV 2020'!$K$24</f>
        <v>98.03</v>
      </c>
      <c r="D21" s="7"/>
      <c r="E21" s="7">
        <f t="shared" si="0"/>
        <v>98.03</v>
      </c>
      <c r="F21" s="7"/>
      <c r="G21" s="8"/>
      <c r="H21" s="9" t="s">
        <v>26</v>
      </c>
      <c r="I21" s="10"/>
      <c r="J21" s="7">
        <f>'[1]NOV 2020'!$K$20</f>
        <v>96.24</v>
      </c>
      <c r="K21" s="7"/>
      <c r="L21" s="7">
        <f t="shared" si="1"/>
        <v>96.24</v>
      </c>
      <c r="M21" s="9"/>
    </row>
    <row r="22" spans="1:13" x14ac:dyDescent="0.25">
      <c r="A22" s="9"/>
      <c r="B22" s="10"/>
      <c r="C22" s="7"/>
      <c r="D22" s="7"/>
      <c r="E22" s="7">
        <f t="shared" si="0"/>
        <v>98.03</v>
      </c>
      <c r="F22" s="7"/>
      <c r="G22" s="8"/>
      <c r="H22" s="9"/>
      <c r="I22" s="10"/>
      <c r="J22" s="7"/>
      <c r="K22" s="7"/>
      <c r="L22" s="7">
        <f t="shared" si="1"/>
        <v>96.24</v>
      </c>
      <c r="M22" s="9"/>
    </row>
    <row r="23" spans="1:13" x14ac:dyDescent="0.25">
      <c r="A23" s="9"/>
      <c r="B23" s="10"/>
      <c r="C23" s="7"/>
      <c r="D23" s="7"/>
      <c r="E23" s="7">
        <f t="shared" si="0"/>
        <v>98.03</v>
      </c>
      <c r="F23" s="7"/>
      <c r="G23" s="8"/>
      <c r="H23" s="9"/>
      <c r="I23" s="10"/>
      <c r="J23" s="7"/>
      <c r="K23" s="7"/>
      <c r="L23" s="7">
        <f t="shared" si="1"/>
        <v>96.24</v>
      </c>
      <c r="M23" s="9"/>
    </row>
    <row r="24" spans="1:13" x14ac:dyDescent="0.25">
      <c r="A24" s="9"/>
      <c r="B24" s="10"/>
      <c r="C24" s="7"/>
      <c r="D24" s="7"/>
      <c r="E24" s="7">
        <f t="shared" si="0"/>
        <v>98.03</v>
      </c>
      <c r="F24" s="7"/>
      <c r="G24" s="8"/>
      <c r="H24" s="9"/>
      <c r="I24" s="10"/>
      <c r="J24" s="7"/>
      <c r="K24" s="7"/>
      <c r="L24" s="7">
        <f t="shared" si="1"/>
        <v>96.24</v>
      </c>
      <c r="M24" s="9"/>
    </row>
    <row r="25" spans="1:13" x14ac:dyDescent="0.25">
      <c r="A25" s="9"/>
      <c r="B25" s="10"/>
      <c r="C25" s="7"/>
      <c r="D25" s="7"/>
      <c r="E25" s="7">
        <f t="shared" si="0"/>
        <v>98.03</v>
      </c>
      <c r="F25" s="7"/>
      <c r="G25" s="8"/>
      <c r="H25" s="9"/>
      <c r="I25" s="10"/>
      <c r="J25" s="7"/>
      <c r="K25" s="7"/>
      <c r="L25" s="7">
        <f t="shared" si="1"/>
        <v>96.24</v>
      </c>
      <c r="M25" s="9"/>
    </row>
    <row r="26" spans="1:13" x14ac:dyDescent="0.25">
      <c r="A26" s="9"/>
      <c r="B26" s="10"/>
      <c r="C26" s="7"/>
      <c r="D26" s="7"/>
      <c r="E26" s="7">
        <f t="shared" si="0"/>
        <v>98.03</v>
      </c>
      <c r="F26" s="7"/>
      <c r="G26" s="8"/>
      <c r="H26" s="9"/>
      <c r="I26" s="10"/>
      <c r="J26" s="7"/>
      <c r="K26" s="7"/>
      <c r="L26" s="7">
        <f t="shared" si="1"/>
        <v>96.24</v>
      </c>
      <c r="M26" s="9"/>
    </row>
    <row r="27" spans="1:13" x14ac:dyDescent="0.25">
      <c r="A27" s="9"/>
      <c r="B27" s="10"/>
      <c r="C27" s="7"/>
      <c r="D27" s="7"/>
      <c r="E27" s="7">
        <f t="shared" si="0"/>
        <v>98.03</v>
      </c>
      <c r="F27" s="7"/>
      <c r="G27" s="8"/>
      <c r="H27" s="9"/>
      <c r="I27" s="10"/>
      <c r="J27" s="7"/>
      <c r="K27" s="7"/>
      <c r="L27" s="7">
        <f t="shared" si="1"/>
        <v>96.24</v>
      </c>
      <c r="M27" s="9"/>
    </row>
    <row r="28" spans="1:13" x14ac:dyDescent="0.25">
      <c r="A28" s="9"/>
      <c r="B28" s="10"/>
      <c r="C28" s="7"/>
      <c r="D28" s="7"/>
      <c r="E28" s="7">
        <f t="shared" si="0"/>
        <v>98.03</v>
      </c>
      <c r="F28" s="7"/>
      <c r="G28" s="8"/>
      <c r="H28" s="9"/>
      <c r="I28" s="10"/>
      <c r="J28" s="7"/>
      <c r="K28" s="7"/>
      <c r="L28" s="7">
        <f t="shared" si="1"/>
        <v>96.24</v>
      </c>
      <c r="M28" s="9"/>
    </row>
    <row r="29" spans="1:13" x14ac:dyDescent="0.25">
      <c r="A29" s="9"/>
      <c r="B29" s="10"/>
      <c r="C29" s="7"/>
      <c r="D29" s="7"/>
      <c r="E29" s="7">
        <f t="shared" si="0"/>
        <v>98.03</v>
      </c>
      <c r="F29" s="7"/>
      <c r="G29" s="8"/>
      <c r="H29" s="9"/>
      <c r="I29" s="10"/>
      <c r="J29" s="7"/>
      <c r="K29" s="7"/>
      <c r="L29" s="7">
        <f t="shared" si="1"/>
        <v>96.24</v>
      </c>
      <c r="M29" s="9"/>
    </row>
    <row r="30" spans="1:13" x14ac:dyDescent="0.25">
      <c r="A30" s="9"/>
      <c r="B30" s="10"/>
      <c r="C30" s="7"/>
      <c r="D30" s="7"/>
      <c r="E30" s="7">
        <f t="shared" si="0"/>
        <v>98.03</v>
      </c>
      <c r="F30" s="7"/>
      <c r="G30" s="8"/>
      <c r="H30" s="9"/>
      <c r="I30" s="10"/>
      <c r="J30" s="7"/>
      <c r="K30" s="7"/>
      <c r="L30" s="7">
        <f t="shared" si="1"/>
        <v>96.24</v>
      </c>
      <c r="M30" s="9"/>
    </row>
    <row r="31" spans="1:13" x14ac:dyDescent="0.25">
      <c r="A31" s="9"/>
      <c r="B31" s="10"/>
      <c r="C31" s="7"/>
      <c r="D31" s="7"/>
      <c r="E31" s="7">
        <f t="shared" si="0"/>
        <v>98.03</v>
      </c>
      <c r="F31" s="7"/>
      <c r="G31" s="8"/>
      <c r="H31" s="9"/>
      <c r="I31" s="10"/>
      <c r="J31" s="7"/>
      <c r="K31" s="7"/>
      <c r="L31" s="7">
        <f t="shared" si="1"/>
        <v>96.24</v>
      </c>
      <c r="M31" s="9"/>
    </row>
    <row r="32" spans="1:13" x14ac:dyDescent="0.25">
      <c r="A32" s="9"/>
      <c r="B32" s="10"/>
      <c r="C32" s="7"/>
      <c r="D32" s="7"/>
      <c r="E32" s="7">
        <f t="shared" si="0"/>
        <v>98.03</v>
      </c>
      <c r="F32" s="7"/>
      <c r="G32" s="8"/>
      <c r="H32" s="9"/>
      <c r="I32" s="10"/>
      <c r="J32" s="7"/>
      <c r="K32" s="7"/>
      <c r="L32" s="7">
        <f t="shared" si="1"/>
        <v>96.24</v>
      </c>
      <c r="M32" s="9"/>
    </row>
    <row r="33" spans="1:13" x14ac:dyDescent="0.25">
      <c r="A33" s="9"/>
      <c r="B33" s="10"/>
      <c r="C33" s="7"/>
      <c r="D33" s="7"/>
      <c r="E33" s="7">
        <f t="shared" si="0"/>
        <v>98.03</v>
      </c>
      <c r="F33" s="7"/>
      <c r="G33" s="8"/>
      <c r="H33" s="9"/>
      <c r="I33" s="10"/>
      <c r="J33" s="7"/>
      <c r="K33" s="7"/>
      <c r="L33" s="7">
        <f t="shared" si="1"/>
        <v>96.24</v>
      </c>
      <c r="M33" s="9"/>
    </row>
    <row r="34" spans="1:13" x14ac:dyDescent="0.25">
      <c r="A34" s="9"/>
      <c r="B34" s="10"/>
      <c r="C34" s="7"/>
      <c r="D34" s="7"/>
      <c r="E34" s="7">
        <f t="shared" si="0"/>
        <v>98.03</v>
      </c>
      <c r="F34" s="7"/>
      <c r="G34" s="8"/>
      <c r="H34" s="9"/>
      <c r="I34" s="10"/>
      <c r="J34" s="7"/>
      <c r="K34" s="7"/>
      <c r="L34" s="7">
        <f t="shared" si="1"/>
        <v>96.24</v>
      </c>
      <c r="M34" s="9"/>
    </row>
    <row r="35" spans="1:13" x14ac:dyDescent="0.25">
      <c r="A35" s="9"/>
      <c r="B35" s="10"/>
      <c r="C35" s="7"/>
      <c r="D35" s="7"/>
      <c r="E35" s="7">
        <f t="shared" si="0"/>
        <v>98.03</v>
      </c>
      <c r="F35" s="7"/>
      <c r="G35" s="8"/>
      <c r="H35" s="9"/>
      <c r="I35" s="10"/>
      <c r="J35" s="7"/>
      <c r="K35" s="7"/>
      <c r="L35" s="7">
        <f t="shared" si="1"/>
        <v>96.24</v>
      </c>
      <c r="M35" s="9"/>
    </row>
    <row r="36" spans="1:13" x14ac:dyDescent="0.25">
      <c r="A36" s="9"/>
      <c r="B36" s="10"/>
      <c r="C36" s="7"/>
      <c r="D36" s="7"/>
      <c r="E36" s="7">
        <f t="shared" si="0"/>
        <v>98.03</v>
      </c>
      <c r="F36" s="7"/>
      <c r="G36" s="8"/>
      <c r="H36" s="9"/>
      <c r="I36" s="10"/>
      <c r="J36" s="7"/>
      <c r="K36" s="7"/>
      <c r="L36" s="7">
        <f t="shared" si="1"/>
        <v>96.24</v>
      </c>
      <c r="M36" s="9"/>
    </row>
    <row r="37" spans="1:13" x14ac:dyDescent="0.25">
      <c r="A37" s="9"/>
      <c r="B37" s="10"/>
      <c r="C37" s="7"/>
      <c r="D37" s="7"/>
      <c r="E37" s="7">
        <f t="shared" si="0"/>
        <v>98.03</v>
      </c>
      <c r="F37" s="7"/>
      <c r="G37" s="8"/>
      <c r="H37" s="9"/>
      <c r="I37" s="10"/>
      <c r="J37" s="7"/>
      <c r="K37" s="7"/>
      <c r="L37" s="7">
        <f t="shared" si="1"/>
        <v>96.24</v>
      </c>
      <c r="M37" s="9"/>
    </row>
    <row r="38" spans="1:13" x14ac:dyDescent="0.25">
      <c r="A38" s="9"/>
      <c r="B38" s="10"/>
      <c r="C38" s="7"/>
      <c r="D38" s="7"/>
      <c r="E38" s="7">
        <f t="shared" si="0"/>
        <v>98.03</v>
      </c>
      <c r="F38" s="7"/>
      <c r="G38" s="8"/>
      <c r="H38" s="9"/>
      <c r="I38" s="10"/>
      <c r="J38" s="7"/>
      <c r="K38" s="7"/>
      <c r="L38" s="7">
        <f t="shared" si="1"/>
        <v>96.24</v>
      </c>
      <c r="M38" s="9"/>
    </row>
    <row r="39" spans="1:13" x14ac:dyDescent="0.25">
      <c r="A39" s="9"/>
      <c r="B39" s="10"/>
      <c r="C39" s="7"/>
      <c r="D39" s="7"/>
      <c r="E39" s="7">
        <f t="shared" si="0"/>
        <v>98.03</v>
      </c>
      <c r="F39" s="7"/>
      <c r="G39" s="8"/>
      <c r="H39" s="9"/>
      <c r="I39" s="10"/>
      <c r="J39" s="7"/>
      <c r="K39" s="7"/>
      <c r="L39" s="7">
        <f t="shared" si="1"/>
        <v>96.24</v>
      </c>
      <c r="M39" s="9"/>
    </row>
    <row r="40" spans="1:13" x14ac:dyDescent="0.25">
      <c r="A40" s="9"/>
      <c r="B40" s="10"/>
      <c r="C40" s="7"/>
      <c r="D40" s="7"/>
      <c r="E40" s="7">
        <f t="shared" si="0"/>
        <v>98.03</v>
      </c>
      <c r="F40" s="7"/>
      <c r="G40" s="8"/>
      <c r="H40" s="9"/>
      <c r="I40" s="10"/>
      <c r="J40" s="7"/>
      <c r="K40" s="7"/>
      <c r="L40" s="7">
        <f t="shared" si="1"/>
        <v>96.24</v>
      </c>
      <c r="M40" s="9"/>
    </row>
    <row r="41" spans="1:13" x14ac:dyDescent="0.25">
      <c r="A41" s="9"/>
      <c r="B41" s="10"/>
      <c r="C41" s="7"/>
      <c r="D41" s="7"/>
      <c r="E41" s="7">
        <f t="shared" si="0"/>
        <v>98.03</v>
      </c>
      <c r="F41" s="7"/>
      <c r="G41" s="8"/>
      <c r="H41" s="9"/>
      <c r="I41" s="10"/>
      <c r="J41" s="7"/>
      <c r="K41" s="7"/>
      <c r="L41" s="7">
        <f t="shared" si="1"/>
        <v>96.24</v>
      </c>
      <c r="M41" s="9"/>
    </row>
    <row r="42" spans="1:13" x14ac:dyDescent="0.25">
      <c r="A42" s="9"/>
      <c r="B42" s="10"/>
      <c r="C42" s="7"/>
      <c r="D42" s="7"/>
      <c r="E42" s="7">
        <f t="shared" si="0"/>
        <v>98.03</v>
      </c>
      <c r="F42" s="7"/>
      <c r="G42" s="8"/>
      <c r="H42" s="9"/>
      <c r="I42" s="10"/>
      <c r="J42" s="7"/>
      <c r="K42" s="7"/>
      <c r="L42" s="7">
        <f t="shared" si="1"/>
        <v>96.24</v>
      </c>
      <c r="M42" s="9"/>
    </row>
    <row r="43" spans="1:13" x14ac:dyDescent="0.25">
      <c r="A43" s="9"/>
      <c r="B43" s="10"/>
      <c r="C43" s="7"/>
      <c r="D43" s="7"/>
      <c r="E43" s="7">
        <f t="shared" si="0"/>
        <v>98.03</v>
      </c>
      <c r="F43" s="7"/>
      <c r="G43" s="8"/>
      <c r="H43" s="9"/>
      <c r="I43" s="10"/>
      <c r="J43" s="7"/>
      <c r="K43" s="7"/>
      <c r="L43" s="7">
        <f t="shared" si="1"/>
        <v>96.24</v>
      </c>
      <c r="M43" s="9"/>
    </row>
    <row r="44" spans="1:13" x14ac:dyDescent="0.25">
      <c r="A44" s="9"/>
      <c r="B44" s="10"/>
      <c r="C44" s="7"/>
      <c r="D44" s="7"/>
      <c r="E44" s="7">
        <f t="shared" si="0"/>
        <v>98.03</v>
      </c>
      <c r="F44" s="7"/>
      <c r="G44" s="8"/>
      <c r="H44" s="9"/>
      <c r="I44" s="10"/>
      <c r="J44" s="7"/>
      <c r="K44" s="7"/>
      <c r="L44" s="7">
        <f t="shared" si="1"/>
        <v>96.24</v>
      </c>
      <c r="M44" s="9"/>
    </row>
    <row r="45" spans="1:13" x14ac:dyDescent="0.25">
      <c r="A45" s="9"/>
      <c r="B45" s="10"/>
      <c r="C45" s="7"/>
      <c r="D45" s="7"/>
      <c r="E45" s="7">
        <f t="shared" si="0"/>
        <v>98.03</v>
      </c>
      <c r="F45" s="7"/>
      <c r="G45" s="8"/>
      <c r="H45" s="9"/>
      <c r="I45" s="10"/>
      <c r="J45" s="7"/>
      <c r="K45" s="7"/>
      <c r="L45" s="7">
        <f t="shared" si="1"/>
        <v>96.24</v>
      </c>
      <c r="M45" s="9"/>
    </row>
  </sheetData>
  <mergeCells count="4">
    <mergeCell ref="B8:B15"/>
    <mergeCell ref="I8:I15"/>
    <mergeCell ref="F8:F15"/>
    <mergeCell ref="M8:M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4" workbookViewId="0">
      <selection activeCell="J16" sqref="J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21</v>
      </c>
      <c r="B8" s="10">
        <v>315</v>
      </c>
      <c r="C8" s="7">
        <v>1894.65</v>
      </c>
      <c r="D8" s="7">
        <v>1894.65</v>
      </c>
      <c r="E8" s="7">
        <f>C8-D8</f>
        <v>0</v>
      </c>
      <c r="F8" s="7" t="s">
        <v>31</v>
      </c>
    </row>
    <row r="9" spans="1:6" x14ac:dyDescent="0.25">
      <c r="A9" s="19" t="s">
        <v>32</v>
      </c>
      <c r="B9" s="10">
        <v>374</v>
      </c>
      <c r="C9" s="7">
        <f>22.29*60</f>
        <v>1337.3999999999999</v>
      </c>
      <c r="D9" s="7">
        <v>1337.4</v>
      </c>
      <c r="E9" s="7">
        <f>E8+C9-D9</f>
        <v>0</v>
      </c>
      <c r="F9" s="7" t="s">
        <v>33</v>
      </c>
    </row>
    <row r="10" spans="1:6" x14ac:dyDescent="0.25">
      <c r="A10" s="20" t="s">
        <v>34</v>
      </c>
      <c r="B10" s="10"/>
      <c r="C10" s="7">
        <f>22.29*60</f>
        <v>1337.3999999999999</v>
      </c>
      <c r="D10" s="7"/>
      <c r="E10" s="7">
        <f t="shared" ref="E10:E45" si="0">E9+C10-D10</f>
        <v>1337.3999999999999</v>
      </c>
      <c r="F10" s="7"/>
    </row>
    <row r="11" spans="1:6" x14ac:dyDescent="0.25">
      <c r="A11" s="20" t="s">
        <v>35</v>
      </c>
      <c r="B11" s="10"/>
      <c r="C11" s="7">
        <f>22.29*60</f>
        <v>1337.3999999999999</v>
      </c>
      <c r="D11" s="7">
        <v>2674.8</v>
      </c>
      <c r="E11" s="7">
        <f t="shared" si="0"/>
        <v>0</v>
      </c>
      <c r="F11" s="7" t="s">
        <v>37</v>
      </c>
    </row>
    <row r="12" spans="1:6" x14ac:dyDescent="0.25">
      <c r="A12" s="20" t="s">
        <v>38</v>
      </c>
      <c r="B12" s="21" t="s">
        <v>36</v>
      </c>
      <c r="C12" s="7">
        <v>1337.4</v>
      </c>
      <c r="D12" s="7">
        <v>1337.4</v>
      </c>
      <c r="E12" s="7">
        <f t="shared" si="0"/>
        <v>0</v>
      </c>
      <c r="F12" s="7" t="s">
        <v>37</v>
      </c>
    </row>
    <row r="13" spans="1:6" x14ac:dyDescent="0.25">
      <c r="A13" s="20" t="s">
        <v>39</v>
      </c>
      <c r="B13" s="10"/>
      <c r="C13" s="7">
        <v>1337.4</v>
      </c>
      <c r="D13" s="7"/>
      <c r="E13" s="7">
        <f t="shared" si="0"/>
        <v>1337.4</v>
      </c>
      <c r="F13" s="7"/>
    </row>
    <row r="14" spans="1:6" s="18" customFormat="1" x14ac:dyDescent="0.25">
      <c r="A14" s="16"/>
      <c r="B14" s="10"/>
      <c r="C14" s="17"/>
      <c r="D14" s="17"/>
      <c r="E14" s="17">
        <f t="shared" si="0"/>
        <v>1337.4</v>
      </c>
      <c r="F14" s="7"/>
    </row>
    <row r="15" spans="1:6" x14ac:dyDescent="0.25">
      <c r="A15" s="9"/>
      <c r="B15" s="10"/>
      <c r="C15" s="7"/>
      <c r="D15" s="7"/>
      <c r="E15" s="7">
        <f t="shared" si="0"/>
        <v>1337.4</v>
      </c>
      <c r="F15" s="7"/>
    </row>
    <row r="16" spans="1:6" x14ac:dyDescent="0.25">
      <c r="A16" s="9"/>
      <c r="B16" s="10"/>
      <c r="C16" s="7"/>
      <c r="D16" s="7"/>
      <c r="E16" s="7">
        <f t="shared" si="0"/>
        <v>1337.4</v>
      </c>
      <c r="F16" s="7"/>
    </row>
    <row r="17" spans="1:6" x14ac:dyDescent="0.25">
      <c r="A17" s="9"/>
      <c r="B17" s="10"/>
      <c r="C17" s="7"/>
      <c r="D17" s="7"/>
      <c r="E17" s="7">
        <f t="shared" si="0"/>
        <v>1337.4</v>
      </c>
      <c r="F17" s="7"/>
    </row>
    <row r="18" spans="1:6" x14ac:dyDescent="0.25">
      <c r="A18" s="9"/>
      <c r="B18" s="10"/>
      <c r="C18" s="7"/>
      <c r="D18" s="7"/>
      <c r="E18" s="7">
        <f t="shared" si="0"/>
        <v>1337.4</v>
      </c>
      <c r="F18" s="7"/>
    </row>
    <row r="19" spans="1:6" x14ac:dyDescent="0.25">
      <c r="A19" s="9"/>
      <c r="B19" s="10"/>
      <c r="C19" s="7"/>
      <c r="D19" s="7"/>
      <c r="E19" s="7">
        <f t="shared" si="0"/>
        <v>1337.4</v>
      </c>
      <c r="F19" s="7"/>
    </row>
    <row r="20" spans="1:6" x14ac:dyDescent="0.25">
      <c r="A20" s="9"/>
      <c r="B20" s="10"/>
      <c r="C20" s="7"/>
      <c r="D20" s="7"/>
      <c r="E20" s="7">
        <f t="shared" si="0"/>
        <v>1337.4</v>
      </c>
      <c r="F20" s="7"/>
    </row>
    <row r="21" spans="1:6" x14ac:dyDescent="0.25">
      <c r="A21" s="9"/>
      <c r="B21" s="10"/>
      <c r="C21" s="7"/>
      <c r="D21" s="7"/>
      <c r="E21" s="7">
        <f t="shared" si="0"/>
        <v>1337.4</v>
      </c>
      <c r="F21" s="7"/>
    </row>
    <row r="22" spans="1:6" x14ac:dyDescent="0.25">
      <c r="A22" s="9"/>
      <c r="B22" s="10"/>
      <c r="C22" s="7"/>
      <c r="D22" s="7"/>
      <c r="E22" s="7">
        <f t="shared" si="0"/>
        <v>1337.4</v>
      </c>
      <c r="F22" s="7"/>
    </row>
    <row r="23" spans="1:6" x14ac:dyDescent="0.25">
      <c r="A23" s="9"/>
      <c r="B23" s="10"/>
      <c r="C23" s="7"/>
      <c r="D23" s="7"/>
      <c r="E23" s="7">
        <f t="shared" si="0"/>
        <v>1337.4</v>
      </c>
      <c r="F23" s="7"/>
    </row>
    <row r="24" spans="1:6" x14ac:dyDescent="0.25">
      <c r="A24" s="9"/>
      <c r="B24" s="10"/>
      <c r="C24" s="7"/>
      <c r="D24" s="7"/>
      <c r="E24" s="7">
        <f t="shared" si="0"/>
        <v>1337.4</v>
      </c>
      <c r="F24" s="7"/>
    </row>
    <row r="25" spans="1:6" x14ac:dyDescent="0.25">
      <c r="A25" s="9"/>
      <c r="B25" s="10"/>
      <c r="C25" s="7"/>
      <c r="D25" s="7"/>
      <c r="E25" s="7">
        <f t="shared" si="0"/>
        <v>1337.4</v>
      </c>
      <c r="F25" s="7"/>
    </row>
    <row r="26" spans="1:6" x14ac:dyDescent="0.25">
      <c r="A26" s="9"/>
      <c r="B26" s="10"/>
      <c r="C26" s="7"/>
      <c r="D26" s="7"/>
      <c r="E26" s="7">
        <f t="shared" si="0"/>
        <v>1337.4</v>
      </c>
      <c r="F26" s="7"/>
    </row>
    <row r="27" spans="1:6" x14ac:dyDescent="0.25">
      <c r="A27" s="9"/>
      <c r="B27" s="10"/>
      <c r="C27" s="7"/>
      <c r="D27" s="7"/>
      <c r="E27" s="7">
        <f t="shared" si="0"/>
        <v>1337.4</v>
      </c>
      <c r="F27" s="7"/>
    </row>
    <row r="28" spans="1:6" x14ac:dyDescent="0.25">
      <c r="A28" s="9"/>
      <c r="B28" s="10"/>
      <c r="C28" s="7"/>
      <c r="D28" s="7"/>
      <c r="E28" s="7">
        <f t="shared" si="0"/>
        <v>1337.4</v>
      </c>
      <c r="F28" s="7"/>
    </row>
    <row r="29" spans="1:6" x14ac:dyDescent="0.25">
      <c r="A29" s="9"/>
      <c r="B29" s="10"/>
      <c r="C29" s="7"/>
      <c r="D29" s="7"/>
      <c r="E29" s="7">
        <f t="shared" si="0"/>
        <v>1337.4</v>
      </c>
      <c r="F29" s="7"/>
    </row>
    <row r="30" spans="1:6" x14ac:dyDescent="0.25">
      <c r="A30" s="9"/>
      <c r="B30" s="10"/>
      <c r="C30" s="7"/>
      <c r="D30" s="7"/>
      <c r="E30" s="7">
        <f t="shared" si="0"/>
        <v>1337.4</v>
      </c>
      <c r="F30" s="7"/>
    </row>
    <row r="31" spans="1:6" x14ac:dyDescent="0.25">
      <c r="A31" s="9"/>
      <c r="B31" s="10"/>
      <c r="C31" s="7"/>
      <c r="D31" s="7"/>
      <c r="E31" s="7">
        <f t="shared" si="0"/>
        <v>1337.4</v>
      </c>
      <c r="F31" s="7"/>
    </row>
    <row r="32" spans="1:6" x14ac:dyDescent="0.25">
      <c r="A32" s="9"/>
      <c r="B32" s="10"/>
      <c r="C32" s="7"/>
      <c r="D32" s="7"/>
      <c r="E32" s="7">
        <f t="shared" si="0"/>
        <v>1337.4</v>
      </c>
      <c r="F32" s="7"/>
    </row>
    <row r="33" spans="1:6" x14ac:dyDescent="0.25">
      <c r="A33" s="9"/>
      <c r="B33" s="10"/>
      <c r="C33" s="7"/>
      <c r="D33" s="7"/>
      <c r="E33" s="7">
        <f t="shared" si="0"/>
        <v>1337.4</v>
      </c>
      <c r="F33" s="7"/>
    </row>
    <row r="34" spans="1:6" x14ac:dyDescent="0.25">
      <c r="A34" s="9"/>
      <c r="B34" s="10"/>
      <c r="C34" s="7"/>
      <c r="D34" s="7"/>
      <c r="E34" s="7">
        <f t="shared" si="0"/>
        <v>1337.4</v>
      </c>
      <c r="F34" s="7"/>
    </row>
    <row r="35" spans="1:6" x14ac:dyDescent="0.25">
      <c r="A35" s="9"/>
      <c r="B35" s="10"/>
      <c r="C35" s="7"/>
      <c r="D35" s="7"/>
      <c r="E35" s="7">
        <f t="shared" si="0"/>
        <v>1337.4</v>
      </c>
      <c r="F35" s="7"/>
    </row>
    <row r="36" spans="1:6" x14ac:dyDescent="0.25">
      <c r="A36" s="9"/>
      <c r="B36" s="10"/>
      <c r="C36" s="7"/>
      <c r="D36" s="7"/>
      <c r="E36" s="7">
        <f t="shared" si="0"/>
        <v>1337.4</v>
      </c>
      <c r="F36" s="7"/>
    </row>
    <row r="37" spans="1:6" x14ac:dyDescent="0.25">
      <c r="A37" s="9"/>
      <c r="B37" s="10"/>
      <c r="C37" s="7"/>
      <c r="D37" s="7"/>
      <c r="E37" s="7">
        <f t="shared" si="0"/>
        <v>1337.4</v>
      </c>
      <c r="F37" s="7"/>
    </row>
    <row r="38" spans="1:6" x14ac:dyDescent="0.25">
      <c r="A38" s="9"/>
      <c r="B38" s="10"/>
      <c r="C38" s="7"/>
      <c r="D38" s="7"/>
      <c r="E38" s="7">
        <f t="shared" si="0"/>
        <v>1337.4</v>
      </c>
      <c r="F38" s="7"/>
    </row>
    <row r="39" spans="1:6" x14ac:dyDescent="0.25">
      <c r="A39" s="9"/>
      <c r="B39" s="10"/>
      <c r="C39" s="7"/>
      <c r="D39" s="7"/>
      <c r="E39" s="7">
        <f t="shared" si="0"/>
        <v>1337.4</v>
      </c>
      <c r="F39" s="7"/>
    </row>
    <row r="40" spans="1:6" x14ac:dyDescent="0.25">
      <c r="A40" s="9"/>
      <c r="B40" s="10"/>
      <c r="C40" s="7"/>
      <c r="D40" s="7"/>
      <c r="E40" s="7">
        <f t="shared" si="0"/>
        <v>1337.4</v>
      </c>
      <c r="F40" s="7"/>
    </row>
    <row r="41" spans="1:6" x14ac:dyDescent="0.25">
      <c r="A41" s="9"/>
      <c r="B41" s="10"/>
      <c r="C41" s="7"/>
      <c r="D41" s="7"/>
      <c r="E41" s="7">
        <f t="shared" si="0"/>
        <v>1337.4</v>
      </c>
      <c r="F41" s="7"/>
    </row>
    <row r="42" spans="1:6" x14ac:dyDescent="0.25">
      <c r="A42" s="9"/>
      <c r="B42" s="10"/>
      <c r="C42" s="7"/>
      <c r="D42" s="7"/>
      <c r="E42" s="7">
        <f t="shared" si="0"/>
        <v>1337.4</v>
      </c>
      <c r="F42" s="7"/>
    </row>
    <row r="43" spans="1:6" x14ac:dyDescent="0.25">
      <c r="A43" s="9"/>
      <c r="B43" s="10"/>
      <c r="C43" s="7"/>
      <c r="D43" s="7"/>
      <c r="E43" s="7">
        <f t="shared" si="0"/>
        <v>1337.4</v>
      </c>
      <c r="F43" s="7"/>
    </row>
    <row r="44" spans="1:6" x14ac:dyDescent="0.25">
      <c r="A44" s="9"/>
      <c r="B44" s="10"/>
      <c r="C44" s="7"/>
      <c r="D44" s="7"/>
      <c r="E44" s="7">
        <f t="shared" si="0"/>
        <v>1337.4</v>
      </c>
      <c r="F44" s="7"/>
    </row>
    <row r="45" spans="1:6" x14ac:dyDescent="0.25">
      <c r="A45" s="9"/>
      <c r="B45" s="10"/>
      <c r="C45" s="7"/>
      <c r="D45" s="7"/>
      <c r="E45" s="7">
        <f t="shared" si="0"/>
        <v>1337.4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2020-12-16T11:26:49Z</dcterms:modified>
</cp:coreProperties>
</file>