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C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<sst xmlns="http://schemas.openxmlformats.org/spreadsheetml/2006/main" count="81" uniqueCount="34">
  <si>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</si>
  <si>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</si>
  <si>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</si>
  <si>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</si>
  <si>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</si>
  <si>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</si>
  <si>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</si>
  <si>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</si>
  <si>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</si>
  <si>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</si>
  <si>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</si>
  <si>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DANNA KRISTINA PE</t>
  </si>
  <si>
    <t>17B05</t>
  </si>
  <si>
    <t>NOV 5 2019</t>
  </si>
  <si>
    <t>JAN 5 2020</t>
  </si>
  <si>
    <t>FEB 5 2020</t>
  </si>
  <si>
    <t>DEC 5 2019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</si>
  <si>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</si>
  <si>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</si>
  <si>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</si>
  <si>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</si>
  <si>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</si>
  <si>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</si>
  <si>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</si>
  <si>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</si>
  <si>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</si>
  <si>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</si>
  <si>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</si>
  <si>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</si>
  <si>
    <t>NOV 20 2020</t>
  </si>
  <si>
    <t>NOV 26 2020</t>
  </si>
  <si>
    <t>630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</si>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</sst>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05%20-%20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0">
          <cell r="K20">
            <v>24.06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K36">
            <v>24.06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DANNA KRISTINA PE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17B05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16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16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14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14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15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15</v>
      </c>
      <c r="I11" s="11"/>
      <c r="J11" s="8">
        <v>17.399999999999999</v>
      </c>
      <c r="K11" s="8"/>
      <c r="L11" s="8">
        <f t="shared" si="1"/>
        <v>17.399999999999999</v>
      </c>
      <c r="M11" s="10"/>
    </row>
    <row r="12" spans="1:15" x14ac:dyDescent="0.25">
      <c r="A12" s="6" t="s">
        <v>17</v>
      </c>
      <c r="B12" s="12"/>
      <c r="C12" s="8">
        <v>117.31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17.399999999999999</v>
      </c>
      <c r="K12" s="8"/>
      <c r="L12" s="8">
        <f t="shared" si="1"/>
        <v>34.799999999999997</v>
      </c>
      <c r="M12" s="10"/>
    </row>
    <row r="13" spans="1:15" x14ac:dyDescent="0.25">
      <c r="A13" s="10" t="s">
        <v>18</v>
      </c>
      <c r="B13" s="12"/>
      <c r="C13" s="8">
        <v>1055.79</v>
      </c>
      <c r="D13" s="8"/>
      <c r="E13" s="8">
        <f t="shared" si="0"/>
        <v>1173.0999999999999</v>
      </c>
      <c r="F13" s="8"/>
      <c r="G13" s="9"/>
      <c r="H13" s="10" t="s">
        <v>18</v>
      </c>
      <c r="I13" s="12"/>
      <c r="J13" s="8">
        <v>17.399999999999999</v>
      </c>
      <c r="K13" s="8"/>
      <c r="L13" s="8">
        <f t="shared" si="1"/>
        <v>52.199999999999996</v>
      </c>
      <c r="M13" s="10"/>
    </row>
    <row r="14" spans="1:15" s="17" customFormat="1" x14ac:dyDescent="0.25">
      <c r="A14" s="13" t="s">
        <v>19</v>
      </c>
      <c r="B14" s="14"/>
      <c r="C14" s="15">
        <v>0</v>
      </c>
      <c r="D14" s="15"/>
      <c r="E14" s="15">
        <f t="shared" si="0"/>
        <v>1173.0999999999999</v>
      </c>
      <c r="F14" s="15"/>
      <c r="G14" s="16"/>
      <c r="H14" s="13" t="s">
        <v>19</v>
      </c>
      <c r="I14" s="14"/>
      <c r="J14" s="15">
        <v>0</v>
      </c>
      <c r="K14" s="15"/>
      <c r="L14" s="15">
        <f t="shared" si="1"/>
        <v>52.199999999999996</v>
      </c>
      <c r="M14" s="13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1173.0999999999999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52.199999999999996</v>
      </c>
      <c r="M15" s="10"/>
      <c r="N15" s="18" t="s">
        <v>25</v>
      </c>
      <c r="O15" s="18">
        <v>2.65</v>
      </c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1173.0999999999999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52.199999999999996</v>
      </c>
      <c r="M16" s="10"/>
      <c r="N16" s="18" t="s">
        <v>26</v>
      </c>
      <c r="O16" s="18">
        <v>9.0500000000000007</v>
      </c>
    </row>
    <row r="17" spans="1:13" x14ac:dyDescent="0.25">
      <c r="A17" s="10" t="s">
        <v>22</v>
      </c>
      <c r="B17" s="12"/>
      <c r="C17" s="8">
        <v>96.72</v>
      </c>
      <c r="D17" s="8"/>
      <c r="E17" s="8">
        <f t="shared" si="0"/>
        <v>1269.82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52.199999999999996</v>
      </c>
      <c r="M17" s="10"/>
    </row>
    <row r="18" spans="1:13" x14ac:dyDescent="0.25">
      <c r="A18" s="10" t="s">
        <v>23</v>
      </c>
      <c r="B18" s="12"/>
      <c r="C18" s="8">
        <v>292.64999999999998</v>
      </c>
      <c r="D18" s="8"/>
      <c r="E18" s="8">
        <f t="shared" si="0"/>
        <v>1562.4699999999998</v>
      </c>
      <c r="F18" s="8"/>
      <c r="G18" s="9"/>
      <c r="H18" s="10" t="s">
        <v>23</v>
      </c>
      <c r="I18" s="12"/>
      <c r="J18" s="8">
        <v>9.06</v>
      </c>
      <c r="K18" s="8"/>
      <c r="L18" s="8">
        <f t="shared" si="1"/>
        <v>61.26</v>
      </c>
      <c r="M18" s="10"/>
    </row>
    <row r="19" spans="1:13" x14ac:dyDescent="0.25">
      <c r="A19" s="10" t="s">
        <v>24</v>
      </c>
      <c r="B19" s="12">
        <v>613</v>
      </c>
      <c r="C19" s="8">
        <v>98.07</v>
      </c>
      <c r="D19" s="8">
        <v>1660.54</v>
      </c>
      <c r="E19" s="8">
        <f t="shared" si="0"/>
        <v>0</v>
      </c>
      <c r="F19" s="8" t="s">
        <v>29</v>
      </c>
      <c r="G19" s="9"/>
      <c r="H19" s="10" t="s">
        <v>24</v>
      </c>
      <c r="I19" s="12">
        <v>613</v>
      </c>
      <c r="J19" s="8">
        <v>8.6300000000000008</v>
      </c>
      <c r="K19" s="8"/>
      <c r="L19" s="8">
        <f t="shared" si="1"/>
        <v>69.89</v>
      </c>
      <c r="M19" s="10"/>
    </row>
    <row r="20" spans="1:13" x14ac:dyDescent="0.25">
      <c r="A20" s="10" t="s">
        <v>28</v>
      </c>
      <c r="B20" s="12">
        <v>613</v>
      </c>
      <c r="C20" s="8">
        <v>98.56</v>
      </c>
      <c r="D20" s="8">
        <v>98.56</v>
      </c>
      <c r="E20" s="8">
        <f t="shared" si="0"/>
        <v>0</v>
      </c>
      <c r="F20" s="8" t="s">
        <v>29</v>
      </c>
      <c r="G20" s="9"/>
      <c r="H20" s="10" t="s">
        <v>28</v>
      </c>
      <c r="I20" s="12">
        <v>613</v>
      </c>
      <c r="J20" s="8">
        <v>7.32</v>
      </c>
      <c r="K20" s="8">
        <v>77.209999999999994</v>
      </c>
      <c r="L20" s="8">
        <f t="shared" si="1"/>
        <v>0</v>
      </c>
      <c r="M20" s="10" t="s">
        <v>29</v>
      </c>
    </row>
    <row r="21" spans="1:13" x14ac:dyDescent="0.25">
      <c r="A21" s="23" t="s">
        <v>32</v>
      </c>
      <c r="B21" s="12"/>
      <c r="C21" s="8"/>
      <c r="D21" s="8"/>
      <c r="E21" s="8">
        <f t="shared" si="0"/>
        <v>0</v>
      </c>
      <c r="F21" s="8"/>
      <c r="G21" s="9"/>
      <c r="H21" s="23" t="s">
        <v>32</v>
      </c>
      <c r="I21" s="12">
        <v>649</v>
      </c>
      <c r="J21" s="8">
        <f>'[1]NOV 2020'!$K$20</f>
        <v>24.06</v>
      </c>
      <c r="K21" s="8">
        <f>'[2]DEC 2020'!$K$36</f>
        <v>24.06</v>
      </c>
      <c r="L21" s="8">
        <f t="shared" si="1"/>
        <v>0</v>
      </c>
      <c r="M21" s="23" t="s">
        <v>33</v>
      </c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12" sqref="H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21</v>
      </c>
      <c r="B8" s="7" t="s">
        <v>31</v>
      </c>
      <c r="C8" s="8">
        <f>2772/2</f>
        <v>1386</v>
      </c>
      <c r="D8" s="8">
        <v>1386</v>
      </c>
      <c r="E8" s="8">
        <f>C8-D8</f>
        <v>0</v>
      </c>
      <c r="F8" s="8" t="s">
        <v>30</v>
      </c>
    </row>
    <row r="9" spans="1:6" x14ac:dyDescent="0.25">
      <c r="A9" s="10" t="s">
        <v>22</v>
      </c>
      <c r="B9" s="11">
        <v>630</v>
      </c>
      <c r="C9" s="8">
        <v>1386</v>
      </c>
      <c r="D9" s="8">
        <v>1386</v>
      </c>
      <c r="E9" s="8">
        <f>E8+C9-D9</f>
        <v>0</v>
      </c>
      <c r="F9" s="8" t="s">
        <v>30</v>
      </c>
    </row>
    <row r="10" spans="1:6" x14ac:dyDescent="0.25">
      <c r="A10" s="10" t="s">
        <v>23</v>
      </c>
      <c r="B10" s="11">
        <v>614</v>
      </c>
      <c r="C10" s="8">
        <v>1386</v>
      </c>
      <c r="D10" s="8">
        <v>1386</v>
      </c>
      <c r="E10" s="8">
        <f t="shared" ref="E10:E45" si="0">E9+C10-D10</f>
        <v>0</v>
      </c>
      <c r="F10" s="8" t="s">
        <v>29</v>
      </c>
    </row>
    <row r="11" spans="1:6" x14ac:dyDescent="0.25">
      <c r="A11" s="10" t="s">
        <v>24</v>
      </c>
      <c r="B11" s="11">
        <v>614</v>
      </c>
      <c r="C11" s="8">
        <v>1386</v>
      </c>
      <c r="D11" s="8">
        <v>1386</v>
      </c>
      <c r="E11" s="8">
        <f t="shared" si="0"/>
        <v>0</v>
      </c>
      <c r="F11" s="8" t="s">
        <v>29</v>
      </c>
    </row>
    <row r="12" spans="1:6" x14ac:dyDescent="0.25">
      <c r="A12" s="6" t="s">
        <v>28</v>
      </c>
      <c r="B12" s="12">
        <v>630</v>
      </c>
      <c r="C12" s="8">
        <v>1386</v>
      </c>
      <c r="D12" s="8">
        <v>1386</v>
      </c>
      <c r="E12" s="8">
        <f t="shared" si="0"/>
        <v>0</v>
      </c>
      <c r="F12" s="8" t="s">
        <v>30</v>
      </c>
    </row>
    <row r="13" spans="1:6" x14ac:dyDescent="0.25">
      <c r="A13" s="23" t="s">
        <v>32</v>
      </c>
      <c r="B13" s="12">
        <v>649</v>
      </c>
      <c r="C13" s="8">
        <v>1386</v>
      </c>
      <c r="D13" s="8">
        <v>1386</v>
      </c>
      <c r="E13" s="8">
        <f t="shared" si="0"/>
        <v>0</v>
      </c>
      <c r="F13" s="8" t="s">
        <v>33</v>
      </c>
    </row>
    <row r="14" spans="1:6" s="22" customFormat="1" x14ac:dyDescent="0.25">
      <c r="A14" s="19"/>
      <c r="B14" s="20"/>
      <c r="C14" s="21"/>
      <c r="D14" s="21"/>
      <c r="E14" s="21">
        <f t="shared" si="0"/>
        <v>0</v>
      </c>
      <c r="F14" s="21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2020-12-17T00:10:02Z</dcterms:modified>
</cp:coreProperties>
</file>