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<sst xmlns="http://schemas.openxmlformats.org/spreadsheetml/2006/main" count="73" uniqueCount="36">
  <si>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</si>
  <si>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</si>
  <si>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</si>
  <si>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</si>
  <si>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</si>
  <si>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</si>
  <si>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</si>
  <si>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</si>
  <si>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</si>
  <si>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</si>
  <si>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</si>
  <si>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LIZA MARIA DELA MERCED</t>
  </si>
  <si>
    <t>18A11</t>
  </si>
  <si>
    <t>OCT 5 2019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</si>
  <si>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</si>
  <si>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</si>
  <si>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</si>
  <si>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</si>
  <si>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</si>
  <si>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</si>
  <si>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</si>
  <si>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</si>
  <si>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</si>
  <si>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</si>
  <si>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SUBSIDIARY LEDGER  - ASU</t>
  </si>
  <si>
    <t>JUL 2020</t>
  </si>
  <si>
    <t>AUG 2020</t>
  </si>
  <si>
    <t>SEPT 2020</t>
  </si>
  <si>
    <t>OCT 2020</t>
  </si>
  <si>
    <t>SEPT 5 2020</t>
  </si>
  <si>
    <t>OCT 5 2020</t>
  </si>
  <si>
    <t>NOV 5 2020</t>
  </si>
  <si>
    <t>NOV 2020</t>
  </si>
  <si>
    <t>DEC 2020</t>
  </si>
  <si>
    <t>DEC 5 2020</t>
  </si>
  <si>
    <t>DEC 18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</si>
</sst>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Font="1" applyBorder="1"/>
    <xf numFmtId="0" fontId="0" fillId="0" borderId="1" xfId="0" quotePrefix="1" applyFont="1" applyBorder="1"/>
    <xf numFmtId="43" fontId="0" fillId="0" borderId="1" xfId="1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8A11%20-%20DELA%20MERC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2019"/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0">
          <cell r="K20">
            <v>16.04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10" workbookViewId="0">
      <selection activeCell="I22" sqref="I2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11</v>
      </c>
      <c r="H4" t="s">
        <v>0</v>
      </c>
      <c r="I4" s="3" t="str">
        <f>B4</f>
        <v>LIZA MARIA DELA MERCED</v>
      </c>
    </row>
    <row r="5" spans="1:13" ht="18.75" x14ac:dyDescent="0.3">
      <c r="A5" t="s">
        <v>1</v>
      </c>
      <c r="B5" s="3" t="s">
        <v>12</v>
      </c>
      <c r="H5" t="s">
        <v>1</v>
      </c>
      <c r="I5" s="3" t="str">
        <f>B5</f>
        <v>18A11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 t="s">
        <v>13</v>
      </c>
      <c r="B8" s="7"/>
      <c r="C8" s="8">
        <v>0</v>
      </c>
      <c r="D8" s="8">
        <v>0</v>
      </c>
      <c r="E8" s="8">
        <f>C8-D8</f>
        <v>0</v>
      </c>
      <c r="F8" s="8"/>
      <c r="G8" s="9"/>
      <c r="H8" s="6" t="s">
        <v>13</v>
      </c>
      <c r="I8" s="7"/>
      <c r="J8" s="8">
        <v>48.96</v>
      </c>
      <c r="K8" s="8"/>
      <c r="L8" s="8">
        <f>J8-K8</f>
        <v>48.96</v>
      </c>
      <c r="M8" s="10"/>
    </row>
    <row r="9" spans="1:13" x14ac:dyDescent="0.25">
      <c r="A9" s="6" t="s">
        <v>14</v>
      </c>
      <c r="B9" s="11"/>
      <c r="C9" s="8">
        <v>348.15</v>
      </c>
      <c r="D9" s="8"/>
      <c r="E9" s="8">
        <f>E8+C9-D9</f>
        <v>348.15</v>
      </c>
      <c r="F9" s="8"/>
      <c r="G9" s="9"/>
      <c r="H9" s="6" t="s">
        <v>14</v>
      </c>
      <c r="I9" s="11"/>
      <c r="J9" s="8">
        <v>32.840000000000003</v>
      </c>
      <c r="K9" s="8"/>
      <c r="L9" s="8">
        <f>L8+J9-K9</f>
        <v>81.800000000000011</v>
      </c>
      <c r="M9" s="10"/>
    </row>
    <row r="10" spans="1:13" x14ac:dyDescent="0.25">
      <c r="A10" s="6" t="s">
        <v>15</v>
      </c>
      <c r="B10" s="11"/>
      <c r="C10" s="8">
        <v>926.24</v>
      </c>
      <c r="D10" s="8"/>
      <c r="E10" s="8">
        <f t="shared" ref="E10:E45" si="0">E9+C10-D10</f>
        <v>1274.3899999999999</v>
      </c>
      <c r="F10" s="8"/>
      <c r="G10" s="9"/>
      <c r="H10" s="6" t="s">
        <v>15</v>
      </c>
      <c r="I10" s="11"/>
      <c r="J10" s="8">
        <v>86.9</v>
      </c>
      <c r="K10" s="8"/>
      <c r="L10" s="8">
        <f t="shared" ref="L10:L45" si="1">L9+J10-K10</f>
        <v>168.70000000000002</v>
      </c>
      <c r="M10" s="10"/>
    </row>
    <row r="11" spans="1:13" x14ac:dyDescent="0.25">
      <c r="A11" s="6" t="s">
        <v>16</v>
      </c>
      <c r="B11" s="11"/>
      <c r="C11" s="8">
        <v>5796.5</v>
      </c>
      <c r="D11" s="8"/>
      <c r="E11" s="8">
        <f t="shared" si="0"/>
        <v>7070.8899999999994</v>
      </c>
      <c r="F11" s="8"/>
      <c r="G11" s="9"/>
      <c r="H11" s="6" t="s">
        <v>16</v>
      </c>
      <c r="I11" s="11"/>
      <c r="J11" s="8">
        <v>36.119999999999997</v>
      </c>
      <c r="K11" s="8"/>
      <c r="L11" s="8">
        <f t="shared" si="1"/>
        <v>204.82000000000002</v>
      </c>
      <c r="M11" s="10"/>
    </row>
    <row r="12" spans="1:13" x14ac:dyDescent="0.25">
      <c r="A12" s="6" t="s">
        <v>17</v>
      </c>
      <c r="B12" s="12"/>
      <c r="C12" s="8">
        <v>116.17</v>
      </c>
      <c r="D12" s="8"/>
      <c r="E12" s="8">
        <f t="shared" si="0"/>
        <v>7187.0599999999995</v>
      </c>
      <c r="F12" s="8"/>
      <c r="G12" s="9"/>
      <c r="H12" s="6" t="s">
        <v>17</v>
      </c>
      <c r="I12" s="12"/>
      <c r="J12" s="8">
        <v>17.399999999999999</v>
      </c>
      <c r="K12" s="8"/>
      <c r="L12" s="8">
        <f t="shared" si="1"/>
        <v>222.22000000000003</v>
      </c>
      <c r="M12" s="10"/>
    </row>
    <row r="13" spans="1:13" x14ac:dyDescent="0.25">
      <c r="A13" s="10" t="s">
        <v>18</v>
      </c>
      <c r="B13" s="12"/>
      <c r="C13" s="8">
        <v>0</v>
      </c>
      <c r="D13" s="8"/>
      <c r="E13" s="8">
        <f t="shared" si="0"/>
        <v>7187.0599999999995</v>
      </c>
      <c r="F13" s="8"/>
      <c r="G13" s="9"/>
      <c r="H13" s="10" t="s">
        <v>18</v>
      </c>
      <c r="I13" s="12"/>
      <c r="J13" s="8">
        <v>31.66</v>
      </c>
      <c r="K13" s="8"/>
      <c r="L13" s="8">
        <f t="shared" si="1"/>
        <v>253.88000000000002</v>
      </c>
      <c r="M13" s="10"/>
    </row>
    <row r="14" spans="1:13" x14ac:dyDescent="0.25">
      <c r="A14" s="10" t="s">
        <v>19</v>
      </c>
      <c r="B14" s="12"/>
      <c r="C14" s="8">
        <v>0</v>
      </c>
      <c r="D14" s="8"/>
      <c r="E14" s="8">
        <f t="shared" si="0"/>
        <v>7187.0599999999995</v>
      </c>
      <c r="F14" s="8"/>
      <c r="G14" s="9"/>
      <c r="H14" s="10" t="s">
        <v>19</v>
      </c>
      <c r="I14" s="12"/>
      <c r="J14" s="8">
        <v>0</v>
      </c>
      <c r="K14" s="8"/>
      <c r="L14" s="8">
        <f t="shared" si="1"/>
        <v>253.88000000000002</v>
      </c>
      <c r="M14" s="10"/>
    </row>
    <row r="15" spans="1:13" s="17" customFormat="1" x14ac:dyDescent="0.25">
      <c r="A15" s="13" t="s">
        <v>20</v>
      </c>
      <c r="B15" s="14"/>
      <c r="C15" s="15">
        <v>0</v>
      </c>
      <c r="D15" s="15"/>
      <c r="E15" s="15">
        <f t="shared" si="0"/>
        <v>7187.0599999999995</v>
      </c>
      <c r="F15" s="15"/>
      <c r="G15" s="16"/>
      <c r="H15" s="13" t="s">
        <v>20</v>
      </c>
      <c r="I15" s="14"/>
      <c r="J15" s="15">
        <v>0</v>
      </c>
      <c r="K15" s="15"/>
      <c r="L15" s="15">
        <f t="shared" si="1"/>
        <v>253.88000000000002</v>
      </c>
      <c r="M15" s="13"/>
    </row>
    <row r="16" spans="1:13" x14ac:dyDescent="0.25">
      <c r="A16" s="10" t="s">
        <v>21</v>
      </c>
      <c r="B16" s="12"/>
      <c r="C16" s="8">
        <v>0</v>
      </c>
      <c r="D16" s="8"/>
      <c r="E16" s="8">
        <f t="shared" si="0"/>
        <v>7187.0599999999995</v>
      </c>
      <c r="F16" s="8"/>
      <c r="G16" s="9"/>
      <c r="H16" s="10" t="s">
        <v>21</v>
      </c>
      <c r="I16" s="12"/>
      <c r="J16" s="8">
        <v>0</v>
      </c>
      <c r="K16" s="8"/>
      <c r="L16" s="8">
        <f t="shared" si="1"/>
        <v>253.88000000000002</v>
      </c>
      <c r="M16" s="10"/>
    </row>
    <row r="17" spans="1:13" x14ac:dyDescent="0.25">
      <c r="A17" s="10" t="s">
        <v>22</v>
      </c>
      <c r="B17" s="12"/>
      <c r="C17" s="8">
        <v>0</v>
      </c>
      <c r="D17" s="8"/>
      <c r="E17" s="8">
        <f t="shared" si="0"/>
        <v>7187.0599999999995</v>
      </c>
      <c r="F17" s="8"/>
      <c r="G17" s="9"/>
      <c r="H17" s="10" t="s">
        <v>22</v>
      </c>
      <c r="I17" s="12"/>
      <c r="J17" s="8">
        <v>0</v>
      </c>
      <c r="K17" s="8"/>
      <c r="L17" s="8">
        <f t="shared" si="1"/>
        <v>253.88000000000002</v>
      </c>
      <c r="M17" s="10"/>
    </row>
    <row r="18" spans="1:13" x14ac:dyDescent="0.25">
      <c r="A18" s="10" t="s">
        <v>23</v>
      </c>
      <c r="B18" s="12"/>
      <c r="C18" s="8">
        <v>0</v>
      </c>
      <c r="D18" s="8"/>
      <c r="E18" s="8">
        <f t="shared" si="0"/>
        <v>7187.0599999999995</v>
      </c>
      <c r="F18" s="8"/>
      <c r="G18" s="9"/>
      <c r="H18" s="10" t="s">
        <v>23</v>
      </c>
      <c r="I18" s="12"/>
      <c r="J18" s="8">
        <v>0</v>
      </c>
      <c r="K18" s="8"/>
      <c r="L18" s="8">
        <f t="shared" si="1"/>
        <v>253.88000000000002</v>
      </c>
      <c r="M18" s="10"/>
    </row>
    <row r="19" spans="1:13" x14ac:dyDescent="0.25">
      <c r="A19" s="10" t="s">
        <v>29</v>
      </c>
      <c r="B19" s="12"/>
      <c r="C19" s="8">
        <v>0</v>
      </c>
      <c r="D19" s="8"/>
      <c r="E19" s="8">
        <f t="shared" si="0"/>
        <v>7187.0599999999995</v>
      </c>
      <c r="F19" s="8"/>
      <c r="G19" s="9"/>
      <c r="H19" s="10" t="s">
        <v>29</v>
      </c>
      <c r="I19" s="12"/>
      <c r="J19" s="8">
        <v>0</v>
      </c>
      <c r="K19" s="8"/>
      <c r="L19" s="8">
        <f t="shared" si="1"/>
        <v>253.88000000000002</v>
      </c>
      <c r="M19" s="10"/>
    </row>
    <row r="20" spans="1:13" x14ac:dyDescent="0.25">
      <c r="A20" s="10" t="s">
        <v>30</v>
      </c>
      <c r="B20" s="12"/>
      <c r="C20" s="8">
        <v>0</v>
      </c>
      <c r="D20" s="8"/>
      <c r="E20" s="8">
        <f t="shared" si="0"/>
        <v>7187.0599999999995</v>
      </c>
      <c r="F20" s="8"/>
      <c r="G20" s="9"/>
      <c r="H20" s="10" t="s">
        <v>30</v>
      </c>
      <c r="I20" s="12"/>
      <c r="J20" s="8">
        <v>0</v>
      </c>
      <c r="K20" s="8"/>
      <c r="L20" s="8">
        <f t="shared" si="1"/>
        <v>253.88000000000002</v>
      </c>
      <c r="M20" s="10"/>
    </row>
    <row r="21" spans="1:13" x14ac:dyDescent="0.25">
      <c r="A21" s="10" t="s">
        <v>31</v>
      </c>
      <c r="B21" s="12"/>
      <c r="C21" s="8"/>
      <c r="D21" s="8"/>
      <c r="E21" s="8">
        <f t="shared" si="0"/>
        <v>7187.0599999999995</v>
      </c>
      <c r="F21" s="8"/>
      <c r="G21" s="9"/>
      <c r="H21" s="10" t="s">
        <v>31</v>
      </c>
      <c r="I21" s="12"/>
      <c r="J21" s="8"/>
      <c r="K21" s="8"/>
      <c r="L21" s="8">
        <f t="shared" si="1"/>
        <v>253.88000000000002</v>
      </c>
      <c r="M21" s="10"/>
    </row>
    <row r="22" spans="1:13" x14ac:dyDescent="0.25">
      <c r="A22" s="23" t="s">
        <v>34</v>
      </c>
      <c r="B22" s="12">
        <v>708</v>
      </c>
      <c r="C22" s="8"/>
      <c r="D22" s="8">
        <v>1374.52</v>
      </c>
      <c r="E22" s="8">
        <f t="shared" si="0"/>
        <v>5812.5399999999991</v>
      </c>
      <c r="F22" s="24" t="s">
        <v>35</v>
      </c>
      <c r="G22" s="9"/>
      <c r="H22" s="23" t="s">
        <v>34</v>
      </c>
      <c r="I22" s="12">
        <v>708</v>
      </c>
      <c r="J22" s="8">
        <f>'[1]NOV 2020'!$K$20</f>
        <v>16.04</v>
      </c>
      <c r="K22" s="8">
        <v>269.92</v>
      </c>
      <c r="L22" s="8">
        <f t="shared" si="1"/>
        <v>0</v>
      </c>
      <c r="M22" s="23" t="s">
        <v>35</v>
      </c>
    </row>
    <row r="23" spans="1:13" x14ac:dyDescent="0.25">
      <c r="A23" s="10"/>
      <c r="B23" s="12"/>
      <c r="C23" s="8"/>
      <c r="D23" s="8"/>
      <c r="E23" s="8">
        <f t="shared" si="0"/>
        <v>5812.5399999999991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5812.5399999999991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5812.5399999999991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5812.5399999999991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5812.5399999999991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5812.5399999999991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5812.5399999999991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5812.5399999999991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5812.5399999999991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5812.5399999999991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5812.5399999999991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5812.5399999999991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5812.5399999999991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5812.5399999999991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5812.5399999999991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5812.5399999999991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5812.5399999999991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5812.5399999999991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5812.5399999999991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5812.5399999999991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5812.5399999999991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5812.5399999999991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5812.5399999999991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4" workbookViewId="0">
      <selection activeCell="J22" sqref="J2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24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22" t="s">
        <v>25</v>
      </c>
      <c r="B8" s="7"/>
      <c r="C8" s="8">
        <v>2059.5500000000002</v>
      </c>
      <c r="D8" s="8">
        <v>605.75</v>
      </c>
      <c r="E8" s="8">
        <f>C8-D8</f>
        <v>1453.8000000000002</v>
      </c>
      <c r="F8" s="8"/>
    </row>
    <row r="9" spans="1:6" x14ac:dyDescent="0.25">
      <c r="A9" s="22" t="s">
        <v>26</v>
      </c>
      <c r="B9" s="11"/>
      <c r="C9" s="8">
        <v>1453.8</v>
      </c>
      <c r="D9" s="8"/>
      <c r="E9" s="8">
        <f>E8+C9-D9</f>
        <v>2907.6000000000004</v>
      </c>
      <c r="F9" s="8"/>
    </row>
    <row r="10" spans="1:6" x14ac:dyDescent="0.25">
      <c r="A10" s="22" t="s">
        <v>27</v>
      </c>
      <c r="B10" s="11"/>
      <c r="C10" s="8">
        <v>1453.8</v>
      </c>
      <c r="D10" s="8"/>
      <c r="E10" s="8">
        <f t="shared" ref="E10:E45" si="0">E9+C10-D10</f>
        <v>4361.4000000000005</v>
      </c>
      <c r="F10" s="8"/>
    </row>
    <row r="11" spans="1:6" x14ac:dyDescent="0.25">
      <c r="A11" s="22" t="s">
        <v>28</v>
      </c>
      <c r="B11" s="11"/>
      <c r="C11" s="8">
        <v>1453.8</v>
      </c>
      <c r="D11" s="8"/>
      <c r="E11" s="8">
        <f t="shared" si="0"/>
        <v>5815.2000000000007</v>
      </c>
      <c r="F11" s="8"/>
    </row>
    <row r="12" spans="1:6" x14ac:dyDescent="0.25">
      <c r="A12" s="22" t="s">
        <v>32</v>
      </c>
      <c r="B12" s="12"/>
      <c r="C12" s="8">
        <v>1453.8</v>
      </c>
      <c r="D12" s="8"/>
      <c r="E12" s="8">
        <f t="shared" si="0"/>
        <v>7269.0000000000009</v>
      </c>
      <c r="F12" s="8"/>
    </row>
    <row r="13" spans="1:6" x14ac:dyDescent="0.25">
      <c r="A13" s="23" t="s">
        <v>33</v>
      </c>
      <c r="B13" s="12">
        <v>708</v>
      </c>
      <c r="C13" s="8">
        <v>1453.8</v>
      </c>
      <c r="D13" s="8">
        <v>8722.7999999999993</v>
      </c>
      <c r="E13" s="8">
        <f t="shared" si="0"/>
        <v>0</v>
      </c>
      <c r="F13" s="24" t="s">
        <v>35</v>
      </c>
    </row>
    <row r="14" spans="1:6" x14ac:dyDescent="0.25">
      <c r="A14" s="10"/>
      <c r="B14" s="12"/>
      <c r="C14" s="8"/>
      <c r="D14" s="8"/>
      <c r="E14" s="8">
        <f t="shared" si="0"/>
        <v>0</v>
      </c>
      <c r="F14" s="8"/>
    </row>
    <row r="15" spans="1:6" s="21" customFormat="1" x14ac:dyDescent="0.25">
      <c r="A15" s="18"/>
      <c r="B15" s="19"/>
      <c r="C15" s="20"/>
      <c r="D15" s="20"/>
      <c r="E15" s="20">
        <f t="shared" si="0"/>
        <v>0</v>
      </c>
      <c r="F15" s="20"/>
    </row>
    <row r="16" spans="1:6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2020-12-18T09:15:23Z</dcterms:modified>
</cp:coreProperties>
</file>