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T" sheetId="1" r:id="rId1"/>
    <sheet name="ASSOC DUES" sheetId="3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D23" i="1"/>
  <c r="J23" i="1"/>
  <c r="C23" i="1"/>
  <c r="D11" i="3" l="1"/>
  <c r="D10" i="3"/>
  <c r="C11" i="3"/>
  <c r="C10" i="3" l="1"/>
  <c r="C9" i="3" l="1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<sst xmlns="http://schemas.openxmlformats.org/spreadsheetml/2006/main" count="118" uniqueCount="54">
  <si>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</si>
  <si>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</si>
  <si>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</si>
  <si>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</si>
  <si>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</si>
  <si>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</si>
  <si>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</si>
  <si>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</si>
  <si>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</si>
  <si>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</si>
  <si>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</si>
  <si>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JHONNA FOJAS</t>
  </si>
  <si>
    <t>20A16</t>
  </si>
  <si>
    <t>SEPT 5 2019</t>
  </si>
  <si>
    <t>OCT 5 2019</t>
  </si>
  <si>
    <t>NOV 5 2019</t>
  </si>
  <si>
    <t>DEC 5 2019</t>
  </si>
  <si>
    <t>JAN 5 2020</t>
  </si>
  <si>
    <t>FEB 5 2020</t>
  </si>
  <si>
    <t>041</t>
  </si>
  <si>
    <t>DEC 9 2019</t>
  </si>
  <si>
    <t>066</t>
  </si>
  <si>
    <t>JAN 14 2020</t>
  </si>
  <si>
    <t>094</t>
  </si>
  <si>
    <t>FEB 11 2020</t>
  </si>
  <si>
    <t>MAR 5 2020</t>
  </si>
  <si>
    <t>124</t>
  </si>
  <si>
    <t>MAR 7 2020</t>
  </si>
  <si>
    <t>APR 5 2020</t>
  </si>
  <si>
    <t>153</t>
  </si>
  <si>
    <t>APR 3 2020</t>
  </si>
  <si>
    <t>MAY 5 2020</t>
  </si>
  <si>
    <t>JUN 5 2020</t>
  </si>
  <si>
    <t>JULY 5 2020</t>
  </si>
  <si>
    <t>ADJ ELEC.</t>
  </si>
  <si>
    <t>ADJ WTR.</t>
  </si>
  <si>
    <t>272</t>
  </si>
  <si>
    <t>JUL 7 2020</t>
  </si>
  <si>
    <t>SUBSIDIARY LEDGER  - ASSOC DUES</t>
  </si>
  <si>
    <t>JUL 5 2020</t>
  </si>
  <si>
    <t>AUG 5 2020</t>
  </si>
  <si>
    <t>AUG 7 2020</t>
  </si>
  <si>
    <t>SEPT 2020</t>
  </si>
  <si>
    <t>OCT 2020</t>
  </si>
  <si>
    <t>SEPT 5 2020</t>
  </si>
  <si>
    <t>OCT 5 2020</t>
  </si>
  <si>
    <t>SEPT 7 2020</t>
  </si>
  <si>
    <t>OCT 6 2020</t>
  </si>
  <si>
    <t>NOV 5 2020</t>
  </si>
  <si>
    <t>NOV 11 2020</t>
  </si>
  <si>
    <t>NOV 2020</t>
  </si>
  <si>
    <t>DEC 2020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</si>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</sst>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A16%20-%20FOJ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0">
          <cell r="K20">
            <v>1331.32</v>
          </cell>
        </row>
        <row r="24">
          <cell r="K24">
            <v>392.12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0">
          <cell r="K30">
            <v>1331.32</v>
          </cell>
          <cell r="O30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D24" sqref="D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JHONNA FOJAS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20A16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24" t="s">
        <v>19</v>
      </c>
      <c r="C8" s="7">
        <v>115.88</v>
      </c>
      <c r="D8" s="7">
        <v>115.88</v>
      </c>
      <c r="E8" s="7">
        <f>C8-D8</f>
        <v>0</v>
      </c>
      <c r="F8" s="27" t="s">
        <v>20</v>
      </c>
      <c r="G8" s="8"/>
      <c r="H8" s="6" t="s">
        <v>13</v>
      </c>
      <c r="I8" s="24" t="s">
        <v>19</v>
      </c>
      <c r="J8" s="7">
        <v>0</v>
      </c>
      <c r="K8" s="7">
        <v>0</v>
      </c>
      <c r="L8" s="7">
        <f>J8-K8</f>
        <v>0</v>
      </c>
      <c r="M8" s="27" t="s">
        <v>20</v>
      </c>
    </row>
    <row r="9" spans="1:13" x14ac:dyDescent="0.25">
      <c r="A9" s="6" t="s">
        <v>14</v>
      </c>
      <c r="B9" s="25"/>
      <c r="C9" s="7">
        <v>0</v>
      </c>
      <c r="D9" s="7">
        <v>0</v>
      </c>
      <c r="E9" s="7">
        <f>E8+C9-D9</f>
        <v>0</v>
      </c>
      <c r="F9" s="28"/>
      <c r="G9" s="8"/>
      <c r="H9" s="6" t="s">
        <v>14</v>
      </c>
      <c r="I9" s="25"/>
      <c r="J9" s="7">
        <v>81.599999999999994</v>
      </c>
      <c r="K9" s="7">
        <v>81.599999999999994</v>
      </c>
      <c r="L9" s="7">
        <f>L8+J9-K9</f>
        <v>0</v>
      </c>
      <c r="M9" s="28"/>
    </row>
    <row r="10" spans="1:13" x14ac:dyDescent="0.25">
      <c r="A10" s="6" t="s">
        <v>15</v>
      </c>
      <c r="B10" s="25"/>
      <c r="C10" s="7">
        <v>0</v>
      </c>
      <c r="D10" s="7">
        <v>0</v>
      </c>
      <c r="E10" s="7">
        <f t="shared" ref="E10:E45" si="0">E9+C10-D10</f>
        <v>0</v>
      </c>
      <c r="F10" s="28"/>
      <c r="G10" s="8"/>
      <c r="H10" s="6" t="s">
        <v>15</v>
      </c>
      <c r="I10" s="25"/>
      <c r="J10" s="7">
        <v>32.840000000000003</v>
      </c>
      <c r="K10" s="7">
        <v>32.840000000000003</v>
      </c>
      <c r="L10" s="7">
        <f t="shared" ref="L10:L45" si="1">L9+J10-K10</f>
        <v>0</v>
      </c>
      <c r="M10" s="28"/>
    </row>
    <row r="11" spans="1:13" x14ac:dyDescent="0.25">
      <c r="A11" s="6" t="s">
        <v>16</v>
      </c>
      <c r="B11" s="26"/>
      <c r="C11" s="7">
        <v>0</v>
      </c>
      <c r="D11" s="7">
        <v>0</v>
      </c>
      <c r="E11" s="7">
        <f t="shared" si="0"/>
        <v>0</v>
      </c>
      <c r="F11" s="29"/>
      <c r="G11" s="8"/>
      <c r="H11" s="6" t="s">
        <v>16</v>
      </c>
      <c r="I11" s="26"/>
      <c r="J11" s="7">
        <v>69.52</v>
      </c>
      <c r="K11" s="7">
        <v>69.52</v>
      </c>
      <c r="L11" s="7">
        <f t="shared" si="1"/>
        <v>0</v>
      </c>
      <c r="M11" s="29"/>
    </row>
    <row r="12" spans="1:13" x14ac:dyDescent="0.25">
      <c r="A12" s="6" t="s">
        <v>17</v>
      </c>
      <c r="B12" s="11" t="s">
        <v>21</v>
      </c>
      <c r="C12" s="7">
        <v>463.72</v>
      </c>
      <c r="D12" s="7">
        <v>463.72</v>
      </c>
      <c r="E12" s="7">
        <f t="shared" si="0"/>
        <v>0</v>
      </c>
      <c r="F12" s="7" t="s">
        <v>22</v>
      </c>
      <c r="G12" s="8"/>
      <c r="H12" s="6" t="s">
        <v>17</v>
      </c>
      <c r="I12" s="11" t="s">
        <v>21</v>
      </c>
      <c r="J12" s="7">
        <v>2040.78</v>
      </c>
      <c r="K12" s="7">
        <v>2040.78</v>
      </c>
      <c r="L12" s="7">
        <f t="shared" si="1"/>
        <v>0</v>
      </c>
      <c r="M12" s="9" t="s">
        <v>22</v>
      </c>
    </row>
    <row r="13" spans="1:13" x14ac:dyDescent="0.25">
      <c r="A13" s="9" t="s">
        <v>18</v>
      </c>
      <c r="B13" s="11" t="s">
        <v>23</v>
      </c>
      <c r="C13" s="7">
        <v>348.51</v>
      </c>
      <c r="D13" s="7">
        <v>348.51</v>
      </c>
      <c r="E13" s="7">
        <f t="shared" si="0"/>
        <v>0</v>
      </c>
      <c r="F13" s="7" t="s">
        <v>24</v>
      </c>
      <c r="G13" s="8"/>
      <c r="H13" s="9" t="s">
        <v>18</v>
      </c>
      <c r="I13" s="11" t="s">
        <v>23</v>
      </c>
      <c r="J13" s="7">
        <v>2314.1999999999998</v>
      </c>
      <c r="K13" s="7">
        <v>2314.1999999999998</v>
      </c>
      <c r="L13" s="7">
        <f t="shared" si="1"/>
        <v>0</v>
      </c>
      <c r="M13" s="7" t="s">
        <v>24</v>
      </c>
    </row>
    <row r="14" spans="1:13" x14ac:dyDescent="0.25">
      <c r="A14" s="9" t="s">
        <v>25</v>
      </c>
      <c r="B14" s="11" t="s">
        <v>26</v>
      </c>
      <c r="C14" s="7">
        <v>469.24</v>
      </c>
      <c r="D14" s="7">
        <v>469.24</v>
      </c>
      <c r="E14" s="7">
        <f t="shared" si="0"/>
        <v>0</v>
      </c>
      <c r="F14" s="7" t="s">
        <v>27</v>
      </c>
      <c r="G14" s="8"/>
      <c r="H14" s="9" t="s">
        <v>25</v>
      </c>
      <c r="I14" s="11" t="s">
        <v>26</v>
      </c>
      <c r="J14" s="7">
        <v>1741.3</v>
      </c>
      <c r="K14" s="7">
        <v>1741.3</v>
      </c>
      <c r="L14" s="7">
        <f t="shared" si="1"/>
        <v>0</v>
      </c>
      <c r="M14" s="7" t="s">
        <v>27</v>
      </c>
    </row>
    <row r="15" spans="1:13" x14ac:dyDescent="0.25">
      <c r="A15" s="9" t="s">
        <v>28</v>
      </c>
      <c r="B15" s="11" t="s">
        <v>29</v>
      </c>
      <c r="C15" s="7">
        <v>351.93</v>
      </c>
      <c r="D15" s="7">
        <v>351.93</v>
      </c>
      <c r="E15" s="7">
        <f t="shared" si="0"/>
        <v>0</v>
      </c>
      <c r="F15" s="7" t="s">
        <v>30</v>
      </c>
      <c r="G15" s="8"/>
      <c r="H15" s="9" t="s">
        <v>28</v>
      </c>
      <c r="I15" s="11" t="s">
        <v>29</v>
      </c>
      <c r="J15" s="7">
        <v>1883.77</v>
      </c>
      <c r="K15" s="7">
        <v>1883.77</v>
      </c>
      <c r="L15" s="7">
        <f t="shared" si="1"/>
        <v>0</v>
      </c>
      <c r="M15" s="7" t="s">
        <v>30</v>
      </c>
    </row>
    <row r="16" spans="1:13" s="17" customFormat="1" x14ac:dyDescent="0.25">
      <c r="A16" s="13" t="s">
        <v>31</v>
      </c>
      <c r="B16" s="14">
        <v>194</v>
      </c>
      <c r="C16" s="15">
        <v>349.03</v>
      </c>
      <c r="D16" s="15">
        <v>349.03</v>
      </c>
      <c r="E16" s="15">
        <f t="shared" si="0"/>
        <v>0</v>
      </c>
      <c r="F16" s="15" t="s">
        <v>31</v>
      </c>
      <c r="G16" s="16"/>
      <c r="H16" s="13" t="s">
        <v>31</v>
      </c>
      <c r="I16" s="14">
        <v>194</v>
      </c>
      <c r="J16" s="15">
        <v>1493.07</v>
      </c>
      <c r="K16" s="15">
        <v>1493.07</v>
      </c>
      <c r="L16" s="15">
        <f t="shared" si="1"/>
        <v>0</v>
      </c>
      <c r="M16" s="15" t="s">
        <v>31</v>
      </c>
    </row>
    <row r="17" spans="1:15" x14ac:dyDescent="0.25">
      <c r="A17" s="9" t="s">
        <v>32</v>
      </c>
      <c r="B17" s="10">
        <v>224</v>
      </c>
      <c r="C17" s="7">
        <v>234.62</v>
      </c>
      <c r="D17" s="7">
        <v>234.62</v>
      </c>
      <c r="E17" s="7">
        <f t="shared" si="0"/>
        <v>0</v>
      </c>
      <c r="F17" s="7" t="s">
        <v>32</v>
      </c>
      <c r="G17" s="8"/>
      <c r="H17" s="9" t="s">
        <v>32</v>
      </c>
      <c r="I17" s="10">
        <v>224</v>
      </c>
      <c r="J17" s="7">
        <v>1644.72</v>
      </c>
      <c r="K17" s="7">
        <v>1644.72</v>
      </c>
      <c r="L17" s="7">
        <f t="shared" si="1"/>
        <v>0</v>
      </c>
      <c r="M17" s="7" t="s">
        <v>32</v>
      </c>
      <c r="N17" s="12" t="s">
        <v>34</v>
      </c>
      <c r="O17" s="12">
        <v>490.04</v>
      </c>
    </row>
    <row r="18" spans="1:15" x14ac:dyDescent="0.25">
      <c r="A18" s="9" t="s">
        <v>33</v>
      </c>
      <c r="B18" s="11" t="s">
        <v>36</v>
      </c>
      <c r="C18" s="7">
        <v>384.88</v>
      </c>
      <c r="D18" s="7">
        <v>384.88</v>
      </c>
      <c r="E18" s="7">
        <f t="shared" si="0"/>
        <v>0</v>
      </c>
      <c r="F18" s="7" t="s">
        <v>37</v>
      </c>
      <c r="G18" s="8"/>
      <c r="H18" s="9" t="s">
        <v>33</v>
      </c>
      <c r="I18" s="11" t="s">
        <v>36</v>
      </c>
      <c r="J18" s="7">
        <v>2077.92</v>
      </c>
      <c r="K18" s="7">
        <v>2077.92</v>
      </c>
      <c r="L18" s="7">
        <f t="shared" si="1"/>
        <v>0</v>
      </c>
      <c r="M18" s="7" t="s">
        <v>37</v>
      </c>
      <c r="N18" s="12" t="s">
        <v>35</v>
      </c>
      <c r="O18" s="12">
        <v>11.97</v>
      </c>
    </row>
    <row r="19" spans="1:15" x14ac:dyDescent="0.25">
      <c r="A19" s="9" t="s">
        <v>40</v>
      </c>
      <c r="B19" s="10">
        <v>332</v>
      </c>
      <c r="C19" s="7">
        <v>483.6</v>
      </c>
      <c r="D19" s="7">
        <v>483.6</v>
      </c>
      <c r="E19" s="7">
        <f t="shared" si="0"/>
        <v>0</v>
      </c>
      <c r="F19" s="7" t="s">
        <v>41</v>
      </c>
      <c r="G19" s="8"/>
      <c r="H19" s="9" t="s">
        <v>40</v>
      </c>
      <c r="I19" s="10">
        <v>332</v>
      </c>
      <c r="J19" s="7">
        <v>1968.81</v>
      </c>
      <c r="K19" s="7">
        <v>1968.81</v>
      </c>
      <c r="L19" s="7">
        <f t="shared" si="1"/>
        <v>0</v>
      </c>
      <c r="M19" s="7" t="s">
        <v>41</v>
      </c>
    </row>
    <row r="20" spans="1:15" x14ac:dyDescent="0.25">
      <c r="A20" s="9" t="s">
        <v>44</v>
      </c>
      <c r="B20" s="10">
        <v>392</v>
      </c>
      <c r="C20" s="7">
        <v>487.75</v>
      </c>
      <c r="D20" s="7">
        <v>487.75</v>
      </c>
      <c r="E20" s="7">
        <f t="shared" si="0"/>
        <v>0</v>
      </c>
      <c r="F20" s="7" t="s">
        <v>46</v>
      </c>
      <c r="G20" s="8"/>
      <c r="H20" s="9" t="s">
        <v>44</v>
      </c>
      <c r="I20" s="10">
        <v>392</v>
      </c>
      <c r="J20" s="7">
        <v>1531.14</v>
      </c>
      <c r="K20" s="7">
        <v>1531.14</v>
      </c>
      <c r="L20" s="7">
        <f t="shared" si="1"/>
        <v>0</v>
      </c>
      <c r="M20" s="7" t="s">
        <v>46</v>
      </c>
    </row>
    <row r="21" spans="1:15" x14ac:dyDescent="0.25">
      <c r="A21" s="9" t="s">
        <v>45</v>
      </c>
      <c r="B21" s="10">
        <v>456</v>
      </c>
      <c r="C21" s="7">
        <v>392.28</v>
      </c>
      <c r="D21" s="7">
        <v>392.28</v>
      </c>
      <c r="E21" s="7">
        <f t="shared" si="0"/>
        <v>0</v>
      </c>
      <c r="F21" s="7" t="s">
        <v>47</v>
      </c>
      <c r="G21" s="8"/>
      <c r="H21" s="9" t="s">
        <v>45</v>
      </c>
      <c r="I21" s="10">
        <v>456</v>
      </c>
      <c r="J21" s="7">
        <v>1743.26</v>
      </c>
      <c r="K21" s="7">
        <v>1743.26</v>
      </c>
      <c r="L21" s="7">
        <f t="shared" si="1"/>
        <v>0</v>
      </c>
      <c r="M21" s="7" t="s">
        <v>47</v>
      </c>
    </row>
    <row r="22" spans="1:15" x14ac:dyDescent="0.25">
      <c r="A22" s="9" t="s">
        <v>48</v>
      </c>
      <c r="B22" s="10">
        <v>575</v>
      </c>
      <c r="C22" s="7">
        <v>394.24</v>
      </c>
      <c r="D22" s="7">
        <v>394.24</v>
      </c>
      <c r="E22" s="7">
        <f t="shared" si="0"/>
        <v>0</v>
      </c>
      <c r="F22" s="7" t="s">
        <v>49</v>
      </c>
      <c r="G22" s="8"/>
      <c r="H22" s="9" t="s">
        <v>48</v>
      </c>
      <c r="I22" s="10">
        <v>575</v>
      </c>
      <c r="J22" s="7">
        <v>1338.6</v>
      </c>
      <c r="K22" s="7">
        <v>1338.6</v>
      </c>
      <c r="L22" s="7">
        <f t="shared" si="1"/>
        <v>0</v>
      </c>
      <c r="M22" s="9" t="s">
        <v>49</v>
      </c>
    </row>
    <row r="23" spans="1:15" x14ac:dyDescent="0.25">
      <c r="A23" s="30" t="s">
        <v>52</v>
      </c>
      <c r="B23" s="10">
        <v>643</v>
      </c>
      <c r="C23" s="7">
        <f>'[1]NOV 2020'!$K$24</f>
        <v>392.12</v>
      </c>
      <c r="D23" s="7">
        <f>'[2]DEC 2020'!$O$30</f>
        <v>392.12</v>
      </c>
      <c r="E23" s="7">
        <f t="shared" si="0"/>
        <v>0</v>
      </c>
      <c r="F23" s="31" t="s">
        <v>53</v>
      </c>
      <c r="G23" s="8"/>
      <c r="H23" s="30" t="s">
        <v>52</v>
      </c>
      <c r="I23" s="10">
        <v>643</v>
      </c>
      <c r="J23" s="7">
        <f>'[1]NOV 2020'!$K$20</f>
        <v>1331.32</v>
      </c>
      <c r="K23" s="7">
        <f>'[2]DEC 2020'!$K$30</f>
        <v>1331.32</v>
      </c>
      <c r="L23" s="7">
        <f t="shared" si="1"/>
        <v>0</v>
      </c>
      <c r="M23" s="30" t="s">
        <v>53</v>
      </c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D13" sqref="D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38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39</v>
      </c>
      <c r="B8" s="11">
        <v>272</v>
      </c>
      <c r="C8" s="7">
        <v>1896.35</v>
      </c>
      <c r="D8" s="7">
        <v>1896.35</v>
      </c>
      <c r="E8" s="7">
        <f>C8-D8</f>
        <v>0</v>
      </c>
      <c r="F8" s="7" t="s">
        <v>37</v>
      </c>
      <c r="G8" s="8"/>
    </row>
    <row r="9" spans="1:7" x14ac:dyDescent="0.25">
      <c r="A9" s="6" t="s">
        <v>40</v>
      </c>
      <c r="B9" s="11">
        <v>332</v>
      </c>
      <c r="C9" s="7">
        <f>22.31*60</f>
        <v>1338.6</v>
      </c>
      <c r="D9" s="7">
        <v>1338.6</v>
      </c>
      <c r="E9" s="7">
        <f>E8+C9-D9</f>
        <v>0</v>
      </c>
      <c r="F9" s="7" t="s">
        <v>41</v>
      </c>
      <c r="G9" s="8"/>
    </row>
    <row r="10" spans="1:7" x14ac:dyDescent="0.25">
      <c r="A10" s="23" t="s">
        <v>42</v>
      </c>
      <c r="B10" s="11">
        <v>392</v>
      </c>
      <c r="C10" s="7">
        <f>22.31*60</f>
        <v>1338.6</v>
      </c>
      <c r="D10" s="7">
        <f>22.31*60</f>
        <v>1338.6</v>
      </c>
      <c r="E10" s="7">
        <f t="shared" ref="E10:E45" si="0">E9+C10-D10</f>
        <v>0</v>
      </c>
      <c r="F10" s="7" t="s">
        <v>46</v>
      </c>
      <c r="G10" s="8"/>
    </row>
    <row r="11" spans="1:7" x14ac:dyDescent="0.25">
      <c r="A11" s="23" t="s">
        <v>43</v>
      </c>
      <c r="B11" s="11">
        <v>456</v>
      </c>
      <c r="C11" s="7">
        <f>22.31*60</f>
        <v>1338.6</v>
      </c>
      <c r="D11" s="7">
        <f>22.31*60</f>
        <v>1338.6</v>
      </c>
      <c r="E11" s="7">
        <f t="shared" si="0"/>
        <v>0</v>
      </c>
      <c r="F11" s="7" t="s">
        <v>47</v>
      </c>
      <c r="G11" s="8"/>
    </row>
    <row r="12" spans="1:7" x14ac:dyDescent="0.25">
      <c r="A12" s="23" t="s">
        <v>50</v>
      </c>
      <c r="B12" s="11">
        <v>575</v>
      </c>
      <c r="C12" s="7">
        <v>1338.6</v>
      </c>
      <c r="D12" s="7">
        <v>1338.6</v>
      </c>
      <c r="E12" s="7">
        <f t="shared" si="0"/>
        <v>0</v>
      </c>
      <c r="F12" s="7" t="s">
        <v>49</v>
      </c>
      <c r="G12" s="8"/>
    </row>
    <row r="13" spans="1:7" x14ac:dyDescent="0.25">
      <c r="A13" s="30" t="s">
        <v>51</v>
      </c>
      <c r="B13" s="11">
        <v>643</v>
      </c>
      <c r="C13" s="7">
        <v>1338.6</v>
      </c>
      <c r="D13" s="7">
        <v>1338.6</v>
      </c>
      <c r="E13" s="7">
        <f t="shared" si="0"/>
        <v>0</v>
      </c>
      <c r="F13" s="31" t="s">
        <v>53</v>
      </c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22" customFormat="1" x14ac:dyDescent="0.25">
      <c r="A16" s="18"/>
      <c r="B16" s="19"/>
      <c r="C16" s="20"/>
      <c r="D16" s="20"/>
      <c r="E16" s="20">
        <f t="shared" si="0"/>
        <v>0</v>
      </c>
      <c r="F16" s="20"/>
      <c r="G16" s="21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2020-12-17T05:40:07Z</dcterms:modified>
</cp:coreProperties>
</file>