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D12" i="1"/>
  <c r="J12" i="1"/>
  <c r="C12" i="1"/>
  <c r="D13" i="2"/>
  <c r="E12" i="2"/>
  <c r="B5" i="2" l="1"/>
  <c r="B4" i="2" l="1"/>
  <c r="E8" i="2" l="1"/>
  <c r="E9" i="2" s="1"/>
  <c r="E10" i="2" s="1"/>
  <c r="E11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<sst xmlns="http://schemas.openxmlformats.org/spreadsheetml/2006/main" count="64" uniqueCount="28">
  <si>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</si>
  <si>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</si>
  <si>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</si>
  <si>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</si>
  <si>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</si>
  <si>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</si>
  <si>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</si>
  <si>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</si>
  <si>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</si>
  <si>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</si>
  <si>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</si>
  <si>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</si>
  <si>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</si>
  <si>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</si>
  <si>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</si>
  <si>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</si>
  <si>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AUG 5 2020</t>
  </si>
  <si>
    <t>SEPT 5 2020</t>
  </si>
  <si>
    <t>OCT 5 2020</t>
  </si>
  <si>
    <t>MIKHAIL LAWRENCE HIRANG</t>
  </si>
  <si>
    <t>20B12</t>
  </si>
  <si>
    <t>SEPT 18 2020</t>
  </si>
  <si>
    <t>512</t>
  </si>
  <si>
    <t>OCT 16 2020</t>
  </si>
  <si>
    <t>NOV 5 2020</t>
  </si>
  <si>
    <t>NOV 16 2020</t>
  </si>
  <si>
    <t>DEC 5 2020</t>
  </si>
  <si>
    <t>DEC 15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</si>
</sst>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0B12%20-%20HI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5">
          <cell r="E95">
            <v>1339.8</v>
          </cell>
          <cell r="F95">
            <v>1340.8</v>
          </cell>
          <cell r="K95">
            <v>401</v>
          </cell>
          <cell r="O95">
            <v>1176.3599999999999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>
        <row r="20">
          <cell r="K20">
            <v>401</v>
          </cell>
        </row>
        <row r="24">
          <cell r="K24">
            <v>1176.3600000000001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E16" sqref="E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MIKHAIL LAWRENCE HIRANG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20B12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16</v>
      </c>
      <c r="B8" s="7"/>
      <c r="C8" s="8">
        <v>0</v>
      </c>
      <c r="D8" s="8"/>
      <c r="E8" s="8">
        <f>C8-D8</f>
        <v>0</v>
      </c>
      <c r="F8" s="8"/>
      <c r="G8" s="9"/>
      <c r="H8" s="13" t="s">
        <v>16</v>
      </c>
      <c r="I8" s="7"/>
      <c r="J8" s="8">
        <v>0</v>
      </c>
      <c r="K8" s="8">
        <v>0</v>
      </c>
      <c r="L8" s="8">
        <f>J8-K8</f>
        <v>0</v>
      </c>
      <c r="M8" s="10"/>
    </row>
    <row r="9" spans="1:13" x14ac:dyDescent="0.25">
      <c r="A9" s="13" t="s">
        <v>17</v>
      </c>
      <c r="B9" s="11">
        <v>423</v>
      </c>
      <c r="C9" s="8">
        <v>1073.05</v>
      </c>
      <c r="D9" s="8">
        <v>1073.05</v>
      </c>
      <c r="E9" s="8">
        <f>E8+C9-D9</f>
        <v>0</v>
      </c>
      <c r="F9" s="8" t="s">
        <v>21</v>
      </c>
      <c r="G9" s="9"/>
      <c r="H9" s="13" t="s">
        <v>17</v>
      </c>
      <c r="I9" s="11">
        <v>423</v>
      </c>
      <c r="J9" s="8">
        <v>0</v>
      </c>
      <c r="K9" s="8">
        <v>0</v>
      </c>
      <c r="L9" s="8">
        <f>L8+J9-K9</f>
        <v>0</v>
      </c>
      <c r="M9" s="10" t="s">
        <v>21</v>
      </c>
    </row>
    <row r="10" spans="1:13" x14ac:dyDescent="0.25">
      <c r="A10" s="6" t="s">
        <v>18</v>
      </c>
      <c r="B10" s="11" t="s">
        <v>22</v>
      </c>
      <c r="C10" s="8">
        <v>588.41999999999996</v>
      </c>
      <c r="D10" s="8">
        <v>588.41999999999996</v>
      </c>
      <c r="E10" s="8">
        <f t="shared" ref="E10:E45" si="0">E9+C10-D10</f>
        <v>0</v>
      </c>
      <c r="F10" s="8" t="s">
        <v>23</v>
      </c>
      <c r="G10" s="9"/>
      <c r="H10" s="6" t="s">
        <v>18</v>
      </c>
      <c r="I10" s="11">
        <v>512</v>
      </c>
      <c r="J10" s="8">
        <v>0</v>
      </c>
      <c r="K10" s="8">
        <v>0</v>
      </c>
      <c r="L10" s="8">
        <f t="shared" ref="L10:L45" si="1">L9+J10-K10</f>
        <v>0</v>
      </c>
      <c r="M10" s="8" t="s">
        <v>23</v>
      </c>
    </row>
    <row r="11" spans="1:13" x14ac:dyDescent="0.25">
      <c r="A11" s="6" t="s">
        <v>24</v>
      </c>
      <c r="B11" s="11">
        <v>598</v>
      </c>
      <c r="C11" s="8">
        <v>887.04</v>
      </c>
      <c r="D11" s="8">
        <v>887.04</v>
      </c>
      <c r="E11" s="8">
        <f t="shared" si="0"/>
        <v>0</v>
      </c>
      <c r="F11" s="8" t="s">
        <v>25</v>
      </c>
      <c r="G11" s="9"/>
      <c r="H11" s="6" t="s">
        <v>24</v>
      </c>
      <c r="I11" s="11"/>
      <c r="J11" s="8"/>
      <c r="K11" s="8"/>
      <c r="L11" s="8">
        <f t="shared" si="1"/>
        <v>0</v>
      </c>
      <c r="M11" s="10"/>
    </row>
    <row r="12" spans="1:13" x14ac:dyDescent="0.25">
      <c r="A12" s="13" t="s">
        <v>26</v>
      </c>
      <c r="B12" s="12">
        <v>688</v>
      </c>
      <c r="C12" s="8">
        <f>'[2]NOV 2020'!$K$24</f>
        <v>1176.3600000000001</v>
      </c>
      <c r="D12" s="8">
        <f>'[1]DEC 2020'!$O$95</f>
        <v>1176.3599999999999</v>
      </c>
      <c r="E12" s="8">
        <f t="shared" si="0"/>
        <v>0</v>
      </c>
      <c r="F12" s="16" t="s">
        <v>27</v>
      </c>
      <c r="G12" s="9"/>
      <c r="H12" s="13" t="s">
        <v>26</v>
      </c>
      <c r="I12" s="12">
        <v>688</v>
      </c>
      <c r="J12" s="8">
        <f>'[2]NOV 2020'!$K$20</f>
        <v>401</v>
      </c>
      <c r="K12" s="8">
        <f>'[1]DEC 2020'!$K$95</f>
        <v>401</v>
      </c>
      <c r="L12" s="8">
        <f t="shared" si="1"/>
        <v>0</v>
      </c>
      <c r="M12" s="15" t="s">
        <v>27</v>
      </c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L11" sqref="L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MIKHAIL LAWRENCE HIRANG</v>
      </c>
    </row>
    <row r="5" spans="1:8" ht="18.75" x14ac:dyDescent="0.3">
      <c r="A5" t="s">
        <v>1</v>
      </c>
      <c r="B5" s="3" t="str">
        <f>'WTR ELEC'!B5</f>
        <v>20B12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 t="s">
        <v>22</v>
      </c>
      <c r="C8" s="8">
        <v>1339.8</v>
      </c>
      <c r="D8" s="8">
        <v>1339.8</v>
      </c>
      <c r="E8" s="8">
        <f>C8-D8</f>
        <v>0</v>
      </c>
      <c r="F8" s="8" t="s">
        <v>23</v>
      </c>
      <c r="G8" t="s">
        <v>12</v>
      </c>
      <c r="H8" s="14"/>
    </row>
    <row r="9" spans="1:8" x14ac:dyDescent="0.25">
      <c r="A9" s="13" t="s">
        <v>14</v>
      </c>
      <c r="B9" s="11"/>
      <c r="C9" s="8">
        <v>1339.8</v>
      </c>
      <c r="D9" s="8"/>
      <c r="E9" s="8">
        <f>E8+C9-D9</f>
        <v>1339.8</v>
      </c>
      <c r="F9" s="8"/>
    </row>
    <row r="10" spans="1:8" x14ac:dyDescent="0.25">
      <c r="A10" s="13" t="s">
        <v>15</v>
      </c>
      <c r="B10" s="11"/>
      <c r="C10" s="8">
        <v>1339.8</v>
      </c>
      <c r="D10" s="8">
        <v>1339.8</v>
      </c>
      <c r="E10" s="8">
        <f t="shared" ref="E10:E45" si="0">E9+C10-D10</f>
        <v>1339.8</v>
      </c>
      <c r="F10" s="8" t="s">
        <v>25</v>
      </c>
    </row>
    <row r="11" spans="1:8" x14ac:dyDescent="0.25">
      <c r="A11" s="13" t="s">
        <v>18</v>
      </c>
      <c r="B11" s="11" t="s">
        <v>22</v>
      </c>
      <c r="C11" s="8">
        <v>1339.8</v>
      </c>
      <c r="D11" s="8">
        <v>1339.8</v>
      </c>
      <c r="E11" s="8">
        <f t="shared" si="0"/>
        <v>1339.8</v>
      </c>
      <c r="F11" s="8" t="s">
        <v>23</v>
      </c>
    </row>
    <row r="12" spans="1:8" x14ac:dyDescent="0.25">
      <c r="A12" s="6" t="s">
        <v>24</v>
      </c>
      <c r="B12" s="12">
        <v>598</v>
      </c>
      <c r="C12" s="8">
        <v>1339.8</v>
      </c>
      <c r="D12" s="8">
        <v>1338.8</v>
      </c>
      <c r="E12" s="8">
        <f>E11+C12-D12</f>
        <v>1340.8</v>
      </c>
      <c r="F12" s="8" t="s">
        <v>25</v>
      </c>
    </row>
    <row r="13" spans="1:8" x14ac:dyDescent="0.25">
      <c r="A13" s="15" t="s">
        <v>26</v>
      </c>
      <c r="B13" s="12">
        <v>688</v>
      </c>
      <c r="C13" s="8">
        <v>1339.8</v>
      </c>
      <c r="D13" s="8">
        <f>'[1]DEC 2020'!$E$95+'[1]DEC 2020'!$F$95</f>
        <v>2680.6</v>
      </c>
      <c r="E13" s="8">
        <f t="shared" si="0"/>
        <v>0</v>
      </c>
      <c r="F13" s="16" t="s">
        <v>27</v>
      </c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2020-12-17T06:11:53Z</dcterms:modified>
</cp:coreProperties>
</file>