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C13" i="2" l="1"/>
  <c r="C12" i="2"/>
  <c r="C11" i="2"/>
  <c r="C10" i="2" l="1"/>
  <c r="C9" i="2" l="1"/>
  <c r="C8" i="2"/>
  <c r="D8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<sst xmlns="http://schemas.openxmlformats.org/spreadsheetml/2006/main" count="75" uniqueCount="38">
  <si>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</si>
  <si>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</si>
  <si>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</si>
  <si>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</si>
  <si>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</si>
  <si>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</si>
  <si>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</si>
  <si>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</si>
  <si>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</si>
  <si>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</si>
  <si>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</si>
  <si>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ANNE KRISTINE LAO</t>
  </si>
  <si>
    <t>23B03</t>
  </si>
  <si>
    <t>JAN 5 2020</t>
  </si>
  <si>
    <t>FEB 5 2020</t>
  </si>
  <si>
    <t>116</t>
  </si>
  <si>
    <t>FEB 29 2020</t>
  </si>
  <si>
    <t>MAR 5 2020</t>
  </si>
  <si>
    <t>APR 5 2020</t>
  </si>
  <si>
    <t>MAY 5 2020</t>
  </si>
  <si>
    <t>JUN 5 2020</t>
  </si>
  <si>
    <t>JUL 5 2020</t>
  </si>
  <si>
    <t>AUG 5 2020</t>
  </si>
  <si>
    <t>ADJ. ELEC</t>
  </si>
  <si>
    <t>ADJ. WTR</t>
  </si>
  <si>
    <t>SEPT 2020</t>
  </si>
  <si>
    <t>SUBSIDIARY LEDGER  - ASU</t>
  </si>
  <si>
    <t>JUL 2020</t>
  </si>
  <si>
    <t>AUG 2020</t>
  </si>
  <si>
    <t>OCT 2020</t>
  </si>
  <si>
    <t>NOV 2020</t>
  </si>
  <si>
    <t>DEC 2020</t>
  </si>
  <si>
    <t>470</t>
  </si>
  <si>
    <t>OCT 8 2020</t>
  </si>
  <si>
    <t>SEPT 5 2020</t>
  </si>
  <si>
    <t>OCT 5 2020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</si>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</sst>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14" fontId="0" fillId="0" borderId="1" xfId="0" quotePrefix="1" applyNumberFormat="1" applyFont="1" applyBorder="1"/>
    <xf numFmtId="0" fontId="0" fillId="0" borderId="1" xfId="0" quotePrefix="1" applyFont="1" applyBorder="1"/>
    <xf numFmtId="0" fontId="0" fillId="0" borderId="2" xfId="0" quotePrefix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3" fontId="0" fillId="0" borderId="2" xfId="1" quotePrefix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3B03%20-%20L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0">
          <cell r="K20">
            <v>401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J20" sqref="J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ANNE KRISTINE LAO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23B03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 t="s">
        <v>15</v>
      </c>
      <c r="C9" s="8">
        <v>348.51</v>
      </c>
      <c r="D9" s="8">
        <v>348.51</v>
      </c>
      <c r="E9" s="8">
        <f>E8+C9-D9</f>
        <v>0</v>
      </c>
      <c r="F9" s="8" t="s">
        <v>16</v>
      </c>
      <c r="G9" s="9"/>
      <c r="H9" s="6" t="s">
        <v>14</v>
      </c>
      <c r="I9" s="11" t="s">
        <v>15</v>
      </c>
      <c r="J9" s="8">
        <v>191.4</v>
      </c>
      <c r="K9" s="8">
        <v>191.4</v>
      </c>
      <c r="L9" s="8">
        <f>L8+J9-K9</f>
        <v>0</v>
      </c>
      <c r="M9" s="8" t="s">
        <v>16</v>
      </c>
    </row>
    <row r="10" spans="1:15" x14ac:dyDescent="0.25">
      <c r="A10" s="6" t="s">
        <v>17</v>
      </c>
      <c r="B10" s="11"/>
      <c r="C10" s="8">
        <v>0</v>
      </c>
      <c r="D10" s="8"/>
      <c r="E10" s="8">
        <f t="shared" ref="E10:E45" si="0">E9+C10-D10</f>
        <v>0</v>
      </c>
      <c r="F10" s="8"/>
      <c r="G10" s="9"/>
      <c r="H10" s="6" t="s">
        <v>17</v>
      </c>
      <c r="I10" s="11"/>
      <c r="J10" s="8">
        <v>0</v>
      </c>
      <c r="K10" s="8"/>
      <c r="L10" s="8">
        <f t="shared" ref="L10:L45" si="1">L9+J10-K10</f>
        <v>0</v>
      </c>
      <c r="M10" s="10"/>
    </row>
    <row r="11" spans="1:15" x14ac:dyDescent="0.25">
      <c r="A11" s="6" t="s">
        <v>18</v>
      </c>
      <c r="B11" s="11"/>
      <c r="C11" s="8">
        <v>0</v>
      </c>
      <c r="D11" s="8"/>
      <c r="E11" s="8">
        <f t="shared" si="0"/>
        <v>0</v>
      </c>
      <c r="F11" s="8"/>
      <c r="G11" s="9"/>
      <c r="H11" s="6" t="s">
        <v>18</v>
      </c>
      <c r="I11" s="11"/>
      <c r="J11" s="8">
        <v>0</v>
      </c>
      <c r="K11" s="8"/>
      <c r="L11" s="8">
        <f t="shared" si="1"/>
        <v>0</v>
      </c>
      <c r="M11" s="10"/>
    </row>
    <row r="12" spans="1:15" s="19" customFormat="1" x14ac:dyDescent="0.25">
      <c r="A12" s="14" t="s">
        <v>19</v>
      </c>
      <c r="B12" s="15"/>
      <c r="C12" s="16">
        <v>0</v>
      </c>
      <c r="D12" s="16"/>
      <c r="E12" s="16">
        <f t="shared" si="0"/>
        <v>0</v>
      </c>
      <c r="F12" s="16"/>
      <c r="G12" s="17"/>
      <c r="H12" s="14" t="s">
        <v>19</v>
      </c>
      <c r="I12" s="15"/>
      <c r="J12" s="16">
        <v>0</v>
      </c>
      <c r="K12" s="16"/>
      <c r="L12" s="16">
        <f t="shared" si="1"/>
        <v>0</v>
      </c>
      <c r="M12" s="18"/>
    </row>
    <row r="13" spans="1:15" x14ac:dyDescent="0.25">
      <c r="A13" s="10" t="s">
        <v>20</v>
      </c>
      <c r="B13" s="23" t="s">
        <v>32</v>
      </c>
      <c r="C13" s="8">
        <v>117.31</v>
      </c>
      <c r="D13" s="8">
        <v>117.31</v>
      </c>
      <c r="E13" s="8">
        <f t="shared" si="0"/>
        <v>0</v>
      </c>
      <c r="F13" s="26" t="s">
        <v>33</v>
      </c>
      <c r="G13" s="9"/>
      <c r="H13" s="10" t="s">
        <v>20</v>
      </c>
      <c r="I13" s="25">
        <v>470</v>
      </c>
      <c r="J13" s="8">
        <v>11.75</v>
      </c>
      <c r="K13" s="8">
        <v>11.75</v>
      </c>
      <c r="L13" s="8">
        <f t="shared" si="1"/>
        <v>0</v>
      </c>
      <c r="M13" s="26" t="s">
        <v>33</v>
      </c>
      <c r="N13" s="20" t="s">
        <v>23</v>
      </c>
      <c r="O13" s="20"/>
    </row>
    <row r="14" spans="1:15" x14ac:dyDescent="0.25">
      <c r="A14" s="10" t="s">
        <v>21</v>
      </c>
      <c r="B14" s="24"/>
      <c r="C14" s="8">
        <v>96.22</v>
      </c>
      <c r="D14" s="8">
        <v>96.22</v>
      </c>
      <c r="E14" s="8">
        <f t="shared" si="0"/>
        <v>0</v>
      </c>
      <c r="F14" s="27"/>
      <c r="G14" s="9"/>
      <c r="H14" s="10" t="s">
        <v>21</v>
      </c>
      <c r="I14" s="24"/>
      <c r="J14" s="8">
        <v>9.6199999999999992</v>
      </c>
      <c r="K14" s="8">
        <v>9.6199999999999992</v>
      </c>
      <c r="L14" s="8">
        <f t="shared" si="1"/>
        <v>0</v>
      </c>
      <c r="M14" s="27"/>
      <c r="N14" s="20" t="s">
        <v>24</v>
      </c>
      <c r="O14" s="20"/>
    </row>
    <row r="15" spans="1:15" x14ac:dyDescent="0.25">
      <c r="A15" s="10" t="s">
        <v>22</v>
      </c>
      <c r="B15" s="12"/>
      <c r="C15" s="8">
        <v>0</v>
      </c>
      <c r="D15" s="8"/>
      <c r="E15" s="8">
        <f t="shared" si="0"/>
        <v>0</v>
      </c>
      <c r="F15" s="8"/>
      <c r="G15" s="9"/>
      <c r="H15" s="10" t="s">
        <v>22</v>
      </c>
      <c r="I15" s="12"/>
      <c r="J15" s="8">
        <v>0</v>
      </c>
      <c r="K15" s="8"/>
      <c r="L15" s="8">
        <f t="shared" si="1"/>
        <v>0</v>
      </c>
      <c r="M15" s="10"/>
      <c r="N15" s="20"/>
      <c r="O15" s="20"/>
    </row>
    <row r="16" spans="1:15" x14ac:dyDescent="0.25">
      <c r="A16" s="22" t="s">
        <v>34</v>
      </c>
      <c r="B16" s="12"/>
      <c r="C16" s="8">
        <v>0</v>
      </c>
      <c r="D16" s="8"/>
      <c r="E16" s="8">
        <f t="shared" si="0"/>
        <v>0</v>
      </c>
      <c r="F16" s="8"/>
      <c r="G16" s="9"/>
      <c r="H16" s="22" t="s">
        <v>34</v>
      </c>
      <c r="I16" s="12"/>
      <c r="J16" s="8">
        <v>0</v>
      </c>
      <c r="K16" s="8"/>
      <c r="L16" s="8">
        <f t="shared" si="1"/>
        <v>0</v>
      </c>
      <c r="M16" s="10"/>
    </row>
    <row r="17" spans="1:13" x14ac:dyDescent="0.25">
      <c r="A17" s="22" t="s">
        <v>35</v>
      </c>
      <c r="B17" s="12"/>
      <c r="C17" s="8">
        <v>0</v>
      </c>
      <c r="D17" s="8"/>
      <c r="E17" s="8">
        <f t="shared" si="0"/>
        <v>0</v>
      </c>
      <c r="F17" s="8"/>
      <c r="G17" s="9"/>
      <c r="H17" s="22" t="s">
        <v>35</v>
      </c>
      <c r="I17" s="12"/>
      <c r="J17" s="8">
        <v>0</v>
      </c>
      <c r="K17" s="8"/>
      <c r="L17" s="8">
        <f t="shared" si="1"/>
        <v>0</v>
      </c>
      <c r="M17" s="10"/>
    </row>
    <row r="18" spans="1:13" x14ac:dyDescent="0.25">
      <c r="A18" s="22" t="s">
        <v>36</v>
      </c>
      <c r="B18" s="12"/>
      <c r="C18" s="8"/>
      <c r="D18" s="8"/>
      <c r="E18" s="8">
        <f t="shared" si="0"/>
        <v>0</v>
      </c>
      <c r="F18" s="8"/>
      <c r="G18" s="9"/>
      <c r="H18" s="22" t="s">
        <v>36</v>
      </c>
      <c r="I18" s="12"/>
      <c r="J18" s="8"/>
      <c r="K18" s="8"/>
      <c r="L18" s="8">
        <f t="shared" si="1"/>
        <v>0</v>
      </c>
      <c r="M18" s="10"/>
    </row>
    <row r="19" spans="1:13" x14ac:dyDescent="0.25">
      <c r="A19" s="22" t="s">
        <v>37</v>
      </c>
      <c r="B19" s="12"/>
      <c r="C19" s="8"/>
      <c r="D19" s="8"/>
      <c r="E19" s="8">
        <f t="shared" si="0"/>
        <v>0</v>
      </c>
      <c r="F19" s="8"/>
      <c r="G19" s="9"/>
      <c r="H19" s="22" t="s">
        <v>37</v>
      </c>
      <c r="I19" s="12"/>
      <c r="J19" s="8">
        <f>'[1]NOV 2020'!$K$20</f>
        <v>401</v>
      </c>
      <c r="K19" s="8"/>
      <c r="L19" s="8">
        <f t="shared" si="1"/>
        <v>401</v>
      </c>
      <c r="M19" s="10"/>
    </row>
    <row r="20" spans="1:13" x14ac:dyDescent="0.25">
      <c r="A20" s="10"/>
      <c r="B20" s="12"/>
      <c r="C20" s="8"/>
      <c r="D20" s="8"/>
      <c r="E20" s="8">
        <f t="shared" si="0"/>
        <v>0</v>
      </c>
      <c r="F20" s="8"/>
      <c r="G20" s="9"/>
      <c r="H20" s="10"/>
      <c r="I20" s="12"/>
      <c r="J20" s="8"/>
      <c r="K20" s="8"/>
      <c r="L20" s="8">
        <f t="shared" si="1"/>
        <v>401</v>
      </c>
      <c r="M20" s="10"/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401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401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401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401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401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401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401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401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401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401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401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401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401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401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401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401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401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401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401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401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401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401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401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401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401</v>
      </c>
      <c r="M45" s="10"/>
    </row>
  </sheetData>
  <mergeCells count="4">
    <mergeCell ref="B13:B14"/>
    <mergeCell ref="I13:I14"/>
    <mergeCell ref="F13:F14"/>
    <mergeCell ref="M13:M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16" sqref="H16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26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3" t="s">
        <v>27</v>
      </c>
      <c r="B8" s="28" t="s">
        <v>32</v>
      </c>
      <c r="C8" s="8">
        <f>22.49*85</f>
        <v>1911.6499999999999</v>
      </c>
      <c r="D8" s="8">
        <f>C8-C9</f>
        <v>562.25</v>
      </c>
      <c r="E8" s="8">
        <f>C8-D8</f>
        <v>1349.3999999999999</v>
      </c>
      <c r="F8" s="26" t="s">
        <v>33</v>
      </c>
    </row>
    <row r="9" spans="1:6" x14ac:dyDescent="0.25">
      <c r="A9" s="13" t="s">
        <v>28</v>
      </c>
      <c r="B9" s="29"/>
      <c r="C9" s="8">
        <f>22.49*60</f>
        <v>1349.3999999999999</v>
      </c>
      <c r="D9" s="8"/>
      <c r="E9" s="8">
        <f>E8+C9-D9</f>
        <v>2698.7999999999997</v>
      </c>
      <c r="F9" s="31"/>
    </row>
    <row r="10" spans="1:6" x14ac:dyDescent="0.25">
      <c r="A10" s="21" t="s">
        <v>25</v>
      </c>
      <c r="B10" s="29"/>
      <c r="C10" s="8">
        <f>22.49*60</f>
        <v>1349.3999999999999</v>
      </c>
      <c r="D10" s="8"/>
      <c r="E10" s="8">
        <f t="shared" ref="E10:E45" si="0">E9+C10-D10</f>
        <v>4048.2</v>
      </c>
      <c r="F10" s="31"/>
    </row>
    <row r="11" spans="1:6" x14ac:dyDescent="0.25">
      <c r="A11" s="21" t="s">
        <v>29</v>
      </c>
      <c r="B11" s="29"/>
      <c r="C11" s="8">
        <f t="shared" ref="C11:C13" si="1">22.49*60</f>
        <v>1349.3999999999999</v>
      </c>
      <c r="D11" s="8"/>
      <c r="E11" s="8">
        <f t="shared" si="0"/>
        <v>5397.5999999999995</v>
      </c>
      <c r="F11" s="31"/>
    </row>
    <row r="12" spans="1:6" x14ac:dyDescent="0.25">
      <c r="A12" s="21" t="s">
        <v>30</v>
      </c>
      <c r="B12" s="29"/>
      <c r="C12" s="8">
        <f t="shared" si="1"/>
        <v>1349.3999999999999</v>
      </c>
      <c r="D12" s="8"/>
      <c r="E12" s="8">
        <f t="shared" si="0"/>
        <v>6746.9999999999991</v>
      </c>
      <c r="F12" s="31"/>
    </row>
    <row r="13" spans="1:6" x14ac:dyDescent="0.25">
      <c r="A13" s="22" t="s">
        <v>31</v>
      </c>
      <c r="B13" s="30"/>
      <c r="C13" s="8">
        <f t="shared" si="1"/>
        <v>1349.3999999999999</v>
      </c>
      <c r="D13" s="8">
        <v>8096.4</v>
      </c>
      <c r="E13" s="8">
        <f t="shared" si="0"/>
        <v>0</v>
      </c>
      <c r="F13" s="27"/>
    </row>
    <row r="14" spans="1:6" x14ac:dyDescent="0.25">
      <c r="A14" s="10"/>
      <c r="B14" s="12"/>
      <c r="C14" s="8"/>
      <c r="D14" s="8"/>
      <c r="E14" s="8">
        <f t="shared" si="0"/>
        <v>0</v>
      </c>
      <c r="F14" s="8"/>
    </row>
    <row r="15" spans="1:6" x14ac:dyDescent="0.25">
      <c r="A15" s="10"/>
      <c r="B15" s="12"/>
      <c r="C15" s="8"/>
      <c r="D15" s="8"/>
      <c r="E15" s="8">
        <f t="shared" si="0"/>
        <v>0</v>
      </c>
      <c r="F15" s="8"/>
    </row>
    <row r="16" spans="1:6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mergeCells count="2">
    <mergeCell ref="B8:B13"/>
    <mergeCell ref="F8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2020-12-18T02:13:40Z</dcterms:modified>
</cp:coreProperties>
</file>