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05DFDAFE-2FBA-49FC-8BA4-911EB69993D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ASU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<sst xmlns="http://schemas.openxmlformats.org/spreadsheetml/2006/main" count="70" uniqueCount="28">
  <si>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</si>
  <si>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</si>
  <si>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</si>
  <si>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</si>
  <si>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</si>
  <si>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</si>
  <si>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</si>
  <si>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</si>
  <si>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</si>
  <si>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</si>
  <si>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</si>
  <si>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MARYJO CINCO</t>
  </si>
  <si>
    <t>PHA03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</si>
  <si>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</si>
  <si>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</si>
  <si>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</si>
  <si>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</si>
  <si>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</si>
  <si>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</si>
  <si>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</si>
  <si>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</si>
  <si>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SUBSIDIARY LEDGER  - ASU</t>
  </si>
  <si>
    <t>NOV 5 2020</t>
  </si>
  <si>
    <t>563</t>
  </si>
  <si>
    <t>NOV 7 2020</t>
  </si>
  <si>
    <t>565</t>
  </si>
  <si>
    <t>DEC 5 2020</t>
  </si>
  <si>
    <t>DEC 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</si>
</sst>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0" fillId="0" borderId="1" xfId="0" quotePrefix="1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0" fontId="0" fillId="0" borderId="1" xfId="0" quotePrefix="1" applyFont="1" applyBorder="1"/>
    <xf numFmtId="164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45A03%20-%20CIN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K20">
            <v>2365.9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4">
          <cell r="K34">
            <v>2365.9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5"/>
  <sheetViews>
    <sheetView workbookViewId="0">
      <selection activeCell="I17" sqref="I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MARYJO CINCO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PHA03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15.83</v>
      </c>
      <c r="K8" s="8"/>
      <c r="L8" s="8">
        <f>J8-K8</f>
        <v>15.83</v>
      </c>
      <c r="M8" s="10"/>
    </row>
    <row r="9" spans="1:13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15.83</v>
      </c>
      <c r="M9" s="10"/>
    </row>
    <row r="10" spans="1:13" s="18" customFormat="1" x14ac:dyDescent="0.25">
      <c r="A10" s="13" t="s">
        <v>15</v>
      </c>
      <c r="B10" s="14"/>
      <c r="C10" s="15">
        <v>0</v>
      </c>
      <c r="D10" s="15"/>
      <c r="E10" s="15">
        <f t="shared" ref="E10:E45" si="0">E9+C10-D10</f>
        <v>0</v>
      </c>
      <c r="F10" s="15"/>
      <c r="G10" s="16"/>
      <c r="H10" s="13" t="s">
        <v>15</v>
      </c>
      <c r="I10" s="14"/>
      <c r="J10" s="15">
        <v>0</v>
      </c>
      <c r="K10" s="15"/>
      <c r="L10" s="15">
        <f t="shared" ref="L10:L45" si="1">L9+J10-K10</f>
        <v>15.83</v>
      </c>
      <c r="M10" s="17"/>
    </row>
    <row r="11" spans="1:13" x14ac:dyDescent="0.25">
      <c r="A11" s="6" t="s">
        <v>16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15.83</v>
      </c>
      <c r="M11" s="10"/>
    </row>
    <row r="12" spans="1:13" x14ac:dyDescent="0.25">
      <c r="A12" s="6" t="s">
        <v>17</v>
      </c>
      <c r="B12" s="12"/>
      <c r="C12" s="8">
        <v>0</v>
      </c>
      <c r="D12" s="8"/>
      <c r="E12" s="8">
        <f t="shared" si="0"/>
        <v>0</v>
      </c>
      <c r="F12" s="8"/>
      <c r="G12" s="9"/>
      <c r="H12" s="6" t="s">
        <v>17</v>
      </c>
      <c r="I12" s="12"/>
      <c r="J12" s="8">
        <v>9.6199999999999992</v>
      </c>
      <c r="K12" s="8"/>
      <c r="L12" s="8">
        <f t="shared" si="1"/>
        <v>25.45</v>
      </c>
      <c r="M12" s="10"/>
    </row>
    <row r="13" spans="1:13" x14ac:dyDescent="0.25">
      <c r="A13" s="10" t="s">
        <v>18</v>
      </c>
      <c r="B13" s="12"/>
      <c r="C13" s="8">
        <v>0</v>
      </c>
      <c r="D13" s="8"/>
      <c r="E13" s="8">
        <f t="shared" si="0"/>
        <v>0</v>
      </c>
      <c r="F13" s="8"/>
      <c r="G13" s="9"/>
      <c r="H13" s="10" t="s">
        <v>18</v>
      </c>
      <c r="I13" s="12"/>
      <c r="J13" s="8">
        <v>17.98</v>
      </c>
      <c r="K13" s="8"/>
      <c r="L13" s="8">
        <f t="shared" si="1"/>
        <v>43.43</v>
      </c>
      <c r="M13" s="10"/>
    </row>
    <row r="14" spans="1:13" x14ac:dyDescent="0.25">
      <c r="A14" s="10" t="s">
        <v>19</v>
      </c>
      <c r="B14" s="12"/>
      <c r="C14" s="8">
        <v>0</v>
      </c>
      <c r="D14" s="8"/>
      <c r="E14" s="8">
        <f t="shared" si="0"/>
        <v>0</v>
      </c>
      <c r="F14" s="8"/>
      <c r="G14" s="9"/>
      <c r="H14" s="10" t="s">
        <v>19</v>
      </c>
      <c r="I14" s="12"/>
      <c r="J14" s="8">
        <v>9.06</v>
      </c>
      <c r="K14" s="8"/>
      <c r="L14" s="8">
        <f t="shared" si="1"/>
        <v>52.49</v>
      </c>
      <c r="M14" s="10"/>
    </row>
    <row r="15" spans="1:13" x14ac:dyDescent="0.25">
      <c r="A15" s="10" t="s">
        <v>20</v>
      </c>
      <c r="B15" s="12"/>
      <c r="C15" s="8">
        <v>0</v>
      </c>
      <c r="D15" s="8"/>
      <c r="E15" s="8">
        <f t="shared" si="0"/>
        <v>0</v>
      </c>
      <c r="F15" s="8"/>
      <c r="G15" s="9"/>
      <c r="H15" s="10" t="s">
        <v>20</v>
      </c>
      <c r="I15" s="11" t="s">
        <v>25</v>
      </c>
      <c r="J15" s="8">
        <v>60.41</v>
      </c>
      <c r="K15" s="8">
        <v>112.9</v>
      </c>
      <c r="L15" s="8">
        <f t="shared" si="1"/>
        <v>0</v>
      </c>
      <c r="M15" s="10" t="s">
        <v>24</v>
      </c>
    </row>
    <row r="16" spans="1:13" x14ac:dyDescent="0.25">
      <c r="A16" s="22" t="s">
        <v>22</v>
      </c>
      <c r="B16" s="12"/>
      <c r="C16" s="8"/>
      <c r="D16" s="8"/>
      <c r="E16" s="8">
        <f t="shared" si="0"/>
        <v>0</v>
      </c>
      <c r="F16" s="8"/>
      <c r="G16" s="9"/>
      <c r="H16" s="10" t="s">
        <v>22</v>
      </c>
      <c r="I16" s="11" t="s">
        <v>25</v>
      </c>
      <c r="J16" s="8">
        <v>834.48</v>
      </c>
      <c r="K16" s="8">
        <v>834.48</v>
      </c>
      <c r="L16" s="8">
        <f t="shared" si="1"/>
        <v>0</v>
      </c>
      <c r="M16" s="10" t="s">
        <v>24</v>
      </c>
    </row>
    <row r="17" spans="1:13" x14ac:dyDescent="0.25">
      <c r="A17" s="22" t="s">
        <v>26</v>
      </c>
      <c r="B17" s="12">
        <v>647</v>
      </c>
      <c r="C17" s="8">
        <f>'[1]DEC 2020'!$K$20</f>
        <v>2365.9</v>
      </c>
      <c r="D17" s="8">
        <f>'[2]DEC 2020'!$K$34</f>
        <v>2365.9</v>
      </c>
      <c r="E17" s="8">
        <f t="shared" si="0"/>
        <v>0</v>
      </c>
      <c r="F17" s="23" t="s">
        <v>27</v>
      </c>
      <c r="G17" s="9"/>
      <c r="H17" s="22" t="s">
        <v>26</v>
      </c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5"/>
  <sheetViews>
    <sheetView tabSelected="1" workbookViewId="0">
      <selection activeCell="F13" sqref="F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21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17</v>
      </c>
      <c r="B8" s="7"/>
      <c r="C8" s="8">
        <v>1349.4</v>
      </c>
      <c r="D8" s="8"/>
      <c r="E8" s="8">
        <f>C8-D8</f>
        <v>1349.4</v>
      </c>
      <c r="F8" s="8"/>
    </row>
    <row r="9" spans="1:6" x14ac:dyDescent="0.25">
      <c r="A9" s="10" t="s">
        <v>18</v>
      </c>
      <c r="B9" s="11"/>
      <c r="C9" s="8">
        <v>1349.4</v>
      </c>
      <c r="D9" s="8"/>
      <c r="E9" s="8">
        <f>E8+C9-D9</f>
        <v>2698.8</v>
      </c>
      <c r="F9" s="8"/>
    </row>
    <row r="10" spans="1:6" s="21" customFormat="1" x14ac:dyDescent="0.25">
      <c r="A10" s="10" t="s">
        <v>19</v>
      </c>
      <c r="B10" s="19"/>
      <c r="C10" s="8">
        <v>1349.4</v>
      </c>
      <c r="D10" s="20"/>
      <c r="E10" s="20">
        <f t="shared" ref="E10:E45" si="0">E9+C10-D10</f>
        <v>4048.2000000000003</v>
      </c>
      <c r="F10" s="20"/>
    </row>
    <row r="11" spans="1:6" x14ac:dyDescent="0.25">
      <c r="A11" s="10" t="s">
        <v>20</v>
      </c>
      <c r="B11" s="11" t="s">
        <v>23</v>
      </c>
      <c r="C11" s="8">
        <v>1349.4</v>
      </c>
      <c r="D11" s="8">
        <v>5397.6</v>
      </c>
      <c r="E11" s="8">
        <f t="shared" si="0"/>
        <v>0</v>
      </c>
      <c r="F11" s="8" t="s">
        <v>24</v>
      </c>
    </row>
    <row r="12" spans="1:6" x14ac:dyDescent="0.25">
      <c r="A12" s="6" t="s">
        <v>22</v>
      </c>
      <c r="B12" s="11" t="s">
        <v>23</v>
      </c>
      <c r="C12" s="8">
        <v>1349.4</v>
      </c>
      <c r="D12" s="8">
        <v>1349.4</v>
      </c>
      <c r="E12" s="8">
        <f t="shared" si="0"/>
        <v>0</v>
      </c>
      <c r="F12" s="8" t="s">
        <v>24</v>
      </c>
    </row>
    <row r="13" spans="1:6" x14ac:dyDescent="0.25">
      <c r="A13" s="22" t="s">
        <v>26</v>
      </c>
      <c r="B13" s="12">
        <v>647</v>
      </c>
      <c r="C13" s="8">
        <v>1349.4</v>
      </c>
      <c r="D13" s="8">
        <v>1349.4</v>
      </c>
      <c r="E13" s="8">
        <f t="shared" si="0"/>
        <v>0</v>
      </c>
      <c r="F13" s="23" t="s">
        <v>27</v>
      </c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2020-12-20T07:13:04Z</dcterms:modified>
</cp:coreProperties>
</file>