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Łukasz\Desktop\Julcia\Projekt\"/>
    </mc:Choice>
  </mc:AlternateContent>
  <bookViews>
    <workbookView xWindow="0" yWindow="0" windowWidth="20490" windowHeight="7650" activeTab="2"/>
  </bookViews>
  <sheets>
    <sheet name="Mastercard" sheetId="1" r:id="rId1"/>
    <sheet name="Visa" sheetId="2" r:id="rId2"/>
    <sheet name="Wykres" sheetId="3" r:id="rId3"/>
    <sheet name="Tabela" sheetId="7" r:id="rId4"/>
  </sheets>
  <definedNames>
    <definedName name="_xlchart.0" hidden="1">Wykres!$C$1</definedName>
    <definedName name="_xlchart.1" hidden="1">Wykres!$C$2:$C$252</definedName>
    <definedName name="_xlchart.2" hidden="1">Wykres!$C$1</definedName>
    <definedName name="_xlchart.3" hidden="1">Wykres!$C$2:$C$252</definedName>
    <definedName name="_xlchart.4" hidden="1">Wykres!$B$1</definedName>
    <definedName name="_xlchart.5" hidden="1">Wykres!$B$2:$B$252</definedName>
    <definedName name="_xlchart.6" hidden="1">Wykres!$B$1</definedName>
    <definedName name="_xlchart.7" hidden="1">Wykres!$B$2:$B$252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K5" i="2" s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" i="2"/>
  <c r="K7" i="2" s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1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K1" i="2" l="1"/>
  <c r="K3" i="2"/>
  <c r="K3" i="1"/>
  <c r="K1" i="1"/>
  <c r="K5" i="1"/>
  <c r="K7" i="1"/>
</calcChain>
</file>

<file path=xl/sharedStrings.xml><?xml version="1.0" encoding="utf-8"?>
<sst xmlns="http://schemas.openxmlformats.org/spreadsheetml/2006/main" count="46" uniqueCount="32">
  <si>
    <t>Date</t>
  </si>
  <si>
    <t>Open</t>
  </si>
  <si>
    <t>High</t>
  </si>
  <si>
    <t>Low</t>
  </si>
  <si>
    <t>Close</t>
  </si>
  <si>
    <t>Adj Close</t>
  </si>
  <si>
    <t>Volume</t>
  </si>
  <si>
    <t>Cena dzienna</t>
  </si>
  <si>
    <t xml:space="preserve">max cena dzienna </t>
  </si>
  <si>
    <t>min cena dzienna</t>
  </si>
  <si>
    <t>średnia cena dzienna</t>
  </si>
  <si>
    <t xml:space="preserve">odchylenie standarowe </t>
  </si>
  <si>
    <t>Cena dzienna mastercard</t>
  </si>
  <si>
    <t>Cena dzienna visa</t>
  </si>
  <si>
    <t>Etykiety wierszy</t>
  </si>
  <si>
    <t>Suma końcowa</t>
  </si>
  <si>
    <t>sty</t>
  </si>
  <si>
    <t>mar</t>
  </si>
  <si>
    <t>maj</t>
  </si>
  <si>
    <t>lip</t>
  </si>
  <si>
    <t>wrz</t>
  </si>
  <si>
    <t>gru</t>
  </si>
  <si>
    <t>Open M</t>
  </si>
  <si>
    <t>Close M</t>
  </si>
  <si>
    <t>Cena dzienna M</t>
  </si>
  <si>
    <t>Open V</t>
  </si>
  <si>
    <t>Close V</t>
  </si>
  <si>
    <t>Cena dzienna V</t>
  </si>
  <si>
    <t>Suma z Open M</t>
  </si>
  <si>
    <t>Suma z Open V</t>
  </si>
  <si>
    <t>Suma z Close M</t>
  </si>
  <si>
    <t>Suma z Close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</si>
</sst>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Ceny dz</a:t>
            </a:r>
            <a:r>
              <a:rPr lang="pl-PL"/>
              <a:t>i</a:t>
            </a:r>
            <a:r>
              <a:rPr lang="en-US"/>
              <a:t>enne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Mastrecard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Wykres!$A$2:$A$252</c:f>
              <c:numCache>
                <c:formatCode>m/d/yyyy</c:formatCode>
                <c:ptCount val="25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  <c:pt idx="121">
                  <c:v>44740</c:v>
                </c:pt>
                <c:pt idx="122">
                  <c:v>44741</c:v>
                </c:pt>
                <c:pt idx="123">
                  <c:v>44742</c:v>
                </c:pt>
                <c:pt idx="124">
                  <c:v>44743</c:v>
                </c:pt>
                <c:pt idx="125">
                  <c:v>44747</c:v>
                </c:pt>
                <c:pt idx="126">
                  <c:v>44748</c:v>
                </c:pt>
                <c:pt idx="127">
                  <c:v>44749</c:v>
                </c:pt>
                <c:pt idx="128">
                  <c:v>44750</c:v>
                </c:pt>
                <c:pt idx="129">
                  <c:v>44753</c:v>
                </c:pt>
                <c:pt idx="130">
                  <c:v>44754</c:v>
                </c:pt>
                <c:pt idx="131">
                  <c:v>44755</c:v>
                </c:pt>
                <c:pt idx="132">
                  <c:v>44756</c:v>
                </c:pt>
                <c:pt idx="133">
                  <c:v>44757</c:v>
                </c:pt>
                <c:pt idx="134">
                  <c:v>44760</c:v>
                </c:pt>
                <c:pt idx="135">
                  <c:v>44761</c:v>
                </c:pt>
                <c:pt idx="136">
                  <c:v>44762</c:v>
                </c:pt>
                <c:pt idx="137">
                  <c:v>44763</c:v>
                </c:pt>
                <c:pt idx="138">
                  <c:v>44764</c:v>
                </c:pt>
                <c:pt idx="139">
                  <c:v>44767</c:v>
                </c:pt>
                <c:pt idx="140">
                  <c:v>44768</c:v>
                </c:pt>
                <c:pt idx="141">
                  <c:v>44769</c:v>
                </c:pt>
                <c:pt idx="142">
                  <c:v>44770</c:v>
                </c:pt>
                <c:pt idx="143">
                  <c:v>44771</c:v>
                </c:pt>
                <c:pt idx="144">
                  <c:v>44774</c:v>
                </c:pt>
                <c:pt idx="145">
                  <c:v>44775</c:v>
                </c:pt>
                <c:pt idx="146">
                  <c:v>44776</c:v>
                </c:pt>
                <c:pt idx="147">
                  <c:v>44777</c:v>
                </c:pt>
                <c:pt idx="148">
                  <c:v>44778</c:v>
                </c:pt>
                <c:pt idx="149">
                  <c:v>44781</c:v>
                </c:pt>
                <c:pt idx="150">
                  <c:v>44782</c:v>
                </c:pt>
                <c:pt idx="151">
                  <c:v>44783</c:v>
                </c:pt>
                <c:pt idx="152">
                  <c:v>44784</c:v>
                </c:pt>
                <c:pt idx="153">
                  <c:v>44785</c:v>
                </c:pt>
                <c:pt idx="154">
                  <c:v>44788</c:v>
                </c:pt>
                <c:pt idx="155">
                  <c:v>44789</c:v>
                </c:pt>
                <c:pt idx="156">
                  <c:v>44790</c:v>
                </c:pt>
                <c:pt idx="157">
                  <c:v>44791</c:v>
                </c:pt>
                <c:pt idx="158">
                  <c:v>44792</c:v>
                </c:pt>
                <c:pt idx="159">
                  <c:v>44795</c:v>
                </c:pt>
                <c:pt idx="160">
                  <c:v>44796</c:v>
                </c:pt>
                <c:pt idx="161">
                  <c:v>44797</c:v>
                </c:pt>
                <c:pt idx="162">
                  <c:v>44798</c:v>
                </c:pt>
                <c:pt idx="163">
                  <c:v>44799</c:v>
                </c:pt>
                <c:pt idx="164">
                  <c:v>44802</c:v>
                </c:pt>
                <c:pt idx="165">
                  <c:v>44803</c:v>
                </c:pt>
                <c:pt idx="166">
                  <c:v>44804</c:v>
                </c:pt>
                <c:pt idx="167">
                  <c:v>44805</c:v>
                </c:pt>
                <c:pt idx="168">
                  <c:v>44806</c:v>
                </c:pt>
                <c:pt idx="169">
                  <c:v>44810</c:v>
                </c:pt>
                <c:pt idx="170">
                  <c:v>44811</c:v>
                </c:pt>
                <c:pt idx="171">
                  <c:v>44812</c:v>
                </c:pt>
                <c:pt idx="172">
                  <c:v>44813</c:v>
                </c:pt>
                <c:pt idx="173">
                  <c:v>44816</c:v>
                </c:pt>
                <c:pt idx="174">
                  <c:v>44817</c:v>
                </c:pt>
                <c:pt idx="175">
                  <c:v>44818</c:v>
                </c:pt>
                <c:pt idx="176">
                  <c:v>44819</c:v>
                </c:pt>
                <c:pt idx="177">
                  <c:v>44820</c:v>
                </c:pt>
                <c:pt idx="178">
                  <c:v>44823</c:v>
                </c:pt>
                <c:pt idx="179">
                  <c:v>44824</c:v>
                </c:pt>
                <c:pt idx="180">
                  <c:v>44825</c:v>
                </c:pt>
                <c:pt idx="181">
                  <c:v>44826</c:v>
                </c:pt>
                <c:pt idx="182">
                  <c:v>44827</c:v>
                </c:pt>
                <c:pt idx="183">
                  <c:v>44830</c:v>
                </c:pt>
                <c:pt idx="184">
                  <c:v>44831</c:v>
                </c:pt>
                <c:pt idx="185">
                  <c:v>44832</c:v>
                </c:pt>
                <c:pt idx="186">
                  <c:v>44833</c:v>
                </c:pt>
                <c:pt idx="187">
                  <c:v>44834</c:v>
                </c:pt>
                <c:pt idx="188">
                  <c:v>44837</c:v>
                </c:pt>
                <c:pt idx="189">
                  <c:v>44838</c:v>
                </c:pt>
                <c:pt idx="190">
                  <c:v>44839</c:v>
                </c:pt>
                <c:pt idx="191">
                  <c:v>44840</c:v>
                </c:pt>
                <c:pt idx="192">
                  <c:v>44841</c:v>
                </c:pt>
                <c:pt idx="193">
                  <c:v>44844</c:v>
                </c:pt>
                <c:pt idx="194">
                  <c:v>44845</c:v>
                </c:pt>
                <c:pt idx="195">
                  <c:v>44846</c:v>
                </c:pt>
                <c:pt idx="196">
                  <c:v>44847</c:v>
                </c:pt>
                <c:pt idx="197">
                  <c:v>44848</c:v>
                </c:pt>
                <c:pt idx="198">
                  <c:v>44851</c:v>
                </c:pt>
                <c:pt idx="199">
                  <c:v>44852</c:v>
                </c:pt>
                <c:pt idx="200">
                  <c:v>44853</c:v>
                </c:pt>
                <c:pt idx="201">
                  <c:v>44854</c:v>
                </c:pt>
                <c:pt idx="202">
                  <c:v>44855</c:v>
                </c:pt>
                <c:pt idx="203">
                  <c:v>44858</c:v>
                </c:pt>
                <c:pt idx="204">
                  <c:v>44859</c:v>
                </c:pt>
                <c:pt idx="205">
                  <c:v>44860</c:v>
                </c:pt>
                <c:pt idx="206">
                  <c:v>44861</c:v>
                </c:pt>
                <c:pt idx="207">
                  <c:v>44862</c:v>
                </c:pt>
                <c:pt idx="208">
                  <c:v>44865</c:v>
                </c:pt>
                <c:pt idx="209">
                  <c:v>44866</c:v>
                </c:pt>
                <c:pt idx="210">
                  <c:v>44867</c:v>
                </c:pt>
                <c:pt idx="211">
                  <c:v>44868</c:v>
                </c:pt>
                <c:pt idx="212">
                  <c:v>44869</c:v>
                </c:pt>
                <c:pt idx="213">
                  <c:v>44872</c:v>
                </c:pt>
                <c:pt idx="214">
                  <c:v>44873</c:v>
                </c:pt>
                <c:pt idx="215">
                  <c:v>44874</c:v>
                </c:pt>
                <c:pt idx="216">
                  <c:v>44875</c:v>
                </c:pt>
                <c:pt idx="217">
                  <c:v>44876</c:v>
                </c:pt>
                <c:pt idx="218">
                  <c:v>44879</c:v>
                </c:pt>
                <c:pt idx="219">
                  <c:v>44880</c:v>
                </c:pt>
                <c:pt idx="220">
                  <c:v>44881</c:v>
                </c:pt>
                <c:pt idx="221">
                  <c:v>44882</c:v>
                </c:pt>
                <c:pt idx="222">
                  <c:v>44883</c:v>
                </c:pt>
                <c:pt idx="223">
                  <c:v>44886</c:v>
                </c:pt>
                <c:pt idx="224">
                  <c:v>44887</c:v>
                </c:pt>
                <c:pt idx="225">
                  <c:v>44888</c:v>
                </c:pt>
                <c:pt idx="226">
                  <c:v>44890</c:v>
                </c:pt>
                <c:pt idx="227">
                  <c:v>44893</c:v>
                </c:pt>
                <c:pt idx="228">
                  <c:v>44894</c:v>
                </c:pt>
                <c:pt idx="229">
                  <c:v>44895</c:v>
                </c:pt>
                <c:pt idx="230">
                  <c:v>44896</c:v>
                </c:pt>
                <c:pt idx="231">
                  <c:v>44897</c:v>
                </c:pt>
                <c:pt idx="232">
                  <c:v>44900</c:v>
                </c:pt>
                <c:pt idx="233">
                  <c:v>44901</c:v>
                </c:pt>
                <c:pt idx="234">
                  <c:v>44902</c:v>
                </c:pt>
                <c:pt idx="235">
                  <c:v>44903</c:v>
                </c:pt>
                <c:pt idx="236">
                  <c:v>44904</c:v>
                </c:pt>
                <c:pt idx="237">
                  <c:v>44907</c:v>
                </c:pt>
                <c:pt idx="238">
                  <c:v>44908</c:v>
                </c:pt>
                <c:pt idx="239">
                  <c:v>44909</c:v>
                </c:pt>
                <c:pt idx="240">
                  <c:v>44910</c:v>
                </c:pt>
                <c:pt idx="241">
                  <c:v>44911</c:v>
                </c:pt>
                <c:pt idx="242">
                  <c:v>44914</c:v>
                </c:pt>
                <c:pt idx="243">
                  <c:v>44915</c:v>
                </c:pt>
                <c:pt idx="244">
                  <c:v>44916</c:v>
                </c:pt>
                <c:pt idx="245">
                  <c:v>44917</c:v>
                </c:pt>
                <c:pt idx="246">
                  <c:v>44918</c:v>
                </c:pt>
                <c:pt idx="247">
                  <c:v>44922</c:v>
                </c:pt>
                <c:pt idx="248">
                  <c:v>44923</c:v>
                </c:pt>
                <c:pt idx="249">
                  <c:v>44924</c:v>
                </c:pt>
                <c:pt idx="250">
                  <c:v>44925</c:v>
                </c:pt>
              </c:numCache>
            </c:numRef>
          </c:cat>
          <c:val>
            <c:numRef>
              <c:f>Wykres!$B$2:$B$252</c:f>
              <c:numCache>
                <c:formatCode>General</c:formatCode>
                <c:ptCount val="251"/>
                <c:pt idx="0">
                  <c:v>11.160003000000017</c:v>
                </c:pt>
                <c:pt idx="1">
                  <c:v>3.4000250000000278</c:v>
                </c:pt>
                <c:pt idx="2">
                  <c:v>-0.10000600000000759</c:v>
                </c:pt>
                <c:pt idx="3">
                  <c:v>1.3099980000000073</c:v>
                </c:pt>
                <c:pt idx="4">
                  <c:v>3.2599789999999871</c:v>
                </c:pt>
                <c:pt idx="5">
                  <c:v>-7</c:v>
                </c:pt>
                <c:pt idx="6">
                  <c:v>2.7600100000000225</c:v>
                </c:pt>
                <c:pt idx="7">
                  <c:v>-1.6300039999999854</c:v>
                </c:pt>
                <c:pt idx="8">
                  <c:v>0.91000400000001491</c:v>
                </c:pt>
                <c:pt idx="9">
                  <c:v>7.8200080000000298</c:v>
                </c:pt>
                <c:pt idx="10">
                  <c:v>-4.4900210000000129</c:v>
                </c:pt>
                <c:pt idx="11">
                  <c:v>-1.6799930000000245</c:v>
                </c:pt>
                <c:pt idx="12">
                  <c:v>2.1700129999999831</c:v>
                </c:pt>
                <c:pt idx="13">
                  <c:v>-7.4200129999999831</c:v>
                </c:pt>
                <c:pt idx="14">
                  <c:v>6.8500060000000076</c:v>
                </c:pt>
                <c:pt idx="15">
                  <c:v>-4.559996999999953</c:v>
                </c:pt>
                <c:pt idx="16">
                  <c:v>1.3000190000000202</c:v>
                </c:pt>
                <c:pt idx="17">
                  <c:v>1.4500119999999583</c:v>
                </c:pt>
                <c:pt idx="18">
                  <c:v>23.460022000000038</c:v>
                </c:pt>
                <c:pt idx="19">
                  <c:v>7.7000119999999583</c:v>
                </c:pt>
                <c:pt idx="20">
                  <c:v>6.2999879999999848</c:v>
                </c:pt>
                <c:pt idx="21">
                  <c:v>7.4599910000000023</c:v>
                </c:pt>
                <c:pt idx="22">
                  <c:v>1.5299979999999778</c:v>
                </c:pt>
                <c:pt idx="23">
                  <c:v>-5.3699949999999603</c:v>
                </c:pt>
                <c:pt idx="24">
                  <c:v>-6.0700070000000323</c:v>
                </c:pt>
                <c:pt idx="25">
                  <c:v>-3.1700139999999806</c:v>
                </c:pt>
                <c:pt idx="26">
                  <c:v>-4.2300109999999904</c:v>
                </c:pt>
                <c:pt idx="27">
                  <c:v>2.6700139999999806</c:v>
                </c:pt>
                <c:pt idx="28">
                  <c:v>-8.0899959999999851</c:v>
                </c:pt>
                <c:pt idx="29">
                  <c:v>5.3399970000000394</c:v>
                </c:pt>
                <c:pt idx="30">
                  <c:v>6.9600219999999808</c:v>
                </c:pt>
                <c:pt idx="31">
                  <c:v>2.9700020000000222</c:v>
                </c:pt>
                <c:pt idx="32">
                  <c:v>-4.8999939999999924</c:v>
                </c:pt>
                <c:pt idx="33">
                  <c:v>-4.5599980000000073</c:v>
                </c:pt>
                <c:pt idx="34">
                  <c:v>3.2900089999999977</c:v>
                </c:pt>
                <c:pt idx="35">
                  <c:v>-10.739990000000034</c:v>
                </c:pt>
                <c:pt idx="36">
                  <c:v>23.44000299999999</c:v>
                </c:pt>
                <c:pt idx="37">
                  <c:v>1.8699949999999603</c:v>
                </c:pt>
                <c:pt idx="38">
                  <c:v>-1.3699950000000172</c:v>
                </c:pt>
                <c:pt idx="39">
                  <c:v>-13.369995000000017</c:v>
                </c:pt>
                <c:pt idx="40">
                  <c:v>1.1300049999999828</c:v>
                </c:pt>
                <c:pt idx="41">
                  <c:v>-6.6400150000000053</c:v>
                </c:pt>
                <c:pt idx="42">
                  <c:v>-6.1399839999999699</c:v>
                </c:pt>
                <c:pt idx="43">
                  <c:v>-16.659974000000034</c:v>
                </c:pt>
                <c:pt idx="44">
                  <c:v>2.9399720000000116</c:v>
                </c:pt>
                <c:pt idx="45">
                  <c:v>4.9800109999999904</c:v>
                </c:pt>
                <c:pt idx="46">
                  <c:v>2.6499939999999924</c:v>
                </c:pt>
                <c:pt idx="47">
                  <c:v>-5.2399899999999775</c:v>
                </c:pt>
                <c:pt idx="48">
                  <c:v>-0.5100100000000225</c:v>
                </c:pt>
                <c:pt idx="49">
                  <c:v>2.5799870000000169</c:v>
                </c:pt>
                <c:pt idx="50">
                  <c:v>2.690003000000047</c:v>
                </c:pt>
                <c:pt idx="51">
                  <c:v>4.8399959999999851</c:v>
                </c:pt>
                <c:pt idx="52">
                  <c:v>3.3899839999999699</c:v>
                </c:pt>
                <c:pt idx="53">
                  <c:v>-0.44000199999999268</c:v>
                </c:pt>
                <c:pt idx="54">
                  <c:v>2.75</c:v>
                </c:pt>
                <c:pt idx="55">
                  <c:v>-1.2200009999999679</c:v>
                </c:pt>
                <c:pt idx="56">
                  <c:v>7.1000060000000076</c:v>
                </c:pt>
                <c:pt idx="57">
                  <c:v>-1.3900150000000053</c:v>
                </c:pt>
                <c:pt idx="58">
                  <c:v>1.979979999999955</c:v>
                </c:pt>
                <c:pt idx="59">
                  <c:v>8.8299869999999601</c:v>
                </c:pt>
                <c:pt idx="60">
                  <c:v>-1.770020000000045</c:v>
                </c:pt>
                <c:pt idx="61">
                  <c:v>-2.1999820000000341</c:v>
                </c:pt>
                <c:pt idx="62">
                  <c:v>4.75</c:v>
                </c:pt>
                <c:pt idx="63">
                  <c:v>2.6600040000000149</c:v>
                </c:pt>
                <c:pt idx="64">
                  <c:v>1.0008999999968182E-2</c:v>
                </c:pt>
                <c:pt idx="65">
                  <c:v>-2.9200130000000399</c:v>
                </c:pt>
                <c:pt idx="66">
                  <c:v>-1.6300050000000397</c:v>
                </c:pt>
                <c:pt idx="67">
                  <c:v>4.9700010000000248</c:v>
                </c:pt>
                <c:pt idx="68">
                  <c:v>-3.2700199999999882</c:v>
                </c:pt>
                <c:pt idx="69">
                  <c:v>-4.2000120000000152</c:v>
                </c:pt>
                <c:pt idx="70">
                  <c:v>10.73001099999999</c:v>
                </c:pt>
                <c:pt idx="71">
                  <c:v>0.64001399999995101</c:v>
                </c:pt>
                <c:pt idx="72">
                  <c:v>2.8099980000000073</c:v>
                </c:pt>
                <c:pt idx="73">
                  <c:v>7.0599970000000098</c:v>
                </c:pt>
                <c:pt idx="74">
                  <c:v>-1.3699950000000172</c:v>
                </c:pt>
                <c:pt idx="75">
                  <c:v>-5.0400089999999977</c:v>
                </c:pt>
                <c:pt idx="76">
                  <c:v>-9.3200069999999755</c:v>
                </c:pt>
                <c:pt idx="77">
                  <c:v>5.3200070000000323</c:v>
                </c:pt>
                <c:pt idx="78">
                  <c:v>-3.830016999999998</c:v>
                </c:pt>
                <c:pt idx="79">
                  <c:v>4.5700069999999755</c:v>
                </c:pt>
                <c:pt idx="80">
                  <c:v>9.6999820000000341</c:v>
                </c:pt>
                <c:pt idx="81">
                  <c:v>-8.669983000000002</c:v>
                </c:pt>
                <c:pt idx="82">
                  <c:v>-3.9599910000000023</c:v>
                </c:pt>
                <c:pt idx="83">
                  <c:v>-3.7999869999999873</c:v>
                </c:pt>
                <c:pt idx="84">
                  <c:v>9.1499939999999924</c:v>
                </c:pt>
                <c:pt idx="85">
                  <c:v>-8.7300109999999904</c:v>
                </c:pt>
                <c:pt idx="86">
                  <c:v>0.86999500000001717</c:v>
                </c:pt>
                <c:pt idx="87">
                  <c:v>-13.010010000000023</c:v>
                </c:pt>
                <c:pt idx="88">
                  <c:v>-6.9800109999999904</c:v>
                </c:pt>
                <c:pt idx="89">
                  <c:v>0.38998400000002675</c:v>
                </c:pt>
                <c:pt idx="90">
                  <c:v>-0.52999900000003208</c:v>
                </c:pt>
                <c:pt idx="91">
                  <c:v>5.1299750000000017</c:v>
                </c:pt>
                <c:pt idx="92">
                  <c:v>1.1900019999999927</c:v>
                </c:pt>
                <c:pt idx="93">
                  <c:v>-1.25</c:v>
                </c:pt>
                <c:pt idx="94">
                  <c:v>2.2799989999999752</c:v>
                </c:pt>
                <c:pt idx="95">
                  <c:v>2.2200010000000248</c:v>
                </c:pt>
                <c:pt idx="96">
                  <c:v>0.47998100000000932</c:v>
                </c:pt>
                <c:pt idx="97">
                  <c:v>9.3999940000000493</c:v>
                </c:pt>
                <c:pt idx="98">
                  <c:v>-3.2000130000000127</c:v>
                </c:pt>
                <c:pt idx="99">
                  <c:v>4.1800230000000056</c:v>
                </c:pt>
                <c:pt idx="100">
                  <c:v>1.8900150000000053</c:v>
                </c:pt>
                <c:pt idx="101">
                  <c:v>4.3899839999999699</c:v>
                </c:pt>
                <c:pt idx="102">
                  <c:v>4.7799990000000321</c:v>
                </c:pt>
                <c:pt idx="103">
                  <c:v>-1.1400140000000079</c:v>
                </c:pt>
                <c:pt idx="104">
                  <c:v>2.5899970000000394</c:v>
                </c:pt>
                <c:pt idx="105">
                  <c:v>-1.6600040000000149</c:v>
                </c:pt>
                <c:pt idx="106">
                  <c:v>-1.8599849999999947</c:v>
                </c:pt>
                <c:pt idx="107">
                  <c:v>7.0899959999999851</c:v>
                </c:pt>
                <c:pt idx="108">
                  <c:v>-2.6700129999999831</c:v>
                </c:pt>
                <c:pt idx="109">
                  <c:v>-10.760010000000023</c:v>
                </c:pt>
                <c:pt idx="110">
                  <c:v>-6.5799870000000169</c:v>
                </c:pt>
                <c:pt idx="111">
                  <c:v>-2.2600100000000225</c:v>
                </c:pt>
                <c:pt idx="112">
                  <c:v>2.0400089999999977</c:v>
                </c:pt>
                <c:pt idx="113">
                  <c:v>-2.0199890000000096</c:v>
                </c:pt>
                <c:pt idx="114">
                  <c:v>-7.3099970000000098</c:v>
                </c:pt>
                <c:pt idx="115">
                  <c:v>3.6900019999999927</c:v>
                </c:pt>
                <c:pt idx="116">
                  <c:v>1.3500060000000076</c:v>
                </c:pt>
                <c:pt idx="117">
                  <c:v>2.6799929999999677</c:v>
                </c:pt>
                <c:pt idx="118">
                  <c:v>-2.1399839999999699</c:v>
                </c:pt>
                <c:pt idx="119">
                  <c:v>11.279998999999975</c:v>
                </c:pt>
                <c:pt idx="120">
                  <c:v>-3.1400140000000079</c:v>
                </c:pt>
                <c:pt idx="121">
                  <c:v>-14.410003000000017</c:v>
                </c:pt>
                <c:pt idx="122">
                  <c:v>3.4800109999999904</c:v>
                </c:pt>
                <c:pt idx="123">
                  <c:v>0.1800230000000056</c:v>
                </c:pt>
                <c:pt idx="124">
                  <c:v>4.1399839999999699</c:v>
                </c:pt>
                <c:pt idx="125">
                  <c:v>6.1800230000000056</c:v>
                </c:pt>
                <c:pt idx="126">
                  <c:v>1.1700129999999831</c:v>
                </c:pt>
                <c:pt idx="127">
                  <c:v>1.7200009999999679</c:v>
                </c:pt>
                <c:pt idx="128">
                  <c:v>0.27999900000003208</c:v>
                </c:pt>
                <c:pt idx="129">
                  <c:v>4.8099970000000098</c:v>
                </c:pt>
                <c:pt idx="130">
                  <c:v>2.6499939999999924</c:v>
                </c:pt>
                <c:pt idx="131">
                  <c:v>7.419983000000002</c:v>
                </c:pt>
                <c:pt idx="132">
                  <c:v>8.8699949999999603</c:v>
                </c:pt>
                <c:pt idx="133">
                  <c:v>-1.0599980000000073</c:v>
                </c:pt>
                <c:pt idx="134">
                  <c:v>-4.4899899999999775</c:v>
                </c:pt>
                <c:pt idx="135">
                  <c:v>8.6000060000000076</c:v>
                </c:pt>
                <c:pt idx="136">
                  <c:v>0.88998400000002675</c:v>
                </c:pt>
                <c:pt idx="137">
                  <c:v>5.0500179999999659</c:v>
                </c:pt>
                <c:pt idx="138">
                  <c:v>-5</c:v>
                </c:pt>
                <c:pt idx="139">
                  <c:v>-0.24002100000001292</c:v>
                </c:pt>
                <c:pt idx="140">
                  <c:v>-1.3699950000000172</c:v>
                </c:pt>
                <c:pt idx="141">
                  <c:v>0.25997899999998708</c:v>
                </c:pt>
                <c:pt idx="142">
                  <c:v>4.4500120000000152</c:v>
                </c:pt>
                <c:pt idx="143">
                  <c:v>-0.33999599999998509</c:v>
                </c:pt>
                <c:pt idx="144">
                  <c:v>2.7300109999999904</c:v>
                </c:pt>
                <c:pt idx="145">
                  <c:v>1.9300230000000056</c:v>
                </c:pt>
                <c:pt idx="146">
                  <c:v>4.1300049999999828</c:v>
                </c:pt>
                <c:pt idx="147">
                  <c:v>1.3999939999999924</c:v>
                </c:pt>
                <c:pt idx="148">
                  <c:v>7.1100160000000301</c:v>
                </c:pt>
                <c:pt idx="149">
                  <c:v>-6.8399959999999851</c:v>
                </c:pt>
                <c:pt idx="150">
                  <c:v>-3.8599849999999947</c:v>
                </c:pt>
                <c:pt idx="151">
                  <c:v>-0.95999100000000226</c:v>
                </c:pt>
                <c:pt idx="152">
                  <c:v>-5.2700189999999907</c:v>
                </c:pt>
                <c:pt idx="153">
                  <c:v>-0.47000099999996792</c:v>
                </c:pt>
                <c:pt idx="154">
                  <c:v>7.6200249999999983</c:v>
                </c:pt>
                <c:pt idx="155">
                  <c:v>4.9800109999999904</c:v>
                </c:pt>
                <c:pt idx="156">
                  <c:v>1.8299870000000169</c:v>
                </c:pt>
                <c:pt idx="157">
                  <c:v>3.0399780000000192</c:v>
                </c:pt>
                <c:pt idx="158">
                  <c:v>-2.3500060000000076</c:v>
                </c:pt>
                <c:pt idx="159">
                  <c:v>-4.4899899999999775</c:v>
                </c:pt>
                <c:pt idx="160">
                  <c:v>-1.7999869999999873</c:v>
                </c:pt>
                <c:pt idx="161">
                  <c:v>-0.47000200000002224</c:v>
                </c:pt>
                <c:pt idx="162">
                  <c:v>4.6700129999999831</c:v>
                </c:pt>
                <c:pt idx="163">
                  <c:v>-13.089996999999983</c:v>
                </c:pt>
                <c:pt idx="164">
                  <c:v>-0.63998399999996991</c:v>
                </c:pt>
                <c:pt idx="165">
                  <c:v>-3.1900019999999927</c:v>
                </c:pt>
                <c:pt idx="166">
                  <c:v>-3.9200139999999806</c:v>
                </c:pt>
                <c:pt idx="167">
                  <c:v>1.4400019999999927</c:v>
                </c:pt>
                <c:pt idx="168">
                  <c:v>-6.8500060000000076</c:v>
                </c:pt>
                <c:pt idx="169">
                  <c:v>1.5799870000000169</c:v>
                </c:pt>
                <c:pt idx="170">
                  <c:v>4.5400080000000003</c:v>
                </c:pt>
                <c:pt idx="171">
                  <c:v>5.5400080000000003</c:v>
                </c:pt>
                <c:pt idx="172">
                  <c:v>5.3099970000000098</c:v>
                </c:pt>
                <c:pt idx="173">
                  <c:v>0.33001699999999801</c:v>
                </c:pt>
                <c:pt idx="174">
                  <c:v>-4.5599980000000073</c:v>
                </c:pt>
                <c:pt idx="175">
                  <c:v>-1.1900029999999902</c:v>
                </c:pt>
                <c:pt idx="176">
                  <c:v>-6.6300049999999828</c:v>
                </c:pt>
                <c:pt idx="177">
                  <c:v>2.2799989999999752</c:v>
                </c:pt>
                <c:pt idx="178">
                  <c:v>2.0799869999999601</c:v>
                </c:pt>
                <c:pt idx="179">
                  <c:v>2.1099849999999947</c:v>
                </c:pt>
                <c:pt idx="180">
                  <c:v>-9.9800109999999904</c:v>
                </c:pt>
                <c:pt idx="181">
                  <c:v>-4.5900270000000205</c:v>
                </c:pt>
                <c:pt idx="182">
                  <c:v>0.44998200000003408</c:v>
                </c:pt>
                <c:pt idx="183">
                  <c:v>5.9997000000009848E-2</c:v>
                </c:pt>
                <c:pt idx="184">
                  <c:v>-8.9899900000000343</c:v>
                </c:pt>
                <c:pt idx="185">
                  <c:v>5.0700080000000298</c:v>
                </c:pt>
                <c:pt idx="186">
                  <c:v>-1.580016999999998</c:v>
                </c:pt>
                <c:pt idx="187">
                  <c:v>-2.5199890000000096</c:v>
                </c:pt>
                <c:pt idx="188">
                  <c:v>2.6300049999999828</c:v>
                </c:pt>
                <c:pt idx="189">
                  <c:v>5.0799870000000169</c:v>
                </c:pt>
                <c:pt idx="190">
                  <c:v>6.2200010000000248</c:v>
                </c:pt>
                <c:pt idx="191">
                  <c:v>-3.3499760000000265</c:v>
                </c:pt>
                <c:pt idx="192">
                  <c:v>-1.6900029999999902</c:v>
                </c:pt>
                <c:pt idx="193">
                  <c:v>-5.2600100000000225</c:v>
                </c:pt>
                <c:pt idx="194">
                  <c:v>-3.7799990000000321</c:v>
                </c:pt>
                <c:pt idx="195">
                  <c:v>-3.1600040000000149</c:v>
                </c:pt>
                <c:pt idx="196">
                  <c:v>16.679992000000027</c:v>
                </c:pt>
                <c:pt idx="197">
                  <c:v>-7.169983000000002</c:v>
                </c:pt>
                <c:pt idx="198">
                  <c:v>-0.38000399999998535</c:v>
                </c:pt>
                <c:pt idx="199">
                  <c:v>-2.7900080000000003</c:v>
                </c:pt>
                <c:pt idx="200">
                  <c:v>2.3000190000000202</c:v>
                </c:pt>
                <c:pt idx="201">
                  <c:v>-1.4700010000000248</c:v>
                </c:pt>
                <c:pt idx="202">
                  <c:v>7.8599849999999947</c:v>
                </c:pt>
                <c:pt idx="203">
                  <c:v>1.080016999999998</c:v>
                </c:pt>
                <c:pt idx="204">
                  <c:v>5.5</c:v>
                </c:pt>
                <c:pt idx="205">
                  <c:v>7.2200010000000248</c:v>
                </c:pt>
                <c:pt idx="206">
                  <c:v>3.1900019999999927</c:v>
                </c:pt>
                <c:pt idx="207">
                  <c:v>10.160003000000017</c:v>
                </c:pt>
                <c:pt idx="208">
                  <c:v>-0.70001199999995833</c:v>
                </c:pt>
                <c:pt idx="209">
                  <c:v>0.97000099999996792</c:v>
                </c:pt>
                <c:pt idx="210">
                  <c:v>-11.600006000000008</c:v>
                </c:pt>
                <c:pt idx="211">
                  <c:v>-5.9499820000000341</c:v>
                </c:pt>
                <c:pt idx="212">
                  <c:v>4.5299990000000321</c:v>
                </c:pt>
                <c:pt idx="213">
                  <c:v>2.6799929999999677</c:v>
                </c:pt>
                <c:pt idx="214">
                  <c:v>-0.48001099999999042</c:v>
                </c:pt>
                <c:pt idx="215">
                  <c:v>-6.6399839999999699</c:v>
                </c:pt>
                <c:pt idx="216">
                  <c:v>6.0899959999999851</c:v>
                </c:pt>
                <c:pt idx="217">
                  <c:v>0.29000899999999774</c:v>
                </c:pt>
                <c:pt idx="218">
                  <c:v>2.6300050000000397</c:v>
                </c:pt>
                <c:pt idx="219">
                  <c:v>-3.0799859999999626</c:v>
                </c:pt>
                <c:pt idx="220">
                  <c:v>-0.39999399999999241</c:v>
                </c:pt>
                <c:pt idx="221">
                  <c:v>2.2699890000000096</c:v>
                </c:pt>
                <c:pt idx="222">
                  <c:v>-1.9700020000000222</c:v>
                </c:pt>
                <c:pt idx="223">
                  <c:v>-4.75</c:v>
                </c:pt>
                <c:pt idx="224">
                  <c:v>5.1300039999999854</c:v>
                </c:pt>
                <c:pt idx="225">
                  <c:v>4.0100100000000225</c:v>
                </c:pt>
                <c:pt idx="226">
                  <c:v>2.3300179999999955</c:v>
                </c:pt>
                <c:pt idx="227">
                  <c:v>-2.0899970000000394</c:v>
                </c:pt>
                <c:pt idx="228">
                  <c:v>-0.51998900000000958</c:v>
                </c:pt>
                <c:pt idx="229">
                  <c:v>13.549987999999985</c:v>
                </c:pt>
                <c:pt idx="230">
                  <c:v>2.8099980000000073</c:v>
                </c:pt>
                <c:pt idx="231">
                  <c:v>2.6099859999999921</c:v>
                </c:pt>
                <c:pt idx="232">
                  <c:v>8.9995999999985088E-2</c:v>
                </c:pt>
                <c:pt idx="233">
                  <c:v>-6.2900080000000003</c:v>
                </c:pt>
                <c:pt idx="234">
                  <c:v>0.54000800000000027</c:v>
                </c:pt>
                <c:pt idx="235">
                  <c:v>1.1700129999999831</c:v>
                </c:pt>
                <c:pt idx="236">
                  <c:v>0.42999300000002449</c:v>
                </c:pt>
                <c:pt idx="237">
                  <c:v>7.8600149999999758</c:v>
                </c:pt>
                <c:pt idx="238">
                  <c:v>-12.089995999999985</c:v>
                </c:pt>
                <c:pt idx="239">
                  <c:v>0.5100100000000225</c:v>
                </c:pt>
                <c:pt idx="240">
                  <c:v>-5.1700129999999831</c:v>
                </c:pt>
                <c:pt idx="241">
                  <c:v>1.0700069999999755</c:v>
                </c:pt>
                <c:pt idx="242">
                  <c:v>-4.0999749999999722</c:v>
                </c:pt>
                <c:pt idx="243">
                  <c:v>1.580016999999998</c:v>
                </c:pt>
                <c:pt idx="244">
                  <c:v>2.0499869999999873</c:v>
                </c:pt>
                <c:pt idx="245">
                  <c:v>-2.6700129999999831</c:v>
                </c:pt>
                <c:pt idx="246">
                  <c:v>4.580016999999998</c:v>
                </c:pt>
                <c:pt idx="247">
                  <c:v>2.0599980000000073</c:v>
                </c:pt>
                <c:pt idx="248">
                  <c:v>-4.5999759999999696</c:v>
                </c:pt>
                <c:pt idx="249">
                  <c:v>3.8299860000000194</c:v>
                </c:pt>
                <c:pt idx="250">
                  <c:v>2.4000239999999735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3B-46FA-AB65-392C4025A630}"/>
            </c:ext>
          </c:extLst>
        </c:ser>
        <c:ser>
          <c:idx val="1"/>
          <c:order val="1"/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Wykres!$A$2:$A$252</c:f>
              <c:numCache>
                <c:formatCode>m/d/yyyy</c:formatCode>
                <c:ptCount val="25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  <c:pt idx="121">
                  <c:v>44740</c:v>
                </c:pt>
                <c:pt idx="122">
                  <c:v>44741</c:v>
                </c:pt>
                <c:pt idx="123">
                  <c:v>44742</c:v>
                </c:pt>
                <c:pt idx="124">
                  <c:v>44743</c:v>
                </c:pt>
                <c:pt idx="125">
                  <c:v>44747</c:v>
                </c:pt>
                <c:pt idx="126">
                  <c:v>44748</c:v>
                </c:pt>
                <c:pt idx="127">
                  <c:v>44749</c:v>
                </c:pt>
                <c:pt idx="128">
                  <c:v>44750</c:v>
                </c:pt>
                <c:pt idx="129">
                  <c:v>44753</c:v>
                </c:pt>
                <c:pt idx="130">
                  <c:v>44754</c:v>
                </c:pt>
                <c:pt idx="131">
                  <c:v>44755</c:v>
                </c:pt>
                <c:pt idx="132">
                  <c:v>44756</c:v>
                </c:pt>
                <c:pt idx="133">
                  <c:v>44757</c:v>
                </c:pt>
                <c:pt idx="134">
                  <c:v>44760</c:v>
                </c:pt>
                <c:pt idx="135">
                  <c:v>44761</c:v>
                </c:pt>
                <c:pt idx="136">
                  <c:v>44762</c:v>
                </c:pt>
                <c:pt idx="137">
                  <c:v>44763</c:v>
                </c:pt>
                <c:pt idx="138">
                  <c:v>44764</c:v>
                </c:pt>
                <c:pt idx="139">
                  <c:v>44767</c:v>
                </c:pt>
                <c:pt idx="140">
                  <c:v>44768</c:v>
                </c:pt>
                <c:pt idx="141">
                  <c:v>44769</c:v>
                </c:pt>
                <c:pt idx="142">
                  <c:v>44770</c:v>
                </c:pt>
                <c:pt idx="143">
                  <c:v>44771</c:v>
                </c:pt>
                <c:pt idx="144">
                  <c:v>44774</c:v>
                </c:pt>
                <c:pt idx="145">
                  <c:v>44775</c:v>
                </c:pt>
                <c:pt idx="146">
                  <c:v>44776</c:v>
                </c:pt>
                <c:pt idx="147">
                  <c:v>44777</c:v>
                </c:pt>
                <c:pt idx="148">
                  <c:v>44778</c:v>
                </c:pt>
                <c:pt idx="149">
                  <c:v>44781</c:v>
                </c:pt>
                <c:pt idx="150">
                  <c:v>44782</c:v>
                </c:pt>
                <c:pt idx="151">
                  <c:v>44783</c:v>
                </c:pt>
                <c:pt idx="152">
                  <c:v>44784</c:v>
                </c:pt>
                <c:pt idx="153">
                  <c:v>44785</c:v>
                </c:pt>
                <c:pt idx="154">
                  <c:v>44788</c:v>
                </c:pt>
                <c:pt idx="155">
                  <c:v>44789</c:v>
                </c:pt>
                <c:pt idx="156">
                  <c:v>44790</c:v>
                </c:pt>
                <c:pt idx="157">
                  <c:v>44791</c:v>
                </c:pt>
                <c:pt idx="158">
                  <c:v>44792</c:v>
                </c:pt>
                <c:pt idx="159">
                  <c:v>44795</c:v>
                </c:pt>
                <c:pt idx="160">
                  <c:v>44796</c:v>
                </c:pt>
                <c:pt idx="161">
                  <c:v>44797</c:v>
                </c:pt>
                <c:pt idx="162">
                  <c:v>44798</c:v>
                </c:pt>
                <c:pt idx="163">
                  <c:v>44799</c:v>
                </c:pt>
                <c:pt idx="164">
                  <c:v>44802</c:v>
                </c:pt>
                <c:pt idx="165">
                  <c:v>44803</c:v>
                </c:pt>
                <c:pt idx="166">
                  <c:v>44804</c:v>
                </c:pt>
                <c:pt idx="167">
                  <c:v>44805</c:v>
                </c:pt>
                <c:pt idx="168">
                  <c:v>44806</c:v>
                </c:pt>
                <c:pt idx="169">
                  <c:v>44810</c:v>
                </c:pt>
                <c:pt idx="170">
                  <c:v>44811</c:v>
                </c:pt>
                <c:pt idx="171">
                  <c:v>44812</c:v>
                </c:pt>
                <c:pt idx="172">
                  <c:v>44813</c:v>
                </c:pt>
                <c:pt idx="173">
                  <c:v>44816</c:v>
                </c:pt>
                <c:pt idx="174">
                  <c:v>44817</c:v>
                </c:pt>
                <c:pt idx="175">
                  <c:v>44818</c:v>
                </c:pt>
                <c:pt idx="176">
                  <c:v>44819</c:v>
                </c:pt>
                <c:pt idx="177">
                  <c:v>44820</c:v>
                </c:pt>
                <c:pt idx="178">
                  <c:v>44823</c:v>
                </c:pt>
                <c:pt idx="179">
                  <c:v>44824</c:v>
                </c:pt>
                <c:pt idx="180">
                  <c:v>44825</c:v>
                </c:pt>
                <c:pt idx="181">
                  <c:v>44826</c:v>
                </c:pt>
                <c:pt idx="182">
                  <c:v>44827</c:v>
                </c:pt>
                <c:pt idx="183">
                  <c:v>44830</c:v>
                </c:pt>
                <c:pt idx="184">
                  <c:v>44831</c:v>
                </c:pt>
                <c:pt idx="185">
                  <c:v>44832</c:v>
                </c:pt>
                <c:pt idx="186">
                  <c:v>44833</c:v>
                </c:pt>
                <c:pt idx="187">
                  <c:v>44834</c:v>
                </c:pt>
                <c:pt idx="188">
                  <c:v>44837</c:v>
                </c:pt>
                <c:pt idx="189">
                  <c:v>44838</c:v>
                </c:pt>
                <c:pt idx="190">
                  <c:v>44839</c:v>
                </c:pt>
                <c:pt idx="191">
                  <c:v>44840</c:v>
                </c:pt>
                <c:pt idx="192">
                  <c:v>44841</c:v>
                </c:pt>
                <c:pt idx="193">
                  <c:v>44844</c:v>
                </c:pt>
                <c:pt idx="194">
                  <c:v>44845</c:v>
                </c:pt>
                <c:pt idx="195">
                  <c:v>44846</c:v>
                </c:pt>
                <c:pt idx="196">
                  <c:v>44847</c:v>
                </c:pt>
                <c:pt idx="197">
                  <c:v>44848</c:v>
                </c:pt>
                <c:pt idx="198">
                  <c:v>44851</c:v>
                </c:pt>
                <c:pt idx="199">
                  <c:v>44852</c:v>
                </c:pt>
                <c:pt idx="200">
                  <c:v>44853</c:v>
                </c:pt>
                <c:pt idx="201">
                  <c:v>44854</c:v>
                </c:pt>
                <c:pt idx="202">
                  <c:v>44855</c:v>
                </c:pt>
                <c:pt idx="203">
                  <c:v>44858</c:v>
                </c:pt>
                <c:pt idx="204">
                  <c:v>44859</c:v>
                </c:pt>
                <c:pt idx="205">
                  <c:v>44860</c:v>
                </c:pt>
                <c:pt idx="206">
                  <c:v>44861</c:v>
                </c:pt>
                <c:pt idx="207">
                  <c:v>44862</c:v>
                </c:pt>
                <c:pt idx="208">
                  <c:v>44865</c:v>
                </c:pt>
                <c:pt idx="209">
                  <c:v>44866</c:v>
                </c:pt>
                <c:pt idx="210">
                  <c:v>44867</c:v>
                </c:pt>
                <c:pt idx="211">
                  <c:v>44868</c:v>
                </c:pt>
                <c:pt idx="212">
                  <c:v>44869</c:v>
                </c:pt>
                <c:pt idx="213">
                  <c:v>44872</c:v>
                </c:pt>
                <c:pt idx="214">
                  <c:v>44873</c:v>
                </c:pt>
                <c:pt idx="215">
                  <c:v>44874</c:v>
                </c:pt>
                <c:pt idx="216">
                  <c:v>44875</c:v>
                </c:pt>
                <c:pt idx="217">
                  <c:v>44876</c:v>
                </c:pt>
                <c:pt idx="218">
                  <c:v>44879</c:v>
                </c:pt>
                <c:pt idx="219">
                  <c:v>44880</c:v>
                </c:pt>
                <c:pt idx="220">
                  <c:v>44881</c:v>
                </c:pt>
                <c:pt idx="221">
                  <c:v>44882</c:v>
                </c:pt>
                <c:pt idx="222">
                  <c:v>44883</c:v>
                </c:pt>
                <c:pt idx="223">
                  <c:v>44886</c:v>
                </c:pt>
                <c:pt idx="224">
                  <c:v>44887</c:v>
                </c:pt>
                <c:pt idx="225">
                  <c:v>44888</c:v>
                </c:pt>
                <c:pt idx="226">
                  <c:v>44890</c:v>
                </c:pt>
                <c:pt idx="227">
                  <c:v>44893</c:v>
                </c:pt>
                <c:pt idx="228">
                  <c:v>44894</c:v>
                </c:pt>
                <c:pt idx="229">
                  <c:v>44895</c:v>
                </c:pt>
                <c:pt idx="230">
                  <c:v>44896</c:v>
                </c:pt>
                <c:pt idx="231">
                  <c:v>44897</c:v>
                </c:pt>
                <c:pt idx="232">
                  <c:v>44900</c:v>
                </c:pt>
                <c:pt idx="233">
                  <c:v>44901</c:v>
                </c:pt>
                <c:pt idx="234">
                  <c:v>44902</c:v>
                </c:pt>
                <c:pt idx="235">
                  <c:v>44903</c:v>
                </c:pt>
                <c:pt idx="236">
                  <c:v>44904</c:v>
                </c:pt>
                <c:pt idx="237">
                  <c:v>44907</c:v>
                </c:pt>
                <c:pt idx="238">
                  <c:v>44908</c:v>
                </c:pt>
                <c:pt idx="239">
                  <c:v>44909</c:v>
                </c:pt>
                <c:pt idx="240">
                  <c:v>44910</c:v>
                </c:pt>
                <c:pt idx="241">
                  <c:v>44911</c:v>
                </c:pt>
                <c:pt idx="242">
                  <c:v>44914</c:v>
                </c:pt>
                <c:pt idx="243">
                  <c:v>44915</c:v>
                </c:pt>
                <c:pt idx="244">
                  <c:v>44916</c:v>
                </c:pt>
                <c:pt idx="245">
                  <c:v>44917</c:v>
                </c:pt>
                <c:pt idx="246">
                  <c:v>44918</c:v>
                </c:pt>
                <c:pt idx="247">
                  <c:v>44922</c:v>
                </c:pt>
                <c:pt idx="248">
                  <c:v>44923</c:v>
                </c:pt>
                <c:pt idx="249">
                  <c:v>44924</c:v>
                </c:pt>
                <c:pt idx="250">
                  <c:v>44925</c:v>
                </c:pt>
              </c:numCache>
            </c:numRef>
          </c:cat>
          <c:val>
            <c:numRef>
              <c:f>Wykres!$C$2:$C$252</c:f>
              <c:numCache>
                <c:formatCode>General</c:formatCode>
                <c:ptCount val="251"/>
                <c:pt idx="0">
                  <c:v>3.9099889999999959</c:v>
                </c:pt>
                <c:pt idx="1">
                  <c:v>0.46000699999999028</c:v>
                </c:pt>
                <c:pt idx="2">
                  <c:v>-2.6399989999999889</c:v>
                </c:pt>
                <c:pt idx="3">
                  <c:v>1.9499969999999962</c:v>
                </c:pt>
                <c:pt idx="4">
                  <c:v>-0.34999100000001704</c:v>
                </c:pt>
                <c:pt idx="5">
                  <c:v>-2.0099950000000035</c:v>
                </c:pt>
                <c:pt idx="6">
                  <c:v>2.9600070000000187</c:v>
                </c:pt>
                <c:pt idx="7">
                  <c:v>1.2300109999999904</c:v>
                </c:pt>
                <c:pt idx="8">
                  <c:v>-1.8500060000000076</c:v>
                </c:pt>
                <c:pt idx="9">
                  <c:v>0.5</c:v>
                </c:pt>
                <c:pt idx="10">
                  <c:v>-0.16999800000002097</c:v>
                </c:pt>
                <c:pt idx="11">
                  <c:v>1.6799929999999961</c:v>
                </c:pt>
                <c:pt idx="12">
                  <c:v>-0.36999499999998875</c:v>
                </c:pt>
                <c:pt idx="13">
                  <c:v>-9.5300139999999942</c:v>
                </c:pt>
                <c:pt idx="14">
                  <c:v>-0.32998699999998848</c:v>
                </c:pt>
                <c:pt idx="15">
                  <c:v>2.3800050000000113</c:v>
                </c:pt>
                <c:pt idx="16">
                  <c:v>1.5899959999999851</c:v>
                </c:pt>
                <c:pt idx="17">
                  <c:v>-3.3500060000000076</c:v>
                </c:pt>
                <c:pt idx="18">
                  <c:v>7.3600010000000111</c:v>
                </c:pt>
                <c:pt idx="19">
                  <c:v>0.61999499999998875</c:v>
                </c:pt>
                <c:pt idx="20">
                  <c:v>5.4600070000000187</c:v>
                </c:pt>
                <c:pt idx="21">
                  <c:v>4.1199949999999887</c:v>
                </c:pt>
                <c:pt idx="22">
                  <c:v>-1.5</c:v>
                </c:pt>
                <c:pt idx="23">
                  <c:v>-0.11000100000001112</c:v>
                </c:pt>
                <c:pt idx="24">
                  <c:v>-0.83999600000001351</c:v>
                </c:pt>
                <c:pt idx="25">
                  <c:v>1.6800069999999891</c:v>
                </c:pt>
                <c:pt idx="26">
                  <c:v>0.7399899999999775</c:v>
                </c:pt>
                <c:pt idx="27">
                  <c:v>-2.4400029999999902</c:v>
                </c:pt>
                <c:pt idx="28">
                  <c:v>-2.5599980000000073</c:v>
                </c:pt>
                <c:pt idx="29">
                  <c:v>2.0500030000000038</c:v>
                </c:pt>
                <c:pt idx="30">
                  <c:v>0.55000300000000379</c:v>
                </c:pt>
                <c:pt idx="31">
                  <c:v>1.3200070000000039</c:v>
                </c:pt>
                <c:pt idx="32">
                  <c:v>-3.7899929999999813</c:v>
                </c:pt>
                <c:pt idx="33">
                  <c:v>-1.9100040000000149</c:v>
                </c:pt>
                <c:pt idx="34">
                  <c:v>0.30000300000000379</c:v>
                </c:pt>
                <c:pt idx="35">
                  <c:v>-6.8899990000000173</c:v>
                </c:pt>
                <c:pt idx="36">
                  <c:v>13.930008000000015</c:v>
                </c:pt>
                <c:pt idx="37">
                  <c:v>1.9800109999999904</c:v>
                </c:pt>
                <c:pt idx="38">
                  <c:v>0.11999499999998875</c:v>
                </c:pt>
                <c:pt idx="39">
                  <c:v>-5.5099950000000035</c:v>
                </c:pt>
                <c:pt idx="40">
                  <c:v>1.5800020000000075</c:v>
                </c:pt>
                <c:pt idx="41">
                  <c:v>-3.3200070000000039</c:v>
                </c:pt>
                <c:pt idx="42">
                  <c:v>-4.7100069999999903</c:v>
                </c:pt>
                <c:pt idx="43">
                  <c:v>-9.1399990000000173</c:v>
                </c:pt>
                <c:pt idx="44">
                  <c:v>1.7000119999999868</c:v>
                </c:pt>
                <c:pt idx="45">
                  <c:v>3.2599950000000035</c:v>
                </c:pt>
                <c:pt idx="46">
                  <c:v>1.0700070000000039</c:v>
                </c:pt>
                <c:pt idx="47">
                  <c:v>-4.0399930000000097</c:v>
                </c:pt>
                <c:pt idx="48">
                  <c:v>1.9100040000000149</c:v>
                </c:pt>
                <c:pt idx="49">
                  <c:v>4.0500029999999754</c:v>
                </c:pt>
                <c:pt idx="50">
                  <c:v>1.8699949999999887</c:v>
                </c:pt>
                <c:pt idx="51">
                  <c:v>3.5200040000000001</c:v>
                </c:pt>
                <c:pt idx="52">
                  <c:v>7.4100040000000149</c:v>
                </c:pt>
                <c:pt idx="53">
                  <c:v>0.69999699999999621</c:v>
                </c:pt>
                <c:pt idx="54">
                  <c:v>0.63000499999998283</c:v>
                </c:pt>
                <c:pt idx="55">
                  <c:v>-0.62001000000000772</c:v>
                </c:pt>
                <c:pt idx="56">
                  <c:v>2.3199930000000109</c:v>
                </c:pt>
                <c:pt idx="57">
                  <c:v>9.9950000000035288E-3</c:v>
                </c:pt>
                <c:pt idx="58">
                  <c:v>2.2700040000000001</c:v>
                </c:pt>
                <c:pt idx="59">
                  <c:v>3.2799989999999752</c:v>
                </c:pt>
                <c:pt idx="60">
                  <c:v>-1.8899990000000173</c:v>
                </c:pt>
                <c:pt idx="61">
                  <c:v>-2.1399999999999864</c:v>
                </c:pt>
                <c:pt idx="62">
                  <c:v>3.2799990000000037</c:v>
                </c:pt>
                <c:pt idx="63">
                  <c:v>1.9800099999999929</c:v>
                </c:pt>
                <c:pt idx="64">
                  <c:v>-0.74000599999999395</c:v>
                </c:pt>
                <c:pt idx="65">
                  <c:v>-3.7700040000000001</c:v>
                </c:pt>
                <c:pt idx="66">
                  <c:v>-2.1600040000000149</c:v>
                </c:pt>
                <c:pt idx="67">
                  <c:v>2.1699979999999925</c:v>
                </c:pt>
                <c:pt idx="68">
                  <c:v>-0.5</c:v>
                </c:pt>
                <c:pt idx="69">
                  <c:v>-5.1000060000000076</c:v>
                </c:pt>
                <c:pt idx="70">
                  <c:v>2.8400110000000041</c:v>
                </c:pt>
                <c:pt idx="71">
                  <c:v>-1.4800109999999904</c:v>
                </c:pt>
                <c:pt idx="72">
                  <c:v>1.5</c:v>
                </c:pt>
                <c:pt idx="73">
                  <c:v>2.5999909999999886</c:v>
                </c:pt>
                <c:pt idx="74">
                  <c:v>-0.87001099999997678</c:v>
                </c:pt>
                <c:pt idx="75">
                  <c:v>-3.0599980000000073</c:v>
                </c:pt>
                <c:pt idx="76">
                  <c:v>-8.0700070000000039</c:v>
                </c:pt>
                <c:pt idx="77">
                  <c:v>3.5999909999999886</c:v>
                </c:pt>
                <c:pt idx="78">
                  <c:v>-5.8799899999999923</c:v>
                </c:pt>
                <c:pt idx="79">
                  <c:v>-3.2599939999999776</c:v>
                </c:pt>
                <c:pt idx="80">
                  <c:v>0.26000999999999408</c:v>
                </c:pt>
                <c:pt idx="81">
                  <c:v>-5.4899899999999775</c:v>
                </c:pt>
                <c:pt idx="82">
                  <c:v>-0.24000499999999647</c:v>
                </c:pt>
                <c:pt idx="83">
                  <c:v>-5.0500030000000038</c:v>
                </c:pt>
                <c:pt idx="84">
                  <c:v>5.1699979999999925</c:v>
                </c:pt>
                <c:pt idx="85">
                  <c:v>-7.0299990000000037</c:v>
                </c:pt>
                <c:pt idx="86">
                  <c:v>-0.92999299999999607</c:v>
                </c:pt>
                <c:pt idx="87">
                  <c:v>-7.0500030000000038</c:v>
                </c:pt>
                <c:pt idx="88">
                  <c:v>-3.1300049999999828</c:v>
                </c:pt>
                <c:pt idx="89">
                  <c:v>3.2299959999999999</c:v>
                </c:pt>
                <c:pt idx="90">
                  <c:v>-0.55999800000000732</c:v>
                </c:pt>
                <c:pt idx="91">
                  <c:v>2.2299959999999999</c:v>
                </c:pt>
                <c:pt idx="92">
                  <c:v>0.4899910000000034</c:v>
                </c:pt>
                <c:pt idx="93">
                  <c:v>1.1499939999999924</c:v>
                </c:pt>
                <c:pt idx="94">
                  <c:v>-2.8300020000000075</c:v>
                </c:pt>
                <c:pt idx="95">
                  <c:v>1.0199889999999812</c:v>
                </c:pt>
                <c:pt idx="96">
                  <c:v>-0.63999899999998888</c:v>
                </c:pt>
                <c:pt idx="97">
                  <c:v>6.6799929999999961</c:v>
                </c:pt>
                <c:pt idx="98">
                  <c:v>-1.2799989999999752</c:v>
                </c:pt>
                <c:pt idx="99">
                  <c:v>3.25</c:v>
                </c:pt>
                <c:pt idx="100">
                  <c:v>3.4400019999999927</c:v>
                </c:pt>
                <c:pt idx="101">
                  <c:v>2.8800050000000113</c:v>
                </c:pt>
                <c:pt idx="102">
                  <c:v>1.7899929999999813</c:v>
                </c:pt>
                <c:pt idx="103">
                  <c:v>-2.1200100000000077</c:v>
                </c:pt>
                <c:pt idx="104">
                  <c:v>3.1600040000000149</c:v>
                </c:pt>
                <c:pt idx="105">
                  <c:v>-0.30000300000000379</c:v>
                </c:pt>
                <c:pt idx="106">
                  <c:v>-2.5099950000000035</c:v>
                </c:pt>
                <c:pt idx="107">
                  <c:v>3.3800050000000113</c:v>
                </c:pt>
                <c:pt idx="108">
                  <c:v>-0.25999500000000353</c:v>
                </c:pt>
                <c:pt idx="109">
                  <c:v>-6.4799950000000024</c:v>
                </c:pt>
                <c:pt idx="110">
                  <c:v>-2.1399989999999889</c:v>
                </c:pt>
                <c:pt idx="111">
                  <c:v>-0.73000999999999294</c:v>
                </c:pt>
                <c:pt idx="112">
                  <c:v>0.80000300000000379</c:v>
                </c:pt>
                <c:pt idx="113">
                  <c:v>0.18000799999998662</c:v>
                </c:pt>
                <c:pt idx="114">
                  <c:v>-2.3600009999999827</c:v>
                </c:pt>
                <c:pt idx="115">
                  <c:v>3.0800020000000075</c:v>
                </c:pt>
                <c:pt idx="116">
                  <c:v>-1.3200080000000014</c:v>
                </c:pt>
                <c:pt idx="117">
                  <c:v>2.5700070000000039</c:v>
                </c:pt>
                <c:pt idx="118">
                  <c:v>0.5</c:v>
                </c:pt>
                <c:pt idx="119">
                  <c:v>7.7799990000000037</c:v>
                </c:pt>
                <c:pt idx="120">
                  <c:v>-2.1900019999999927</c:v>
                </c:pt>
                <c:pt idx="121">
                  <c:v>-5.8800050000000113</c:v>
                </c:pt>
                <c:pt idx="122">
                  <c:v>2.1799929999999961</c:v>
                </c:pt>
                <c:pt idx="123">
                  <c:v>1.5200040000000001</c:v>
                </c:pt>
                <c:pt idx="124">
                  <c:v>2.3899999999999864</c:v>
                </c:pt>
                <c:pt idx="125">
                  <c:v>4.3099970000000098</c:v>
                </c:pt>
                <c:pt idx="126">
                  <c:v>1.1199949999999887</c:v>
                </c:pt>
                <c:pt idx="127">
                  <c:v>0.26000999999999408</c:v>
                </c:pt>
                <c:pt idx="128">
                  <c:v>1.25</c:v>
                </c:pt>
                <c:pt idx="129">
                  <c:v>3.0599980000000073</c:v>
                </c:pt>
                <c:pt idx="130">
                  <c:v>1.5700070000000039</c:v>
                </c:pt>
                <c:pt idx="131">
                  <c:v>3.7200009999999963</c:v>
                </c:pt>
                <c:pt idx="132">
                  <c:v>5.9100039999999865</c:v>
                </c:pt>
                <c:pt idx="133">
                  <c:v>0.66999800000002097</c:v>
                </c:pt>
                <c:pt idx="134">
                  <c:v>-4.2899930000000097</c:v>
                </c:pt>
                <c:pt idx="135">
                  <c:v>5.4400029999999902</c:v>
                </c:pt>
                <c:pt idx="136">
                  <c:v>1.3699949999999887</c:v>
                </c:pt>
                <c:pt idx="137">
                  <c:v>3.0400080000000003</c:v>
                </c:pt>
                <c:pt idx="138">
                  <c:v>-4.2299959999999999</c:v>
                </c:pt>
                <c:pt idx="139">
                  <c:v>-0.30999800000000732</c:v>
                </c:pt>
                <c:pt idx="140">
                  <c:v>-1.3600010000000111</c:v>
                </c:pt>
                <c:pt idx="141">
                  <c:v>-0.30000300000000379</c:v>
                </c:pt>
                <c:pt idx="142">
                  <c:v>0.71000700000001871</c:v>
                </c:pt>
                <c:pt idx="143">
                  <c:v>0.11000100000001112</c:v>
                </c:pt>
                <c:pt idx="144">
                  <c:v>2.9100040000000149</c:v>
                </c:pt>
                <c:pt idx="145">
                  <c:v>-1.5400080000000003</c:v>
                </c:pt>
                <c:pt idx="146">
                  <c:v>0.4899910000000034</c:v>
                </c:pt>
                <c:pt idx="147">
                  <c:v>2.9400019999999927</c:v>
                </c:pt>
                <c:pt idx="148">
                  <c:v>5.1599879999999985</c:v>
                </c:pt>
                <c:pt idx="149">
                  <c:v>-1.9099889999999959</c:v>
                </c:pt>
                <c:pt idx="150">
                  <c:v>-1.7400049999999965</c:v>
                </c:pt>
                <c:pt idx="151">
                  <c:v>-2.7299959999999999</c:v>
                </c:pt>
                <c:pt idx="152">
                  <c:v>-2.2099910000000023</c:v>
                </c:pt>
                <c:pt idx="153">
                  <c:v>-1.6699979999999925</c:v>
                </c:pt>
                <c:pt idx="154">
                  <c:v>6.0500030000000038</c:v>
                </c:pt>
                <c:pt idx="155">
                  <c:v>2.5899959999999851</c:v>
                </c:pt>
                <c:pt idx="156">
                  <c:v>-0.47999599999999987</c:v>
                </c:pt>
                <c:pt idx="157">
                  <c:v>1.3800050000000113</c:v>
                </c:pt>
                <c:pt idx="158">
                  <c:v>-1.2899940000000072</c:v>
                </c:pt>
                <c:pt idx="159">
                  <c:v>-1.3300009999999816</c:v>
                </c:pt>
                <c:pt idx="160">
                  <c:v>-1.1999969999999962</c:v>
                </c:pt>
                <c:pt idx="161">
                  <c:v>3.9992999999981294E-2</c:v>
                </c:pt>
                <c:pt idx="162">
                  <c:v>2.430008000000015</c:v>
                </c:pt>
                <c:pt idx="163">
                  <c:v>-6.8800050000000113</c:v>
                </c:pt>
                <c:pt idx="164">
                  <c:v>1.0800020000000075</c:v>
                </c:pt>
                <c:pt idx="165">
                  <c:v>-2.5399929999999813</c:v>
                </c:pt>
                <c:pt idx="166">
                  <c:v>-2.2899930000000097</c:v>
                </c:pt>
                <c:pt idx="167">
                  <c:v>1.4100040000000149</c:v>
                </c:pt>
                <c:pt idx="168">
                  <c:v>-4.6800069999999891</c:v>
                </c:pt>
                <c:pt idx="169">
                  <c:v>0.74000499999999647</c:v>
                </c:pt>
                <c:pt idx="170">
                  <c:v>1.7099910000000023</c:v>
                </c:pt>
                <c:pt idx="171">
                  <c:v>3.3100129999999979</c:v>
                </c:pt>
                <c:pt idx="172">
                  <c:v>3.1299899999999923</c:v>
                </c:pt>
                <c:pt idx="173">
                  <c:v>0.13000500000001125</c:v>
                </c:pt>
                <c:pt idx="174">
                  <c:v>-2.3800050000000113</c:v>
                </c:pt>
                <c:pt idx="175">
                  <c:v>-0.58999600000001351</c:v>
                </c:pt>
                <c:pt idx="176">
                  <c:v>-2.7200010000000248</c:v>
                </c:pt>
                <c:pt idx="177">
                  <c:v>3.0800020000000075</c:v>
                </c:pt>
                <c:pt idx="178">
                  <c:v>1.5400089999999977</c:v>
                </c:pt>
                <c:pt idx="179">
                  <c:v>0.97000099999999634</c:v>
                </c:pt>
                <c:pt idx="180">
                  <c:v>-5.5099950000000035</c:v>
                </c:pt>
                <c:pt idx="181">
                  <c:v>-0.56001299999999787</c:v>
                </c:pt>
                <c:pt idx="182">
                  <c:v>0.49000599999999395</c:v>
                </c:pt>
                <c:pt idx="183">
                  <c:v>-2.4499969999999962</c:v>
                </c:pt>
                <c:pt idx="184">
                  <c:v>-4.6400000000000148</c:v>
                </c:pt>
                <c:pt idx="185">
                  <c:v>1.9199979999999925</c:v>
                </c:pt>
                <c:pt idx="186">
                  <c:v>1.2299959999999999</c:v>
                </c:pt>
                <c:pt idx="187">
                  <c:v>-2.4100040000000149</c:v>
                </c:pt>
                <c:pt idx="188">
                  <c:v>2.3099979999999789</c:v>
                </c:pt>
                <c:pt idx="189">
                  <c:v>0.59999099999998862</c:v>
                </c:pt>
                <c:pt idx="190">
                  <c:v>4.330001999999979</c:v>
                </c:pt>
                <c:pt idx="191">
                  <c:v>-1.0599979999999789</c:v>
                </c:pt>
                <c:pt idx="192">
                  <c:v>0.38000500000001125</c:v>
                </c:pt>
                <c:pt idx="193">
                  <c:v>-1.9500120000000152</c:v>
                </c:pt>
                <c:pt idx="194">
                  <c:v>-1.2299959999999999</c:v>
                </c:pt>
                <c:pt idx="195">
                  <c:v>-0.84999100000001704</c:v>
                </c:pt>
                <c:pt idx="196">
                  <c:v>9.6600039999999865</c:v>
                </c:pt>
                <c:pt idx="197">
                  <c:v>-4.169998000000021</c:v>
                </c:pt>
                <c:pt idx="198">
                  <c:v>-0.75</c:v>
                </c:pt>
                <c:pt idx="199">
                  <c:v>-2.3200070000000039</c:v>
                </c:pt>
                <c:pt idx="200">
                  <c:v>0.91999899999999002</c:v>
                </c:pt>
                <c:pt idx="201">
                  <c:v>0.75999400000000605</c:v>
                </c:pt>
                <c:pt idx="202">
                  <c:v>4.569991999999985</c:v>
                </c:pt>
                <c:pt idx="203">
                  <c:v>-0.69999699999999621</c:v>
                </c:pt>
                <c:pt idx="204">
                  <c:v>3.5100100000000225</c:v>
                </c:pt>
                <c:pt idx="205">
                  <c:v>6.75</c:v>
                </c:pt>
                <c:pt idx="206">
                  <c:v>0.96998600000000579</c:v>
                </c:pt>
                <c:pt idx="207">
                  <c:v>4.3399960000000135</c:v>
                </c:pt>
                <c:pt idx="208">
                  <c:v>-1.7599940000000061</c:v>
                </c:pt>
                <c:pt idx="209">
                  <c:v>-1.9800109999999904</c:v>
                </c:pt>
                <c:pt idx="210">
                  <c:v>-4.8099980000000073</c:v>
                </c:pt>
                <c:pt idx="211">
                  <c:v>-3.5299990000000037</c:v>
                </c:pt>
                <c:pt idx="212">
                  <c:v>-2.0004000000000133E-2</c:v>
                </c:pt>
                <c:pt idx="213">
                  <c:v>1.7799990000000037</c:v>
                </c:pt>
                <c:pt idx="214">
                  <c:v>0.11999500000001717</c:v>
                </c:pt>
                <c:pt idx="215">
                  <c:v>-6.7700040000000001</c:v>
                </c:pt>
                <c:pt idx="216">
                  <c:v>2.4800109999999904</c:v>
                </c:pt>
                <c:pt idx="217">
                  <c:v>-1</c:v>
                </c:pt>
                <c:pt idx="218">
                  <c:v>3.3600010000000111</c:v>
                </c:pt>
                <c:pt idx="219">
                  <c:v>0</c:v>
                </c:pt>
                <c:pt idx="220">
                  <c:v>1.5599969999999814</c:v>
                </c:pt>
                <c:pt idx="221">
                  <c:v>3.0299980000000062</c:v>
                </c:pt>
                <c:pt idx="222">
                  <c:v>-2.3699949999999887</c:v>
                </c:pt>
                <c:pt idx="223">
                  <c:v>-3.9799959999999999</c:v>
                </c:pt>
                <c:pt idx="224">
                  <c:v>2.7900089999999977</c:v>
                </c:pt>
                <c:pt idx="225">
                  <c:v>1.7299959999999999</c:v>
                </c:pt>
                <c:pt idx="226">
                  <c:v>2.0799860000000194</c:v>
                </c:pt>
                <c:pt idx="227">
                  <c:v>-1</c:v>
                </c:pt>
                <c:pt idx="228">
                  <c:v>-0.29000800000000027</c:v>
                </c:pt>
                <c:pt idx="229">
                  <c:v>8.7799990000000037</c:v>
                </c:pt>
                <c:pt idx="230">
                  <c:v>0</c:v>
                </c:pt>
                <c:pt idx="231">
                  <c:v>1.9300079999999866</c:v>
                </c:pt>
                <c:pt idx="232">
                  <c:v>-1.9700009999999963</c:v>
                </c:pt>
                <c:pt idx="233">
                  <c:v>-2.9199979999999925</c:v>
                </c:pt>
                <c:pt idx="234">
                  <c:v>-0.99000499999999647</c:v>
                </c:pt>
                <c:pt idx="235">
                  <c:v>-0.40998899999999594</c:v>
                </c:pt>
                <c:pt idx="236">
                  <c:v>0.78999300000000972</c:v>
                </c:pt>
                <c:pt idx="237">
                  <c:v>4.5899960000000135</c:v>
                </c:pt>
                <c:pt idx="238">
                  <c:v>-6.5</c:v>
                </c:pt>
                <c:pt idx="239">
                  <c:v>0.47000099999999634</c:v>
                </c:pt>
                <c:pt idx="240">
                  <c:v>-1.6900020000000211</c:v>
                </c:pt>
                <c:pt idx="241">
                  <c:v>-0.60000600000000759</c:v>
                </c:pt>
                <c:pt idx="242">
                  <c:v>-1.8099980000000073</c:v>
                </c:pt>
                <c:pt idx="243">
                  <c:v>1.4799959999999999</c:v>
                </c:pt>
                <c:pt idx="244">
                  <c:v>0.2399910000000034</c:v>
                </c:pt>
                <c:pt idx="245">
                  <c:v>-0.69000199999999268</c:v>
                </c:pt>
                <c:pt idx="246">
                  <c:v>1.6999969999999962</c:v>
                </c:pt>
                <c:pt idx="247">
                  <c:v>0.36999500000001717</c:v>
                </c:pt>
                <c:pt idx="248">
                  <c:v>-1.6899879999999996</c:v>
                </c:pt>
                <c:pt idx="249">
                  <c:v>2.1100010000000111</c:v>
                </c:pt>
                <c:pt idx="250">
                  <c:v>1.4499969999999962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3B-46FA-AB65-392C4025A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67978096"/>
        <c:axId val="467978424"/>
      </c:lineChart>
      <c:dateAx>
        <c:axId val="467978096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467978424"/>
        <c:crosses val="autoZero"/>
        <c:auto val="1"/>
        <c:lblOffset val="100"/>
        <c:baseTimeUnit val="days"/>
      </c:dateAx>
      <c:valAx>
        <c:axId val="467978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79780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l-PL"/>
              <a:t>Histogram Mastercard</a:t>
            </a:r>
          </a:p>
        </cx:rich>
      </cx:tx>
    </cx:title>
    <cx:plotArea>
      <cx:plotAreaRegion>
        <cx:series layoutId="clusteredColumn" uniqueId="{A0DD13B3-B2D4-41CC-ABC1-41E9985140DE}">
          <cx:tx>
            <cx:txData>
              <cx:f>_xlchart.4</cx:f>
              <cx:v>Cena dzienna mastercard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l-PL"/>
              <a:t>Histogram Visa</a:t>
            </a:r>
          </a:p>
        </cx:rich>
      </cx:tx>
    </cx:title>
    <cx:plotArea>
      <cx:plotAreaRegion>
        <cx:series layoutId="clusteredColumn" uniqueId="{5576E85E-7AB2-4E47-A7A7-F27E71DFB4B8}">
          <cx:tx>
            <cx:txData>
              <cx:f>_xlchart.2</cx:f>
              <cx:v>Cena dzienna visa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[Analiza danych.xlsx]Tabela!Tabela przestawna1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Tabela!$J$3</c:f>
              <c:strCache>
                <c:ptCount val="1"/>
                <c:pt idx="0">
                  <c:v>Suma z Open 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Tabela!$I$4:$I$10</c:f>
              <c:strCache>
                <c:ptCount val="6"/>
                <c:pt idx="0">
                  <c:v>sty</c:v>
                </c:pt>
                <c:pt idx="1">
                  <c:v>mar</c:v>
                </c:pt>
                <c:pt idx="2">
                  <c:v>maj</c:v>
                </c:pt>
                <c:pt idx="3">
                  <c:v>lip</c:v>
                </c:pt>
                <c:pt idx="4">
                  <c:v>wrz</c:v>
                </c:pt>
                <c:pt idx="5">
                  <c:v>gru</c:v>
                </c:pt>
              </c:strCache>
            </c:strRef>
          </c:cat>
          <c:val>
            <c:numRef>
              <c:f>Tabela!$J$4:$J$10</c:f>
              <c:numCache>
                <c:formatCode>General</c:formatCode>
                <c:ptCount val="6"/>
                <c:pt idx="0">
                  <c:v>7250.7599799999998</c:v>
                </c:pt>
                <c:pt idx="1">
                  <c:v>7852.9200140000012</c:v>
                </c:pt>
                <c:pt idx="2">
                  <c:v>7186.4900209999996</c:v>
                </c:pt>
                <c:pt idx="3">
                  <c:v>6627.290039999999</c:v>
                </c:pt>
                <c:pt idx="4">
                  <c:v>6565.9500129999997</c:v>
                </c:pt>
                <c:pt idx="5">
                  <c:v>7337.2199700000001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E-4636-86AD-12BB639E26A7}"/>
            </c:ext>
          </c:extLst>
        </c:ser>
        <c:ser>
          <c:idx val="1"/>
          <c:order val="1"/>
          <c:tx>
            <c:strRef>
              <c:f>Tabela!$K$3</c:f>
              <c:strCache>
                <c:ptCount val="1"/>
                <c:pt idx="0">
                  <c:v>Suma z Open 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Tabela!$I$4:$I$10</c:f>
              <c:strCache>
                <c:ptCount val="6"/>
                <c:pt idx="0">
                  <c:v>sty</c:v>
                </c:pt>
                <c:pt idx="1">
                  <c:v>mar</c:v>
                </c:pt>
                <c:pt idx="2">
                  <c:v>maj</c:v>
                </c:pt>
                <c:pt idx="3">
                  <c:v>lip</c:v>
                </c:pt>
                <c:pt idx="4">
                  <c:v>wrz</c:v>
                </c:pt>
                <c:pt idx="5">
                  <c:v>gru</c:v>
                </c:pt>
              </c:strCache>
            </c:strRef>
          </c:cat>
          <c:val>
            <c:numRef>
              <c:f>Tabela!$K$4:$K$10</c:f>
              <c:numCache>
                <c:formatCode>General</c:formatCode>
                <c:ptCount val="6"/>
                <c:pt idx="0">
                  <c:v>4289</c:v>
                </c:pt>
                <c:pt idx="1">
                  <c:v>4829.0499559999998</c:v>
                </c:pt>
                <c:pt idx="2">
                  <c:v>4262.4100640000006</c:v>
                </c:pt>
                <c:pt idx="3">
                  <c:v>4137.5699759999998</c:v>
                </c:pt>
                <c:pt idx="4">
                  <c:v>4040.8399959999992</c:v>
                </c:pt>
                <c:pt idx="5">
                  <c:v>4397.9000099999994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1E-4636-86AD-12BB639E26A7}"/>
            </c:ext>
          </c:extLst>
        </c:ser>
        <c:ser>
          <c:idx val="2"/>
          <c:order val="2"/>
          <c:tx>
            <c:strRef>
              <c:f>Tabela!$L$3</c:f>
              <c:strCache>
                <c:ptCount val="1"/>
                <c:pt idx="0">
                  <c:v>Suma z Close 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Tabela!$I$4:$I$10</c:f>
              <c:strCache>
                <c:ptCount val="6"/>
                <c:pt idx="0">
                  <c:v>sty</c:v>
                </c:pt>
                <c:pt idx="1">
                  <c:v>mar</c:v>
                </c:pt>
                <c:pt idx="2">
                  <c:v>maj</c:v>
                </c:pt>
                <c:pt idx="3">
                  <c:v>lip</c:v>
                </c:pt>
                <c:pt idx="4">
                  <c:v>wrz</c:v>
                </c:pt>
                <c:pt idx="5">
                  <c:v>gru</c:v>
                </c:pt>
              </c:strCache>
            </c:strRef>
          </c:cat>
          <c:val>
            <c:numRef>
              <c:f>Tabela!$L$4:$L$10</c:f>
              <c:numCache>
                <c:formatCode>General</c:formatCode>
                <c:ptCount val="6"/>
                <c:pt idx="0">
                  <c:v>7297.4300569999996</c:v>
                </c:pt>
                <c:pt idx="1">
                  <c:v>7843.1999510000005</c:v>
                </c:pt>
                <c:pt idx="2">
                  <c:v>7191.3799449999997</c:v>
                </c:pt>
                <c:pt idx="3">
                  <c:v>6671.2800280000001</c:v>
                </c:pt>
                <c:pt idx="4">
                  <c:v>6549.8499439999996</c:v>
                </c:pt>
                <c:pt idx="5">
                  <c:v>7335.8900439999998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1E-4636-86AD-12BB639E26A7}"/>
            </c:ext>
          </c:extLst>
        </c:ser>
        <c:ser>
          <c:idx val="3"/>
          <c:order val="3"/>
          <c:tx>
            <c:strRef>
              <c:f>Tabela!$M$3</c:f>
              <c:strCache>
                <c:ptCount val="1"/>
                <c:pt idx="0">
                  <c:v>Suma z Close 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Tabela!$I$4:$I$10</c:f>
              <c:strCache>
                <c:ptCount val="6"/>
                <c:pt idx="0">
                  <c:v>sty</c:v>
                </c:pt>
                <c:pt idx="1">
                  <c:v>mar</c:v>
                </c:pt>
                <c:pt idx="2">
                  <c:v>maj</c:v>
                </c:pt>
                <c:pt idx="3">
                  <c:v>lip</c:v>
                </c:pt>
                <c:pt idx="4">
                  <c:v>wrz</c:v>
                </c:pt>
                <c:pt idx="5">
                  <c:v>gru</c:v>
                </c:pt>
              </c:strCache>
            </c:strRef>
          </c:cat>
          <c:val>
            <c:numRef>
              <c:f>Tabela!$M$4:$M$10</c:f>
              <c:numCache>
                <c:formatCode>General</c:formatCode>
                <c:ptCount val="6"/>
                <c:pt idx="0">
                  <c:v>4293.0400100000006</c:v>
                </c:pt>
                <c:pt idx="1">
                  <c:v>4833.2599650000002</c:v>
                </c:pt>
                <c:pt idx="2">
                  <c:v>4265.0000149999996</c:v>
                </c:pt>
                <c:pt idx="3">
                  <c:v>4162.0100089999996</c:v>
                </c:pt>
                <c:pt idx="4">
                  <c:v>4034.5599979999997</c:v>
                </c:pt>
                <c:pt idx="5">
                  <c:v>4393.7599960000007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1E-4636-86AD-12BB639E2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167344"/>
        <c:axId val="399163080"/>
      </c:barChart>
      <c:catAx>
        <c:axId val="39916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9163080"/>
        <c:crosses val="autoZero"/>
        <c:auto val="1"/>
        <c:lblAlgn val="ctr"/>
        <c:lblOffset val="100"/>
        <c:noMultiLvlLbl val="0"/>
      </c:catAx>
      <c:valAx>
        <c:axId val="39916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916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>
        <a:solidFill>
          <a:schemeClr val="tx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>
        <a:solidFill>
          <a:schemeClr val="tx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0</xdr:row>
      <xdr:rowOff>161925</xdr:rowOff>
    </xdr:from>
    <xdr:to>
      <xdr:col>15</xdr:col>
      <xdr:colOff>552449</xdr:colOff>
      <xdr:row>21</xdr:row>
      <xdr:rowOff>123825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180974</xdr:colOff>
      <xdr:row>25</xdr:row>
      <xdr:rowOff>190499</xdr:rowOff>
    </xdr:from>
    <xdr:to>
      <xdr:col>11</xdr:col>
      <xdr:colOff>380999</xdr:colOff>
      <xdr:row>50</xdr:row>
      <xdr:rowOff>38100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Wykres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11</xdr:col>
      <xdr:colOff>542924</xdr:colOff>
      <xdr:row>25</xdr:row>
      <xdr:rowOff>171449</xdr:rowOff>
    </xdr:from>
    <xdr:to>
      <xdr:col>19</xdr:col>
      <xdr:colOff>371475</xdr:colOff>
      <xdr:row>50</xdr:row>
      <xdr:rowOff>47624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4" name="Wykres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11</xdr:row>
      <xdr:rowOff>0</xdr:rowOff>
    </xdr:from>
    <xdr:to>
      <xdr:col>14</xdr:col>
      <xdr:colOff>485775</xdr:colOff>
      <xdr:row>31</xdr:row>
      <xdr:rowOff>161926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Łukasz" refreshedDate="44940.696073611114" createdVersion="6" refreshedVersion="6" minRefreshableVersion="3" recordCount="251">
  <cacheSource type="worksheet">
    <worksheetSource ref="A1:G252" sheet="Tabela"/>
  </cacheSource>
  <cacheFields count="8">
    <cacheField name="Date" numFmtId="14">
      <sharedItems containsSemiMixedTypes="0" containsNonDate="0" containsDate="1" containsString="0" minDate="2022-01-03T00:00:00" maxDate="2022-12-31T00:00:00" count="251">
        <d v="2022-01-03T00:00:00"/>
        <d v="2022-01-04T00:00:00"/>
        <d v="2022-01-05T00:00:00"/>
        <d v="2022-01-06T00:00:00"/>
        <d v="2022-01-07T00:00:00"/>
        <d v="2022-01-10T00:00:00"/>
        <d v="2022-01-11T00:00:00"/>
        <d v="2022-01-12T00:00:00"/>
        <d v="2022-01-13T00:00:00"/>
        <d v="2022-01-14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2T00:00:00"/>
        <d v="2022-02-23T00:00:00"/>
        <d v="2022-02-24T00:00:00"/>
        <d v="2022-02-25T00:00:00"/>
        <d v="2022-02-28T00:00:00"/>
        <d v="2022-03-01T00:00:00"/>
        <d v="2022-03-02T00:00:00"/>
        <d v="2022-03-03T00:00:00"/>
        <d v="2022-03-04T00:00:00"/>
        <d v="2022-03-07T00:00:00"/>
        <d v="2022-03-08T00:00:00"/>
        <d v="2022-03-09T00:00:00"/>
        <d v="2022-03-10T00:00:00"/>
        <d v="2022-03-11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2T00:00:00"/>
        <d v="2022-05-03T00:00:00"/>
        <d v="2022-05-04T00:00:00"/>
        <d v="2022-05-05T00:00:00"/>
        <d v="2022-05-06T00:00:00"/>
        <d v="2022-05-09T00:00:00"/>
        <d v="2022-05-10T00:00:00"/>
        <d v="2022-05-11T00:00:00"/>
        <d v="2022-05-12T00:00:00"/>
        <d v="2022-05-13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1T00:00:00"/>
        <d v="2022-06-01T00:00:00"/>
        <d v="2022-06-02T00:00:00"/>
        <d v="2022-06-03T00:00:00"/>
        <d v="2022-06-06T00:00:00"/>
        <d v="2022-06-07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1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8T00:00:00"/>
        <d v="2022-08-09T00:00:00"/>
        <d v="2022-08-10T00:00:00"/>
        <d v="2022-08-11T00:00:00"/>
        <d v="2022-08-12T00:00:00"/>
        <d v="2022-08-15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9T00:00:00"/>
        <d v="2022-08-30T00:00:00"/>
        <d v="2022-08-31T00:00:00"/>
        <d v="2022-09-01T00:00:00"/>
        <d v="2022-09-02T00:00:00"/>
        <d v="2022-09-06T00:00:00"/>
        <d v="2022-09-07T00:00:00"/>
        <d v="2022-09-08T00:00:00"/>
        <d v="2022-09-09T00:00:00"/>
        <d v="2022-09-12T00:00:00"/>
        <d v="2022-09-13T00:00:00"/>
        <d v="2022-09-14T00:00:00"/>
        <d v="2022-09-15T00:00:00"/>
        <d v="2022-09-16T00:00:00"/>
        <d v="2022-09-19T00:00:00"/>
        <d v="2022-09-20T00:00:00"/>
        <d v="2022-09-21T00:00:00"/>
        <d v="2022-09-22T00:00:00"/>
        <d v="2022-09-23T00:00:00"/>
        <d v="2022-09-26T00:00:00"/>
        <d v="2022-09-27T00:00:00"/>
        <d v="2022-09-28T00:00:00"/>
        <d v="2022-09-29T00:00:00"/>
        <d v="2022-09-30T00:00:00"/>
        <d v="2022-10-03T00:00:00"/>
        <d v="2022-10-04T00:00:00"/>
        <d v="2022-10-05T00:00:00"/>
        <d v="2022-10-06T00:00:00"/>
        <d v="2022-10-07T00:00:00"/>
        <d v="2022-10-10T00:00:00"/>
        <d v="2022-10-11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4T00:00:00"/>
        <d v="2022-10-25T00:00:00"/>
        <d v="2022-10-26T00:00:00"/>
        <d v="2022-10-27T00:00:00"/>
        <d v="2022-10-28T00:00:00"/>
        <d v="2022-10-31T00:00:00"/>
        <d v="2022-11-01T00:00:00"/>
        <d v="2022-11-02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5T00:00:00"/>
        <d v="2022-11-28T00:00:00"/>
        <d v="2022-11-29T00:00:00"/>
        <d v="2022-11-30T00:00:00"/>
        <d v="2022-12-01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9T00:00:00"/>
        <d v="2022-12-20T00:00:00"/>
        <d v="2022-12-21T00:00:00"/>
        <d v="2022-12-22T00:00:00"/>
        <d v="2022-12-23T00:00:00"/>
        <d v="2022-12-27T00:00:00"/>
        <d v="2022-12-28T00:00:00"/>
        <d v="2022-12-29T00:00:00"/>
        <d v="2022-12-30T00:00:00"/>
      </sharedItems>
      <fieldGroup par="7" base="0">
        <rangePr groupBy="days" startDate="2022-01-03T00:00:00" endDate="2022-12-31T00:00:00"/>
        <groupItems count="368">
          <s v="&lt;03.01.2022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31.12.2022"/>
        </groupItems>
      </fieldGroup>
    </cacheField>
    <cacheField name="Open M" numFmtId="164">
      <sharedItems containsSemiMixedTypes="0" containsString="0" containsNumber="1" minValue="277.27999899999998" maxValue="389.290009"/>
    </cacheField>
    <cacheField name="Close M" numFmtId="164">
      <sharedItems containsSemiMixedTypes="0" containsString="0" containsNumber="1" minValue="283.38000499999998" maxValue="396.75"/>
    </cacheField>
    <cacheField name="Cena dzienna M" numFmtId="0">
      <sharedItems containsSemiMixedTypes="0" containsString="0" containsNumber="1" minValue="-16.659974000000034" maxValue="23.460022000000038"/>
    </cacheField>
    <cacheField name="Open V" numFmtId="164">
      <sharedItems containsSemiMixedTypes="0" containsString="0" containsNumber="1" minValue="175" maxValue="233.03999300000001"/>
    </cacheField>
    <cacheField name="Close V" numFmtId="164">
      <sharedItems containsSemiMixedTypes="0" containsString="0" containsNumber="1" minValue="177.64999399999999" maxValue="235.41999799999999"/>
    </cacheField>
    <cacheField name="Cena dzienna V" numFmtId="0">
      <sharedItems containsSemiMixedTypes="0" containsString="0" containsNumber="1" minValue="-9.5300139999999942" maxValue="13.930008000000015"/>
    </cacheField>
    <cacheField name="Miesiące" numFmtId="0" databaseField="0">
      <fieldGroup base="0">
        <rangePr groupBy="months" startDate="2022-01-03T00:00:00" endDate="2022-12-31T00:00:00"/>
        <groupItems count="14">
          <s v="&lt;03.01.2022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1.12.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1">
  <r>
    <x v="0"/>
    <n v="359.790009"/>
    <n v="370.95001200000002"/>
    <n v="11.160003000000017"/>
    <n v="217.520004"/>
    <n v="221.429993"/>
    <n v="3.9099889999999959"/>
  </r>
  <r>
    <x v="1"/>
    <n v="371.98998999999998"/>
    <n v="375.39001500000001"/>
    <n v="3.4000250000000278"/>
    <n v="222"/>
    <n v="222.46000699999999"/>
    <n v="0.46000699999999028"/>
  </r>
  <r>
    <x v="2"/>
    <n v="374"/>
    <n v="373.89999399999999"/>
    <n v="-0.10000600000000759"/>
    <n v="222.63999899999999"/>
    <n v="220"/>
    <n v="-2.6399989999999889"/>
  </r>
  <r>
    <x v="3"/>
    <n v="368.69000199999999"/>
    <n v="370"/>
    <n v="1.3099980000000073"/>
    <n v="217.800003"/>
    <n v="219.75"/>
    <n v="1.9499969999999962"/>
  </r>
  <r>
    <x v="4"/>
    <n v="366.39001500000001"/>
    <n v="369.64999399999999"/>
    <n v="3.2599789999999871"/>
    <n v="217.30999800000001"/>
    <n v="216.96000699999999"/>
    <n v="-0.34999100000001704"/>
  </r>
  <r>
    <x v="5"/>
    <n v="370.91000400000001"/>
    <n v="363.91000400000001"/>
    <n v="-7"/>
    <n v="213.979996"/>
    <n v="211.970001"/>
    <n v="-2.0099950000000035"/>
  </r>
  <r>
    <x v="6"/>
    <n v="363.52999899999998"/>
    <n v="366.290009"/>
    <n v="2.7600100000000225"/>
    <n v="211.41999799999999"/>
    <n v="214.38000500000001"/>
    <n v="2.9600070000000187"/>
  </r>
  <r>
    <x v="7"/>
    <n v="368.94000199999999"/>
    <n v="367.30999800000001"/>
    <n v="-1.6300039999999854"/>
    <n v="214.479996"/>
    <n v="215.71000699999999"/>
    <n v="1.2300109999999904"/>
  </r>
  <r>
    <x v="8"/>
    <n v="368.60998499999999"/>
    <n v="369.51998900000001"/>
    <n v="0.91000400000001491"/>
    <n v="216.85000600000001"/>
    <n v="215"/>
    <n v="-1.8500060000000076"/>
  </r>
  <r>
    <x v="9"/>
    <n v="364.32000699999998"/>
    <n v="372.14001500000001"/>
    <n v="7.8200080000000298"/>
    <n v="214.16999799999999"/>
    <n v="214.66999799999999"/>
    <n v="0.5"/>
  </r>
  <r>
    <x v="10"/>
    <n v="370.790009"/>
    <n v="366.29998799999998"/>
    <n v="-4.4900210000000129"/>
    <n v="215.88000500000001"/>
    <n v="215.71000699999999"/>
    <n v="-0.16999800000002097"/>
  </r>
  <r>
    <x v="11"/>
    <n v="362.41000400000001"/>
    <n v="360.73001099999999"/>
    <n v="-1.6799930000000245"/>
    <n v="213"/>
    <n v="214.679993"/>
    <n v="1.6799929999999961"/>
  </r>
  <r>
    <x v="12"/>
    <n v="361.82998700000002"/>
    <n v="364"/>
    <n v="2.1700129999999831"/>
    <n v="214.720001"/>
    <n v="214.35000600000001"/>
    <n v="-0.36999499999998875"/>
  </r>
  <r>
    <x v="13"/>
    <n v="362.5"/>
    <n v="355.07998700000002"/>
    <n v="-7.4200129999999831"/>
    <n v="215.46000699999999"/>
    <n v="205.929993"/>
    <n v="-9.5300139999999942"/>
  </r>
  <r>
    <x v="14"/>
    <n v="342.57000699999998"/>
    <n v="349.42001299999998"/>
    <n v="6.8500060000000076"/>
    <n v="202.179993"/>
    <n v="201.85000600000001"/>
    <n v="-0.32998699999998848"/>
  </r>
  <r>
    <x v="15"/>
    <n v="343.32000699999998"/>
    <n v="338.76001000000002"/>
    <n v="-4.559996999999953"/>
    <n v="199.61999499999999"/>
    <n v="202"/>
    <n v="2.3800050000000113"/>
  </r>
  <r>
    <x v="16"/>
    <n v="343.35998499999999"/>
    <n v="344.66000400000001"/>
    <n v="1.3000190000000202"/>
    <n v="204.279999"/>
    <n v="205.86999499999999"/>
    <n v="1.5899959999999851"/>
  </r>
  <r>
    <x v="17"/>
    <n v="349.07998700000002"/>
    <n v="350.52999899999998"/>
    <n v="1.4500119999999583"/>
    <n v="209.5"/>
    <n v="206.14999399999999"/>
    <n v="-3.3500060000000076"/>
  </r>
  <r>
    <x v="18"/>
    <n v="359.04998799999998"/>
    <n v="382.51001000000002"/>
    <n v="23.460022000000038"/>
    <n v="220.63999899999999"/>
    <n v="228"/>
    <n v="7.3600010000000111"/>
  </r>
  <r>
    <x v="19"/>
    <n v="378.67999300000002"/>
    <n v="386.38000499999998"/>
    <n v="7.7000119999999583"/>
    <n v="225.550003"/>
    <n v="226.16999799999999"/>
    <n v="0.61999499999998875"/>
  </r>
  <r>
    <x v="20"/>
    <n v="385.76001000000002"/>
    <n v="392.05999800000001"/>
    <n v="6.2999879999999848"/>
    <n v="226.89999399999999"/>
    <n v="232.36000100000001"/>
    <n v="5.4600070000000187"/>
  </r>
  <r>
    <x v="21"/>
    <n v="389.290009"/>
    <n v="396.75"/>
    <n v="7.4599910000000023"/>
    <n v="231.300003"/>
    <n v="235.41999799999999"/>
    <n v="4.1199949999999887"/>
  </r>
  <r>
    <x v="22"/>
    <n v="388.540009"/>
    <n v="390.07000699999998"/>
    <n v="1.5299979999999778"/>
    <n v="233.03999300000001"/>
    <n v="231.53999300000001"/>
    <n v="-1.5"/>
  </r>
  <r>
    <x v="23"/>
    <n v="387.57000699999998"/>
    <n v="382.20001200000002"/>
    <n v="-5.3699949999999603"/>
    <n v="228.5"/>
    <n v="228.38999899999999"/>
    <n v="-0.11000100000001112"/>
  </r>
  <r>
    <x v="24"/>
    <n v="382.20001200000002"/>
    <n v="376.13000499999998"/>
    <n v="-6.0700070000000323"/>
    <n v="228"/>
    <n v="227.16000399999999"/>
    <n v="-0.83999600000001351"/>
  </r>
  <r>
    <x v="25"/>
    <n v="377.540009"/>
    <n v="374.36999500000002"/>
    <n v="-3.1700139999999806"/>
    <n v="226.259995"/>
    <n v="227.94000199999999"/>
    <n v="1.6800069999999891"/>
  </r>
  <r>
    <x v="26"/>
    <n v="385.60000600000001"/>
    <n v="381.36999500000002"/>
    <n v="-4.2300109999999904"/>
    <n v="230.13000500000001"/>
    <n v="230.86999499999999"/>
    <n v="0.7399899999999775"/>
  </r>
  <r>
    <x v="27"/>
    <n v="371.72000100000002"/>
    <n v="374.39001500000001"/>
    <n v="2.6700139999999806"/>
    <n v="228.029999"/>
    <n v="225.58999600000001"/>
    <n v="-2.4400029999999902"/>
  </r>
  <r>
    <x v="28"/>
    <n v="377.85998499999999"/>
    <n v="369.76998900000001"/>
    <n v="-8.0899959999999851"/>
    <n v="227.25"/>
    <n v="224.69000199999999"/>
    <n v="-2.5599980000000073"/>
  </r>
  <r>
    <x v="29"/>
    <n v="368.82000699999998"/>
    <n v="374.16000400000001"/>
    <n v="5.3399970000000394"/>
    <n v="223.28999300000001"/>
    <n v="225.33999600000001"/>
    <n v="2.0500030000000038"/>
  </r>
  <r>
    <x v="30"/>
    <n v="374.57998700000002"/>
    <n v="381.540009"/>
    <n v="6.9600219999999808"/>
    <n v="227.270004"/>
    <n v="227.820007"/>
    <n v="0.55000300000000379"/>
  </r>
  <r>
    <x v="31"/>
    <n v="379.959991"/>
    <n v="382.92999300000002"/>
    <n v="2.9700020000000222"/>
    <n v="227.5"/>
    <n v="228.820007"/>
    <n v="1.3200070000000039"/>
  </r>
  <r>
    <x v="32"/>
    <n v="378.60000600000001"/>
    <n v="373.70001200000002"/>
    <n v="-4.8999939999999924"/>
    <n v="228.39999399999999"/>
    <n v="224.61000100000001"/>
    <n v="-3.7899929999999813"/>
  </r>
  <r>
    <x v="33"/>
    <n v="374.51001000000002"/>
    <n v="369.95001200000002"/>
    <n v="-4.5599980000000073"/>
    <n v="224.60000600000001"/>
    <n v="222.69000199999999"/>
    <n v="-1.9100040000000149"/>
  </r>
  <r>
    <x v="34"/>
    <n v="365"/>
    <n v="368.290009"/>
    <n v="3.2900089999999977"/>
    <n v="221.020004"/>
    <n v="221.320007"/>
    <n v="0.30000300000000379"/>
  </r>
  <r>
    <x v="35"/>
    <n v="371.97000100000002"/>
    <n v="361.23001099999999"/>
    <n v="-10.739990000000034"/>
    <n v="222.83999600000001"/>
    <n v="215.949997"/>
    <n v="-6.8899990000000173"/>
  </r>
  <r>
    <x v="36"/>
    <n v="345.94000199999999"/>
    <n v="369.38000499999998"/>
    <n v="23.44000299999999"/>
    <n v="203.36999499999999"/>
    <n v="217.300003"/>
    <n v="13.930008000000015"/>
  </r>
  <r>
    <x v="37"/>
    <n v="367.22000100000002"/>
    <n v="369.08999599999999"/>
    <n v="1.8699949999999603"/>
    <n v="217.28999300000001"/>
    <n v="219.270004"/>
    <n v="1.9800109999999904"/>
  </r>
  <r>
    <x v="38"/>
    <n v="362.19000199999999"/>
    <n v="360.82000699999998"/>
    <n v="-1.3699950000000172"/>
    <n v="216"/>
    <n v="216.11999499999999"/>
    <n v="0.11999499999998875"/>
  </r>
  <r>
    <x v="39"/>
    <n v="357.85000600000001"/>
    <n v="344.48001099999999"/>
    <n v="-13.369995000000017"/>
    <n v="214.479996"/>
    <n v="208.970001"/>
    <n v="-5.5099950000000035"/>
  </r>
  <r>
    <x v="40"/>
    <n v="342.959991"/>
    <n v="344.08999599999999"/>
    <n v="1.1300049999999828"/>
    <n v="206.89999399999999"/>
    <n v="208.479996"/>
    <n v="1.5800020000000075"/>
  </r>
  <r>
    <x v="41"/>
    <n v="347.63000499999998"/>
    <n v="340.98998999999998"/>
    <n v="-6.6400150000000053"/>
    <n v="210.550003"/>
    <n v="207.229996"/>
    <n v="-3.3200070000000039"/>
  </r>
  <r>
    <x v="42"/>
    <n v="336.89999399999999"/>
    <n v="330.76001000000002"/>
    <n v="-6.1399839999999699"/>
    <n v="205"/>
    <n v="200.28999300000001"/>
    <n v="-4.7100069999999903"/>
  </r>
  <r>
    <x v="43"/>
    <n v="329.57998700000002"/>
    <n v="312.92001299999998"/>
    <n v="-16.659974000000034"/>
    <n v="199.83999600000001"/>
    <n v="190.699997"/>
    <n v="-9.1399990000000173"/>
  </r>
  <r>
    <x v="44"/>
    <n v="311.39001500000001"/>
    <n v="314.32998700000002"/>
    <n v="2.9399720000000116"/>
    <n v="190.009995"/>
    <n v="191.71000699999999"/>
    <n v="1.7000119999999868"/>
  </r>
  <r>
    <x v="45"/>
    <n v="323.14999399999999"/>
    <n v="328.13000499999998"/>
    <n v="4.9800109999999904"/>
    <n v="196.5"/>
    <n v="199.759995"/>
    <n v="3.2599950000000035"/>
  </r>
  <r>
    <x v="46"/>
    <n v="321.94000199999999"/>
    <n v="324.58999599999999"/>
    <n v="2.6499939999999924"/>
    <n v="196.89999399999999"/>
    <n v="197.970001"/>
    <n v="1.0700070000000039"/>
  </r>
  <r>
    <x v="47"/>
    <n v="330.02999899999998"/>
    <n v="324.790009"/>
    <n v="-5.2399899999999775"/>
    <n v="200.75"/>
    <n v="196.71000699999999"/>
    <n v="-4.0399930000000097"/>
  </r>
  <r>
    <x v="48"/>
    <n v="329.10000600000001"/>
    <n v="328.58999599999999"/>
    <n v="-0.5100100000000225"/>
    <n v="198.41999799999999"/>
    <n v="200.33000200000001"/>
    <n v="1.9100040000000149"/>
  </r>
  <r>
    <x v="49"/>
    <n v="332.42001299999998"/>
    <n v="335"/>
    <n v="2.5799870000000169"/>
    <n v="202.08999600000001"/>
    <n v="206.13999899999999"/>
    <n v="4.0500029999999754"/>
  </r>
  <r>
    <x v="50"/>
    <n v="341.98998999999998"/>
    <n v="344.67999300000002"/>
    <n v="2.690003000000047"/>
    <n v="210"/>
    <n v="211.86999499999999"/>
    <n v="1.8699949999999887"/>
  </r>
  <r>
    <x v="51"/>
    <n v="341.60000600000001"/>
    <n v="346.44000199999999"/>
    <n v="4.8399959999999851"/>
    <n v="209.929993"/>
    <n v="213.449997"/>
    <n v="3.5200040000000001"/>
  </r>
  <r>
    <x v="52"/>
    <n v="346.70001200000002"/>
    <n v="350.08999599999999"/>
    <n v="3.3899839999999699"/>
    <n v="211.699997"/>
    <n v="219.11000100000001"/>
    <n v="7.4100040000000149"/>
  </r>
  <r>
    <x v="53"/>
    <n v="346.01998900000001"/>
    <n v="345.57998700000002"/>
    <n v="-0.44000199999999268"/>
    <n v="216.33999600000001"/>
    <n v="217.03999300000001"/>
    <n v="0.69999699999999621"/>
  </r>
  <r>
    <x v="54"/>
    <n v="346.77999899999998"/>
    <n v="349.52999899999998"/>
    <n v="2.75"/>
    <n v="217.83999600000001"/>
    <n v="218.470001"/>
    <n v="0.63000499999998283"/>
  </r>
  <r>
    <x v="55"/>
    <n v="343.39999399999999"/>
    <n v="342.17999300000002"/>
    <n v="-1.2200009999999679"/>
    <n v="215.300003"/>
    <n v="214.679993"/>
    <n v="-0.62001000000000772"/>
  </r>
  <r>
    <x v="56"/>
    <n v="342.25"/>
    <n v="349.35000600000001"/>
    <n v="7.1000060000000076"/>
    <n v="214.990005"/>
    <n v="217.30999800000001"/>
    <n v="2.3199930000000109"/>
  </r>
  <r>
    <x v="57"/>
    <n v="350.41000400000001"/>
    <n v="349.01998900000001"/>
    <n v="-1.3900150000000053"/>
    <n v="218.41999799999999"/>
    <n v="218.429993"/>
    <n v="9.9950000000035288E-3"/>
  </r>
  <r>
    <x v="58"/>
    <n v="348.51001000000002"/>
    <n v="350.48998999999998"/>
    <n v="1.979979999999955"/>
    <n v="218.5"/>
    <n v="220.770004"/>
    <n v="2.2700040000000001"/>
  </r>
  <r>
    <x v="59"/>
    <n v="358.72000100000002"/>
    <n v="367.54998799999998"/>
    <n v="8.8299869999999601"/>
    <n v="224.83999600000001"/>
    <n v="228.11999499999999"/>
    <n v="3.2799989999999752"/>
  </r>
  <r>
    <x v="60"/>
    <n v="364.01001000000002"/>
    <n v="362.23998999999998"/>
    <n v="-1.770020000000045"/>
    <n v="225.83999600000001"/>
    <n v="223.949997"/>
    <n v="-1.8899990000000173"/>
  </r>
  <r>
    <x v="61"/>
    <n v="359.57998700000002"/>
    <n v="357.38000499999998"/>
    <n v="-2.1999820000000341"/>
    <n v="223.91000399999999"/>
    <n v="221.770004"/>
    <n v="-2.1399999999999864"/>
  </r>
  <r>
    <x v="62"/>
    <n v="359.22000100000002"/>
    <n v="363.97000100000002"/>
    <n v="4.75"/>
    <n v="223.08000200000001"/>
    <n v="226.36000100000001"/>
    <n v="3.2799990000000037"/>
  </r>
  <r>
    <x v="63"/>
    <n v="364.25"/>
    <n v="366.91000400000001"/>
    <n v="2.6600040000000149"/>
    <n v="225.759995"/>
    <n v="227.740005"/>
    <n v="1.9800099999999929"/>
  </r>
  <r>
    <x v="64"/>
    <n v="363.30999800000001"/>
    <n v="363.32000699999998"/>
    <n v="1.0008999999968182E-2"/>
    <n v="226.83000200000001"/>
    <n v="226.08999600000001"/>
    <n v="-0.74000599999999395"/>
  </r>
  <r>
    <x v="65"/>
    <n v="356.47000100000002"/>
    <n v="353.54998799999998"/>
    <n v="-2.9200130000000399"/>
    <n v="222.779999"/>
    <n v="219.009995"/>
    <n v="-3.7700040000000001"/>
  </r>
  <r>
    <x v="66"/>
    <n v="351.17999300000002"/>
    <n v="349.54998799999998"/>
    <n v="-1.6300050000000397"/>
    <n v="218.30999800000001"/>
    <n v="216.14999399999999"/>
    <n v="-2.1600040000000149"/>
  </r>
  <r>
    <x v="67"/>
    <n v="347.29998799999998"/>
    <n v="352.26998900000001"/>
    <n v="4.9700010000000248"/>
    <n v="214.80999800000001"/>
    <n v="216.979996"/>
    <n v="2.1699979999999925"/>
  </r>
  <r>
    <x v="68"/>
    <n v="350.64001500000001"/>
    <n v="347.36999500000002"/>
    <n v="-3.2700199999999882"/>
    <n v="215.25"/>
    <n v="214.75"/>
    <n v="-0.5"/>
  </r>
  <r>
    <x v="69"/>
    <n v="350"/>
    <n v="345.79998799999998"/>
    <n v="-4.2000120000000152"/>
    <n v="216.5"/>
    <n v="211.39999399999999"/>
    <n v="-5.1000060000000076"/>
  </r>
  <r>
    <x v="70"/>
    <n v="344.41000400000001"/>
    <n v="355.14001500000001"/>
    <n v="10.73001099999999"/>
    <n v="210.429993"/>
    <n v="213.270004"/>
    <n v="2.8400110000000041"/>
  </r>
  <r>
    <x v="71"/>
    <n v="357.17999300000002"/>
    <n v="357.82000699999998"/>
    <n v="0.64001399999995101"/>
    <n v="214.270004"/>
    <n v="212.78999300000001"/>
    <n v="-1.4800109999999904"/>
  </r>
  <r>
    <x v="72"/>
    <n v="353.98998999999998"/>
    <n v="356.79998799999998"/>
    <n v="2.8099980000000073"/>
    <n v="211.66999799999999"/>
    <n v="213.16999799999999"/>
    <n v="1.5"/>
  </r>
  <r>
    <x v="73"/>
    <n v="356.80999800000001"/>
    <n v="363.86999500000002"/>
    <n v="7.0599970000000098"/>
    <n v="213.10000600000001"/>
    <n v="215.699997"/>
    <n v="2.5999909999999886"/>
  </r>
  <r>
    <x v="74"/>
    <n v="366.66000400000001"/>
    <n v="365.290009"/>
    <n v="-1.3699950000000172"/>
    <n v="218.66000399999999"/>
    <n v="217.78999300000001"/>
    <n v="-0.87001099999997678"/>
  </r>
  <r>
    <x v="75"/>
    <n v="369.48001099999999"/>
    <n v="364.44000199999999"/>
    <n v="-5.0400089999999977"/>
    <n v="219.509995"/>
    <n v="216.449997"/>
    <n v="-3.0599980000000073"/>
  </r>
  <r>
    <x v="76"/>
    <n v="360.5"/>
    <n v="351.17999300000002"/>
    <n v="-9.3200069999999755"/>
    <n v="216.240005"/>
    <n v="208.16999799999999"/>
    <n v="-8.0700070000000039"/>
  </r>
  <r>
    <x v="77"/>
    <n v="349.27999899999998"/>
    <n v="354.60000600000001"/>
    <n v="5.3200070000000323"/>
    <n v="206.35000600000001"/>
    <n v="209.949997"/>
    <n v="3.5999909999999886"/>
  </r>
  <r>
    <x v="78"/>
    <n v="347.94000199999999"/>
    <n v="344.10998499999999"/>
    <n v="-3.830016999999998"/>
    <n v="206.979996"/>
    <n v="201.10000600000001"/>
    <n v="-5.8799899999999923"/>
  </r>
  <r>
    <x v="79"/>
    <n v="357"/>
    <n v="361.57000699999998"/>
    <n v="4.5700069999999755"/>
    <n v="217.36999499999999"/>
    <n v="214.11000100000001"/>
    <n v="-3.2599939999999776"/>
  </r>
  <r>
    <x v="80"/>
    <n v="369.13000499999998"/>
    <n v="378.82998700000002"/>
    <n v="9.6999820000000341"/>
    <n v="220.39999399999999"/>
    <n v="220.66000399999999"/>
    <n v="0.26000999999999408"/>
  </r>
  <r>
    <x v="81"/>
    <n v="372.04998799999998"/>
    <n v="363.38000499999998"/>
    <n v="-8.669983000000002"/>
    <n v="218.61999499999999"/>
    <n v="213.13000500000001"/>
    <n v="-5.4899899999999775"/>
  </r>
  <r>
    <x v="82"/>
    <n v="363"/>
    <n v="359.040009"/>
    <n v="-3.9599910000000023"/>
    <n v="211.770004"/>
    <n v="211.529999"/>
    <n v="-0.24000499999999647"/>
  </r>
  <r>
    <x v="83"/>
    <n v="361.58999599999999"/>
    <n v="357.790009"/>
    <n v="-3.7999869999999873"/>
    <n v="213.61000100000001"/>
    <n v="208.55999800000001"/>
    <n v="-5.0500030000000038"/>
  </r>
  <r>
    <x v="84"/>
    <n v="359.36999500000002"/>
    <n v="368.51998900000001"/>
    <n v="9.1499939999999924"/>
    <n v="209.35000600000001"/>
    <n v="214.520004"/>
    <n v="5.1699979999999925"/>
  </r>
  <r>
    <x v="85"/>
    <n v="362.10000600000001"/>
    <n v="353.36999500000002"/>
    <n v="-8.7300109999999904"/>
    <n v="212.270004"/>
    <n v="205.240005"/>
    <n v="-7.0299990000000037"/>
  </r>
  <r>
    <x v="86"/>
    <n v="346.25"/>
    <n v="347.11999500000002"/>
    <n v="0.86999500000001717"/>
    <n v="203.75"/>
    <n v="202.820007"/>
    <n v="-0.92999299999999607"/>
  </r>
  <r>
    <x v="87"/>
    <n v="341"/>
    <n v="327.98998999999998"/>
    <n v="-13.010010000000023"/>
    <n v="200.050003"/>
    <n v="193"/>
    <n v="-7.0500030000000038"/>
  </r>
  <r>
    <x v="88"/>
    <n v="332.30999800000001"/>
    <n v="325.32998700000002"/>
    <n v="-6.9800109999999904"/>
    <n v="196.71000699999999"/>
    <n v="193.58000200000001"/>
    <n v="-3.1300049999999828"/>
  </r>
  <r>
    <x v="89"/>
    <n v="325.48001099999999"/>
    <n v="325.86999500000002"/>
    <n v="0.38998400000002675"/>
    <n v="193.490005"/>
    <n v="196.720001"/>
    <n v="3.2299959999999999"/>
  </r>
  <r>
    <x v="90"/>
    <n v="321.76998900000001"/>
    <n v="321.23998999999998"/>
    <n v="-0.52999900000003208"/>
    <n v="194.529999"/>
    <n v="193.970001"/>
    <n v="-0.55999800000000732"/>
  </r>
  <r>
    <x v="91"/>
    <n v="327.67001299999998"/>
    <n v="332.79998799999998"/>
    <n v="5.1299750000000017"/>
    <n v="197"/>
    <n v="199.229996"/>
    <n v="2.2299959999999999"/>
  </r>
  <r>
    <x v="92"/>
    <n v="328.540009"/>
    <n v="329.73001099999999"/>
    <n v="1.1900019999999927"/>
    <n v="197.320007"/>
    <n v="197.80999800000001"/>
    <n v="0.4899910000000034"/>
  </r>
  <r>
    <x v="93"/>
    <n v="340.10998499999999"/>
    <n v="338.85998499999999"/>
    <n v="-1.25"/>
    <n v="202.85000600000001"/>
    <n v="204"/>
    <n v="1.1499939999999924"/>
  </r>
  <r>
    <x v="94"/>
    <n v="333.61999500000002"/>
    <n v="335.89999399999999"/>
    <n v="2.2799989999999752"/>
    <n v="202.820007"/>
    <n v="199.990005"/>
    <n v="-2.8300020000000075"/>
  </r>
  <r>
    <x v="95"/>
    <n v="330"/>
    <n v="332.22000100000002"/>
    <n v="2.2200010000000248"/>
    <n v="196.35000600000001"/>
    <n v="197.36999499999999"/>
    <n v="1.0199889999999812"/>
  </r>
  <r>
    <x v="96"/>
    <n v="335.70001200000002"/>
    <n v="336.17999300000002"/>
    <n v="0.47998100000000932"/>
    <n v="199.66999799999999"/>
    <n v="199.029999"/>
    <n v="-0.63999899999998888"/>
  </r>
  <r>
    <x v="97"/>
    <n v="339.02999899999998"/>
    <n v="348.42999300000002"/>
    <n v="9.3999940000000493"/>
    <n v="200.88000500000001"/>
    <n v="207.55999800000001"/>
    <n v="6.6799929999999961"/>
  </r>
  <r>
    <x v="98"/>
    <n v="343.89001500000001"/>
    <n v="340.69000199999999"/>
    <n v="-3.2000130000000127"/>
    <n v="203.91000399999999"/>
    <n v="202.63000500000001"/>
    <n v="-1.2799989999999752"/>
  </r>
  <r>
    <x v="99"/>
    <n v="340.57998700000002"/>
    <n v="344.76001000000002"/>
    <n v="4.1800230000000056"/>
    <n v="200.58999600000001"/>
    <n v="203.83999600000001"/>
    <n v="3.25"/>
  </r>
  <r>
    <x v="100"/>
    <n v="348"/>
    <n v="349.89001500000001"/>
    <n v="1.8900150000000053"/>
    <n v="205.11000100000001"/>
    <n v="208.550003"/>
    <n v="3.4400019999999927"/>
  </r>
  <r>
    <x v="101"/>
    <n v="353.39001500000001"/>
    <n v="357.77999899999998"/>
    <n v="4.3899839999999699"/>
    <n v="210"/>
    <n v="212.88000500000001"/>
    <n v="2.8800050000000113"/>
  </r>
  <r>
    <x v="102"/>
    <n v="353.08999599999999"/>
    <n v="357.86999500000002"/>
    <n v="4.7799990000000321"/>
    <n v="210.38000500000001"/>
    <n v="212.16999799999999"/>
    <n v="1.7899929999999813"/>
  </r>
  <r>
    <x v="103"/>
    <n v="358.20001200000002"/>
    <n v="357.05999800000001"/>
    <n v="-1.1400140000000079"/>
    <n v="212.050003"/>
    <n v="209.929993"/>
    <n v="-2.1200100000000077"/>
  </r>
  <r>
    <x v="104"/>
    <n v="360.48998999999998"/>
    <n v="363.07998700000002"/>
    <n v="2.5899970000000394"/>
    <n v="211.88999899999999"/>
    <n v="215.050003"/>
    <n v="3.1600040000000149"/>
  </r>
  <r>
    <x v="105"/>
    <n v="359.48001099999999"/>
    <n v="357.82000699999998"/>
    <n v="-1.6600040000000149"/>
    <n v="212.949997"/>
    <n v="212.64999399999999"/>
    <n v="-0.30000300000000379"/>
  </r>
  <r>
    <x v="106"/>
    <n v="362"/>
    <n v="360.14001500000001"/>
    <n v="-1.8599849999999947"/>
    <n v="215.449997"/>
    <n v="212.94000199999999"/>
    <n v="-2.5099950000000035"/>
  </r>
  <r>
    <x v="107"/>
    <n v="356.92999300000002"/>
    <n v="364.01998900000001"/>
    <n v="7.0899959999999851"/>
    <n v="211.11999499999999"/>
    <n v="214.5"/>
    <n v="3.3800050000000113"/>
  </r>
  <r>
    <x v="108"/>
    <n v="365"/>
    <n v="362.32998700000002"/>
    <n v="-2.6700129999999831"/>
    <n v="213.759995"/>
    <n v="213.5"/>
    <n v="-0.25999500000000353"/>
  </r>
  <r>
    <x v="109"/>
    <n v="359.76001000000002"/>
    <n v="349"/>
    <n v="-10.760010000000023"/>
    <n v="212.58999600000001"/>
    <n v="206.11000100000001"/>
    <n v="-6.4799950000000024"/>
  </r>
  <r>
    <x v="110"/>
    <n v="341.32998700000002"/>
    <n v="334.75"/>
    <n v="-6.5799870000000169"/>
    <n v="201.64999399999999"/>
    <n v="199.509995"/>
    <n v="-2.1399989999999889"/>
  </r>
  <r>
    <x v="111"/>
    <n v="322"/>
    <n v="319.73998999999998"/>
    <n v="-2.2600100000000225"/>
    <n v="192.990005"/>
    <n v="192.259995"/>
    <n v="-0.73000999999999294"/>
  </r>
  <r>
    <x v="112"/>
    <n v="320.10000600000001"/>
    <n v="322.14001500000001"/>
    <n v="2.0400089999999977"/>
    <n v="192.720001"/>
    <n v="193.520004"/>
    <n v="0.80000300000000379"/>
  </r>
  <r>
    <x v="113"/>
    <n v="327.41000400000001"/>
    <n v="325.39001500000001"/>
    <n v="-2.0199890000000096"/>
    <n v="195.979996"/>
    <n v="196.16000399999999"/>
    <n v="0.18000799999998662"/>
  </r>
  <r>
    <x v="114"/>
    <n v="316.08999599999999"/>
    <n v="308.77999899999998"/>
    <n v="-7.3099970000000098"/>
    <n v="191.41000399999999"/>
    <n v="189.050003"/>
    <n v="-2.3600009999999827"/>
  </r>
  <r>
    <x v="115"/>
    <n v="307"/>
    <n v="310.69000199999999"/>
    <n v="3.6900019999999927"/>
    <n v="186.929993"/>
    <n v="190.009995"/>
    <n v="3.0800020000000075"/>
  </r>
  <r>
    <x v="116"/>
    <n v="316.04998799999998"/>
    <n v="317.39999399999999"/>
    <n v="1.3500060000000076"/>
    <n v="195.71000699999999"/>
    <n v="194.38999899999999"/>
    <n v="-1.3200080000000014"/>
  </r>
  <r>
    <x v="117"/>
    <n v="313.47000100000002"/>
    <n v="316.14999399999999"/>
    <n v="2.6799929999999677"/>
    <n v="191.25"/>
    <n v="193.820007"/>
    <n v="2.5700070000000039"/>
  </r>
  <r>
    <x v="118"/>
    <n v="318.89999399999999"/>
    <n v="316.76001000000002"/>
    <n v="-2.1399839999999699"/>
    <n v="196.13999899999999"/>
    <n v="196.63999899999999"/>
    <n v="0.5"/>
  </r>
  <r>
    <x v="119"/>
    <n v="319.22000100000002"/>
    <n v="330.5"/>
    <n v="11.279998999999975"/>
    <n v="197.729996"/>
    <n v="205.509995"/>
    <n v="7.7799990000000037"/>
  </r>
  <r>
    <x v="120"/>
    <n v="331.97000100000002"/>
    <n v="328.82998700000002"/>
    <n v="-3.1400140000000079"/>
    <n v="205.75"/>
    <n v="203.55999800000001"/>
    <n v="-2.1900019999999927"/>
  </r>
  <r>
    <x v="121"/>
    <n v="332.70001200000002"/>
    <n v="318.290009"/>
    <n v="-14.410003000000017"/>
    <n v="204"/>
    <n v="198.11999499999999"/>
    <n v="-5.8800050000000113"/>
  </r>
  <r>
    <x v="122"/>
    <n v="319.10998499999999"/>
    <n v="322.58999599999999"/>
    <n v="3.4800109999999904"/>
    <n v="197.320007"/>
    <n v="199.5"/>
    <n v="2.1799929999999961"/>
  </r>
  <r>
    <x v="123"/>
    <n v="315.29998799999998"/>
    <n v="315.48001099999999"/>
    <n v="0.1800230000000056"/>
    <n v="195.36999499999999"/>
    <n v="196.88999899999999"/>
    <n v="1.5200040000000001"/>
  </r>
  <r>
    <x v="124"/>
    <n v="314.10000600000001"/>
    <n v="318.23998999999998"/>
    <n v="4.1399839999999699"/>
    <n v="196.78999300000001"/>
    <n v="199.179993"/>
    <n v="2.3899999999999864"/>
  </r>
  <r>
    <x v="125"/>
    <n v="313.07998700000002"/>
    <n v="319.26001000000002"/>
    <n v="6.1800230000000056"/>
    <n v="196.229996"/>
    <n v="200.53999300000001"/>
    <n v="4.3099970000000098"/>
  </r>
  <r>
    <x v="126"/>
    <n v="319"/>
    <n v="320.17001299999998"/>
    <n v="1.1700129999999831"/>
    <n v="200"/>
    <n v="201.11999499999999"/>
    <n v="1.1199949999999887"/>
  </r>
  <r>
    <x v="127"/>
    <n v="322.35000600000001"/>
    <n v="324.07000699999998"/>
    <n v="1.7200009999999679"/>
    <n v="202.53999300000001"/>
    <n v="202.800003"/>
    <n v="0.26000999999999408"/>
  </r>
  <r>
    <x v="128"/>
    <n v="322.77999899999998"/>
    <n v="323.05999800000001"/>
    <n v="0.27999900000003208"/>
    <n v="202.320007"/>
    <n v="203.570007"/>
    <n v="1.25"/>
  </r>
  <r>
    <x v="129"/>
    <n v="319.38000499999998"/>
    <n v="324.19000199999999"/>
    <n v="4.8099970000000098"/>
    <n v="202"/>
    <n v="205.05999800000001"/>
    <n v="3.0599980000000073"/>
  </r>
  <r>
    <x v="130"/>
    <n v="320.209991"/>
    <n v="322.85998499999999"/>
    <n v="2.6499939999999924"/>
    <n v="203.25"/>
    <n v="204.820007"/>
    <n v="1.5700070000000039"/>
  </r>
  <r>
    <x v="131"/>
    <n v="315.95001200000002"/>
    <n v="323.36999500000002"/>
    <n v="7.419983000000002"/>
    <n v="200.429993"/>
    <n v="204.14999399999999"/>
    <n v="3.7200009999999963"/>
  </r>
  <r>
    <x v="132"/>
    <n v="316.16000400000001"/>
    <n v="325.02999899999998"/>
    <n v="8.8699949999999603"/>
    <n v="200"/>
    <n v="205.91000399999999"/>
    <n v="5.9100039999999865"/>
  </r>
  <r>
    <x v="133"/>
    <n v="333.63000499999998"/>
    <n v="332.57000699999998"/>
    <n v="-1.0599980000000073"/>
    <n v="209.36999499999999"/>
    <n v="210.03999300000001"/>
    <n v="0.66999800000002097"/>
  </r>
  <r>
    <x v="134"/>
    <n v="335.5"/>
    <n v="331.01001000000002"/>
    <n v="-4.4899899999999775"/>
    <n v="211.5"/>
    <n v="207.21000699999999"/>
    <n v="-4.2899930000000097"/>
  </r>
  <r>
    <x v="135"/>
    <n v="331.77999899999998"/>
    <n v="340.38000499999998"/>
    <n v="8.6000060000000076"/>
    <n v="208.220001"/>
    <n v="213.66000399999999"/>
    <n v="5.4400029999999902"/>
  </r>
  <r>
    <x v="136"/>
    <n v="340.38000499999998"/>
    <n v="341.26998900000001"/>
    <n v="0.88998400000002675"/>
    <n v="212"/>
    <n v="213.36999499999999"/>
    <n v="1.3699949999999887"/>
  </r>
  <r>
    <x v="137"/>
    <n v="341.86999500000002"/>
    <n v="346.92001299999998"/>
    <n v="5.0500179999999659"/>
    <n v="213.14999399999999"/>
    <n v="216.19000199999999"/>
    <n v="3.0400080000000003"/>
  </r>
  <r>
    <x v="138"/>
    <n v="348.88000499999998"/>
    <n v="343.88000499999998"/>
    <n v="-5"/>
    <n v="217.929993"/>
    <n v="213.699997"/>
    <n v="-4.2299959999999999"/>
  </r>
  <r>
    <x v="139"/>
    <n v="344.45001200000002"/>
    <n v="344.209991"/>
    <n v="-0.24002100000001292"/>
    <n v="214.58000200000001"/>
    <n v="214.270004"/>
    <n v="-0.30999800000000732"/>
  </r>
  <r>
    <x v="140"/>
    <n v="342.64999399999999"/>
    <n v="341.27999899999998"/>
    <n v="-1.3699950000000172"/>
    <n v="213.85000600000001"/>
    <n v="212.490005"/>
    <n v="-1.3600010000000111"/>
  </r>
  <r>
    <x v="141"/>
    <n v="343.01001000000002"/>
    <n v="343.26998900000001"/>
    <n v="0.25997899999998708"/>
    <n v="210.770004"/>
    <n v="210.470001"/>
    <n v="-0.30000300000000379"/>
  </r>
  <r>
    <x v="142"/>
    <n v="348"/>
    <n v="352.45001200000002"/>
    <n v="4.4500120000000152"/>
    <n v="210.63999899999999"/>
    <n v="211.35000600000001"/>
    <n v="0.71000700000001871"/>
  </r>
  <r>
    <x v="143"/>
    <n v="354.13000499999998"/>
    <n v="353.790009"/>
    <n v="-0.33999599999998509"/>
    <n v="212"/>
    <n v="212.11000100000001"/>
    <n v="0.11000100000001112"/>
  </r>
  <r>
    <x v="144"/>
    <n v="347.80999800000001"/>
    <n v="350.540009"/>
    <n v="2.7300109999999904"/>
    <n v="208.449997"/>
    <n v="211.36000100000001"/>
    <n v="2.9100040000000149"/>
  </r>
  <r>
    <x v="145"/>
    <n v="347.07998700000002"/>
    <n v="349.01001000000002"/>
    <n v="1.9300230000000056"/>
    <n v="207.800003"/>
    <n v="206.259995"/>
    <n v="-1.5400080000000003"/>
  </r>
  <r>
    <x v="146"/>
    <n v="350"/>
    <n v="354.13000499999998"/>
    <n v="4.1300049999999828"/>
    <n v="207.990005"/>
    <n v="208.479996"/>
    <n v="0.4899910000000034"/>
  </r>
  <r>
    <x v="147"/>
    <n v="354.67001299999998"/>
    <n v="356.07000699999998"/>
    <n v="1.3999939999999924"/>
    <n v="210.529999"/>
    <n v="213.470001"/>
    <n v="2.9400019999999927"/>
  </r>
  <r>
    <x v="148"/>
    <n v="350.39999399999999"/>
    <n v="357.51001000000002"/>
    <n v="7.1100160000000301"/>
    <n v="210.71000699999999"/>
    <n v="215.86999499999999"/>
    <n v="5.1599879999999985"/>
  </r>
  <r>
    <x v="149"/>
    <n v="359"/>
    <n v="352.16000400000001"/>
    <n v="-6.8399959999999851"/>
    <n v="215.229996"/>
    <n v="213.320007"/>
    <n v="-1.9099889999999959"/>
  </r>
  <r>
    <x v="150"/>
    <n v="350.39999399999999"/>
    <n v="346.540009"/>
    <n v="-3.8599849999999947"/>
    <n v="212"/>
    <n v="210.259995"/>
    <n v="-1.7400049999999965"/>
  </r>
  <r>
    <x v="151"/>
    <n v="354.33999599999999"/>
    <n v="353.38000499999998"/>
    <n v="-0.95999100000000226"/>
    <n v="214.83000200000001"/>
    <n v="212.10000600000001"/>
    <n v="-2.7299959999999999"/>
  </r>
  <r>
    <x v="152"/>
    <n v="355.85000600000001"/>
    <n v="350.57998700000002"/>
    <n v="-5.2700189999999907"/>
    <n v="213.28999300000001"/>
    <n v="211.08000200000001"/>
    <n v="-2.2099910000000023"/>
  </r>
  <r>
    <x v="153"/>
    <n v="354.73998999999998"/>
    <n v="354.26998900000001"/>
    <n v="-0.47000099999996792"/>
    <n v="213"/>
    <n v="211.33000200000001"/>
    <n v="-1.6699979999999925"/>
  </r>
  <r>
    <x v="154"/>
    <n v="352.32998700000002"/>
    <n v="359.95001200000002"/>
    <n v="7.6200249999999983"/>
    <n v="210.36999499999999"/>
    <n v="216.41999799999999"/>
    <n v="6.0500030000000038"/>
  </r>
  <r>
    <x v="155"/>
    <n v="354.26998900000001"/>
    <n v="359.25"/>
    <n v="4.9800109999999904"/>
    <n v="214.550003"/>
    <n v="217.13999899999999"/>
    <n v="2.5899959999999851"/>
  </r>
  <r>
    <x v="156"/>
    <n v="353.5"/>
    <n v="355.32998700000002"/>
    <n v="1.8299870000000169"/>
    <n v="215"/>
    <n v="214.520004"/>
    <n v="-0.47999599999999987"/>
  </r>
  <r>
    <x v="157"/>
    <n v="354.32000699999998"/>
    <n v="357.35998499999999"/>
    <n v="3.0399780000000192"/>
    <n v="213.86999499999999"/>
    <n v="215.25"/>
    <n v="1.3800050000000113"/>
  </r>
  <r>
    <x v="158"/>
    <n v="356.63000499999998"/>
    <n v="354.27999899999998"/>
    <n v="-2.3500060000000076"/>
    <n v="214.11000100000001"/>
    <n v="212.820007"/>
    <n v="-1.2899940000000072"/>
  </r>
  <r>
    <x v="159"/>
    <n v="350"/>
    <n v="345.51001000000002"/>
    <n v="-4.4899899999999775"/>
    <n v="209.94000199999999"/>
    <n v="208.61000100000001"/>
    <n v="-1.3300009999999816"/>
  </r>
  <r>
    <x v="160"/>
    <n v="342.69000199999999"/>
    <n v="340.89001500000001"/>
    <n v="-1.7999869999999873"/>
    <n v="208"/>
    <n v="206.800003"/>
    <n v="-1.1999969999999962"/>
  </r>
  <r>
    <x v="161"/>
    <n v="340.17999300000002"/>
    <n v="339.709991"/>
    <n v="-0.47000200000002224"/>
    <n v="206.63000500000001"/>
    <n v="206.66999799999999"/>
    <n v="3.9992999999981294E-2"/>
  </r>
  <r>
    <x v="162"/>
    <n v="340"/>
    <n v="344.67001299999998"/>
    <n v="4.6700129999999831"/>
    <n v="207.38999899999999"/>
    <n v="209.820007"/>
    <n v="2.430008000000015"/>
  </r>
  <r>
    <x v="163"/>
    <n v="345.04998799999998"/>
    <n v="331.959991"/>
    <n v="-13.089996999999983"/>
    <n v="209.770004"/>
    <n v="202.88999899999999"/>
    <n v="-6.8800050000000113"/>
  </r>
  <r>
    <x v="164"/>
    <n v="329.98998999999998"/>
    <n v="329.35000600000001"/>
    <n v="-0.63998399999996991"/>
    <n v="201.25"/>
    <n v="202.33000200000001"/>
    <n v="1.0800020000000075"/>
  </r>
  <r>
    <x v="165"/>
    <n v="331"/>
    <n v="327.80999800000001"/>
    <n v="-3.1900019999999927"/>
    <n v="203.91999799999999"/>
    <n v="201.38000500000001"/>
    <n v="-2.5399929999999813"/>
  </r>
  <r>
    <x v="166"/>
    <n v="328.290009"/>
    <n v="324.36999500000002"/>
    <n v="-3.9200139999999806"/>
    <n v="201"/>
    <n v="198.71000699999999"/>
    <n v="-2.2899930000000097"/>
  </r>
  <r>
    <x v="167"/>
    <n v="323.80999800000001"/>
    <n v="325.25"/>
    <n v="1.4400019999999927"/>
    <n v="198.720001"/>
    <n v="200.13000500000001"/>
    <n v="1.4100040000000149"/>
  </r>
  <r>
    <x v="168"/>
    <n v="329.41000400000001"/>
    <n v="322.55999800000001"/>
    <n v="-6.8500060000000076"/>
    <n v="202.44000199999999"/>
    <n v="197.759995"/>
    <n v="-4.6800069999999891"/>
  </r>
  <r>
    <x v="169"/>
    <n v="322.5"/>
    <n v="324.07998700000002"/>
    <n v="1.5799870000000169"/>
    <n v="197.89999399999999"/>
    <n v="198.63999899999999"/>
    <n v="0.74000499999999647"/>
  </r>
  <r>
    <x v="170"/>
    <n v="324.07998700000002"/>
    <n v="328.61999500000002"/>
    <n v="4.5400080000000003"/>
    <n v="198.71000699999999"/>
    <n v="200.41999799999999"/>
    <n v="1.7099910000000023"/>
  </r>
  <r>
    <x v="171"/>
    <n v="324.52999899999998"/>
    <n v="330.07000699999998"/>
    <n v="5.5400080000000003"/>
    <n v="197.39999399999999"/>
    <n v="200.71000699999999"/>
    <n v="3.3100129999999979"/>
  </r>
  <r>
    <x v="172"/>
    <n v="330.540009"/>
    <n v="335.85000600000001"/>
    <n v="5.3099970000000098"/>
    <n v="202.070007"/>
    <n v="205.199997"/>
    <n v="3.1299899999999923"/>
  </r>
  <r>
    <x v="173"/>
    <n v="338.08999599999999"/>
    <n v="338.42001299999998"/>
    <n v="0.33001699999999801"/>
    <n v="206.5"/>
    <n v="206.63000500000001"/>
    <n v="0.13000500000001125"/>
  </r>
  <r>
    <x v="174"/>
    <n v="330"/>
    <n v="325.44000199999999"/>
    <n v="-4.5599980000000073"/>
    <n v="202.050003"/>
    <n v="199.66999799999999"/>
    <n v="-2.3800050000000113"/>
  </r>
  <r>
    <x v="175"/>
    <n v="327.040009"/>
    <n v="325.85000600000001"/>
    <n v="-1.1900029999999902"/>
    <n v="200"/>
    <n v="199.41000399999999"/>
    <n v="-0.58999600000001351"/>
  </r>
  <r>
    <x v="176"/>
    <n v="323.58999599999999"/>
    <n v="316.959991"/>
    <n v="-6.6300049999999828"/>
    <n v="198.08999600000001"/>
    <n v="195.36999499999999"/>
    <n v="-2.7200010000000248"/>
  </r>
  <r>
    <x v="177"/>
    <n v="312.85000600000001"/>
    <n v="315.13000499999998"/>
    <n v="2.2799989999999752"/>
    <n v="190.220001"/>
    <n v="193.300003"/>
    <n v="3.0800020000000075"/>
  </r>
  <r>
    <x v="178"/>
    <n v="311.95001200000002"/>
    <n v="314.02999899999998"/>
    <n v="2.0799869999999601"/>
    <n v="191.58999600000001"/>
    <n v="193.13000500000001"/>
    <n v="1.5400089999999977"/>
  </r>
  <r>
    <x v="179"/>
    <n v="311.16000400000001"/>
    <n v="313.26998900000001"/>
    <n v="2.1099849999999947"/>
    <n v="191.10000600000001"/>
    <n v="192.070007"/>
    <n v="0.97000099999999634"/>
  </r>
  <r>
    <x v="180"/>
    <n v="314.48001099999999"/>
    <n v="304.5"/>
    <n v="-9.9800109999999904"/>
    <n v="192.529999"/>
    <n v="187.020004"/>
    <n v="-5.5099950000000035"/>
  </r>
  <r>
    <x v="181"/>
    <n v="302.95001200000002"/>
    <n v="298.35998499999999"/>
    <n v="-4.5900270000000205"/>
    <n v="186.35000600000001"/>
    <n v="185.78999300000001"/>
    <n v="-0.56001299999999787"/>
  </r>
  <r>
    <x v="182"/>
    <n v="293.13000499999998"/>
    <n v="293.57998700000002"/>
    <n v="0.44998200000003408"/>
    <n v="183.470001"/>
    <n v="183.96000699999999"/>
    <n v="0.49000599999999395"/>
  </r>
  <r>
    <x v="183"/>
    <n v="290.04998799999998"/>
    <n v="290.10998499999999"/>
    <n v="5.9997000000009848E-2"/>
    <n v="183.03999300000001"/>
    <n v="180.58999600000001"/>
    <n v="-2.4499969999999962"/>
  </r>
  <r>
    <x v="184"/>
    <n v="295.47000100000002"/>
    <n v="286.48001099999999"/>
    <n v="-8.9899900000000343"/>
    <n v="182.509995"/>
    <n v="177.86999499999999"/>
    <n v="-4.6400000000000148"/>
  </r>
  <r>
    <x v="185"/>
    <n v="285.10998499999999"/>
    <n v="290.17999300000002"/>
    <n v="5.0700080000000298"/>
    <n v="177.259995"/>
    <n v="179.179993"/>
    <n v="1.9199979999999925"/>
  </r>
  <r>
    <x v="186"/>
    <n v="288.35000600000001"/>
    <n v="286.76998900000001"/>
    <n v="-1.580016999999998"/>
    <n v="178.83000200000001"/>
    <n v="180.05999800000001"/>
    <n v="1.2299959999999999"/>
  </r>
  <r>
    <x v="187"/>
    <n v="286.85998499999999"/>
    <n v="284.33999599999999"/>
    <n v="-2.5199890000000096"/>
    <n v="180.05999800000001"/>
    <n v="177.64999399999999"/>
    <n v="-2.4100040000000149"/>
  </r>
  <r>
    <x v="188"/>
    <n v="287.85000600000001"/>
    <n v="290.48001099999999"/>
    <n v="2.6300049999999828"/>
    <n v="179.33999600000001"/>
    <n v="181.64999399999999"/>
    <n v="2.3099979999999789"/>
  </r>
  <r>
    <x v="189"/>
    <n v="296.19000199999999"/>
    <n v="301.26998900000001"/>
    <n v="5.0799870000000169"/>
    <n v="185.050003"/>
    <n v="185.64999399999999"/>
    <n v="0.59999099999998862"/>
  </r>
  <r>
    <x v="190"/>
    <n v="297.98001099999999"/>
    <n v="304.20001200000002"/>
    <n v="6.2200010000000248"/>
    <n v="183.33999600000001"/>
    <n v="187.66999799999999"/>
    <n v="4.330001999999979"/>
  </r>
  <r>
    <x v="191"/>
    <n v="302.57998700000002"/>
    <n v="299.23001099999999"/>
    <n v="-3.3499760000000265"/>
    <n v="186.64999399999999"/>
    <n v="185.58999600000001"/>
    <n v="-1.0599979999999789"/>
  </r>
  <r>
    <x v="192"/>
    <n v="296.66000400000001"/>
    <n v="294.97000100000002"/>
    <n v="-1.6900029999999902"/>
    <n v="183.449997"/>
    <n v="183.83000200000001"/>
    <n v="0.38000500000001125"/>
  </r>
  <r>
    <x v="193"/>
    <n v="297.040009"/>
    <n v="291.77999899999998"/>
    <n v="-5.2600100000000225"/>
    <n v="184.13000500000001"/>
    <n v="182.179993"/>
    <n v="-1.9500120000000152"/>
  </r>
  <r>
    <x v="194"/>
    <n v="289.82998700000002"/>
    <n v="286.04998799999998"/>
    <n v="-3.7799990000000321"/>
    <n v="180.36999499999999"/>
    <n v="179.13999899999999"/>
    <n v="-1.2299959999999999"/>
  </r>
  <r>
    <x v="195"/>
    <n v="286.540009"/>
    <n v="283.38000499999998"/>
    <n v="-3.1600040000000149"/>
    <n v="179.08999600000001"/>
    <n v="178.240005"/>
    <n v="-0.84999100000001704"/>
  </r>
  <r>
    <x v="196"/>
    <n v="277.27999899999998"/>
    <n v="293.959991"/>
    <n v="16.679992000000027"/>
    <n v="175"/>
    <n v="184.66000399999999"/>
    <n v="9.6600039999999865"/>
  </r>
  <r>
    <x v="197"/>
    <n v="295.85998499999999"/>
    <n v="288.69000199999999"/>
    <n v="-7.169983000000002"/>
    <n v="186.78999300000001"/>
    <n v="182.61999499999999"/>
    <n v="-4.169998000000021"/>
  </r>
  <r>
    <x v="198"/>
    <n v="295.42001299999998"/>
    <n v="295.040009"/>
    <n v="-0.38000399999998535"/>
    <n v="186"/>
    <n v="185.25"/>
    <n v="-0.75"/>
  </r>
  <r>
    <x v="199"/>
    <n v="303.17001299999998"/>
    <n v="300.38000499999998"/>
    <n v="-2.7900080000000003"/>
    <n v="189.490005"/>
    <n v="187.16999799999999"/>
    <n v="-2.3200070000000039"/>
  </r>
  <r>
    <x v="200"/>
    <n v="295.459991"/>
    <n v="297.76001000000002"/>
    <n v="2.3000190000000202"/>
    <n v="185.490005"/>
    <n v="186.41000399999999"/>
    <n v="0.91999899999999002"/>
  </r>
  <r>
    <x v="201"/>
    <n v="297.75"/>
    <n v="296.27999899999998"/>
    <n v="-1.4700010000000248"/>
    <n v="186.46000699999999"/>
    <n v="187.220001"/>
    <n v="0.75999400000000605"/>
  </r>
  <r>
    <x v="202"/>
    <n v="294.51001000000002"/>
    <n v="302.36999500000002"/>
    <n v="7.8599849999999947"/>
    <n v="185.800003"/>
    <n v="190.36999499999999"/>
    <n v="4.569991999999985"/>
  </r>
  <r>
    <x v="203"/>
    <n v="304.51998900000001"/>
    <n v="305.60000600000001"/>
    <n v="1.080016999999998"/>
    <n v="191.41000399999999"/>
    <n v="190.71000699999999"/>
    <n v="-0.69999699999999621"/>
  </r>
  <r>
    <x v="204"/>
    <n v="305.91000400000001"/>
    <n v="311.41000400000001"/>
    <n v="5.5"/>
    <n v="190.86999499999999"/>
    <n v="194.38000500000001"/>
    <n v="3.5100100000000225"/>
  </r>
  <r>
    <x v="205"/>
    <n v="312.290009"/>
    <n v="319.51001000000002"/>
    <n v="7.2200010000000248"/>
    <n v="196.58000200000001"/>
    <n v="203.33000200000001"/>
    <n v="6.75"/>
  </r>
  <r>
    <x v="206"/>
    <n v="316.17999300000002"/>
    <n v="319.36999500000002"/>
    <n v="3.1900019999999927"/>
    <n v="203.320007"/>
    <n v="204.28999300000001"/>
    <n v="0.96998600000000579"/>
  </r>
  <r>
    <x v="207"/>
    <n v="319.30999800000001"/>
    <n v="329.47000100000002"/>
    <n v="10.160003000000017"/>
    <n v="205"/>
    <n v="209.33999600000001"/>
    <n v="4.3399960000000135"/>
  </r>
  <r>
    <x v="208"/>
    <n v="328.88000499999998"/>
    <n v="328.17999300000002"/>
    <n v="-0.70001199999995833"/>
    <n v="208.91999799999999"/>
    <n v="207.16000399999999"/>
    <n v="-1.7599940000000061"/>
  </r>
  <r>
    <x v="209"/>
    <n v="332.22000100000002"/>
    <n v="333.19000199999999"/>
    <n v="0.97000099999996792"/>
    <n v="208.91000399999999"/>
    <n v="206.929993"/>
    <n v="-1.9800109999999904"/>
  </r>
  <r>
    <x v="210"/>
    <n v="331.42001299999998"/>
    <n v="319.82000699999998"/>
    <n v="-11.600006000000008"/>
    <n v="205.759995"/>
    <n v="200.949997"/>
    <n v="-4.8099980000000073"/>
  </r>
  <r>
    <x v="211"/>
    <n v="315.11999500000002"/>
    <n v="309.17001299999998"/>
    <n v="-5.9499820000000341"/>
    <n v="198.279999"/>
    <n v="194.75"/>
    <n v="-3.5299990000000037"/>
  </r>
  <r>
    <x v="212"/>
    <n v="313.83999599999999"/>
    <n v="318.36999500000002"/>
    <n v="4.5299990000000321"/>
    <n v="197"/>
    <n v="196.979996"/>
    <n v="-2.0004000000000133E-2"/>
  </r>
  <r>
    <x v="213"/>
    <n v="322.45001200000002"/>
    <n v="325.13000499999998"/>
    <n v="2.6799929999999677"/>
    <n v="198.320007"/>
    <n v="200.10000600000001"/>
    <n v="1.7799990000000037"/>
  </r>
  <r>
    <x v="214"/>
    <n v="326.23001099999999"/>
    <n v="325.75"/>
    <n v="-0.48001099999999042"/>
    <n v="201.66000399999999"/>
    <n v="201.779999"/>
    <n v="0.11999500000001717"/>
  </r>
  <r>
    <x v="215"/>
    <n v="322.27999899999998"/>
    <n v="315.64001500000001"/>
    <n v="-6.6399839999999699"/>
    <n v="200.699997"/>
    <n v="193.929993"/>
    <n v="-6.7700040000000001"/>
  </r>
  <r>
    <x v="216"/>
    <n v="331.17999300000002"/>
    <n v="337.26998900000001"/>
    <n v="6.0899959999999851"/>
    <n v="203.08999600000001"/>
    <n v="205.570007"/>
    <n v="2.4800109999999904"/>
  </r>
  <r>
    <x v="217"/>
    <n v="339"/>
    <n v="339.290009"/>
    <n v="0.29000899999999774"/>
    <n v="206"/>
    <n v="205"/>
    <n v="-1"/>
  </r>
  <r>
    <x v="218"/>
    <n v="336.73998999999998"/>
    <n v="339.36999500000002"/>
    <n v="2.6300050000000397"/>
    <n v="203.5"/>
    <n v="206.86000100000001"/>
    <n v="3.3600010000000111"/>
  </r>
  <r>
    <x v="219"/>
    <n v="346.58999599999999"/>
    <n v="343.51001000000002"/>
    <n v="-3.0799859999999626"/>
    <n v="209.990005"/>
    <n v="209.990005"/>
    <n v="0"/>
  </r>
  <r>
    <x v="220"/>
    <n v="343.16000400000001"/>
    <n v="342.76001000000002"/>
    <n v="-0.39999399999999241"/>
    <n v="208.58000200000001"/>
    <n v="210.13999899999999"/>
    <n v="1.5599969999999814"/>
  </r>
  <r>
    <x v="221"/>
    <n v="339"/>
    <n v="341.26998900000001"/>
    <n v="2.2699890000000096"/>
    <n v="207.96000699999999"/>
    <n v="210.990005"/>
    <n v="3.0299980000000062"/>
  </r>
  <r>
    <x v="222"/>
    <n v="345.66000400000001"/>
    <n v="343.69000199999999"/>
    <n v="-1.9700020000000222"/>
    <n v="213.16999799999999"/>
    <n v="210.800003"/>
    <n v="-2.3699949999999887"/>
  </r>
  <r>
    <x v="223"/>
    <n v="343"/>
    <n v="338.25"/>
    <n v="-4.75"/>
    <n v="210.300003"/>
    <n v="206.320007"/>
    <n v="-3.9799959999999999"/>
  </r>
  <r>
    <x v="224"/>
    <n v="339.82998700000002"/>
    <n v="344.959991"/>
    <n v="5.1300039999999854"/>
    <n v="207.53999300000001"/>
    <n v="210.33000200000001"/>
    <n v="2.7900089999999977"/>
  </r>
  <r>
    <x v="225"/>
    <n v="344.63000499999998"/>
    <n v="348.64001500000001"/>
    <n v="4.0100100000000225"/>
    <n v="210"/>
    <n v="211.729996"/>
    <n v="1.7299959999999999"/>
  </r>
  <r>
    <x v="226"/>
    <n v="348.959991"/>
    <n v="351.290009"/>
    <n v="2.3300179999999955"/>
    <n v="211.71000699999999"/>
    <n v="213.78999300000001"/>
    <n v="2.0799860000000194"/>
  </r>
  <r>
    <x v="227"/>
    <n v="346.67999300000002"/>
    <n v="344.58999599999999"/>
    <n v="-2.0899970000000394"/>
    <n v="212.259995"/>
    <n v="211.259995"/>
    <n v="-1"/>
  </r>
  <r>
    <x v="228"/>
    <n v="343.64999399999999"/>
    <n v="343.13000499999998"/>
    <n v="-0.51998900000000958"/>
    <n v="209.35000600000001"/>
    <n v="209.05999800000001"/>
    <n v="-0.29000800000000027"/>
  </r>
  <r>
    <x v="229"/>
    <n v="342.85000600000001"/>
    <n v="356.39999399999999"/>
    <n v="13.549987999999985"/>
    <n v="208.220001"/>
    <n v="217"/>
    <n v="8.7799990000000037"/>
  </r>
  <r>
    <x v="230"/>
    <n v="357.98998999999998"/>
    <n v="360.79998799999998"/>
    <n v="2.8099980000000073"/>
    <n v="217"/>
    <n v="217"/>
    <n v="0"/>
  </r>
  <r>
    <x v="231"/>
    <n v="357.45001200000002"/>
    <n v="360.05999800000001"/>
    <n v="2.6099859999999921"/>
    <n v="215.729996"/>
    <n v="217.66000399999999"/>
    <n v="1.9300079999999866"/>
  </r>
  <r>
    <x v="232"/>
    <n v="356"/>
    <n v="356.08999599999999"/>
    <n v="8.9995999999985088E-2"/>
    <n v="215.64999399999999"/>
    <n v="213.679993"/>
    <n v="-1.9700009999999963"/>
  </r>
  <r>
    <x v="233"/>
    <n v="353.82000699999998"/>
    <n v="347.52999899999998"/>
    <n v="-6.2900080000000003"/>
    <n v="212"/>
    <n v="209.08000200000001"/>
    <n v="-2.9199979999999925"/>
  </r>
  <r>
    <x v="234"/>
    <n v="346.88000499999998"/>
    <n v="347.42001299999998"/>
    <n v="0.54000800000000027"/>
    <n v="208.800003"/>
    <n v="207.80999800000001"/>
    <n v="-0.99000499999999647"/>
  </r>
  <r>
    <x v="235"/>
    <n v="350"/>
    <n v="351.17001299999998"/>
    <n v="1.1700129999999831"/>
    <n v="209.509995"/>
    <n v="209.10000600000001"/>
    <n v="-0.40998899999999594"/>
  </r>
  <r>
    <x v="236"/>
    <n v="348.39999399999999"/>
    <n v="348.82998700000002"/>
    <n v="0.42999300000002449"/>
    <n v="207.91000399999999"/>
    <n v="208.699997"/>
    <n v="0.78999300000000972"/>
  </r>
  <r>
    <x v="237"/>
    <n v="350.30999800000001"/>
    <n v="358.17001299999998"/>
    <n v="7.8600149999999758"/>
    <n v="210"/>
    <n v="214.58999600000001"/>
    <n v="4.5899960000000135"/>
  </r>
  <r>
    <x v="238"/>
    <n v="369.23998999999998"/>
    <n v="357.14999399999999"/>
    <n v="-12.089995999999985"/>
    <n v="219.53999300000001"/>
    <n v="213.03999300000001"/>
    <n v="-6.5"/>
  </r>
  <r>
    <x v="239"/>
    <n v="357"/>
    <n v="357.51001000000002"/>
    <n v="0.5100100000000225"/>
    <n v="212.85000600000001"/>
    <n v="213.320007"/>
    <n v="0.47000099999999634"/>
  </r>
  <r>
    <x v="240"/>
    <n v="351.42001299999998"/>
    <n v="346.25"/>
    <n v="-5.1700129999999831"/>
    <n v="209.60000600000001"/>
    <n v="207.91000399999999"/>
    <n v="-1.6900020000000211"/>
  </r>
  <r>
    <x v="241"/>
    <n v="344.76998900000001"/>
    <n v="345.83999599999999"/>
    <n v="1.0700069999999755"/>
    <n v="207.490005"/>
    <n v="206.88999899999999"/>
    <n v="-0.60000600000000759"/>
  </r>
  <r>
    <x v="242"/>
    <n v="345.35998499999999"/>
    <n v="341.26001000000002"/>
    <n v="-4.0999749999999722"/>
    <n v="206.63000500000001"/>
    <n v="204.820007"/>
    <n v="-1.8099980000000073"/>
  </r>
  <r>
    <x v="243"/>
    <n v="341.36999500000002"/>
    <n v="342.95001200000002"/>
    <n v="1.580016999999998"/>
    <n v="203.88000500000001"/>
    <n v="205.36000100000001"/>
    <n v="1.4799959999999999"/>
  </r>
  <r>
    <x v="244"/>
    <n v="343.64001500000001"/>
    <n v="345.69000199999999"/>
    <n v="2.0499869999999873"/>
    <n v="206.570007"/>
    <n v="206.80999800000001"/>
    <n v="0.2399910000000034"/>
  </r>
  <r>
    <x v="245"/>
    <n v="344.19000199999999"/>
    <n v="341.51998900000001"/>
    <n v="-2.6700129999999831"/>
    <n v="205.75"/>
    <n v="205.05999800000001"/>
    <n v="-0.69000199999999268"/>
  </r>
  <r>
    <x v="246"/>
    <n v="339.01998900000001"/>
    <n v="343.60000600000001"/>
    <n v="4.580016999999998"/>
    <n v="204.13000500000001"/>
    <n v="205.83000200000001"/>
    <n v="1.6999969999999962"/>
  </r>
  <r>
    <x v="247"/>
    <n v="344.10000600000001"/>
    <n v="346.16000400000001"/>
    <n v="2.0599980000000073"/>
    <n v="205.91999799999999"/>
    <n v="206.28999300000001"/>
    <n v="0.36999500000001717"/>
  </r>
  <r>
    <x v="248"/>
    <n v="346.54998799999998"/>
    <n v="341.95001200000002"/>
    <n v="-4.5999759999999696"/>
    <n v="206.679993"/>
    <n v="204.990005"/>
    <n v="-1.6899879999999996"/>
  </r>
  <r>
    <x v="249"/>
    <n v="344.38000499999998"/>
    <n v="348.209991"/>
    <n v="3.8299860000000194"/>
    <n v="205.949997"/>
    <n v="208.05999800000001"/>
    <n v="2.1100010000000111"/>
  </r>
  <r>
    <x v="250"/>
    <n v="345.32998700000002"/>
    <n v="347.73001099999999"/>
    <n v="2.4000239999999735"/>
    <n v="206.30999800000001"/>
    <n v="207.759995"/>
    <n v="1.44999699999999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I3:M10" firstHeaderRow="0" firstDataRow="1" firstDataCol="1"/>
  <pivotFields count="8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164" showAll="0"/>
    <pivotField dataField="1" numFmtId="164" showAll="0"/>
    <pivotField showAll="0"/>
    <pivotField dataField="1" numFmtId="164" showAll="0"/>
    <pivotField dataField="1" numFmtId="164" showAll="0"/>
    <pivotField showAll="0"/>
    <pivotField axis="axisRow" showAll="0" defaultSubtotal="0">
      <items count="14">
        <item h="1" sd="0" x="0"/>
        <item sd="0" x="1"/>
        <item h="1" sd="0" x="2"/>
        <item sd="0" x="3"/>
        <item h="1" sd="0" x="4"/>
        <item sd="0" x="5"/>
        <item h="1" sd="0" x="6"/>
        <item sd="0" x="7"/>
        <item h="1" sd="0" x="8"/>
        <item sd="0" x="9"/>
        <item h="1" sd="0" x="10"/>
        <item h="1" sd="0" x="11"/>
        <item sd="0" x="12"/>
        <item h="1" sd="0" x="13"/>
      </items>
    </pivotField>
  </pivotFields>
  <rowFields count="2">
    <field x="7"/>
    <field x="0"/>
  </rowFields>
  <rowItems count="7">
    <i>
      <x v="1"/>
    </i>
    <i>
      <x v="3"/>
    </i>
    <i>
      <x v="5"/>
    </i>
    <i>
      <x v="7"/>
    </i>
    <i>
      <x v="9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z Open M" fld="1" baseField="0" baseItem="0"/>
    <dataField name="Suma z Open V" fld="4" baseField="0" baseItem="0"/>
    <dataField name="Suma z Close M" fld="2" baseField="0" baseItem="0"/>
    <dataField name="Suma z Close V" fld="5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2"/>
  <sheetViews>
    <sheetView workbookViewId="0">
      <selection activeCell="J11" sqref="J11"/>
    </sheetView>
  </sheetViews>
  <sheetFormatPr defaultRowHeight="15" x14ac:dyDescent="0.25"/>
  <cols>
    <col min="1" max="1" width="10.140625" style="1" bestFit="1" customWidth="1"/>
    <col min="2" max="2" width="11.5703125" customWidth="1"/>
    <col min="3" max="3" width="11.140625" customWidth="1"/>
    <col min="4" max="6" width="11.5703125" bestFit="1" customWidth="1"/>
    <col min="8" max="8" width="16" customWidth="1"/>
    <col min="10" max="10" width="22.5703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>
        <f>MAX(H2:H252)</f>
        <v>23.460022000000038</v>
      </c>
    </row>
    <row r="2" spans="1:11" x14ac:dyDescent="0.25">
      <c r="A2" s="1">
        <v>44564</v>
      </c>
      <c r="B2" s="2">
        <v>359.790009</v>
      </c>
      <c r="C2" s="2">
        <v>372.32000699999998</v>
      </c>
      <c r="D2" s="2">
        <v>359.25</v>
      </c>
      <c r="E2" s="2">
        <v>370.95001200000002</v>
      </c>
      <c r="F2" s="2">
        <v>368.78927599999997</v>
      </c>
      <c r="G2">
        <v>4708200</v>
      </c>
      <c r="H2">
        <f t="shared" ref="H2:H16" si="0">E2-B2</f>
        <v>11.160003000000017</v>
      </c>
    </row>
    <row r="3" spans="1:11" x14ac:dyDescent="0.25">
      <c r="A3" s="1">
        <v>44565</v>
      </c>
      <c r="B3" s="2">
        <v>371.98998999999998</v>
      </c>
      <c r="C3" s="2">
        <v>382.39999399999999</v>
      </c>
      <c r="D3" s="2">
        <v>371.64999399999999</v>
      </c>
      <c r="E3" s="2">
        <v>375.39001500000001</v>
      </c>
      <c r="F3" s="2">
        <v>373.20339999999999</v>
      </c>
      <c r="G3">
        <v>6854500</v>
      </c>
      <c r="H3">
        <f t="shared" si="0"/>
        <v>3.4000250000000278</v>
      </c>
      <c r="J3" t="s">
        <v>9</v>
      </c>
      <c r="K3">
        <f>MIN(H2:H252)</f>
        <v>-16.659974000000034</v>
      </c>
    </row>
    <row r="4" spans="1:11" x14ac:dyDescent="0.25">
      <c r="A4" s="1">
        <v>44566</v>
      </c>
      <c r="B4" s="2">
        <v>374</v>
      </c>
      <c r="C4" s="2">
        <v>382.5</v>
      </c>
      <c r="D4" s="2">
        <v>372.51001000000002</v>
      </c>
      <c r="E4" s="2">
        <v>373.89999399999999</v>
      </c>
      <c r="F4" s="2">
        <v>371.72207600000002</v>
      </c>
      <c r="G4">
        <v>5976600</v>
      </c>
      <c r="H4">
        <f t="shared" si="0"/>
        <v>-0.10000600000000759</v>
      </c>
    </row>
    <row r="5" spans="1:11" x14ac:dyDescent="0.25">
      <c r="A5" s="1">
        <v>44567</v>
      </c>
      <c r="B5" s="2">
        <v>368.69000199999999</v>
      </c>
      <c r="C5" s="2">
        <v>374.22000100000002</v>
      </c>
      <c r="D5" s="2">
        <v>366.5</v>
      </c>
      <c r="E5" s="2">
        <v>370</v>
      </c>
      <c r="F5" s="2">
        <v>368.32751500000001</v>
      </c>
      <c r="G5">
        <v>4781100</v>
      </c>
      <c r="H5">
        <f t="shared" si="0"/>
        <v>1.3099980000000073</v>
      </c>
      <c r="J5" t="s">
        <v>10</v>
      </c>
      <c r="K5">
        <f>AVERAGE(H2:H252)</f>
        <v>0.43980122310756925</v>
      </c>
    </row>
    <row r="6" spans="1:11" x14ac:dyDescent="0.25">
      <c r="A6" s="1">
        <v>44568</v>
      </c>
      <c r="B6" s="2">
        <v>366.39001500000001</v>
      </c>
      <c r="C6" s="2">
        <v>371.790009</v>
      </c>
      <c r="D6" s="2">
        <v>364.10998499999999</v>
      </c>
      <c r="E6" s="2">
        <v>369.64999399999999</v>
      </c>
      <c r="F6" s="2">
        <v>367.97906499999999</v>
      </c>
      <c r="G6">
        <v>4551200</v>
      </c>
      <c r="H6">
        <f t="shared" si="0"/>
        <v>3.2599789999999871</v>
      </c>
    </row>
    <row r="7" spans="1:11" x14ac:dyDescent="0.25">
      <c r="A7" s="1">
        <v>44571</v>
      </c>
      <c r="B7" s="2">
        <v>370.91000400000001</v>
      </c>
      <c r="C7" s="2">
        <v>370.91000400000001</v>
      </c>
      <c r="D7" s="2">
        <v>348.76998900000001</v>
      </c>
      <c r="E7" s="2">
        <v>363.91000400000001</v>
      </c>
      <c r="F7" s="2">
        <v>362.26501500000001</v>
      </c>
      <c r="G7">
        <v>6009300</v>
      </c>
      <c r="H7">
        <f t="shared" si="0"/>
        <v>-7</v>
      </c>
      <c r="J7" t="s">
        <v>11</v>
      </c>
      <c r="K7">
        <f>STDEV(H2:H252)</f>
        <v>5.5947224034505396</v>
      </c>
    </row>
    <row r="8" spans="1:11" x14ac:dyDescent="0.25">
      <c r="A8" s="1">
        <v>44572</v>
      </c>
      <c r="B8" s="2">
        <v>363.52999899999998</v>
      </c>
      <c r="C8" s="2">
        <v>368.05999800000001</v>
      </c>
      <c r="D8" s="2">
        <v>356.08999599999999</v>
      </c>
      <c r="E8" s="2">
        <v>366.290009</v>
      </c>
      <c r="F8" s="2">
        <v>364.634277</v>
      </c>
      <c r="G8">
        <v>4131200</v>
      </c>
      <c r="H8">
        <f t="shared" si="0"/>
        <v>2.7600100000000225</v>
      </c>
    </row>
    <row r="9" spans="1:11" x14ac:dyDescent="0.25">
      <c r="A9" s="1">
        <v>44573</v>
      </c>
      <c r="B9" s="2">
        <v>368.94000199999999</v>
      </c>
      <c r="C9" s="2">
        <v>372.11999500000002</v>
      </c>
      <c r="D9" s="2">
        <v>367.07000699999998</v>
      </c>
      <c r="E9" s="2">
        <v>367.30999800000001</v>
      </c>
      <c r="F9" s="2">
        <v>365.64965799999999</v>
      </c>
      <c r="G9">
        <v>5783100</v>
      </c>
      <c r="H9">
        <f t="shared" si="0"/>
        <v>-1.6300039999999854</v>
      </c>
    </row>
    <row r="10" spans="1:11" x14ac:dyDescent="0.25">
      <c r="A10" s="1">
        <v>44574</v>
      </c>
      <c r="B10" s="2">
        <v>368.60998499999999</v>
      </c>
      <c r="C10" s="2">
        <v>377.67999300000002</v>
      </c>
      <c r="D10" s="2">
        <v>367.88000499999998</v>
      </c>
      <c r="E10" s="2">
        <v>369.51998900000001</v>
      </c>
      <c r="F10" s="2">
        <v>367.84967</v>
      </c>
      <c r="G10">
        <v>3892900</v>
      </c>
      <c r="H10">
        <f t="shared" si="0"/>
        <v>0.91000400000001491</v>
      </c>
    </row>
    <row r="11" spans="1:11" x14ac:dyDescent="0.25">
      <c r="A11" s="1">
        <v>44575</v>
      </c>
      <c r="B11" s="2">
        <v>364.32000699999998</v>
      </c>
      <c r="C11" s="2">
        <v>374.77999899999998</v>
      </c>
      <c r="D11" s="2">
        <v>364.14999399999999</v>
      </c>
      <c r="E11" s="2">
        <v>372.14001500000001</v>
      </c>
      <c r="F11" s="2">
        <v>370.457855</v>
      </c>
      <c r="G11">
        <v>4029900</v>
      </c>
      <c r="H11">
        <f t="shared" si="0"/>
        <v>7.8200080000000298</v>
      </c>
    </row>
    <row r="12" spans="1:11" x14ac:dyDescent="0.25">
      <c r="A12" s="1">
        <v>44579</v>
      </c>
      <c r="B12" s="2">
        <v>370.790009</v>
      </c>
      <c r="C12" s="2">
        <v>372.14001500000001</v>
      </c>
      <c r="D12" s="2">
        <v>365.20001200000002</v>
      </c>
      <c r="E12" s="2">
        <v>366.29998799999998</v>
      </c>
      <c r="F12" s="2">
        <v>364.644226</v>
      </c>
      <c r="G12">
        <v>4933900</v>
      </c>
      <c r="H12">
        <f t="shared" si="0"/>
        <v>-4.4900210000000129</v>
      </c>
    </row>
    <row r="13" spans="1:11" x14ac:dyDescent="0.25">
      <c r="A13" s="1">
        <v>44580</v>
      </c>
      <c r="B13" s="2">
        <v>362.41000400000001</v>
      </c>
      <c r="C13" s="2">
        <v>369.29998799999998</v>
      </c>
      <c r="D13" s="2">
        <v>359.709991</v>
      </c>
      <c r="E13" s="2">
        <v>360.73001099999999</v>
      </c>
      <c r="F13" s="2">
        <v>359.09942599999999</v>
      </c>
      <c r="G13">
        <v>4464800</v>
      </c>
      <c r="H13">
        <f t="shared" si="0"/>
        <v>-1.6799930000000245</v>
      </c>
    </row>
    <row r="14" spans="1:11" x14ac:dyDescent="0.25">
      <c r="A14" s="1">
        <v>44581</v>
      </c>
      <c r="B14" s="2">
        <v>361.82998700000002</v>
      </c>
      <c r="C14" s="2">
        <v>373.07000699999998</v>
      </c>
      <c r="D14" s="2">
        <v>361.67001299999998</v>
      </c>
      <c r="E14" s="2">
        <v>364</v>
      </c>
      <c r="F14" s="2">
        <v>362.35461400000003</v>
      </c>
      <c r="G14">
        <v>5043200</v>
      </c>
      <c r="H14">
        <f t="shared" si="0"/>
        <v>2.1700129999999831</v>
      </c>
    </row>
    <row r="15" spans="1:11" x14ac:dyDescent="0.25">
      <c r="A15" s="1">
        <v>44582</v>
      </c>
      <c r="B15" s="2">
        <v>362.5</v>
      </c>
      <c r="C15" s="2">
        <v>368.13000499999998</v>
      </c>
      <c r="D15" s="2">
        <v>354.10998499999999</v>
      </c>
      <c r="E15" s="2">
        <v>355.07998700000002</v>
      </c>
      <c r="F15" s="2">
        <v>353.47491500000001</v>
      </c>
      <c r="G15">
        <v>4867100</v>
      </c>
      <c r="H15">
        <f t="shared" si="0"/>
        <v>-7.4200129999999831</v>
      </c>
    </row>
    <row r="16" spans="1:11" x14ac:dyDescent="0.25">
      <c r="A16" s="1">
        <v>44585</v>
      </c>
      <c r="B16" s="2">
        <v>342.57000699999998</v>
      </c>
      <c r="C16" s="2">
        <v>350.10000600000001</v>
      </c>
      <c r="D16" s="2">
        <v>330.58999599999999</v>
      </c>
      <c r="E16" s="2">
        <v>349.42001299999998</v>
      </c>
      <c r="F16" s="2">
        <v>347.84051499999998</v>
      </c>
      <c r="G16">
        <v>7472800</v>
      </c>
      <c r="H16">
        <f t="shared" si="0"/>
        <v>6.8500060000000076</v>
      </c>
    </row>
    <row r="17" spans="1:8" x14ac:dyDescent="0.25">
      <c r="A17" s="1">
        <v>44586</v>
      </c>
      <c r="B17" s="2">
        <v>343.32000699999998</v>
      </c>
      <c r="C17" s="2">
        <v>347.040009</v>
      </c>
      <c r="D17" s="2">
        <v>333.39001500000001</v>
      </c>
      <c r="E17" s="2">
        <v>338.76001000000002</v>
      </c>
      <c r="F17" s="2">
        <v>337.22872899999999</v>
      </c>
      <c r="G17">
        <v>6994400</v>
      </c>
      <c r="H17">
        <f t="shared" ref="H17:H80" si="1">E17-B17</f>
        <v>-4.559996999999953</v>
      </c>
    </row>
    <row r="18" spans="1:8" x14ac:dyDescent="0.25">
      <c r="A18" s="1">
        <v>44587</v>
      </c>
      <c r="B18" s="2">
        <v>343.35998499999999</v>
      </c>
      <c r="C18" s="2">
        <v>354.76998900000001</v>
      </c>
      <c r="D18" s="2">
        <v>341.25</v>
      </c>
      <c r="E18" s="2">
        <v>344.66000400000001</v>
      </c>
      <c r="F18" s="2">
        <v>343.10205100000002</v>
      </c>
      <c r="G18">
        <v>7438600</v>
      </c>
      <c r="H18">
        <f t="shared" si="1"/>
        <v>1.3000190000000202</v>
      </c>
    </row>
    <row r="19" spans="1:8" x14ac:dyDescent="0.25">
      <c r="A19" s="1">
        <v>44588</v>
      </c>
      <c r="B19" s="2">
        <v>349.07998700000002</v>
      </c>
      <c r="C19" s="2">
        <v>359.63000499999998</v>
      </c>
      <c r="D19" s="2">
        <v>334.32998700000002</v>
      </c>
      <c r="E19" s="2">
        <v>350.52999899999998</v>
      </c>
      <c r="F19" s="2">
        <v>348.94552599999997</v>
      </c>
      <c r="G19">
        <v>8416100</v>
      </c>
      <c r="H19">
        <f t="shared" si="1"/>
        <v>1.4500119999999583</v>
      </c>
    </row>
    <row r="20" spans="1:8" x14ac:dyDescent="0.25">
      <c r="A20" s="1">
        <v>44589</v>
      </c>
      <c r="B20" s="2">
        <v>359.04998799999998</v>
      </c>
      <c r="C20" s="2">
        <v>382.76998900000001</v>
      </c>
      <c r="D20" s="2">
        <v>355.38000499999998</v>
      </c>
      <c r="E20" s="2">
        <v>382.51001000000002</v>
      </c>
      <c r="F20" s="2">
        <v>380.78094499999997</v>
      </c>
      <c r="G20">
        <v>8813400</v>
      </c>
      <c r="H20">
        <f t="shared" si="1"/>
        <v>23.460022000000038</v>
      </c>
    </row>
    <row r="21" spans="1:8" x14ac:dyDescent="0.25">
      <c r="A21" s="1">
        <v>44592</v>
      </c>
      <c r="B21" s="2">
        <v>378.67999300000002</v>
      </c>
      <c r="C21" s="2">
        <v>386.54998799999998</v>
      </c>
      <c r="D21" s="2">
        <v>376.290009</v>
      </c>
      <c r="E21" s="2">
        <v>386.38000499999998</v>
      </c>
      <c r="F21" s="2">
        <v>384.63348400000001</v>
      </c>
      <c r="G21">
        <v>6345200</v>
      </c>
      <c r="H21">
        <f t="shared" si="1"/>
        <v>7.7000119999999583</v>
      </c>
    </row>
    <row r="22" spans="1:8" x14ac:dyDescent="0.25">
      <c r="A22" s="1">
        <v>44593</v>
      </c>
      <c r="B22" s="2">
        <v>385.76001000000002</v>
      </c>
      <c r="C22" s="2">
        <v>395.5</v>
      </c>
      <c r="D22" s="2">
        <v>382.42001299999998</v>
      </c>
      <c r="E22" s="2">
        <v>392.05999800000001</v>
      </c>
      <c r="F22" s="2">
        <v>390.287781</v>
      </c>
      <c r="G22">
        <v>5841100</v>
      </c>
      <c r="H22">
        <f t="shared" si="1"/>
        <v>6.2999879999999848</v>
      </c>
    </row>
    <row r="23" spans="1:8" x14ac:dyDescent="0.25">
      <c r="A23" s="1">
        <v>44594</v>
      </c>
      <c r="B23" s="2">
        <v>389.290009</v>
      </c>
      <c r="C23" s="2">
        <v>399.92001299999998</v>
      </c>
      <c r="D23" s="2">
        <v>382.75</v>
      </c>
      <c r="E23" s="2">
        <v>396.75</v>
      </c>
      <c r="F23" s="2">
        <v>394.95657299999999</v>
      </c>
      <c r="G23">
        <v>6115000</v>
      </c>
      <c r="H23">
        <f t="shared" si="1"/>
        <v>7.4599910000000023</v>
      </c>
    </row>
    <row r="24" spans="1:8" x14ac:dyDescent="0.25">
      <c r="A24" s="1">
        <v>44595</v>
      </c>
      <c r="B24" s="2">
        <v>388.540009</v>
      </c>
      <c r="C24" s="2">
        <v>392.94000199999999</v>
      </c>
      <c r="D24" s="2">
        <v>386.48998999999998</v>
      </c>
      <c r="E24" s="2">
        <v>390.07000699999998</v>
      </c>
      <c r="F24" s="2">
        <v>388.30679300000003</v>
      </c>
      <c r="G24">
        <v>4209200</v>
      </c>
      <c r="H24">
        <f t="shared" si="1"/>
        <v>1.5299979999999778</v>
      </c>
    </row>
    <row r="25" spans="1:8" x14ac:dyDescent="0.25">
      <c r="A25" s="1">
        <v>44596</v>
      </c>
      <c r="B25" s="2">
        <v>387.57000699999998</v>
      </c>
      <c r="C25" s="2">
        <v>388.14999399999999</v>
      </c>
      <c r="D25" s="2">
        <v>376.41000400000001</v>
      </c>
      <c r="E25" s="2">
        <v>382.20001200000002</v>
      </c>
      <c r="F25" s="2">
        <v>380.47238199999998</v>
      </c>
      <c r="G25">
        <v>6045400</v>
      </c>
      <c r="H25">
        <f t="shared" si="1"/>
        <v>-5.3699949999999603</v>
      </c>
    </row>
    <row r="26" spans="1:8" x14ac:dyDescent="0.25">
      <c r="A26" s="1">
        <v>44599</v>
      </c>
      <c r="B26" s="2">
        <v>382.20001200000002</v>
      </c>
      <c r="C26" s="2">
        <v>382.39999399999999</v>
      </c>
      <c r="D26" s="2">
        <v>373.30999800000001</v>
      </c>
      <c r="E26" s="2">
        <v>376.13000499999998</v>
      </c>
      <c r="F26" s="2">
        <v>374.429779</v>
      </c>
      <c r="G26">
        <v>4767500</v>
      </c>
      <c r="H26">
        <f t="shared" si="1"/>
        <v>-6.0700070000000323</v>
      </c>
    </row>
    <row r="27" spans="1:8" x14ac:dyDescent="0.25">
      <c r="A27" s="1">
        <v>44600</v>
      </c>
      <c r="B27" s="2">
        <v>377.540009</v>
      </c>
      <c r="C27" s="2">
        <v>379.76998900000001</v>
      </c>
      <c r="D27" s="2">
        <v>370.540009</v>
      </c>
      <c r="E27" s="2">
        <v>374.36999500000002</v>
      </c>
      <c r="F27" s="2">
        <v>372.67773399999999</v>
      </c>
      <c r="G27">
        <v>5825300</v>
      </c>
      <c r="H27">
        <f t="shared" si="1"/>
        <v>-3.1700139999999806</v>
      </c>
    </row>
    <row r="28" spans="1:8" x14ac:dyDescent="0.25">
      <c r="A28" s="1">
        <v>44601</v>
      </c>
      <c r="B28" s="2">
        <v>385.60000600000001</v>
      </c>
      <c r="C28" s="2">
        <v>388.45001200000002</v>
      </c>
      <c r="D28" s="2">
        <v>380.60000600000001</v>
      </c>
      <c r="E28" s="2">
        <v>381.36999500000002</v>
      </c>
      <c r="F28" s="2">
        <v>379.64605699999998</v>
      </c>
      <c r="G28">
        <v>5492800</v>
      </c>
      <c r="H28">
        <f t="shared" si="1"/>
        <v>-4.2300109999999904</v>
      </c>
    </row>
    <row r="29" spans="1:8" x14ac:dyDescent="0.25">
      <c r="A29" s="1">
        <v>44602</v>
      </c>
      <c r="B29" s="2">
        <v>371.72000100000002</v>
      </c>
      <c r="C29" s="2">
        <v>380</v>
      </c>
      <c r="D29" s="2">
        <v>370.55999800000001</v>
      </c>
      <c r="E29" s="2">
        <v>374.39001500000001</v>
      </c>
      <c r="F29" s="2">
        <v>372.69766199999998</v>
      </c>
      <c r="G29">
        <v>3995000</v>
      </c>
      <c r="H29">
        <f t="shared" si="1"/>
        <v>2.6700139999999806</v>
      </c>
    </row>
    <row r="30" spans="1:8" x14ac:dyDescent="0.25">
      <c r="A30" s="1">
        <v>44603</v>
      </c>
      <c r="B30" s="2">
        <v>377.85998499999999</v>
      </c>
      <c r="C30" s="2">
        <v>380.89999399999999</v>
      </c>
      <c r="D30" s="2">
        <v>367.64001500000001</v>
      </c>
      <c r="E30" s="2">
        <v>369.76998900000001</v>
      </c>
      <c r="F30" s="2">
        <v>368.09851099999997</v>
      </c>
      <c r="G30">
        <v>4345600</v>
      </c>
      <c r="H30">
        <f t="shared" si="1"/>
        <v>-8.0899959999999851</v>
      </c>
    </row>
    <row r="31" spans="1:8" x14ac:dyDescent="0.25">
      <c r="A31" s="1">
        <v>44606</v>
      </c>
      <c r="B31" s="2">
        <v>368.82000699999998</v>
      </c>
      <c r="C31" s="2">
        <v>377.290009</v>
      </c>
      <c r="D31" s="2">
        <v>366.76001000000002</v>
      </c>
      <c r="E31" s="2">
        <v>374.16000400000001</v>
      </c>
      <c r="F31" s="2">
        <v>372.46868899999998</v>
      </c>
      <c r="G31">
        <v>3678400</v>
      </c>
      <c r="H31">
        <f t="shared" si="1"/>
        <v>5.3399970000000394</v>
      </c>
    </row>
    <row r="32" spans="1:8" x14ac:dyDescent="0.25">
      <c r="A32" s="1">
        <v>44607</v>
      </c>
      <c r="B32" s="2">
        <v>374.57998700000002</v>
      </c>
      <c r="C32" s="2">
        <v>383.07000699999998</v>
      </c>
      <c r="D32" s="2">
        <v>373.39999399999999</v>
      </c>
      <c r="E32" s="2">
        <v>381.540009</v>
      </c>
      <c r="F32" s="2">
        <v>379.81536899999998</v>
      </c>
      <c r="G32">
        <v>5800400</v>
      </c>
      <c r="H32">
        <f t="shared" si="1"/>
        <v>6.9600219999999808</v>
      </c>
    </row>
    <row r="33" spans="1:8" x14ac:dyDescent="0.25">
      <c r="A33" s="1">
        <v>44608</v>
      </c>
      <c r="B33" s="2">
        <v>379.959991</v>
      </c>
      <c r="C33" s="2">
        <v>385</v>
      </c>
      <c r="D33" s="2">
        <v>376.77999899999998</v>
      </c>
      <c r="E33" s="2">
        <v>382.92999300000002</v>
      </c>
      <c r="F33" s="2">
        <v>381.19903599999998</v>
      </c>
      <c r="G33">
        <v>3424800</v>
      </c>
      <c r="H33">
        <f t="shared" si="1"/>
        <v>2.9700020000000222</v>
      </c>
    </row>
    <row r="34" spans="1:8" x14ac:dyDescent="0.25">
      <c r="A34" s="1">
        <v>44609</v>
      </c>
      <c r="B34" s="2">
        <v>378.60000600000001</v>
      </c>
      <c r="C34" s="2">
        <v>381.290009</v>
      </c>
      <c r="D34" s="2">
        <v>372.17001299999998</v>
      </c>
      <c r="E34" s="2">
        <v>373.70001200000002</v>
      </c>
      <c r="F34" s="2">
        <v>372.01080300000001</v>
      </c>
      <c r="G34">
        <v>3972500</v>
      </c>
      <c r="H34">
        <f t="shared" si="1"/>
        <v>-4.8999939999999924</v>
      </c>
    </row>
    <row r="35" spans="1:8" x14ac:dyDescent="0.25">
      <c r="A35" s="1">
        <v>44610</v>
      </c>
      <c r="B35" s="2">
        <v>374.51001000000002</v>
      </c>
      <c r="C35" s="2">
        <v>374.80999800000001</v>
      </c>
      <c r="D35" s="2">
        <v>369</v>
      </c>
      <c r="E35" s="2">
        <v>369.95001200000002</v>
      </c>
      <c r="F35" s="2">
        <v>368.27771000000001</v>
      </c>
      <c r="G35">
        <v>4083800</v>
      </c>
      <c r="H35">
        <f t="shared" si="1"/>
        <v>-4.5599980000000073</v>
      </c>
    </row>
    <row r="36" spans="1:8" x14ac:dyDescent="0.25">
      <c r="A36" s="1">
        <v>44614</v>
      </c>
      <c r="B36" s="2">
        <v>365</v>
      </c>
      <c r="C36" s="2">
        <v>374.32000699999998</v>
      </c>
      <c r="D36" s="2">
        <v>363.79998799999998</v>
      </c>
      <c r="E36" s="2">
        <v>368.290009</v>
      </c>
      <c r="F36" s="2">
        <v>366.62521400000003</v>
      </c>
      <c r="G36">
        <v>3897900</v>
      </c>
      <c r="H36">
        <f t="shared" si="1"/>
        <v>3.2900089999999977</v>
      </c>
    </row>
    <row r="37" spans="1:8" x14ac:dyDescent="0.25">
      <c r="A37" s="1">
        <v>44615</v>
      </c>
      <c r="B37" s="2">
        <v>371.97000100000002</v>
      </c>
      <c r="C37" s="2">
        <v>373.55999800000001</v>
      </c>
      <c r="D37" s="2">
        <v>360.13000499999998</v>
      </c>
      <c r="E37" s="2">
        <v>361.23001099999999</v>
      </c>
      <c r="F37" s="2">
        <v>359.59713699999998</v>
      </c>
      <c r="G37">
        <v>3802500</v>
      </c>
      <c r="H37">
        <f t="shared" si="1"/>
        <v>-10.739990000000034</v>
      </c>
    </row>
    <row r="38" spans="1:8" x14ac:dyDescent="0.25">
      <c r="A38" s="1">
        <v>44616</v>
      </c>
      <c r="B38" s="2">
        <v>345.94000199999999</v>
      </c>
      <c r="C38" s="2">
        <v>370.540009</v>
      </c>
      <c r="D38" s="2">
        <v>341.30999800000001</v>
      </c>
      <c r="E38" s="2">
        <v>369.38000499999998</v>
      </c>
      <c r="F38" s="2">
        <v>367.71029700000003</v>
      </c>
      <c r="G38">
        <v>7425000</v>
      </c>
      <c r="H38">
        <f t="shared" si="1"/>
        <v>23.44000299999999</v>
      </c>
    </row>
    <row r="39" spans="1:8" x14ac:dyDescent="0.25">
      <c r="A39" s="1">
        <v>44617</v>
      </c>
      <c r="B39" s="2">
        <v>367.22000100000002</v>
      </c>
      <c r="C39" s="2">
        <v>372.58999599999999</v>
      </c>
      <c r="D39" s="2">
        <v>361.70001200000002</v>
      </c>
      <c r="E39" s="2">
        <v>369.08999599999999</v>
      </c>
      <c r="F39" s="2">
        <v>367.42160000000001</v>
      </c>
      <c r="G39">
        <v>3817900</v>
      </c>
      <c r="H39">
        <f t="shared" si="1"/>
        <v>1.8699949999999603</v>
      </c>
    </row>
    <row r="40" spans="1:8" x14ac:dyDescent="0.25">
      <c r="A40" s="1">
        <v>44620</v>
      </c>
      <c r="B40" s="2">
        <v>362.19000199999999</v>
      </c>
      <c r="C40" s="2">
        <v>365.35998499999999</v>
      </c>
      <c r="D40" s="2">
        <v>355.66000400000001</v>
      </c>
      <c r="E40" s="2">
        <v>360.82000699999998</v>
      </c>
      <c r="F40" s="2">
        <v>359.18902600000001</v>
      </c>
      <c r="G40">
        <v>4952400</v>
      </c>
      <c r="H40">
        <f t="shared" si="1"/>
        <v>-1.3699950000000172</v>
      </c>
    </row>
    <row r="41" spans="1:8" x14ac:dyDescent="0.25">
      <c r="A41" s="1">
        <v>44621</v>
      </c>
      <c r="B41" s="2">
        <v>357.85000600000001</v>
      </c>
      <c r="C41" s="2">
        <v>361.57998700000002</v>
      </c>
      <c r="D41" s="2">
        <v>341.22000100000002</v>
      </c>
      <c r="E41" s="2">
        <v>344.48001099999999</v>
      </c>
      <c r="F41" s="2">
        <v>342.92288200000002</v>
      </c>
      <c r="G41">
        <v>5894200</v>
      </c>
      <c r="H41">
        <f t="shared" si="1"/>
        <v>-13.369995000000017</v>
      </c>
    </row>
    <row r="42" spans="1:8" x14ac:dyDescent="0.25">
      <c r="A42" s="1">
        <v>44622</v>
      </c>
      <c r="B42" s="2">
        <v>342.959991</v>
      </c>
      <c r="C42" s="2">
        <v>348.32000699999998</v>
      </c>
      <c r="D42" s="2">
        <v>338.69000199999999</v>
      </c>
      <c r="E42" s="2">
        <v>344.08999599999999</v>
      </c>
      <c r="F42" s="2">
        <v>342.53457600000002</v>
      </c>
      <c r="G42">
        <v>4997900</v>
      </c>
      <c r="H42">
        <f t="shared" si="1"/>
        <v>1.1300049999999828</v>
      </c>
    </row>
    <row r="43" spans="1:8" x14ac:dyDescent="0.25">
      <c r="A43" s="1">
        <v>44623</v>
      </c>
      <c r="B43" s="2">
        <v>347.63000499999998</v>
      </c>
      <c r="C43" s="2">
        <v>349.5</v>
      </c>
      <c r="D43" s="2">
        <v>340.70001200000002</v>
      </c>
      <c r="E43" s="2">
        <v>340.98998999999998</v>
      </c>
      <c r="F43" s="2">
        <v>339.44863900000001</v>
      </c>
      <c r="G43">
        <v>3975900</v>
      </c>
      <c r="H43">
        <f t="shared" si="1"/>
        <v>-6.6400150000000053</v>
      </c>
    </row>
    <row r="44" spans="1:8" x14ac:dyDescent="0.25">
      <c r="A44" s="1">
        <v>44624</v>
      </c>
      <c r="B44" s="2">
        <v>336.89999399999999</v>
      </c>
      <c r="C44" s="2">
        <v>338.82998700000002</v>
      </c>
      <c r="D44" s="2">
        <v>324</v>
      </c>
      <c r="E44" s="2">
        <v>330.76001000000002</v>
      </c>
      <c r="F44" s="2">
        <v>329.26489299999997</v>
      </c>
      <c r="G44">
        <v>4670900</v>
      </c>
      <c r="H44">
        <f t="shared" si="1"/>
        <v>-6.1399839999999699</v>
      </c>
    </row>
    <row r="45" spans="1:8" x14ac:dyDescent="0.25">
      <c r="A45" s="1">
        <v>44627</v>
      </c>
      <c r="B45" s="2">
        <v>329.57998700000002</v>
      </c>
      <c r="C45" s="2">
        <v>329.79998799999998</v>
      </c>
      <c r="D45" s="2">
        <v>312.10998499999999</v>
      </c>
      <c r="E45" s="2">
        <v>312.92001299999998</v>
      </c>
      <c r="F45" s="2">
        <v>311.50552399999998</v>
      </c>
      <c r="G45">
        <v>6874300</v>
      </c>
      <c r="H45">
        <f t="shared" si="1"/>
        <v>-16.659974000000034</v>
      </c>
    </row>
    <row r="46" spans="1:8" x14ac:dyDescent="0.25">
      <c r="A46" s="1">
        <v>44628</v>
      </c>
      <c r="B46" s="2">
        <v>311.39001500000001</v>
      </c>
      <c r="C46" s="2">
        <v>324.73001099999999</v>
      </c>
      <c r="D46" s="2">
        <v>305.60998499999999</v>
      </c>
      <c r="E46" s="2">
        <v>314.32998700000002</v>
      </c>
      <c r="F46" s="2">
        <v>312.90914900000001</v>
      </c>
      <c r="G46">
        <v>5048200</v>
      </c>
      <c r="H46">
        <f t="shared" si="1"/>
        <v>2.9399720000000116</v>
      </c>
    </row>
    <row r="47" spans="1:8" x14ac:dyDescent="0.25">
      <c r="A47" s="1">
        <v>44629</v>
      </c>
      <c r="B47" s="2">
        <v>323.14999399999999</v>
      </c>
      <c r="C47" s="2">
        <v>329.45001200000002</v>
      </c>
      <c r="D47" s="2">
        <v>321.10998499999999</v>
      </c>
      <c r="E47" s="2">
        <v>328.13000499999998</v>
      </c>
      <c r="F47" s="2">
        <v>326.64675899999997</v>
      </c>
      <c r="G47">
        <v>4015900</v>
      </c>
      <c r="H47">
        <f t="shared" si="1"/>
        <v>4.9800109999999904</v>
      </c>
    </row>
    <row r="48" spans="1:8" x14ac:dyDescent="0.25">
      <c r="A48" s="1">
        <v>44630</v>
      </c>
      <c r="B48" s="2">
        <v>321.94000199999999</v>
      </c>
      <c r="C48" s="2">
        <v>326.11999500000002</v>
      </c>
      <c r="D48" s="2">
        <v>319.75</v>
      </c>
      <c r="E48" s="2">
        <v>324.58999599999999</v>
      </c>
      <c r="F48" s="2">
        <v>323.122772</v>
      </c>
      <c r="G48">
        <v>3771300</v>
      </c>
      <c r="H48">
        <f t="shared" si="1"/>
        <v>2.6499939999999924</v>
      </c>
    </row>
    <row r="49" spans="1:8" x14ac:dyDescent="0.25">
      <c r="A49" s="1">
        <v>44631</v>
      </c>
      <c r="B49" s="2">
        <v>330.02999899999998</v>
      </c>
      <c r="C49" s="2">
        <v>330.97000100000002</v>
      </c>
      <c r="D49" s="2">
        <v>324.02999899999998</v>
      </c>
      <c r="E49" s="2">
        <v>324.790009</v>
      </c>
      <c r="F49" s="2">
        <v>323.32186899999999</v>
      </c>
      <c r="G49">
        <v>2987700</v>
      </c>
      <c r="H49">
        <f t="shared" si="1"/>
        <v>-5.2399899999999775</v>
      </c>
    </row>
    <row r="50" spans="1:8" x14ac:dyDescent="0.25">
      <c r="A50" s="1">
        <v>44634</v>
      </c>
      <c r="B50" s="2">
        <v>329.10000600000001</v>
      </c>
      <c r="C50" s="2">
        <v>336.88000499999998</v>
      </c>
      <c r="D50" s="2">
        <v>327.26001000000002</v>
      </c>
      <c r="E50" s="2">
        <v>328.58999599999999</v>
      </c>
      <c r="F50" s="2">
        <v>327.10467499999999</v>
      </c>
      <c r="G50">
        <v>4122700</v>
      </c>
      <c r="H50">
        <f t="shared" si="1"/>
        <v>-0.5100100000000225</v>
      </c>
    </row>
    <row r="51" spans="1:8" x14ac:dyDescent="0.25">
      <c r="A51" s="1">
        <v>44635</v>
      </c>
      <c r="B51" s="2">
        <v>332.42001299999998</v>
      </c>
      <c r="C51" s="2">
        <v>338.38000499999998</v>
      </c>
      <c r="D51" s="2">
        <v>331.209991</v>
      </c>
      <c r="E51" s="2">
        <v>335</v>
      </c>
      <c r="F51" s="2">
        <v>333.48571800000002</v>
      </c>
      <c r="G51">
        <v>3738900</v>
      </c>
      <c r="H51">
        <f t="shared" si="1"/>
        <v>2.5799870000000169</v>
      </c>
    </row>
    <row r="52" spans="1:8" x14ac:dyDescent="0.25">
      <c r="A52" s="1">
        <v>44636</v>
      </c>
      <c r="B52" s="2">
        <v>341.98998999999998</v>
      </c>
      <c r="C52" s="2">
        <v>350.94000199999999</v>
      </c>
      <c r="D52" s="2">
        <v>336.67999300000002</v>
      </c>
      <c r="E52" s="2">
        <v>344.67999300000002</v>
      </c>
      <c r="F52" s="2">
        <v>343.12194799999997</v>
      </c>
      <c r="G52">
        <v>4340800</v>
      </c>
      <c r="H52">
        <f t="shared" si="1"/>
        <v>2.690003000000047</v>
      </c>
    </row>
    <row r="53" spans="1:8" x14ac:dyDescent="0.25">
      <c r="A53" s="1">
        <v>44637</v>
      </c>
      <c r="B53" s="2">
        <v>341.60000600000001</v>
      </c>
      <c r="C53" s="2">
        <v>346.88000499999998</v>
      </c>
      <c r="D53" s="2">
        <v>339.75</v>
      </c>
      <c r="E53" s="2">
        <v>346.44000199999999</v>
      </c>
      <c r="F53" s="2">
        <v>344.87402300000002</v>
      </c>
      <c r="G53">
        <v>3244200</v>
      </c>
      <c r="H53">
        <f t="shared" si="1"/>
        <v>4.8399959999999851</v>
      </c>
    </row>
    <row r="54" spans="1:8" x14ac:dyDescent="0.25">
      <c r="A54" s="1">
        <v>44638</v>
      </c>
      <c r="B54" s="2">
        <v>346.70001200000002</v>
      </c>
      <c r="C54" s="2">
        <v>352.73998999999998</v>
      </c>
      <c r="D54" s="2">
        <v>342.48998999999998</v>
      </c>
      <c r="E54" s="2">
        <v>350.08999599999999</v>
      </c>
      <c r="F54" s="2">
        <v>348.50750699999998</v>
      </c>
      <c r="G54">
        <v>6790800</v>
      </c>
      <c r="H54">
        <f t="shared" si="1"/>
        <v>3.3899839999999699</v>
      </c>
    </row>
    <row r="55" spans="1:8" x14ac:dyDescent="0.25">
      <c r="A55" s="1">
        <v>44641</v>
      </c>
      <c r="B55" s="2">
        <v>346.01998900000001</v>
      </c>
      <c r="C55" s="2">
        <v>350</v>
      </c>
      <c r="D55" s="2">
        <v>342.48998999999998</v>
      </c>
      <c r="E55" s="2">
        <v>345.57998700000002</v>
      </c>
      <c r="F55" s="2">
        <v>344.01788299999998</v>
      </c>
      <c r="G55">
        <v>6053800</v>
      </c>
      <c r="H55">
        <f t="shared" si="1"/>
        <v>-0.44000199999999268</v>
      </c>
    </row>
    <row r="56" spans="1:8" x14ac:dyDescent="0.25">
      <c r="A56" s="1">
        <v>44642</v>
      </c>
      <c r="B56" s="2">
        <v>346.77999899999998</v>
      </c>
      <c r="C56" s="2">
        <v>353.92999300000002</v>
      </c>
      <c r="D56" s="2">
        <v>345.51001000000002</v>
      </c>
      <c r="E56" s="2">
        <v>349.52999899999998</v>
      </c>
      <c r="F56" s="2">
        <v>347.95001200000002</v>
      </c>
      <c r="G56">
        <v>4669900</v>
      </c>
      <c r="H56">
        <f t="shared" si="1"/>
        <v>2.75</v>
      </c>
    </row>
    <row r="57" spans="1:8" x14ac:dyDescent="0.25">
      <c r="A57" s="1">
        <v>44643</v>
      </c>
      <c r="B57" s="2">
        <v>343.39999399999999</v>
      </c>
      <c r="C57" s="2">
        <v>346.73001099999999</v>
      </c>
      <c r="D57" s="2">
        <v>341.75</v>
      </c>
      <c r="E57" s="2">
        <v>342.17999300000002</v>
      </c>
      <c r="F57" s="2">
        <v>340.63324</v>
      </c>
      <c r="G57">
        <v>2527800</v>
      </c>
      <c r="H57">
        <f t="shared" si="1"/>
        <v>-1.2200009999999679</v>
      </c>
    </row>
    <row r="58" spans="1:8" x14ac:dyDescent="0.25">
      <c r="A58" s="1">
        <v>44644</v>
      </c>
      <c r="B58" s="2">
        <v>342.25</v>
      </c>
      <c r="C58" s="2">
        <v>349.45001200000002</v>
      </c>
      <c r="D58" s="2">
        <v>340.70001200000002</v>
      </c>
      <c r="E58" s="2">
        <v>349.35000600000001</v>
      </c>
      <c r="F58" s="2">
        <v>347.77087399999999</v>
      </c>
      <c r="G58">
        <v>2482700</v>
      </c>
      <c r="H58">
        <f t="shared" si="1"/>
        <v>7.1000060000000076</v>
      </c>
    </row>
    <row r="59" spans="1:8" x14ac:dyDescent="0.25">
      <c r="A59" s="1">
        <v>44645</v>
      </c>
      <c r="B59" s="2">
        <v>350.41000400000001</v>
      </c>
      <c r="C59" s="2">
        <v>351.540009</v>
      </c>
      <c r="D59" s="2">
        <v>345.64999399999999</v>
      </c>
      <c r="E59" s="2">
        <v>349.01998900000001</v>
      </c>
      <c r="F59" s="2">
        <v>347.44232199999999</v>
      </c>
      <c r="G59">
        <v>2173800</v>
      </c>
      <c r="H59">
        <f t="shared" si="1"/>
        <v>-1.3900150000000053</v>
      </c>
    </row>
    <row r="60" spans="1:8" x14ac:dyDescent="0.25">
      <c r="A60" s="1">
        <v>44648</v>
      </c>
      <c r="B60" s="2">
        <v>348.51001000000002</v>
      </c>
      <c r="C60" s="2">
        <v>350.55999800000001</v>
      </c>
      <c r="D60" s="2">
        <v>343.52999899999998</v>
      </c>
      <c r="E60" s="2">
        <v>350.48998999999998</v>
      </c>
      <c r="F60" s="2">
        <v>348.90570100000002</v>
      </c>
      <c r="G60">
        <v>3134600</v>
      </c>
      <c r="H60">
        <f t="shared" si="1"/>
        <v>1.979979999999955</v>
      </c>
    </row>
    <row r="61" spans="1:8" x14ac:dyDescent="0.25">
      <c r="A61" s="1">
        <v>44649</v>
      </c>
      <c r="B61" s="2">
        <v>358.72000100000002</v>
      </c>
      <c r="C61" s="2">
        <v>370.76001000000002</v>
      </c>
      <c r="D61" s="2">
        <v>357.10000600000001</v>
      </c>
      <c r="E61" s="2">
        <v>367.54998799999998</v>
      </c>
      <c r="F61" s="2">
        <v>365.88855000000001</v>
      </c>
      <c r="G61">
        <v>5512400</v>
      </c>
      <c r="H61">
        <f t="shared" si="1"/>
        <v>8.8299869999999601</v>
      </c>
    </row>
    <row r="62" spans="1:8" x14ac:dyDescent="0.25">
      <c r="A62" s="1">
        <v>44650</v>
      </c>
      <c r="B62" s="2">
        <v>364.01001000000002</v>
      </c>
      <c r="C62" s="2">
        <v>368.27999899999998</v>
      </c>
      <c r="D62" s="2">
        <v>359.61999500000002</v>
      </c>
      <c r="E62" s="2">
        <v>362.23998999999998</v>
      </c>
      <c r="F62" s="2">
        <v>360.60253899999998</v>
      </c>
      <c r="G62">
        <v>2614200</v>
      </c>
      <c r="H62">
        <f t="shared" si="1"/>
        <v>-1.770020000000045</v>
      </c>
    </row>
    <row r="63" spans="1:8" x14ac:dyDescent="0.25">
      <c r="A63" s="1">
        <v>44651</v>
      </c>
      <c r="B63" s="2">
        <v>359.57998700000002</v>
      </c>
      <c r="C63" s="2">
        <v>364.11999500000002</v>
      </c>
      <c r="D63" s="2">
        <v>357.35998499999999</v>
      </c>
      <c r="E63" s="2">
        <v>357.38000499999998</v>
      </c>
      <c r="F63" s="2">
        <v>355.76455700000002</v>
      </c>
      <c r="G63">
        <v>4095700</v>
      </c>
      <c r="H63">
        <f t="shared" si="1"/>
        <v>-2.1999820000000341</v>
      </c>
    </row>
    <row r="64" spans="1:8" x14ac:dyDescent="0.25">
      <c r="A64" s="1">
        <v>44652</v>
      </c>
      <c r="B64" s="2">
        <v>359.22000100000002</v>
      </c>
      <c r="C64" s="2">
        <v>367.89001500000001</v>
      </c>
      <c r="D64" s="2">
        <v>358.17001299999998</v>
      </c>
      <c r="E64" s="2">
        <v>363.97000100000002</v>
      </c>
      <c r="F64" s="2">
        <v>362.32476800000001</v>
      </c>
      <c r="G64">
        <v>3806800</v>
      </c>
      <c r="H64">
        <f t="shared" si="1"/>
        <v>4.75</v>
      </c>
    </row>
    <row r="65" spans="1:8" x14ac:dyDescent="0.25">
      <c r="A65" s="1">
        <v>44655</v>
      </c>
      <c r="B65" s="2">
        <v>364.25</v>
      </c>
      <c r="C65" s="2">
        <v>369.76001000000002</v>
      </c>
      <c r="D65" s="2">
        <v>363.14999399999999</v>
      </c>
      <c r="E65" s="2">
        <v>366.91000400000001</v>
      </c>
      <c r="F65" s="2">
        <v>365.251465</v>
      </c>
      <c r="G65">
        <v>3027200</v>
      </c>
      <c r="H65">
        <f t="shared" si="1"/>
        <v>2.6600040000000149</v>
      </c>
    </row>
    <row r="66" spans="1:8" x14ac:dyDescent="0.25">
      <c r="A66" s="1">
        <v>44656</v>
      </c>
      <c r="B66" s="2">
        <v>363.30999800000001</v>
      </c>
      <c r="C66" s="2">
        <v>367.63000499999998</v>
      </c>
      <c r="D66" s="2">
        <v>361.92999300000002</v>
      </c>
      <c r="E66" s="2">
        <v>363.32000699999998</v>
      </c>
      <c r="F66" s="2">
        <v>361.67767300000003</v>
      </c>
      <c r="G66">
        <v>2215900</v>
      </c>
      <c r="H66">
        <f t="shared" si="1"/>
        <v>1.0008999999968182E-2</v>
      </c>
    </row>
    <row r="67" spans="1:8" x14ac:dyDescent="0.25">
      <c r="A67" s="1">
        <v>44657</v>
      </c>
      <c r="B67" s="2">
        <v>356.47000100000002</v>
      </c>
      <c r="C67" s="2">
        <v>357.08999599999999</v>
      </c>
      <c r="D67" s="2">
        <v>349.57998700000002</v>
      </c>
      <c r="E67" s="2">
        <v>353.54998799999998</v>
      </c>
      <c r="F67" s="2">
        <v>351.95187399999998</v>
      </c>
      <c r="G67">
        <v>3864500</v>
      </c>
      <c r="H67">
        <f t="shared" si="1"/>
        <v>-2.9200130000000399</v>
      </c>
    </row>
    <row r="68" spans="1:8" x14ac:dyDescent="0.25">
      <c r="A68" s="1">
        <v>44658</v>
      </c>
      <c r="B68" s="2">
        <v>351.17999300000002</v>
      </c>
      <c r="C68" s="2">
        <v>352.89999399999999</v>
      </c>
      <c r="D68" s="2">
        <v>345.80999800000001</v>
      </c>
      <c r="E68" s="2">
        <v>349.54998799999998</v>
      </c>
      <c r="F68" s="2">
        <v>348.45288099999999</v>
      </c>
      <c r="G68">
        <v>2848500</v>
      </c>
      <c r="H68">
        <f t="shared" si="1"/>
        <v>-1.6300050000000397</v>
      </c>
    </row>
    <row r="69" spans="1:8" x14ac:dyDescent="0.25">
      <c r="A69" s="1">
        <v>44659</v>
      </c>
      <c r="B69" s="2">
        <v>347.29998799999998</v>
      </c>
      <c r="C69" s="2">
        <v>355.89001500000001</v>
      </c>
      <c r="D69" s="2">
        <v>345.64999399999999</v>
      </c>
      <c r="E69" s="2">
        <v>352.26998900000001</v>
      </c>
      <c r="F69" s="2">
        <v>351.16430700000001</v>
      </c>
      <c r="G69">
        <v>2235100</v>
      </c>
      <c r="H69">
        <f t="shared" si="1"/>
        <v>4.9700010000000248</v>
      </c>
    </row>
    <row r="70" spans="1:8" x14ac:dyDescent="0.25">
      <c r="A70" s="1">
        <v>44662</v>
      </c>
      <c r="B70" s="2">
        <v>350.64001500000001</v>
      </c>
      <c r="C70" s="2">
        <v>351.5</v>
      </c>
      <c r="D70" s="2">
        <v>345.82000699999998</v>
      </c>
      <c r="E70" s="2">
        <v>347.36999500000002</v>
      </c>
      <c r="F70" s="2">
        <v>346.27969400000001</v>
      </c>
      <c r="G70">
        <v>1809200</v>
      </c>
      <c r="H70">
        <f t="shared" si="1"/>
        <v>-3.2700199999999882</v>
      </c>
    </row>
    <row r="71" spans="1:8" x14ac:dyDescent="0.25">
      <c r="A71" s="1">
        <v>44663</v>
      </c>
      <c r="B71" s="2">
        <v>350</v>
      </c>
      <c r="C71" s="2">
        <v>354.48001099999999</v>
      </c>
      <c r="D71" s="2">
        <v>344.48001099999999</v>
      </c>
      <c r="E71" s="2">
        <v>345.79998799999998</v>
      </c>
      <c r="F71" s="2">
        <v>344.71463</v>
      </c>
      <c r="G71">
        <v>4038500</v>
      </c>
      <c r="H71">
        <f t="shared" si="1"/>
        <v>-4.2000120000000152</v>
      </c>
    </row>
    <row r="72" spans="1:8" x14ac:dyDescent="0.25">
      <c r="A72" s="1">
        <v>44664</v>
      </c>
      <c r="B72" s="2">
        <v>344.41000400000001</v>
      </c>
      <c r="C72" s="2">
        <v>357</v>
      </c>
      <c r="D72" s="2">
        <v>342.86999500000002</v>
      </c>
      <c r="E72" s="2">
        <v>355.14001500000001</v>
      </c>
      <c r="F72" s="2">
        <v>354.02533</v>
      </c>
      <c r="G72">
        <v>3048500</v>
      </c>
      <c r="H72">
        <f t="shared" si="1"/>
        <v>10.73001099999999</v>
      </c>
    </row>
    <row r="73" spans="1:8" x14ac:dyDescent="0.25">
      <c r="A73" s="1">
        <v>44665</v>
      </c>
      <c r="B73" s="2">
        <v>357.17999300000002</v>
      </c>
      <c r="C73" s="2">
        <v>362.95001200000002</v>
      </c>
      <c r="D73" s="2">
        <v>356.86999500000002</v>
      </c>
      <c r="E73" s="2">
        <v>357.82000699999998</v>
      </c>
      <c r="F73" s="2">
        <v>356.69693000000001</v>
      </c>
      <c r="G73">
        <v>3358900</v>
      </c>
      <c r="H73">
        <f t="shared" si="1"/>
        <v>0.64001399999995101</v>
      </c>
    </row>
    <row r="74" spans="1:8" x14ac:dyDescent="0.25">
      <c r="A74" s="1">
        <v>44669</v>
      </c>
      <c r="B74" s="2">
        <v>353.98998999999998</v>
      </c>
      <c r="C74" s="2">
        <v>360.76001000000002</v>
      </c>
      <c r="D74" s="2">
        <v>353.22000100000002</v>
      </c>
      <c r="E74" s="2">
        <v>356.79998799999998</v>
      </c>
      <c r="F74" s="2">
        <v>355.68008400000002</v>
      </c>
      <c r="G74">
        <v>1871400</v>
      </c>
      <c r="H74">
        <f t="shared" si="1"/>
        <v>2.8099980000000073</v>
      </c>
    </row>
    <row r="75" spans="1:8" x14ac:dyDescent="0.25">
      <c r="A75" s="1">
        <v>44670</v>
      </c>
      <c r="B75" s="2">
        <v>356.80999800000001</v>
      </c>
      <c r="C75" s="2">
        <v>364.67001299999998</v>
      </c>
      <c r="D75" s="2">
        <v>356.07000699999998</v>
      </c>
      <c r="E75" s="2">
        <v>363.86999500000002</v>
      </c>
      <c r="F75" s="2">
        <v>362.72790500000002</v>
      </c>
      <c r="G75">
        <v>2999300</v>
      </c>
      <c r="H75">
        <f t="shared" si="1"/>
        <v>7.0599970000000098</v>
      </c>
    </row>
    <row r="76" spans="1:8" x14ac:dyDescent="0.25">
      <c r="A76" s="1">
        <v>44671</v>
      </c>
      <c r="B76" s="2">
        <v>366.66000400000001</v>
      </c>
      <c r="C76" s="2">
        <v>371.89001500000001</v>
      </c>
      <c r="D76" s="2">
        <v>363.86999500000002</v>
      </c>
      <c r="E76" s="2">
        <v>365.290009</v>
      </c>
      <c r="F76" s="2">
        <v>364.143463</v>
      </c>
      <c r="G76">
        <v>3377300</v>
      </c>
      <c r="H76">
        <f t="shared" si="1"/>
        <v>-1.3699950000000172</v>
      </c>
    </row>
    <row r="77" spans="1:8" x14ac:dyDescent="0.25">
      <c r="A77" s="1">
        <v>44672</v>
      </c>
      <c r="B77" s="2">
        <v>369.48001099999999</v>
      </c>
      <c r="C77" s="2">
        <v>375.22000100000002</v>
      </c>
      <c r="D77" s="2">
        <v>363.459991</v>
      </c>
      <c r="E77" s="2">
        <v>364.44000199999999</v>
      </c>
      <c r="F77" s="2">
        <v>363.29614299999997</v>
      </c>
      <c r="G77">
        <v>3605300</v>
      </c>
      <c r="H77">
        <f t="shared" si="1"/>
        <v>-5.0400089999999977</v>
      </c>
    </row>
    <row r="78" spans="1:8" x14ac:dyDescent="0.25">
      <c r="A78" s="1">
        <v>44673</v>
      </c>
      <c r="B78" s="2">
        <v>360.5</v>
      </c>
      <c r="C78" s="2">
        <v>362.10000600000001</v>
      </c>
      <c r="D78" s="2">
        <v>350.60998499999999</v>
      </c>
      <c r="E78" s="2">
        <v>351.17999300000002</v>
      </c>
      <c r="F78" s="2">
        <v>350.07775900000001</v>
      </c>
      <c r="G78">
        <v>2968800</v>
      </c>
      <c r="H78">
        <f t="shared" si="1"/>
        <v>-9.3200069999999755</v>
      </c>
    </row>
    <row r="79" spans="1:8" x14ac:dyDescent="0.25">
      <c r="A79" s="1">
        <v>44676</v>
      </c>
      <c r="B79" s="2">
        <v>349.27999899999998</v>
      </c>
      <c r="C79" s="2">
        <v>355.05999800000001</v>
      </c>
      <c r="D79" s="2">
        <v>347.14999399999999</v>
      </c>
      <c r="E79" s="2">
        <v>354.60000600000001</v>
      </c>
      <c r="F79" s="2">
        <v>353.48700000000002</v>
      </c>
      <c r="G79">
        <v>3380400</v>
      </c>
      <c r="H79">
        <f t="shared" si="1"/>
        <v>5.3200070000000323</v>
      </c>
    </row>
    <row r="80" spans="1:8" x14ac:dyDescent="0.25">
      <c r="A80" s="1">
        <v>44677</v>
      </c>
      <c r="B80" s="2">
        <v>347.94000199999999</v>
      </c>
      <c r="C80" s="2">
        <v>350.05999800000001</v>
      </c>
      <c r="D80" s="2">
        <v>343.57998700000002</v>
      </c>
      <c r="E80" s="2">
        <v>344.10998499999999</v>
      </c>
      <c r="F80" s="2">
        <v>343.02990699999998</v>
      </c>
      <c r="G80">
        <v>3116400</v>
      </c>
      <c r="H80">
        <f t="shared" si="1"/>
        <v>-3.830016999999998</v>
      </c>
    </row>
    <row r="81" spans="1:8" x14ac:dyDescent="0.25">
      <c r="A81" s="1">
        <v>44678</v>
      </c>
      <c r="B81" s="2">
        <v>357</v>
      </c>
      <c r="C81" s="2">
        <v>373.73998999999998</v>
      </c>
      <c r="D81" s="2">
        <v>356</v>
      </c>
      <c r="E81" s="2">
        <v>361.57000699999998</v>
      </c>
      <c r="F81" s="2">
        <v>360.43515000000002</v>
      </c>
      <c r="G81">
        <v>5702300</v>
      </c>
      <c r="H81">
        <f t="shared" ref="H81:H144" si="2">E81-B81</f>
        <v>4.5700069999999755</v>
      </c>
    </row>
    <row r="82" spans="1:8" x14ac:dyDescent="0.25">
      <c r="A82" s="1">
        <v>44679</v>
      </c>
      <c r="B82" s="2">
        <v>369.13000499999998</v>
      </c>
      <c r="C82" s="2">
        <v>381.97000100000002</v>
      </c>
      <c r="D82" s="2">
        <v>368.790009</v>
      </c>
      <c r="E82" s="2">
        <v>378.82998700000002</v>
      </c>
      <c r="F82" s="2">
        <v>377.64093000000003</v>
      </c>
      <c r="G82">
        <v>6843300</v>
      </c>
      <c r="H82">
        <f t="shared" si="2"/>
        <v>9.6999820000000341</v>
      </c>
    </row>
    <row r="83" spans="1:8" x14ac:dyDescent="0.25">
      <c r="A83" s="1">
        <v>44680</v>
      </c>
      <c r="B83" s="2">
        <v>372.04998799999998</v>
      </c>
      <c r="C83" s="2">
        <v>377.11999500000002</v>
      </c>
      <c r="D83" s="2">
        <v>361.75</v>
      </c>
      <c r="E83" s="2">
        <v>363.38000499999998</v>
      </c>
      <c r="F83" s="2">
        <v>362.23947099999998</v>
      </c>
      <c r="G83">
        <v>4741800</v>
      </c>
      <c r="H83">
        <f t="shared" si="2"/>
        <v>-8.669983000000002</v>
      </c>
    </row>
    <row r="84" spans="1:8" x14ac:dyDescent="0.25">
      <c r="A84" s="1">
        <v>44683</v>
      </c>
      <c r="B84" s="2">
        <v>363</v>
      </c>
      <c r="C84" s="2">
        <v>364.92999300000002</v>
      </c>
      <c r="D84" s="2">
        <v>350.58999599999999</v>
      </c>
      <c r="E84" s="2">
        <v>359.040009</v>
      </c>
      <c r="F84" s="2">
        <v>357.91308600000002</v>
      </c>
      <c r="G84">
        <v>3903800</v>
      </c>
      <c r="H84">
        <f t="shared" si="2"/>
        <v>-3.9599910000000023</v>
      </c>
    </row>
    <row r="85" spans="1:8" x14ac:dyDescent="0.25">
      <c r="A85" s="1">
        <v>44684</v>
      </c>
      <c r="B85" s="2">
        <v>361.58999599999999</v>
      </c>
      <c r="C85" s="2">
        <v>363.44000199999999</v>
      </c>
      <c r="D85" s="2">
        <v>353.44000199999999</v>
      </c>
      <c r="E85" s="2">
        <v>357.790009</v>
      </c>
      <c r="F85" s="2">
        <v>356.66699199999999</v>
      </c>
      <c r="G85">
        <v>2686900</v>
      </c>
      <c r="H85">
        <f t="shared" si="2"/>
        <v>-3.7999869999999873</v>
      </c>
    </row>
    <row r="86" spans="1:8" x14ac:dyDescent="0.25">
      <c r="A86" s="1">
        <v>44685</v>
      </c>
      <c r="B86" s="2">
        <v>359.36999500000002</v>
      </c>
      <c r="C86" s="2">
        <v>369.23998999999998</v>
      </c>
      <c r="D86" s="2">
        <v>353.66000400000001</v>
      </c>
      <c r="E86" s="2">
        <v>368.51998900000001</v>
      </c>
      <c r="F86" s="2">
        <v>367.36331200000001</v>
      </c>
      <c r="G86">
        <v>3346600</v>
      </c>
      <c r="H86">
        <f t="shared" si="2"/>
        <v>9.1499939999999924</v>
      </c>
    </row>
    <row r="87" spans="1:8" x14ac:dyDescent="0.25">
      <c r="A87" s="1">
        <v>44686</v>
      </c>
      <c r="B87" s="2">
        <v>362.10000600000001</v>
      </c>
      <c r="C87" s="2">
        <v>367.76998900000001</v>
      </c>
      <c r="D87" s="2">
        <v>349.02999899999998</v>
      </c>
      <c r="E87" s="2">
        <v>353.36999500000002</v>
      </c>
      <c r="F87" s="2">
        <v>352.26086400000003</v>
      </c>
      <c r="G87">
        <v>3424800</v>
      </c>
      <c r="H87">
        <f t="shared" si="2"/>
        <v>-8.7300109999999904</v>
      </c>
    </row>
    <row r="88" spans="1:8" x14ac:dyDescent="0.25">
      <c r="A88" s="1">
        <v>44687</v>
      </c>
      <c r="B88" s="2">
        <v>346.25</v>
      </c>
      <c r="C88" s="2">
        <v>351.26001000000002</v>
      </c>
      <c r="D88" s="2">
        <v>340.77999899999998</v>
      </c>
      <c r="E88" s="2">
        <v>347.11999500000002</v>
      </c>
      <c r="F88" s="2">
        <v>346.03048699999999</v>
      </c>
      <c r="G88">
        <v>3635200</v>
      </c>
      <c r="H88">
        <f t="shared" si="2"/>
        <v>0.86999500000001717</v>
      </c>
    </row>
    <row r="89" spans="1:8" x14ac:dyDescent="0.25">
      <c r="A89" s="1">
        <v>44690</v>
      </c>
      <c r="B89" s="2">
        <v>341</v>
      </c>
      <c r="C89" s="2">
        <v>342.39001500000001</v>
      </c>
      <c r="D89" s="2">
        <v>324.89001500000001</v>
      </c>
      <c r="E89" s="2">
        <v>327.98998999999998</v>
      </c>
      <c r="F89" s="2">
        <v>326.96054099999998</v>
      </c>
      <c r="G89">
        <v>5777400</v>
      </c>
      <c r="H89">
        <f t="shared" si="2"/>
        <v>-13.010010000000023</v>
      </c>
    </row>
    <row r="90" spans="1:8" x14ac:dyDescent="0.25">
      <c r="A90" s="1">
        <v>44691</v>
      </c>
      <c r="B90" s="2">
        <v>332.30999800000001</v>
      </c>
      <c r="C90" s="2">
        <v>333.67999300000002</v>
      </c>
      <c r="D90" s="2">
        <v>323.04998799999998</v>
      </c>
      <c r="E90" s="2">
        <v>325.32998700000002</v>
      </c>
      <c r="F90" s="2">
        <v>324.30886800000002</v>
      </c>
      <c r="G90">
        <v>5003500</v>
      </c>
      <c r="H90">
        <f t="shared" si="2"/>
        <v>-6.9800109999999904</v>
      </c>
    </row>
    <row r="91" spans="1:8" x14ac:dyDescent="0.25">
      <c r="A91" s="1">
        <v>44692</v>
      </c>
      <c r="B91" s="2">
        <v>325.48001099999999</v>
      </c>
      <c r="C91" s="2">
        <v>331</v>
      </c>
      <c r="D91" s="2">
        <v>318.54998799999998</v>
      </c>
      <c r="E91" s="2">
        <v>325.86999500000002</v>
      </c>
      <c r="F91" s="2">
        <v>324.84716800000001</v>
      </c>
      <c r="G91">
        <v>4263900</v>
      </c>
      <c r="H91">
        <f t="shared" si="2"/>
        <v>0.38998400000002675</v>
      </c>
    </row>
    <row r="92" spans="1:8" x14ac:dyDescent="0.25">
      <c r="A92" s="1">
        <v>44693</v>
      </c>
      <c r="B92" s="2">
        <v>321.76998900000001</v>
      </c>
      <c r="C92" s="2">
        <v>325.57998700000002</v>
      </c>
      <c r="D92" s="2">
        <v>312.76998900000001</v>
      </c>
      <c r="E92" s="2">
        <v>321.23998999999998</v>
      </c>
      <c r="F92" s="2">
        <v>320.23172</v>
      </c>
      <c r="G92">
        <v>3891500</v>
      </c>
      <c r="H92">
        <f t="shared" si="2"/>
        <v>-0.52999900000003208</v>
      </c>
    </row>
    <row r="93" spans="1:8" x14ac:dyDescent="0.25">
      <c r="A93" s="1">
        <v>44694</v>
      </c>
      <c r="B93" s="2">
        <v>327.67001299999998</v>
      </c>
      <c r="C93" s="2">
        <v>335.23001099999999</v>
      </c>
      <c r="D93" s="2">
        <v>326.08999599999999</v>
      </c>
      <c r="E93" s="2">
        <v>332.79998799999998</v>
      </c>
      <c r="F93" s="2">
        <v>331.75543199999998</v>
      </c>
      <c r="G93">
        <v>3536000</v>
      </c>
      <c r="H93">
        <f t="shared" si="2"/>
        <v>5.1299750000000017</v>
      </c>
    </row>
    <row r="94" spans="1:8" x14ac:dyDescent="0.25">
      <c r="A94" s="1">
        <v>44697</v>
      </c>
      <c r="B94" s="2">
        <v>328.540009</v>
      </c>
      <c r="C94" s="2">
        <v>333.54998799999998</v>
      </c>
      <c r="D94" s="2">
        <v>325.02999899999998</v>
      </c>
      <c r="E94" s="2">
        <v>329.73001099999999</v>
      </c>
      <c r="F94" s="2">
        <v>328.69509900000003</v>
      </c>
      <c r="G94">
        <v>2062300</v>
      </c>
      <c r="H94">
        <f t="shared" si="2"/>
        <v>1.1900019999999927</v>
      </c>
    </row>
    <row r="95" spans="1:8" x14ac:dyDescent="0.25">
      <c r="A95" s="1">
        <v>44698</v>
      </c>
      <c r="B95" s="2">
        <v>340.10998499999999</v>
      </c>
      <c r="C95" s="2">
        <v>341.17999300000002</v>
      </c>
      <c r="D95" s="2">
        <v>332.52999899999998</v>
      </c>
      <c r="E95" s="2">
        <v>338.85998499999999</v>
      </c>
      <c r="F95" s="2">
        <v>337.79641700000002</v>
      </c>
      <c r="G95">
        <v>2802300</v>
      </c>
      <c r="H95">
        <f t="shared" si="2"/>
        <v>-1.25</v>
      </c>
    </row>
    <row r="96" spans="1:8" x14ac:dyDescent="0.25">
      <c r="A96" s="1">
        <v>44699</v>
      </c>
      <c r="B96" s="2">
        <v>333.61999500000002</v>
      </c>
      <c r="C96" s="2">
        <v>341.60000600000001</v>
      </c>
      <c r="D96" s="2">
        <v>333.55999800000001</v>
      </c>
      <c r="E96" s="2">
        <v>335.89999399999999</v>
      </c>
      <c r="F96" s="2">
        <v>334.84570300000001</v>
      </c>
      <c r="G96">
        <v>4521400</v>
      </c>
      <c r="H96">
        <f t="shared" si="2"/>
        <v>2.2799989999999752</v>
      </c>
    </row>
    <row r="97" spans="1:8" x14ac:dyDescent="0.25">
      <c r="A97" s="1">
        <v>44700</v>
      </c>
      <c r="B97" s="2">
        <v>330</v>
      </c>
      <c r="C97" s="2">
        <v>336.209991</v>
      </c>
      <c r="D97" s="2">
        <v>324.42999300000002</v>
      </c>
      <c r="E97" s="2">
        <v>332.22000100000002</v>
      </c>
      <c r="F97" s="2">
        <v>331.177277</v>
      </c>
      <c r="G97">
        <v>4380700</v>
      </c>
      <c r="H97">
        <f t="shared" si="2"/>
        <v>2.2200010000000248</v>
      </c>
    </row>
    <row r="98" spans="1:8" x14ac:dyDescent="0.25">
      <c r="A98" s="1">
        <v>44701</v>
      </c>
      <c r="B98" s="2">
        <v>335.70001200000002</v>
      </c>
      <c r="C98" s="2">
        <v>339.60998499999999</v>
      </c>
      <c r="D98" s="2">
        <v>327.69000199999999</v>
      </c>
      <c r="E98" s="2">
        <v>336.17999300000002</v>
      </c>
      <c r="F98" s="2">
        <v>335.12481700000001</v>
      </c>
      <c r="G98">
        <v>3428700</v>
      </c>
      <c r="H98">
        <f t="shared" si="2"/>
        <v>0.47998100000000932</v>
      </c>
    </row>
    <row r="99" spans="1:8" x14ac:dyDescent="0.25">
      <c r="A99" s="1">
        <v>44704</v>
      </c>
      <c r="B99" s="2">
        <v>339.02999899999998</v>
      </c>
      <c r="C99" s="2">
        <v>351.29998799999998</v>
      </c>
      <c r="D99" s="2">
        <v>338.959991</v>
      </c>
      <c r="E99" s="2">
        <v>348.42999300000002</v>
      </c>
      <c r="F99" s="2">
        <v>347.33639499999998</v>
      </c>
      <c r="G99">
        <v>3420800</v>
      </c>
      <c r="H99">
        <f t="shared" si="2"/>
        <v>9.3999940000000493</v>
      </c>
    </row>
    <row r="100" spans="1:8" x14ac:dyDescent="0.25">
      <c r="A100" s="1">
        <v>44705</v>
      </c>
      <c r="B100" s="2">
        <v>343.89001500000001</v>
      </c>
      <c r="C100" s="2">
        <v>344</v>
      </c>
      <c r="D100" s="2">
        <v>335.98001099999999</v>
      </c>
      <c r="E100" s="2">
        <v>340.69000199999999</v>
      </c>
      <c r="F100" s="2">
        <v>339.62066700000003</v>
      </c>
      <c r="G100">
        <v>2561500</v>
      </c>
      <c r="H100">
        <f t="shared" si="2"/>
        <v>-3.2000130000000127</v>
      </c>
    </row>
    <row r="101" spans="1:8" x14ac:dyDescent="0.25">
      <c r="A101" s="1">
        <v>44706</v>
      </c>
      <c r="B101" s="2">
        <v>340.57998700000002</v>
      </c>
      <c r="C101" s="2">
        <v>347.73998999999998</v>
      </c>
      <c r="D101" s="2">
        <v>339.209991</v>
      </c>
      <c r="E101" s="2">
        <v>344.76001000000002</v>
      </c>
      <c r="F101" s="2">
        <v>343.67791699999998</v>
      </c>
      <c r="G101">
        <v>3033400</v>
      </c>
      <c r="H101">
        <f t="shared" si="2"/>
        <v>4.1800230000000056</v>
      </c>
    </row>
    <row r="102" spans="1:8" x14ac:dyDescent="0.25">
      <c r="A102" s="1">
        <v>44707</v>
      </c>
      <c r="B102" s="2">
        <v>348</v>
      </c>
      <c r="C102" s="2">
        <v>353.25</v>
      </c>
      <c r="D102" s="2">
        <v>346.01001000000002</v>
      </c>
      <c r="E102" s="2">
        <v>349.89001500000001</v>
      </c>
      <c r="F102" s="2">
        <v>348.79183999999998</v>
      </c>
      <c r="G102">
        <v>2817400</v>
      </c>
      <c r="H102">
        <f t="shared" si="2"/>
        <v>1.8900150000000053</v>
      </c>
    </row>
    <row r="103" spans="1:8" x14ac:dyDescent="0.25">
      <c r="A103" s="1">
        <v>44708</v>
      </c>
      <c r="B103" s="2">
        <v>353.39001500000001</v>
      </c>
      <c r="C103" s="2">
        <v>357.790009</v>
      </c>
      <c r="D103" s="2">
        <v>352.10998499999999</v>
      </c>
      <c r="E103" s="2">
        <v>357.77999899999998</v>
      </c>
      <c r="F103" s="2">
        <v>356.65704299999999</v>
      </c>
      <c r="G103">
        <v>2658700</v>
      </c>
      <c r="H103">
        <f t="shared" si="2"/>
        <v>4.3899839999999699</v>
      </c>
    </row>
    <row r="104" spans="1:8" x14ac:dyDescent="0.25">
      <c r="A104" s="1">
        <v>44712</v>
      </c>
      <c r="B104" s="2">
        <v>353.08999599999999</v>
      </c>
      <c r="C104" s="2">
        <v>360.97000100000002</v>
      </c>
      <c r="D104" s="2">
        <v>351.14001500000001</v>
      </c>
      <c r="E104" s="2">
        <v>357.86999500000002</v>
      </c>
      <c r="F104" s="2">
        <v>356.746735</v>
      </c>
      <c r="G104">
        <v>3873800</v>
      </c>
      <c r="H104">
        <f t="shared" si="2"/>
        <v>4.7799990000000321</v>
      </c>
    </row>
    <row r="105" spans="1:8" x14ac:dyDescent="0.25">
      <c r="A105" s="1">
        <v>44713</v>
      </c>
      <c r="B105" s="2">
        <v>358.20001200000002</v>
      </c>
      <c r="C105" s="2">
        <v>364.44000199999999</v>
      </c>
      <c r="D105" s="2">
        <v>354.85000600000001</v>
      </c>
      <c r="E105" s="2">
        <v>357.05999800000001</v>
      </c>
      <c r="F105" s="2">
        <v>355.939301</v>
      </c>
      <c r="G105">
        <v>2190000</v>
      </c>
      <c r="H105">
        <f t="shared" si="2"/>
        <v>-1.1400140000000079</v>
      </c>
    </row>
    <row r="106" spans="1:8" x14ac:dyDescent="0.25">
      <c r="A106" s="1">
        <v>44714</v>
      </c>
      <c r="B106" s="2">
        <v>360.48998999999998</v>
      </c>
      <c r="C106" s="2">
        <v>365.04998799999998</v>
      </c>
      <c r="D106" s="2">
        <v>357.76001000000002</v>
      </c>
      <c r="E106" s="2">
        <v>363.07998700000002</v>
      </c>
      <c r="F106" s="2">
        <v>361.94039900000001</v>
      </c>
      <c r="G106">
        <v>2484200</v>
      </c>
      <c r="H106">
        <f t="shared" si="2"/>
        <v>2.5899970000000394</v>
      </c>
    </row>
    <row r="107" spans="1:8" x14ac:dyDescent="0.25">
      <c r="A107" s="1">
        <v>44715</v>
      </c>
      <c r="B107" s="2">
        <v>359.48001099999999</v>
      </c>
      <c r="C107" s="2">
        <v>360.95001200000002</v>
      </c>
      <c r="D107" s="2">
        <v>355.76998900000001</v>
      </c>
      <c r="E107" s="2">
        <v>357.82000699999998</v>
      </c>
      <c r="F107" s="2">
        <v>356.69693000000001</v>
      </c>
      <c r="G107">
        <v>2076600</v>
      </c>
      <c r="H107">
        <f t="shared" si="2"/>
        <v>-1.6600040000000149</v>
      </c>
    </row>
    <row r="108" spans="1:8" x14ac:dyDescent="0.25">
      <c r="A108" s="1">
        <v>44718</v>
      </c>
      <c r="B108" s="2">
        <v>362</v>
      </c>
      <c r="C108" s="2">
        <v>368.30999800000001</v>
      </c>
      <c r="D108" s="2">
        <v>358.52999899999998</v>
      </c>
      <c r="E108" s="2">
        <v>360.14001500000001</v>
      </c>
      <c r="F108" s="2">
        <v>359.00964399999998</v>
      </c>
      <c r="G108">
        <v>2196100</v>
      </c>
      <c r="H108">
        <f t="shared" si="2"/>
        <v>-1.8599849999999947</v>
      </c>
    </row>
    <row r="109" spans="1:8" x14ac:dyDescent="0.25">
      <c r="A109" s="1">
        <v>44719</v>
      </c>
      <c r="B109" s="2">
        <v>356.92999300000002</v>
      </c>
      <c r="C109" s="2">
        <v>364.48001099999999</v>
      </c>
      <c r="D109" s="2">
        <v>356.32998700000002</v>
      </c>
      <c r="E109" s="2">
        <v>364.01998900000001</v>
      </c>
      <c r="F109" s="2">
        <v>362.87744099999998</v>
      </c>
      <c r="G109">
        <v>2158800</v>
      </c>
      <c r="H109">
        <f t="shared" si="2"/>
        <v>7.0899959999999851</v>
      </c>
    </row>
    <row r="110" spans="1:8" x14ac:dyDescent="0.25">
      <c r="A110" s="1">
        <v>44720</v>
      </c>
      <c r="B110" s="2">
        <v>365</v>
      </c>
      <c r="C110" s="2">
        <v>367.11999500000002</v>
      </c>
      <c r="D110" s="2">
        <v>360.98001099999999</v>
      </c>
      <c r="E110" s="2">
        <v>362.32998700000002</v>
      </c>
      <c r="F110" s="2">
        <v>361.19274899999999</v>
      </c>
      <c r="G110">
        <v>1709600</v>
      </c>
      <c r="H110">
        <f t="shared" si="2"/>
        <v>-2.6700129999999831</v>
      </c>
    </row>
    <row r="111" spans="1:8" x14ac:dyDescent="0.25">
      <c r="A111" s="1">
        <v>44721</v>
      </c>
      <c r="B111" s="2">
        <v>359.76001000000002</v>
      </c>
      <c r="C111" s="2">
        <v>362.209991</v>
      </c>
      <c r="D111" s="2">
        <v>348.94000199999999</v>
      </c>
      <c r="E111" s="2">
        <v>349</v>
      </c>
      <c r="F111" s="2">
        <v>347.90460200000001</v>
      </c>
      <c r="G111">
        <v>2250600</v>
      </c>
      <c r="H111">
        <f t="shared" si="2"/>
        <v>-10.760010000000023</v>
      </c>
    </row>
    <row r="112" spans="1:8" x14ac:dyDescent="0.25">
      <c r="A112" s="1">
        <v>44722</v>
      </c>
      <c r="B112" s="2">
        <v>341.32998700000002</v>
      </c>
      <c r="C112" s="2">
        <v>344.30999800000001</v>
      </c>
      <c r="D112" s="2">
        <v>334.60000600000001</v>
      </c>
      <c r="E112" s="2">
        <v>334.75</v>
      </c>
      <c r="F112" s="2">
        <v>333.699341</v>
      </c>
      <c r="G112">
        <v>3300500</v>
      </c>
      <c r="H112">
        <f t="shared" si="2"/>
        <v>-6.5799870000000169</v>
      </c>
    </row>
    <row r="113" spans="1:8" x14ac:dyDescent="0.25">
      <c r="A113" s="1">
        <v>44725</v>
      </c>
      <c r="B113" s="2">
        <v>322</v>
      </c>
      <c r="C113" s="2">
        <v>330.89999399999999</v>
      </c>
      <c r="D113" s="2">
        <v>317.92001299999998</v>
      </c>
      <c r="E113" s="2">
        <v>319.73998999999998</v>
      </c>
      <c r="F113" s="2">
        <v>318.73644999999999</v>
      </c>
      <c r="G113">
        <v>4825100</v>
      </c>
      <c r="H113">
        <f t="shared" si="2"/>
        <v>-2.2600100000000225</v>
      </c>
    </row>
    <row r="114" spans="1:8" x14ac:dyDescent="0.25">
      <c r="A114" s="1">
        <v>44726</v>
      </c>
      <c r="B114" s="2">
        <v>320.10000600000001</v>
      </c>
      <c r="C114" s="2">
        <v>324</v>
      </c>
      <c r="D114" s="2">
        <v>319.66000400000001</v>
      </c>
      <c r="E114" s="2">
        <v>322.14001500000001</v>
      </c>
      <c r="F114" s="2">
        <v>321.12890599999997</v>
      </c>
      <c r="G114">
        <v>2788400</v>
      </c>
      <c r="H114">
        <f t="shared" si="2"/>
        <v>2.0400089999999977</v>
      </c>
    </row>
    <row r="115" spans="1:8" x14ac:dyDescent="0.25">
      <c r="A115" s="1">
        <v>44727</v>
      </c>
      <c r="B115" s="2">
        <v>327.41000400000001</v>
      </c>
      <c r="C115" s="2">
        <v>330.63000499999998</v>
      </c>
      <c r="D115" s="2">
        <v>319.42999300000002</v>
      </c>
      <c r="E115" s="2">
        <v>325.39001500000001</v>
      </c>
      <c r="F115" s="2">
        <v>324.36871300000001</v>
      </c>
      <c r="G115">
        <v>2357800</v>
      </c>
      <c r="H115">
        <f t="shared" si="2"/>
        <v>-2.0199890000000096</v>
      </c>
    </row>
    <row r="116" spans="1:8" x14ac:dyDescent="0.25">
      <c r="A116" s="1">
        <v>44728</v>
      </c>
      <c r="B116" s="2">
        <v>316.08999599999999</v>
      </c>
      <c r="C116" s="2">
        <v>316.45001200000002</v>
      </c>
      <c r="D116" s="2">
        <v>305.07998700000002</v>
      </c>
      <c r="E116" s="2">
        <v>308.77999899999998</v>
      </c>
      <c r="F116" s="2">
        <v>307.81082199999997</v>
      </c>
      <c r="G116">
        <v>4528500</v>
      </c>
      <c r="H116">
        <f t="shared" si="2"/>
        <v>-7.3099970000000098</v>
      </c>
    </row>
    <row r="117" spans="1:8" x14ac:dyDescent="0.25">
      <c r="A117" s="1">
        <v>44729</v>
      </c>
      <c r="B117" s="2">
        <v>307</v>
      </c>
      <c r="C117" s="2">
        <v>314.14001500000001</v>
      </c>
      <c r="D117" s="2">
        <v>303.64999399999999</v>
      </c>
      <c r="E117" s="2">
        <v>310.69000199999999</v>
      </c>
      <c r="F117" s="2">
        <v>309.71481299999999</v>
      </c>
      <c r="G117">
        <v>6235300</v>
      </c>
      <c r="H117">
        <f t="shared" si="2"/>
        <v>3.6900019999999927</v>
      </c>
    </row>
    <row r="118" spans="1:8" x14ac:dyDescent="0.25">
      <c r="A118" s="1">
        <v>44733</v>
      </c>
      <c r="B118" s="2">
        <v>316.04998799999998</v>
      </c>
      <c r="C118" s="2">
        <v>320.23001099999999</v>
      </c>
      <c r="D118" s="2">
        <v>314.88000499999998</v>
      </c>
      <c r="E118" s="2">
        <v>317.39999399999999</v>
      </c>
      <c r="F118" s="2">
        <v>316.40377799999999</v>
      </c>
      <c r="G118">
        <v>3193700</v>
      </c>
      <c r="H118">
        <f t="shared" si="2"/>
        <v>1.3500060000000076</v>
      </c>
    </row>
    <row r="119" spans="1:8" x14ac:dyDescent="0.25">
      <c r="A119" s="1">
        <v>44734</v>
      </c>
      <c r="B119" s="2">
        <v>313.47000100000002</v>
      </c>
      <c r="C119" s="2">
        <v>319.040009</v>
      </c>
      <c r="D119" s="2">
        <v>311.35998499999999</v>
      </c>
      <c r="E119" s="2">
        <v>316.14999399999999</v>
      </c>
      <c r="F119" s="2">
        <v>315.157715</v>
      </c>
      <c r="G119">
        <v>2671500</v>
      </c>
      <c r="H119">
        <f t="shared" si="2"/>
        <v>2.6799929999999677</v>
      </c>
    </row>
    <row r="120" spans="1:8" x14ac:dyDescent="0.25">
      <c r="A120" s="1">
        <v>44735</v>
      </c>
      <c r="B120" s="2">
        <v>318.89999399999999</v>
      </c>
      <c r="C120" s="2">
        <v>319.98001099999999</v>
      </c>
      <c r="D120" s="2">
        <v>313.540009</v>
      </c>
      <c r="E120" s="2">
        <v>316.76001000000002</v>
      </c>
      <c r="F120" s="2">
        <v>315.76580799999999</v>
      </c>
      <c r="G120">
        <v>2387600</v>
      </c>
      <c r="H120">
        <f t="shared" si="2"/>
        <v>-2.1399839999999699</v>
      </c>
    </row>
    <row r="121" spans="1:8" x14ac:dyDescent="0.25">
      <c r="A121" s="1">
        <v>44736</v>
      </c>
      <c r="B121" s="2">
        <v>319.22000100000002</v>
      </c>
      <c r="C121" s="2">
        <v>330.80999800000001</v>
      </c>
      <c r="D121" s="2">
        <v>319.22000100000002</v>
      </c>
      <c r="E121" s="2">
        <v>330.5</v>
      </c>
      <c r="F121" s="2">
        <v>329.46264600000001</v>
      </c>
      <c r="G121">
        <v>4318900</v>
      </c>
      <c r="H121">
        <f t="shared" si="2"/>
        <v>11.279998999999975</v>
      </c>
    </row>
    <row r="122" spans="1:8" x14ac:dyDescent="0.25">
      <c r="A122" s="1">
        <v>44739</v>
      </c>
      <c r="B122" s="2">
        <v>331.97000100000002</v>
      </c>
      <c r="C122" s="2">
        <v>331.97000100000002</v>
      </c>
      <c r="D122" s="2">
        <v>327.11999500000002</v>
      </c>
      <c r="E122" s="2">
        <v>328.82998700000002</v>
      </c>
      <c r="F122" s="2">
        <v>327.79791299999999</v>
      </c>
      <c r="G122">
        <v>2810800</v>
      </c>
      <c r="H122">
        <f t="shared" si="2"/>
        <v>-3.1400140000000079</v>
      </c>
    </row>
    <row r="123" spans="1:8" x14ac:dyDescent="0.25">
      <c r="A123" s="1">
        <v>44740</v>
      </c>
      <c r="B123" s="2">
        <v>332.70001200000002</v>
      </c>
      <c r="C123" s="2">
        <v>337.14999399999999</v>
      </c>
      <c r="D123" s="2">
        <v>318.11999500000002</v>
      </c>
      <c r="E123" s="2">
        <v>318.290009</v>
      </c>
      <c r="F123" s="2">
        <v>317.29098499999998</v>
      </c>
      <c r="G123">
        <v>3394200</v>
      </c>
      <c r="H123">
        <f t="shared" si="2"/>
        <v>-14.410003000000017</v>
      </c>
    </row>
    <row r="124" spans="1:8" x14ac:dyDescent="0.25">
      <c r="A124" s="1">
        <v>44741</v>
      </c>
      <c r="B124" s="2">
        <v>319.10998499999999</v>
      </c>
      <c r="C124" s="2">
        <v>326.10998499999999</v>
      </c>
      <c r="D124" s="2">
        <v>318.41000400000001</v>
      </c>
      <c r="E124" s="2">
        <v>322.58999599999999</v>
      </c>
      <c r="F124" s="2">
        <v>321.57748400000003</v>
      </c>
      <c r="G124">
        <v>3779500</v>
      </c>
      <c r="H124">
        <f t="shared" si="2"/>
        <v>3.4800109999999904</v>
      </c>
    </row>
    <row r="125" spans="1:8" x14ac:dyDescent="0.25">
      <c r="A125" s="1">
        <v>44742</v>
      </c>
      <c r="B125" s="2">
        <v>315.29998799999998</v>
      </c>
      <c r="C125" s="2">
        <v>318.290009</v>
      </c>
      <c r="D125" s="2">
        <v>309.69000199999999</v>
      </c>
      <c r="E125" s="2">
        <v>315.48001099999999</v>
      </c>
      <c r="F125" s="2">
        <v>314.48980699999998</v>
      </c>
      <c r="G125">
        <v>3411500</v>
      </c>
      <c r="H125">
        <f t="shared" si="2"/>
        <v>0.1800230000000056</v>
      </c>
    </row>
    <row r="126" spans="1:8" x14ac:dyDescent="0.25">
      <c r="A126" s="1">
        <v>44743</v>
      </c>
      <c r="B126" s="2">
        <v>314.10000600000001</v>
      </c>
      <c r="C126" s="2">
        <v>318.94000199999999</v>
      </c>
      <c r="D126" s="2">
        <v>311.30999800000001</v>
      </c>
      <c r="E126" s="2">
        <v>318.23998999999998</v>
      </c>
      <c r="F126" s="2">
        <v>317.24115</v>
      </c>
      <c r="G126">
        <v>2287700</v>
      </c>
      <c r="H126">
        <f t="shared" si="2"/>
        <v>4.1399839999999699</v>
      </c>
    </row>
    <row r="127" spans="1:8" x14ac:dyDescent="0.25">
      <c r="A127" s="1">
        <v>44747</v>
      </c>
      <c r="B127" s="2">
        <v>313.07998700000002</v>
      </c>
      <c r="C127" s="2">
        <v>320.30999800000001</v>
      </c>
      <c r="D127" s="2">
        <v>309.459991</v>
      </c>
      <c r="E127" s="2">
        <v>319.26001000000002</v>
      </c>
      <c r="F127" s="2">
        <v>318.25796500000001</v>
      </c>
      <c r="G127">
        <v>2112100</v>
      </c>
      <c r="H127">
        <f t="shared" si="2"/>
        <v>6.1800230000000056</v>
      </c>
    </row>
    <row r="128" spans="1:8" x14ac:dyDescent="0.25">
      <c r="A128" s="1">
        <v>44748</v>
      </c>
      <c r="B128" s="2">
        <v>319</v>
      </c>
      <c r="C128" s="2">
        <v>322.35998499999999</v>
      </c>
      <c r="D128" s="2">
        <v>315.72000100000002</v>
      </c>
      <c r="E128" s="2">
        <v>320.17001299999998</v>
      </c>
      <c r="F128" s="2">
        <v>319.1651</v>
      </c>
      <c r="G128">
        <v>2219200</v>
      </c>
      <c r="H128">
        <f t="shared" si="2"/>
        <v>1.1700129999999831</v>
      </c>
    </row>
    <row r="129" spans="1:8" x14ac:dyDescent="0.25">
      <c r="A129" s="1">
        <v>44749</v>
      </c>
      <c r="B129" s="2">
        <v>322.35000600000001</v>
      </c>
      <c r="C129" s="2">
        <v>324.85998499999999</v>
      </c>
      <c r="D129" s="2">
        <v>319.51998900000001</v>
      </c>
      <c r="E129" s="2">
        <v>324.07000699999998</v>
      </c>
      <c r="F129" s="2">
        <v>323.54800399999999</v>
      </c>
      <c r="G129">
        <v>2202100</v>
      </c>
      <c r="H129">
        <f t="shared" si="2"/>
        <v>1.7200009999999679</v>
      </c>
    </row>
    <row r="130" spans="1:8" x14ac:dyDescent="0.25">
      <c r="A130" s="1">
        <v>44750</v>
      </c>
      <c r="B130" s="2">
        <v>322.77999899999998</v>
      </c>
      <c r="C130" s="2">
        <v>324.98001099999999</v>
      </c>
      <c r="D130" s="2">
        <v>319.35000600000001</v>
      </c>
      <c r="E130" s="2">
        <v>323.05999800000001</v>
      </c>
      <c r="F130" s="2">
        <v>322.53961199999998</v>
      </c>
      <c r="G130">
        <v>1662100</v>
      </c>
      <c r="H130">
        <f t="shared" si="2"/>
        <v>0.27999900000003208</v>
      </c>
    </row>
    <row r="131" spans="1:8" x14ac:dyDescent="0.25">
      <c r="A131" s="1">
        <v>44753</v>
      </c>
      <c r="B131" s="2">
        <v>319.38000499999998</v>
      </c>
      <c r="C131" s="2">
        <v>326.22000100000002</v>
      </c>
      <c r="D131" s="2">
        <v>319.14999399999999</v>
      </c>
      <c r="E131" s="2">
        <v>324.19000199999999</v>
      </c>
      <c r="F131" s="2">
        <v>323.66781600000002</v>
      </c>
      <c r="G131">
        <v>2073800</v>
      </c>
      <c r="H131">
        <f t="shared" si="2"/>
        <v>4.8099970000000098</v>
      </c>
    </row>
    <row r="132" spans="1:8" x14ac:dyDescent="0.25">
      <c r="A132" s="1">
        <v>44754</v>
      </c>
      <c r="B132" s="2">
        <v>320.209991</v>
      </c>
      <c r="C132" s="2">
        <v>327.35998499999999</v>
      </c>
      <c r="D132" s="2">
        <v>320.209991</v>
      </c>
      <c r="E132" s="2">
        <v>322.85998499999999</v>
      </c>
      <c r="F132" s="2">
        <v>322.33993500000003</v>
      </c>
      <c r="G132">
        <v>2761500</v>
      </c>
      <c r="H132">
        <f t="shared" si="2"/>
        <v>2.6499939999999924</v>
      </c>
    </row>
    <row r="133" spans="1:8" x14ac:dyDescent="0.25">
      <c r="A133" s="1">
        <v>44755</v>
      </c>
      <c r="B133" s="2">
        <v>315.95001200000002</v>
      </c>
      <c r="C133" s="2">
        <v>324.92999300000002</v>
      </c>
      <c r="D133" s="2">
        <v>313.80999800000001</v>
      </c>
      <c r="E133" s="2">
        <v>323.36999500000002</v>
      </c>
      <c r="F133" s="2">
        <v>322.84912100000003</v>
      </c>
      <c r="G133">
        <v>2442600</v>
      </c>
      <c r="H133">
        <f t="shared" si="2"/>
        <v>7.419983000000002</v>
      </c>
    </row>
    <row r="134" spans="1:8" x14ac:dyDescent="0.25">
      <c r="A134" s="1">
        <v>44756</v>
      </c>
      <c r="B134" s="2">
        <v>316.16000400000001</v>
      </c>
      <c r="C134" s="2">
        <v>327.57998700000002</v>
      </c>
      <c r="D134" s="2">
        <v>315.39001500000001</v>
      </c>
      <c r="E134" s="2">
        <v>325.02999899999998</v>
      </c>
      <c r="F134" s="2">
        <v>324.50646999999998</v>
      </c>
      <c r="G134">
        <v>2743900</v>
      </c>
      <c r="H134">
        <f t="shared" si="2"/>
        <v>8.8699949999999603</v>
      </c>
    </row>
    <row r="135" spans="1:8" x14ac:dyDescent="0.25">
      <c r="A135" s="1">
        <v>44757</v>
      </c>
      <c r="B135" s="2">
        <v>333.63000499999998</v>
      </c>
      <c r="C135" s="2">
        <v>335.57000699999998</v>
      </c>
      <c r="D135" s="2">
        <v>329.76001000000002</v>
      </c>
      <c r="E135" s="2">
        <v>332.57000699999998</v>
      </c>
      <c r="F135" s="2">
        <v>332.03433200000001</v>
      </c>
      <c r="G135">
        <v>3387400</v>
      </c>
      <c r="H135">
        <f t="shared" si="2"/>
        <v>-1.0599980000000073</v>
      </c>
    </row>
    <row r="136" spans="1:8" x14ac:dyDescent="0.25">
      <c r="A136" s="1">
        <v>44760</v>
      </c>
      <c r="B136" s="2">
        <v>335.5</v>
      </c>
      <c r="C136" s="2">
        <v>337.51001000000002</v>
      </c>
      <c r="D136" s="2">
        <v>329.790009</v>
      </c>
      <c r="E136" s="2">
        <v>331.01001000000002</v>
      </c>
      <c r="F136" s="2">
        <v>330.47683699999999</v>
      </c>
      <c r="G136">
        <v>2468500</v>
      </c>
      <c r="H136">
        <f t="shared" si="2"/>
        <v>-4.4899899999999775</v>
      </c>
    </row>
    <row r="137" spans="1:8" x14ac:dyDescent="0.25">
      <c r="A137" s="1">
        <v>44761</v>
      </c>
      <c r="B137" s="2">
        <v>331.77999899999998</v>
      </c>
      <c r="C137" s="2">
        <v>342.01001000000002</v>
      </c>
      <c r="D137" s="2">
        <v>331.77999899999998</v>
      </c>
      <c r="E137" s="2">
        <v>340.38000499999998</v>
      </c>
      <c r="F137" s="2">
        <v>339.831726</v>
      </c>
      <c r="G137">
        <v>2689800</v>
      </c>
      <c r="H137">
        <f t="shared" si="2"/>
        <v>8.6000060000000076</v>
      </c>
    </row>
    <row r="138" spans="1:8" x14ac:dyDescent="0.25">
      <c r="A138" s="1">
        <v>44762</v>
      </c>
      <c r="B138" s="2">
        <v>340.38000499999998</v>
      </c>
      <c r="C138" s="2">
        <v>343.30999800000001</v>
      </c>
      <c r="D138" s="2">
        <v>336.290009</v>
      </c>
      <c r="E138" s="2">
        <v>341.26998900000001</v>
      </c>
      <c r="F138" s="2">
        <v>340.72027600000001</v>
      </c>
      <c r="G138">
        <v>2563600</v>
      </c>
      <c r="H138">
        <f t="shared" si="2"/>
        <v>0.88998400000002675</v>
      </c>
    </row>
    <row r="139" spans="1:8" x14ac:dyDescent="0.25">
      <c r="A139" s="1">
        <v>44763</v>
      </c>
      <c r="B139" s="2">
        <v>341.86999500000002</v>
      </c>
      <c r="C139" s="2">
        <v>347.23001099999999</v>
      </c>
      <c r="D139" s="2">
        <v>340.05999800000001</v>
      </c>
      <c r="E139" s="2">
        <v>346.92001299999998</v>
      </c>
      <c r="F139" s="2">
        <v>346.36120599999998</v>
      </c>
      <c r="G139">
        <v>2230800</v>
      </c>
      <c r="H139">
        <f t="shared" si="2"/>
        <v>5.0500179999999659</v>
      </c>
    </row>
    <row r="140" spans="1:8" x14ac:dyDescent="0.25">
      <c r="A140" s="1">
        <v>44764</v>
      </c>
      <c r="B140" s="2">
        <v>348.88000499999998</v>
      </c>
      <c r="C140" s="2">
        <v>351.08999599999999</v>
      </c>
      <c r="D140" s="2">
        <v>340.39999399999999</v>
      </c>
      <c r="E140" s="2">
        <v>343.88000499999998</v>
      </c>
      <c r="F140" s="2">
        <v>343.32611100000003</v>
      </c>
      <c r="G140">
        <v>2253000</v>
      </c>
      <c r="H140">
        <f t="shared" si="2"/>
        <v>-5</v>
      </c>
    </row>
    <row r="141" spans="1:8" x14ac:dyDescent="0.25">
      <c r="A141" s="1">
        <v>44767</v>
      </c>
      <c r="B141" s="2">
        <v>344.45001200000002</v>
      </c>
      <c r="C141" s="2">
        <v>345.540009</v>
      </c>
      <c r="D141" s="2">
        <v>340.10998499999999</v>
      </c>
      <c r="E141" s="2">
        <v>344.209991</v>
      </c>
      <c r="F141" s="2">
        <v>343.65554800000001</v>
      </c>
      <c r="G141">
        <v>2180100</v>
      </c>
      <c r="H141">
        <f t="shared" si="2"/>
        <v>-0.24002100000001292</v>
      </c>
    </row>
    <row r="142" spans="1:8" x14ac:dyDescent="0.25">
      <c r="A142" s="1">
        <v>44768</v>
      </c>
      <c r="B142" s="2">
        <v>342.64999399999999</v>
      </c>
      <c r="C142" s="2">
        <v>344.63000499999998</v>
      </c>
      <c r="D142" s="2">
        <v>339.29998799999998</v>
      </c>
      <c r="E142" s="2">
        <v>341.27999899999998</v>
      </c>
      <c r="F142" s="2">
        <v>340.73028599999998</v>
      </c>
      <c r="G142">
        <v>2254200</v>
      </c>
      <c r="H142">
        <f t="shared" si="2"/>
        <v>-1.3699950000000172</v>
      </c>
    </row>
    <row r="143" spans="1:8" x14ac:dyDescent="0.25">
      <c r="A143" s="1">
        <v>44769</v>
      </c>
      <c r="B143" s="2">
        <v>343.01001000000002</v>
      </c>
      <c r="C143" s="2">
        <v>348.92001299999998</v>
      </c>
      <c r="D143" s="2">
        <v>331.23998999999998</v>
      </c>
      <c r="E143" s="2">
        <v>343.26998900000001</v>
      </c>
      <c r="F143" s="2">
        <v>342.71707199999997</v>
      </c>
      <c r="G143">
        <v>4580300</v>
      </c>
      <c r="H143">
        <f t="shared" si="2"/>
        <v>0.25997899999998708</v>
      </c>
    </row>
    <row r="144" spans="1:8" x14ac:dyDescent="0.25">
      <c r="A144" s="1">
        <v>44770</v>
      </c>
      <c r="B144" s="2">
        <v>348</v>
      </c>
      <c r="C144" s="2">
        <v>353.26001000000002</v>
      </c>
      <c r="D144" s="2">
        <v>340.61999500000002</v>
      </c>
      <c r="E144" s="2">
        <v>352.45001200000002</v>
      </c>
      <c r="F144" s="2">
        <v>351.882294</v>
      </c>
      <c r="G144">
        <v>3635500</v>
      </c>
      <c r="H144">
        <f t="shared" si="2"/>
        <v>4.4500120000000152</v>
      </c>
    </row>
    <row r="145" spans="1:8" x14ac:dyDescent="0.25">
      <c r="A145" s="1">
        <v>44771</v>
      </c>
      <c r="B145" s="2">
        <v>354.13000499999998</v>
      </c>
      <c r="C145" s="2">
        <v>356.79998799999998</v>
      </c>
      <c r="D145" s="2">
        <v>349.959991</v>
      </c>
      <c r="E145" s="2">
        <v>353.790009</v>
      </c>
      <c r="F145" s="2">
        <v>353.22015399999998</v>
      </c>
      <c r="G145">
        <v>3176800</v>
      </c>
      <c r="H145">
        <f t="shared" ref="H145:H208" si="3">E145-B145</f>
        <v>-0.33999599999998509</v>
      </c>
    </row>
    <row r="146" spans="1:8" x14ac:dyDescent="0.25">
      <c r="A146" s="1">
        <v>44774</v>
      </c>
      <c r="B146" s="2">
        <v>347.80999800000001</v>
      </c>
      <c r="C146" s="2">
        <v>354.83999599999999</v>
      </c>
      <c r="D146" s="2">
        <v>345.66000400000001</v>
      </c>
      <c r="E146" s="2">
        <v>350.540009</v>
      </c>
      <c r="F146" s="2">
        <v>349.97537199999999</v>
      </c>
      <c r="G146">
        <v>2289400</v>
      </c>
      <c r="H146">
        <f t="shared" si="3"/>
        <v>2.7300109999999904</v>
      </c>
    </row>
    <row r="147" spans="1:8" x14ac:dyDescent="0.25">
      <c r="A147" s="1">
        <v>44775</v>
      </c>
      <c r="B147" s="2">
        <v>347.07998700000002</v>
      </c>
      <c r="C147" s="2">
        <v>351.14999399999999</v>
      </c>
      <c r="D147" s="2">
        <v>343.98001099999999</v>
      </c>
      <c r="E147" s="2">
        <v>349.01001000000002</v>
      </c>
      <c r="F147" s="2">
        <v>348.44784499999997</v>
      </c>
      <c r="G147">
        <v>2878800</v>
      </c>
      <c r="H147">
        <f t="shared" si="3"/>
        <v>1.9300230000000056</v>
      </c>
    </row>
    <row r="148" spans="1:8" x14ac:dyDescent="0.25">
      <c r="A148" s="1">
        <v>44776</v>
      </c>
      <c r="B148" s="2">
        <v>350</v>
      </c>
      <c r="C148" s="2">
        <v>356.48001099999999</v>
      </c>
      <c r="D148" s="2">
        <v>348.540009</v>
      </c>
      <c r="E148" s="2">
        <v>354.13000499999998</v>
      </c>
      <c r="F148" s="2">
        <v>353.55960099999999</v>
      </c>
      <c r="G148">
        <v>2921200</v>
      </c>
      <c r="H148">
        <f t="shared" si="3"/>
        <v>4.1300049999999828</v>
      </c>
    </row>
    <row r="149" spans="1:8" x14ac:dyDescent="0.25">
      <c r="A149" s="1">
        <v>44777</v>
      </c>
      <c r="B149" s="2">
        <v>354.67001299999998</v>
      </c>
      <c r="C149" s="2">
        <v>358.60998499999999</v>
      </c>
      <c r="D149" s="2">
        <v>349.64999399999999</v>
      </c>
      <c r="E149" s="2">
        <v>356.07000699999998</v>
      </c>
      <c r="F149" s="2">
        <v>355.49646000000001</v>
      </c>
      <c r="G149">
        <v>2339500</v>
      </c>
      <c r="H149">
        <f t="shared" si="3"/>
        <v>1.3999939999999924</v>
      </c>
    </row>
    <row r="150" spans="1:8" x14ac:dyDescent="0.25">
      <c r="A150" s="1">
        <v>44778</v>
      </c>
      <c r="B150" s="2">
        <v>350.39999399999999</v>
      </c>
      <c r="C150" s="2">
        <v>357.82998700000002</v>
      </c>
      <c r="D150" s="2">
        <v>350.39999399999999</v>
      </c>
      <c r="E150" s="2">
        <v>357.51001000000002</v>
      </c>
      <c r="F150" s="2">
        <v>356.93414300000001</v>
      </c>
      <c r="G150">
        <v>1848700</v>
      </c>
      <c r="H150">
        <f t="shared" si="3"/>
        <v>7.1100160000000301</v>
      </c>
    </row>
    <row r="151" spans="1:8" x14ac:dyDescent="0.25">
      <c r="A151" s="1">
        <v>44781</v>
      </c>
      <c r="B151" s="2">
        <v>359</v>
      </c>
      <c r="C151" s="2">
        <v>359</v>
      </c>
      <c r="D151" s="2">
        <v>349.89001500000001</v>
      </c>
      <c r="E151" s="2">
        <v>352.16000400000001</v>
      </c>
      <c r="F151" s="2">
        <v>351.59277300000002</v>
      </c>
      <c r="G151">
        <v>2477600</v>
      </c>
      <c r="H151">
        <f t="shared" si="3"/>
        <v>-6.8399959999999851</v>
      </c>
    </row>
    <row r="152" spans="1:8" x14ac:dyDescent="0.25">
      <c r="A152" s="1">
        <v>44782</v>
      </c>
      <c r="B152" s="2">
        <v>350.39999399999999</v>
      </c>
      <c r="C152" s="2">
        <v>351.11999500000002</v>
      </c>
      <c r="D152" s="2">
        <v>345.35000600000001</v>
      </c>
      <c r="E152" s="2">
        <v>346.540009</v>
      </c>
      <c r="F152" s="2">
        <v>345.98181199999999</v>
      </c>
      <c r="G152">
        <v>2467400</v>
      </c>
      <c r="H152">
        <f t="shared" si="3"/>
        <v>-3.8599849999999947</v>
      </c>
    </row>
    <row r="153" spans="1:8" x14ac:dyDescent="0.25">
      <c r="A153" s="1">
        <v>44783</v>
      </c>
      <c r="B153" s="2">
        <v>354.33999599999999</v>
      </c>
      <c r="C153" s="2">
        <v>354.54998799999998</v>
      </c>
      <c r="D153" s="2">
        <v>351.04998799999998</v>
      </c>
      <c r="E153" s="2">
        <v>353.38000499999998</v>
      </c>
      <c r="F153" s="2">
        <v>352.81079099999999</v>
      </c>
      <c r="G153">
        <v>2443700</v>
      </c>
      <c r="H153">
        <f t="shared" si="3"/>
        <v>-0.95999100000000226</v>
      </c>
    </row>
    <row r="154" spans="1:8" x14ac:dyDescent="0.25">
      <c r="A154" s="1">
        <v>44784</v>
      </c>
      <c r="B154" s="2">
        <v>355.85000600000001</v>
      </c>
      <c r="C154" s="2">
        <v>355.85000600000001</v>
      </c>
      <c r="D154" s="2">
        <v>350.35000600000001</v>
      </c>
      <c r="E154" s="2">
        <v>350.57998700000002</v>
      </c>
      <c r="F154" s="2">
        <v>350.015289</v>
      </c>
      <c r="G154">
        <v>2609400</v>
      </c>
      <c r="H154">
        <f t="shared" si="3"/>
        <v>-5.2700189999999907</v>
      </c>
    </row>
    <row r="155" spans="1:8" x14ac:dyDescent="0.25">
      <c r="A155" s="1">
        <v>44785</v>
      </c>
      <c r="B155" s="2">
        <v>354.73998999999998</v>
      </c>
      <c r="C155" s="2">
        <v>355.45001200000002</v>
      </c>
      <c r="D155" s="2">
        <v>350.26001000000002</v>
      </c>
      <c r="E155" s="2">
        <v>354.26998900000001</v>
      </c>
      <c r="F155" s="2">
        <v>353.699341</v>
      </c>
      <c r="G155">
        <v>2514200</v>
      </c>
      <c r="H155">
        <f t="shared" si="3"/>
        <v>-0.47000099999996792</v>
      </c>
    </row>
    <row r="156" spans="1:8" x14ac:dyDescent="0.25">
      <c r="A156" s="1">
        <v>44788</v>
      </c>
      <c r="B156" s="2">
        <v>352.32998700000002</v>
      </c>
      <c r="C156" s="2">
        <v>361.95001200000002</v>
      </c>
      <c r="D156" s="2">
        <v>350.82000699999998</v>
      </c>
      <c r="E156" s="2">
        <v>359.95001200000002</v>
      </c>
      <c r="F156" s="2">
        <v>359.37020899999999</v>
      </c>
      <c r="G156">
        <v>2526300</v>
      </c>
      <c r="H156">
        <f t="shared" si="3"/>
        <v>7.6200249999999983</v>
      </c>
    </row>
    <row r="157" spans="1:8" x14ac:dyDescent="0.25">
      <c r="A157" s="1">
        <v>44789</v>
      </c>
      <c r="B157" s="2">
        <v>354.26998900000001</v>
      </c>
      <c r="C157" s="2">
        <v>360</v>
      </c>
      <c r="D157" s="2">
        <v>353.10000600000001</v>
      </c>
      <c r="E157" s="2">
        <v>359.25</v>
      </c>
      <c r="F157" s="2">
        <v>358.67132600000002</v>
      </c>
      <c r="G157">
        <v>2448700</v>
      </c>
      <c r="H157">
        <f t="shared" si="3"/>
        <v>4.9800109999999904</v>
      </c>
    </row>
    <row r="158" spans="1:8" x14ac:dyDescent="0.25">
      <c r="A158" s="1">
        <v>44790</v>
      </c>
      <c r="B158" s="2">
        <v>353.5</v>
      </c>
      <c r="C158" s="2">
        <v>356.959991</v>
      </c>
      <c r="D158" s="2">
        <v>351.75</v>
      </c>
      <c r="E158" s="2">
        <v>355.32998700000002</v>
      </c>
      <c r="F158" s="2">
        <v>354.75762900000001</v>
      </c>
      <c r="G158">
        <v>2439900</v>
      </c>
      <c r="H158">
        <f t="shared" si="3"/>
        <v>1.8299870000000169</v>
      </c>
    </row>
    <row r="159" spans="1:8" x14ac:dyDescent="0.25">
      <c r="A159" s="1">
        <v>44791</v>
      </c>
      <c r="B159" s="2">
        <v>354.32000699999998</v>
      </c>
      <c r="C159" s="2">
        <v>359.51998900000001</v>
      </c>
      <c r="D159" s="2">
        <v>353.57000699999998</v>
      </c>
      <c r="E159" s="2">
        <v>357.35998499999999</v>
      </c>
      <c r="F159" s="2">
        <v>356.78436299999998</v>
      </c>
      <c r="G159">
        <v>1934900</v>
      </c>
      <c r="H159">
        <f t="shared" si="3"/>
        <v>3.0399780000000192</v>
      </c>
    </row>
    <row r="160" spans="1:8" x14ac:dyDescent="0.25">
      <c r="A160" s="1">
        <v>44792</v>
      </c>
      <c r="B160" s="2">
        <v>356.63000499999998</v>
      </c>
      <c r="C160" s="2">
        <v>356.76998900000001</v>
      </c>
      <c r="D160" s="2">
        <v>353.55999800000001</v>
      </c>
      <c r="E160" s="2">
        <v>354.27999899999998</v>
      </c>
      <c r="F160" s="2">
        <v>353.70935100000003</v>
      </c>
      <c r="G160">
        <v>1740700</v>
      </c>
      <c r="H160">
        <f t="shared" si="3"/>
        <v>-2.3500060000000076</v>
      </c>
    </row>
    <row r="161" spans="1:8" x14ac:dyDescent="0.25">
      <c r="A161" s="1">
        <v>44795</v>
      </c>
      <c r="B161" s="2">
        <v>350</v>
      </c>
      <c r="C161" s="2">
        <v>351</v>
      </c>
      <c r="D161" s="2">
        <v>344.27999899999998</v>
      </c>
      <c r="E161" s="2">
        <v>345.51001000000002</v>
      </c>
      <c r="F161" s="2">
        <v>344.95349099999999</v>
      </c>
      <c r="G161">
        <v>2312400</v>
      </c>
      <c r="H161">
        <f t="shared" si="3"/>
        <v>-4.4899899999999775</v>
      </c>
    </row>
    <row r="162" spans="1:8" x14ac:dyDescent="0.25">
      <c r="A162" s="1">
        <v>44796</v>
      </c>
      <c r="B162" s="2">
        <v>342.69000199999999</v>
      </c>
      <c r="C162" s="2">
        <v>345.209991</v>
      </c>
      <c r="D162" s="2">
        <v>339.36999500000002</v>
      </c>
      <c r="E162" s="2">
        <v>340.89001500000001</v>
      </c>
      <c r="F162" s="2">
        <v>340.340912</v>
      </c>
      <c r="G162">
        <v>2240700</v>
      </c>
      <c r="H162">
        <f t="shared" si="3"/>
        <v>-1.7999869999999873</v>
      </c>
    </row>
    <row r="163" spans="1:8" x14ac:dyDescent="0.25">
      <c r="A163" s="1">
        <v>44797</v>
      </c>
      <c r="B163" s="2">
        <v>340.17999300000002</v>
      </c>
      <c r="C163" s="2">
        <v>342.290009</v>
      </c>
      <c r="D163" s="2">
        <v>338.35000600000001</v>
      </c>
      <c r="E163" s="2">
        <v>339.709991</v>
      </c>
      <c r="F163" s="2">
        <v>339.16281099999998</v>
      </c>
      <c r="G163">
        <v>2218400</v>
      </c>
      <c r="H163">
        <f t="shared" si="3"/>
        <v>-0.47000200000002224</v>
      </c>
    </row>
    <row r="164" spans="1:8" x14ac:dyDescent="0.25">
      <c r="A164" s="1">
        <v>44798</v>
      </c>
      <c r="B164" s="2">
        <v>340</v>
      </c>
      <c r="C164" s="2">
        <v>345.13000499999998</v>
      </c>
      <c r="D164" s="2">
        <v>337.32000699999998</v>
      </c>
      <c r="E164" s="2">
        <v>344.67001299999998</v>
      </c>
      <c r="F164" s="2">
        <v>344.11483800000002</v>
      </c>
      <c r="G164">
        <v>2228500</v>
      </c>
      <c r="H164">
        <f t="shared" si="3"/>
        <v>4.6700129999999831</v>
      </c>
    </row>
    <row r="165" spans="1:8" x14ac:dyDescent="0.25">
      <c r="A165" s="1">
        <v>44799</v>
      </c>
      <c r="B165" s="2">
        <v>345.04998799999998</v>
      </c>
      <c r="C165" s="2">
        <v>345.64001500000001</v>
      </c>
      <c r="D165" s="2">
        <v>331.70001200000002</v>
      </c>
      <c r="E165" s="2">
        <v>331.959991</v>
      </c>
      <c r="F165" s="2">
        <v>331.42529300000001</v>
      </c>
      <c r="G165">
        <v>1925000</v>
      </c>
      <c r="H165">
        <f t="shared" si="3"/>
        <v>-13.089996999999983</v>
      </c>
    </row>
    <row r="166" spans="1:8" x14ac:dyDescent="0.25">
      <c r="A166" s="1">
        <v>44802</v>
      </c>
      <c r="B166" s="2">
        <v>329.98998999999998</v>
      </c>
      <c r="C166" s="2">
        <v>332.80999800000001</v>
      </c>
      <c r="D166" s="2">
        <v>327.76998900000001</v>
      </c>
      <c r="E166" s="2">
        <v>329.35000600000001</v>
      </c>
      <c r="F166" s="2">
        <v>328.81948899999998</v>
      </c>
      <c r="G166">
        <v>2308200</v>
      </c>
      <c r="H166">
        <f t="shared" si="3"/>
        <v>-0.63998399999996991</v>
      </c>
    </row>
    <row r="167" spans="1:8" x14ac:dyDescent="0.25">
      <c r="A167" s="1">
        <v>44803</v>
      </c>
      <c r="B167" s="2">
        <v>331</v>
      </c>
      <c r="C167" s="2">
        <v>332.97000100000002</v>
      </c>
      <c r="D167" s="2">
        <v>325.57000699999998</v>
      </c>
      <c r="E167" s="2">
        <v>327.80999800000001</v>
      </c>
      <c r="F167" s="2">
        <v>327.28198200000003</v>
      </c>
      <c r="G167">
        <v>2618900</v>
      </c>
      <c r="H167">
        <f t="shared" si="3"/>
        <v>-3.1900019999999927</v>
      </c>
    </row>
    <row r="168" spans="1:8" x14ac:dyDescent="0.25">
      <c r="A168" s="1">
        <v>44804</v>
      </c>
      <c r="B168" s="2">
        <v>328.290009</v>
      </c>
      <c r="C168" s="2">
        <v>331.17999300000002</v>
      </c>
      <c r="D168" s="2">
        <v>324.27999899999998</v>
      </c>
      <c r="E168" s="2">
        <v>324.36999500000002</v>
      </c>
      <c r="F168" s="2">
        <v>323.84750400000001</v>
      </c>
      <c r="G168">
        <v>3129000</v>
      </c>
      <c r="H168">
        <f t="shared" si="3"/>
        <v>-3.9200139999999806</v>
      </c>
    </row>
    <row r="169" spans="1:8" x14ac:dyDescent="0.25">
      <c r="A169" s="1">
        <v>44805</v>
      </c>
      <c r="B169" s="2">
        <v>323.80999800000001</v>
      </c>
      <c r="C169" s="2">
        <v>325.60998499999999</v>
      </c>
      <c r="D169" s="2">
        <v>319.209991</v>
      </c>
      <c r="E169" s="2">
        <v>325.25</v>
      </c>
      <c r="F169" s="2">
        <v>324.72610500000002</v>
      </c>
      <c r="G169">
        <v>2493200</v>
      </c>
      <c r="H169">
        <f t="shared" si="3"/>
        <v>1.4400019999999927</v>
      </c>
    </row>
    <row r="170" spans="1:8" x14ac:dyDescent="0.25">
      <c r="A170" s="1">
        <v>44806</v>
      </c>
      <c r="B170" s="2">
        <v>329.41000400000001</v>
      </c>
      <c r="C170" s="2">
        <v>329.67001299999998</v>
      </c>
      <c r="D170" s="2">
        <v>320.52999899999998</v>
      </c>
      <c r="E170" s="2">
        <v>322.55999800000001</v>
      </c>
      <c r="F170" s="2">
        <v>322.040436</v>
      </c>
      <c r="G170">
        <v>1936800</v>
      </c>
      <c r="H170">
        <f t="shared" si="3"/>
        <v>-6.8500060000000076</v>
      </c>
    </row>
    <row r="171" spans="1:8" x14ac:dyDescent="0.25">
      <c r="A171" s="1">
        <v>44810</v>
      </c>
      <c r="B171" s="2">
        <v>322.5</v>
      </c>
      <c r="C171" s="2">
        <v>326.98998999999998</v>
      </c>
      <c r="D171" s="2">
        <v>320.55999800000001</v>
      </c>
      <c r="E171" s="2">
        <v>324.07998700000002</v>
      </c>
      <c r="F171" s="2">
        <v>323.55798299999998</v>
      </c>
      <c r="G171">
        <v>2043400</v>
      </c>
      <c r="H171">
        <f t="shared" si="3"/>
        <v>1.5799870000000169</v>
      </c>
    </row>
    <row r="172" spans="1:8" x14ac:dyDescent="0.25">
      <c r="A172" s="1">
        <v>44811</v>
      </c>
      <c r="B172" s="2">
        <v>324.07998700000002</v>
      </c>
      <c r="C172" s="2">
        <v>329.20001200000002</v>
      </c>
      <c r="D172" s="2">
        <v>322.04998799999998</v>
      </c>
      <c r="E172" s="2">
        <v>328.61999500000002</v>
      </c>
      <c r="F172" s="2">
        <v>328.09066799999999</v>
      </c>
      <c r="G172">
        <v>1998300</v>
      </c>
      <c r="H172">
        <f t="shared" si="3"/>
        <v>4.5400080000000003</v>
      </c>
    </row>
    <row r="173" spans="1:8" x14ac:dyDescent="0.25">
      <c r="A173" s="1">
        <v>44812</v>
      </c>
      <c r="B173" s="2">
        <v>324.52999899999998</v>
      </c>
      <c r="C173" s="2">
        <v>330.290009</v>
      </c>
      <c r="D173" s="2">
        <v>323.48001099999999</v>
      </c>
      <c r="E173" s="2">
        <v>330.07000699999998</v>
      </c>
      <c r="F173" s="2">
        <v>329.53832999999997</v>
      </c>
      <c r="G173">
        <v>2114000</v>
      </c>
      <c r="H173">
        <f t="shared" si="3"/>
        <v>5.5400080000000003</v>
      </c>
    </row>
    <row r="174" spans="1:8" x14ac:dyDescent="0.25">
      <c r="A174" s="1">
        <v>44813</v>
      </c>
      <c r="B174" s="2">
        <v>330.540009</v>
      </c>
      <c r="C174" s="2">
        <v>337.01998900000001</v>
      </c>
      <c r="D174" s="2">
        <v>330.14999399999999</v>
      </c>
      <c r="E174" s="2">
        <v>335.85000600000001</v>
      </c>
      <c r="F174" s="2">
        <v>335.30902099999997</v>
      </c>
      <c r="G174">
        <v>1815700</v>
      </c>
      <c r="H174">
        <f t="shared" si="3"/>
        <v>5.3099970000000098</v>
      </c>
    </row>
    <row r="175" spans="1:8" x14ac:dyDescent="0.25">
      <c r="A175" s="1">
        <v>44816</v>
      </c>
      <c r="B175" s="2">
        <v>338.08999599999999</v>
      </c>
      <c r="C175" s="2">
        <v>339.48001099999999</v>
      </c>
      <c r="D175" s="2">
        <v>335.94000199999999</v>
      </c>
      <c r="E175" s="2">
        <v>338.42001299999998</v>
      </c>
      <c r="F175" s="2">
        <v>337.874908</v>
      </c>
      <c r="G175">
        <v>2097800</v>
      </c>
      <c r="H175">
        <f t="shared" si="3"/>
        <v>0.33001699999999801</v>
      </c>
    </row>
    <row r="176" spans="1:8" x14ac:dyDescent="0.25">
      <c r="A176" s="1">
        <v>44817</v>
      </c>
      <c r="B176" s="2">
        <v>330</v>
      </c>
      <c r="C176" s="2">
        <v>332.79998799999998</v>
      </c>
      <c r="D176" s="2">
        <v>324.57998700000002</v>
      </c>
      <c r="E176" s="2">
        <v>325.44000199999999</v>
      </c>
      <c r="F176" s="2">
        <v>324.91580199999999</v>
      </c>
      <c r="G176">
        <v>2316900</v>
      </c>
      <c r="H176">
        <f t="shared" si="3"/>
        <v>-4.5599980000000073</v>
      </c>
    </row>
    <row r="177" spans="1:8" x14ac:dyDescent="0.25">
      <c r="A177" s="1">
        <v>44818</v>
      </c>
      <c r="B177" s="2">
        <v>327.040009</v>
      </c>
      <c r="C177" s="2">
        <v>328.48001099999999</v>
      </c>
      <c r="D177" s="2">
        <v>323.35000600000001</v>
      </c>
      <c r="E177" s="2">
        <v>325.85000600000001</v>
      </c>
      <c r="F177" s="2">
        <v>325.32513399999999</v>
      </c>
      <c r="G177">
        <v>2657900</v>
      </c>
      <c r="H177">
        <f t="shared" si="3"/>
        <v>-1.1900029999999902</v>
      </c>
    </row>
    <row r="178" spans="1:8" x14ac:dyDescent="0.25">
      <c r="A178" s="1">
        <v>44819</v>
      </c>
      <c r="B178" s="2">
        <v>323.58999599999999</v>
      </c>
      <c r="C178" s="2">
        <v>325.94000199999999</v>
      </c>
      <c r="D178" s="2">
        <v>315.17001299999998</v>
      </c>
      <c r="E178" s="2">
        <v>316.959991</v>
      </c>
      <c r="F178" s="2">
        <v>316.449432</v>
      </c>
      <c r="G178">
        <v>2486800</v>
      </c>
      <c r="H178">
        <f t="shared" si="3"/>
        <v>-6.6300049999999828</v>
      </c>
    </row>
    <row r="179" spans="1:8" x14ac:dyDescent="0.25">
      <c r="A179" s="1">
        <v>44820</v>
      </c>
      <c r="B179" s="2">
        <v>312.85000600000001</v>
      </c>
      <c r="C179" s="2">
        <v>315.63000499999998</v>
      </c>
      <c r="D179" s="2">
        <v>309.10998499999999</v>
      </c>
      <c r="E179" s="2">
        <v>315.13000499999998</v>
      </c>
      <c r="F179" s="2">
        <v>314.62240600000001</v>
      </c>
      <c r="G179">
        <v>3650900</v>
      </c>
      <c r="H179">
        <f t="shared" si="3"/>
        <v>2.2799989999999752</v>
      </c>
    </row>
    <row r="180" spans="1:8" x14ac:dyDescent="0.25">
      <c r="A180" s="1">
        <v>44823</v>
      </c>
      <c r="B180" s="2">
        <v>311.95001200000002</v>
      </c>
      <c r="C180" s="2">
        <v>315.45001200000002</v>
      </c>
      <c r="D180" s="2">
        <v>310.25</v>
      </c>
      <c r="E180" s="2">
        <v>314.02999899999998</v>
      </c>
      <c r="F180" s="2">
        <v>313.52417000000003</v>
      </c>
      <c r="G180">
        <v>2369700</v>
      </c>
      <c r="H180">
        <f t="shared" si="3"/>
        <v>2.0799869999999601</v>
      </c>
    </row>
    <row r="181" spans="1:8" x14ac:dyDescent="0.25">
      <c r="A181" s="1">
        <v>44824</v>
      </c>
      <c r="B181" s="2">
        <v>311.16000400000001</v>
      </c>
      <c r="C181" s="2">
        <v>314.36999500000002</v>
      </c>
      <c r="D181" s="2">
        <v>309.44000199999999</v>
      </c>
      <c r="E181" s="2">
        <v>313.26998900000001</v>
      </c>
      <c r="F181" s="2">
        <v>312.76538099999999</v>
      </c>
      <c r="G181">
        <v>2769600</v>
      </c>
      <c r="H181">
        <f t="shared" si="3"/>
        <v>2.1099849999999947</v>
      </c>
    </row>
    <row r="182" spans="1:8" x14ac:dyDescent="0.25">
      <c r="A182" s="1">
        <v>44825</v>
      </c>
      <c r="B182" s="2">
        <v>314.48001099999999</v>
      </c>
      <c r="C182" s="2">
        <v>314.98001099999999</v>
      </c>
      <c r="D182" s="2">
        <v>304.22000100000002</v>
      </c>
      <c r="E182" s="2">
        <v>304.5</v>
      </c>
      <c r="F182" s="2">
        <v>304.00952100000001</v>
      </c>
      <c r="G182">
        <v>2366300</v>
      </c>
      <c r="H182">
        <f t="shared" si="3"/>
        <v>-9.9800109999999904</v>
      </c>
    </row>
    <row r="183" spans="1:8" x14ac:dyDescent="0.25">
      <c r="A183" s="1">
        <v>44826</v>
      </c>
      <c r="B183" s="2">
        <v>302.95001200000002</v>
      </c>
      <c r="C183" s="2">
        <v>303.07998700000002</v>
      </c>
      <c r="D183" s="2">
        <v>296.58999599999999</v>
      </c>
      <c r="E183" s="2">
        <v>298.35998499999999</v>
      </c>
      <c r="F183" s="2">
        <v>297.87939499999999</v>
      </c>
      <c r="G183">
        <v>3176500</v>
      </c>
      <c r="H183">
        <f t="shared" si="3"/>
        <v>-4.5900270000000205</v>
      </c>
    </row>
    <row r="184" spans="1:8" x14ac:dyDescent="0.25">
      <c r="A184" s="1">
        <v>44827</v>
      </c>
      <c r="B184" s="2">
        <v>293.13000499999998</v>
      </c>
      <c r="C184" s="2">
        <v>294.57000699999998</v>
      </c>
      <c r="D184" s="2">
        <v>290.23998999999998</v>
      </c>
      <c r="E184" s="2">
        <v>293.57998700000002</v>
      </c>
      <c r="F184" s="2">
        <v>293.10708599999998</v>
      </c>
      <c r="G184">
        <v>3245900</v>
      </c>
      <c r="H184">
        <f t="shared" si="3"/>
        <v>0.44998200000003408</v>
      </c>
    </row>
    <row r="185" spans="1:8" x14ac:dyDescent="0.25">
      <c r="A185" s="1">
        <v>44830</v>
      </c>
      <c r="B185" s="2">
        <v>290.04998799999998</v>
      </c>
      <c r="C185" s="2">
        <v>295.33999599999999</v>
      </c>
      <c r="D185" s="2">
        <v>289.11999500000002</v>
      </c>
      <c r="E185" s="2">
        <v>290.10998499999999</v>
      </c>
      <c r="F185" s="2">
        <v>289.64269999999999</v>
      </c>
      <c r="G185">
        <v>3635600</v>
      </c>
      <c r="H185">
        <f t="shared" si="3"/>
        <v>5.9997000000009848E-2</v>
      </c>
    </row>
    <row r="186" spans="1:8" x14ac:dyDescent="0.25">
      <c r="A186" s="1">
        <v>44831</v>
      </c>
      <c r="B186" s="2">
        <v>295.47000100000002</v>
      </c>
      <c r="C186" s="2">
        <v>297.89999399999999</v>
      </c>
      <c r="D186" s="2">
        <v>284.79998799999998</v>
      </c>
      <c r="E186" s="2">
        <v>286.48001099999999</v>
      </c>
      <c r="F186" s="2">
        <v>286.01855499999999</v>
      </c>
      <c r="G186">
        <v>4073300</v>
      </c>
      <c r="H186">
        <f t="shared" si="3"/>
        <v>-8.9899900000000343</v>
      </c>
    </row>
    <row r="187" spans="1:8" x14ac:dyDescent="0.25">
      <c r="A187" s="1">
        <v>44832</v>
      </c>
      <c r="B187" s="2">
        <v>285.10998499999999</v>
      </c>
      <c r="C187" s="2">
        <v>292.98001099999999</v>
      </c>
      <c r="D187" s="2">
        <v>281.69000199999999</v>
      </c>
      <c r="E187" s="2">
        <v>290.17999300000002</v>
      </c>
      <c r="F187" s="2">
        <v>289.71258499999999</v>
      </c>
      <c r="G187">
        <v>5611400</v>
      </c>
      <c r="H187">
        <f t="shared" si="3"/>
        <v>5.0700080000000298</v>
      </c>
    </row>
    <row r="188" spans="1:8" x14ac:dyDescent="0.25">
      <c r="A188" s="1">
        <v>44833</v>
      </c>
      <c r="B188" s="2">
        <v>288.35000600000001</v>
      </c>
      <c r="C188" s="2">
        <v>292.07000699999998</v>
      </c>
      <c r="D188" s="2">
        <v>284.85000600000001</v>
      </c>
      <c r="E188" s="2">
        <v>286.76998900000001</v>
      </c>
      <c r="F188" s="2">
        <v>286.30807499999997</v>
      </c>
      <c r="G188">
        <v>3439700</v>
      </c>
      <c r="H188">
        <f t="shared" si="3"/>
        <v>-1.580016999999998</v>
      </c>
    </row>
    <row r="189" spans="1:8" x14ac:dyDescent="0.25">
      <c r="A189" s="1">
        <v>44834</v>
      </c>
      <c r="B189" s="2">
        <v>286.85998499999999</v>
      </c>
      <c r="C189" s="2">
        <v>290.76001000000002</v>
      </c>
      <c r="D189" s="2">
        <v>284.33999599999999</v>
      </c>
      <c r="E189" s="2">
        <v>284.33999599999999</v>
      </c>
      <c r="F189" s="2">
        <v>283.88198899999998</v>
      </c>
      <c r="G189">
        <v>3804200</v>
      </c>
      <c r="H189">
        <f t="shared" si="3"/>
        <v>-2.5199890000000096</v>
      </c>
    </row>
    <row r="190" spans="1:8" x14ac:dyDescent="0.25">
      <c r="A190" s="1">
        <v>44837</v>
      </c>
      <c r="B190" s="2">
        <v>287.85000600000001</v>
      </c>
      <c r="C190" s="2">
        <v>292.75</v>
      </c>
      <c r="D190" s="2">
        <v>284.92001299999998</v>
      </c>
      <c r="E190" s="2">
        <v>290.48001099999999</v>
      </c>
      <c r="F190" s="2">
        <v>290.01211499999999</v>
      </c>
      <c r="G190">
        <v>5285200</v>
      </c>
      <c r="H190">
        <f t="shared" si="3"/>
        <v>2.6300049999999828</v>
      </c>
    </row>
    <row r="191" spans="1:8" x14ac:dyDescent="0.25">
      <c r="A191" s="1">
        <v>44838</v>
      </c>
      <c r="B191" s="2">
        <v>296.19000199999999</v>
      </c>
      <c r="C191" s="2">
        <v>303.97000100000002</v>
      </c>
      <c r="D191" s="2">
        <v>295.98001099999999</v>
      </c>
      <c r="E191" s="2">
        <v>301.26998900000001</v>
      </c>
      <c r="F191" s="2">
        <v>300.78472900000003</v>
      </c>
      <c r="G191">
        <v>3949200</v>
      </c>
      <c r="H191">
        <f t="shared" si="3"/>
        <v>5.0799870000000169</v>
      </c>
    </row>
    <row r="192" spans="1:8" x14ac:dyDescent="0.25">
      <c r="A192" s="1">
        <v>44839</v>
      </c>
      <c r="B192" s="2">
        <v>297.98001099999999</v>
      </c>
      <c r="C192" s="2">
        <v>306.60000600000001</v>
      </c>
      <c r="D192" s="2">
        <v>297.25</v>
      </c>
      <c r="E192" s="2">
        <v>304.20001200000002</v>
      </c>
      <c r="F192" s="2">
        <v>303.71002199999998</v>
      </c>
      <c r="G192">
        <v>2845200</v>
      </c>
      <c r="H192">
        <f t="shared" si="3"/>
        <v>6.2200010000000248</v>
      </c>
    </row>
    <row r="193" spans="1:8" x14ac:dyDescent="0.25">
      <c r="A193" s="1">
        <v>44840</v>
      </c>
      <c r="B193" s="2">
        <v>302.57998700000002</v>
      </c>
      <c r="C193" s="2">
        <v>305.04998799999998</v>
      </c>
      <c r="D193" s="2">
        <v>298.85998499999999</v>
      </c>
      <c r="E193" s="2">
        <v>299.23001099999999</v>
      </c>
      <c r="F193" s="2">
        <v>299.23001099999999</v>
      </c>
      <c r="G193">
        <v>2494400</v>
      </c>
      <c r="H193">
        <f t="shared" si="3"/>
        <v>-3.3499760000000265</v>
      </c>
    </row>
    <row r="194" spans="1:8" x14ac:dyDescent="0.25">
      <c r="A194" s="1">
        <v>44841</v>
      </c>
      <c r="B194" s="2">
        <v>296.66000400000001</v>
      </c>
      <c r="C194" s="2">
        <v>297.19000199999999</v>
      </c>
      <c r="D194" s="2">
        <v>292.98998999999998</v>
      </c>
      <c r="E194" s="2">
        <v>294.97000100000002</v>
      </c>
      <c r="F194" s="2">
        <v>294.97000100000002</v>
      </c>
      <c r="G194">
        <v>2210800</v>
      </c>
      <c r="H194">
        <f t="shared" si="3"/>
        <v>-1.6900029999999902</v>
      </c>
    </row>
    <row r="195" spans="1:8" x14ac:dyDescent="0.25">
      <c r="A195" s="1">
        <v>44844</v>
      </c>
      <c r="B195" s="2">
        <v>297.040009</v>
      </c>
      <c r="C195" s="2">
        <v>297.25</v>
      </c>
      <c r="D195" s="2">
        <v>289.540009</v>
      </c>
      <c r="E195" s="2">
        <v>291.77999899999998</v>
      </c>
      <c r="F195" s="2">
        <v>291.77999899999998</v>
      </c>
      <c r="G195">
        <v>1783500</v>
      </c>
      <c r="H195">
        <f t="shared" si="3"/>
        <v>-5.2600100000000225</v>
      </c>
    </row>
    <row r="196" spans="1:8" x14ac:dyDescent="0.25">
      <c r="A196" s="1">
        <v>44845</v>
      </c>
      <c r="B196" s="2">
        <v>289.82998700000002</v>
      </c>
      <c r="C196" s="2">
        <v>290.39001500000001</v>
      </c>
      <c r="D196" s="2">
        <v>284.42001299999998</v>
      </c>
      <c r="E196" s="2">
        <v>286.04998799999998</v>
      </c>
      <c r="F196" s="2">
        <v>286.04998799999998</v>
      </c>
      <c r="G196">
        <v>3554900</v>
      </c>
      <c r="H196">
        <f t="shared" si="3"/>
        <v>-3.7799990000000321</v>
      </c>
    </row>
    <row r="197" spans="1:8" x14ac:dyDescent="0.25">
      <c r="A197" s="1">
        <v>44846</v>
      </c>
      <c r="B197" s="2">
        <v>286.540009</v>
      </c>
      <c r="C197" s="2">
        <v>287.48998999999998</v>
      </c>
      <c r="D197" s="2">
        <v>283.209991</v>
      </c>
      <c r="E197" s="2">
        <v>283.38000499999998</v>
      </c>
      <c r="F197" s="2">
        <v>283.38000499999998</v>
      </c>
      <c r="G197">
        <v>2646800</v>
      </c>
      <c r="H197">
        <f t="shared" si="3"/>
        <v>-3.1600040000000149</v>
      </c>
    </row>
    <row r="198" spans="1:8" x14ac:dyDescent="0.25">
      <c r="A198" s="1">
        <v>44847</v>
      </c>
      <c r="B198" s="2">
        <v>277.27999899999998</v>
      </c>
      <c r="C198" s="2">
        <v>295.42999300000002</v>
      </c>
      <c r="D198" s="2">
        <v>276.86999500000002</v>
      </c>
      <c r="E198" s="2">
        <v>293.959991</v>
      </c>
      <c r="F198" s="2">
        <v>293.959991</v>
      </c>
      <c r="G198">
        <v>3322800</v>
      </c>
      <c r="H198">
        <f t="shared" si="3"/>
        <v>16.679992000000027</v>
      </c>
    </row>
    <row r="199" spans="1:8" x14ac:dyDescent="0.25">
      <c r="A199" s="1">
        <v>44848</v>
      </c>
      <c r="B199" s="2">
        <v>295.85998499999999</v>
      </c>
      <c r="C199" s="2">
        <v>298.61999500000002</v>
      </c>
      <c r="D199" s="2">
        <v>287.83999599999999</v>
      </c>
      <c r="E199" s="2">
        <v>288.69000199999999</v>
      </c>
      <c r="F199" s="2">
        <v>288.69000199999999</v>
      </c>
      <c r="G199">
        <v>3106300</v>
      </c>
      <c r="H199">
        <f t="shared" si="3"/>
        <v>-7.169983000000002</v>
      </c>
    </row>
    <row r="200" spans="1:8" x14ac:dyDescent="0.25">
      <c r="A200" s="1">
        <v>44851</v>
      </c>
      <c r="B200" s="2">
        <v>295.42001299999998</v>
      </c>
      <c r="C200" s="2">
        <v>298.73001099999999</v>
      </c>
      <c r="D200" s="2">
        <v>291.33999599999999</v>
      </c>
      <c r="E200" s="2">
        <v>295.040009</v>
      </c>
      <c r="F200" s="2">
        <v>295.040009</v>
      </c>
      <c r="G200">
        <v>3417600</v>
      </c>
      <c r="H200">
        <f t="shared" si="3"/>
        <v>-0.38000399999998535</v>
      </c>
    </row>
    <row r="201" spans="1:8" x14ac:dyDescent="0.25">
      <c r="A201" s="1">
        <v>44852</v>
      </c>
      <c r="B201" s="2">
        <v>303.17001299999998</v>
      </c>
      <c r="C201" s="2">
        <v>303.70001200000002</v>
      </c>
      <c r="D201" s="2">
        <v>296.54998799999998</v>
      </c>
      <c r="E201" s="2">
        <v>300.38000499999998</v>
      </c>
      <c r="F201" s="2">
        <v>300.38000499999998</v>
      </c>
      <c r="G201">
        <v>3096000</v>
      </c>
      <c r="H201">
        <f t="shared" si="3"/>
        <v>-2.7900080000000003</v>
      </c>
    </row>
    <row r="202" spans="1:8" x14ac:dyDescent="0.25">
      <c r="A202" s="1">
        <v>44853</v>
      </c>
      <c r="B202" s="2">
        <v>295.459991</v>
      </c>
      <c r="C202" s="2">
        <v>299.64001500000001</v>
      </c>
      <c r="D202" s="2">
        <v>294.790009</v>
      </c>
      <c r="E202" s="2">
        <v>297.76001000000002</v>
      </c>
      <c r="F202" s="2">
        <v>297.76001000000002</v>
      </c>
      <c r="G202">
        <v>1914300</v>
      </c>
      <c r="H202">
        <f t="shared" si="3"/>
        <v>2.3000190000000202</v>
      </c>
    </row>
    <row r="203" spans="1:8" x14ac:dyDescent="0.25">
      <c r="A203" s="1">
        <v>44854</v>
      </c>
      <c r="B203" s="2">
        <v>297.75</v>
      </c>
      <c r="C203" s="2">
        <v>302.73001099999999</v>
      </c>
      <c r="D203" s="2">
        <v>295.60998499999999</v>
      </c>
      <c r="E203" s="2">
        <v>296.27999899999998</v>
      </c>
      <c r="F203" s="2">
        <v>296.27999899999998</v>
      </c>
      <c r="G203">
        <v>2463800</v>
      </c>
      <c r="H203">
        <f t="shared" si="3"/>
        <v>-1.4700010000000248</v>
      </c>
    </row>
    <row r="204" spans="1:8" x14ac:dyDescent="0.25">
      <c r="A204" s="1">
        <v>44855</v>
      </c>
      <c r="B204" s="2">
        <v>294.51001000000002</v>
      </c>
      <c r="C204" s="2">
        <v>302.709991</v>
      </c>
      <c r="D204" s="2">
        <v>293.5</v>
      </c>
      <c r="E204" s="2">
        <v>302.36999500000002</v>
      </c>
      <c r="F204" s="2">
        <v>302.36999500000002</v>
      </c>
      <c r="G204">
        <v>3599600</v>
      </c>
      <c r="H204">
        <f t="shared" si="3"/>
        <v>7.8599849999999947</v>
      </c>
    </row>
    <row r="205" spans="1:8" x14ac:dyDescent="0.25">
      <c r="A205" s="1">
        <v>44858</v>
      </c>
      <c r="B205" s="2">
        <v>304.51998900000001</v>
      </c>
      <c r="C205" s="2">
        <v>307</v>
      </c>
      <c r="D205" s="2">
        <v>300.5</v>
      </c>
      <c r="E205" s="2">
        <v>305.60000600000001</v>
      </c>
      <c r="F205" s="2">
        <v>305.60000600000001</v>
      </c>
      <c r="G205">
        <v>3184100</v>
      </c>
      <c r="H205">
        <f t="shared" si="3"/>
        <v>1.080016999999998</v>
      </c>
    </row>
    <row r="206" spans="1:8" x14ac:dyDescent="0.25">
      <c r="A206" s="1">
        <v>44859</v>
      </c>
      <c r="B206" s="2">
        <v>305.91000400000001</v>
      </c>
      <c r="C206" s="2">
        <v>312.10000600000001</v>
      </c>
      <c r="D206" s="2">
        <v>305.85998499999999</v>
      </c>
      <c r="E206" s="2">
        <v>311.41000400000001</v>
      </c>
      <c r="F206" s="2">
        <v>311.41000400000001</v>
      </c>
      <c r="G206">
        <v>3012400</v>
      </c>
      <c r="H206">
        <f t="shared" si="3"/>
        <v>5.5</v>
      </c>
    </row>
    <row r="207" spans="1:8" x14ac:dyDescent="0.25">
      <c r="A207" s="1">
        <v>44860</v>
      </c>
      <c r="B207" s="2">
        <v>312.290009</v>
      </c>
      <c r="C207" s="2">
        <v>324.45001200000002</v>
      </c>
      <c r="D207" s="2">
        <v>312.290009</v>
      </c>
      <c r="E207" s="2">
        <v>319.51001000000002</v>
      </c>
      <c r="F207" s="2">
        <v>319.51001000000002</v>
      </c>
      <c r="G207">
        <v>5278000</v>
      </c>
      <c r="H207">
        <f t="shared" si="3"/>
        <v>7.2200010000000248</v>
      </c>
    </row>
    <row r="208" spans="1:8" x14ac:dyDescent="0.25">
      <c r="A208" s="1">
        <v>44861</v>
      </c>
      <c r="B208" s="2">
        <v>316.17999300000002</v>
      </c>
      <c r="C208" s="2">
        <v>323.07998700000002</v>
      </c>
      <c r="D208" s="2">
        <v>314.05999800000001</v>
      </c>
      <c r="E208" s="2">
        <v>319.36999500000002</v>
      </c>
      <c r="F208" s="2">
        <v>319.36999500000002</v>
      </c>
      <c r="G208">
        <v>4725800</v>
      </c>
      <c r="H208">
        <f t="shared" si="3"/>
        <v>3.1900019999999927</v>
      </c>
    </row>
    <row r="209" spans="1:8" x14ac:dyDescent="0.25">
      <c r="A209" s="1">
        <v>44862</v>
      </c>
      <c r="B209" s="2">
        <v>319.30999800000001</v>
      </c>
      <c r="C209" s="2">
        <v>331.79998799999998</v>
      </c>
      <c r="D209" s="2">
        <v>317.82000699999998</v>
      </c>
      <c r="E209" s="2">
        <v>329.47000100000002</v>
      </c>
      <c r="F209" s="2">
        <v>329.47000100000002</v>
      </c>
      <c r="G209">
        <v>3644400</v>
      </c>
      <c r="H209">
        <f t="shared" ref="H209:H252" si="4">E209-B209</f>
        <v>10.160003000000017</v>
      </c>
    </row>
    <row r="210" spans="1:8" x14ac:dyDescent="0.25">
      <c r="A210" s="1">
        <v>44865</v>
      </c>
      <c r="B210" s="2">
        <v>328.88000499999998</v>
      </c>
      <c r="C210" s="2">
        <v>329.44000199999999</v>
      </c>
      <c r="D210" s="2">
        <v>323.77999899999998</v>
      </c>
      <c r="E210" s="2">
        <v>328.17999300000002</v>
      </c>
      <c r="F210" s="2">
        <v>328.17999300000002</v>
      </c>
      <c r="G210">
        <v>3157900</v>
      </c>
      <c r="H210">
        <f t="shared" si="4"/>
        <v>-0.70001199999995833</v>
      </c>
    </row>
    <row r="211" spans="1:8" x14ac:dyDescent="0.25">
      <c r="A211" s="1">
        <v>44866</v>
      </c>
      <c r="B211" s="2">
        <v>332.22000100000002</v>
      </c>
      <c r="C211" s="2">
        <v>333.64001500000001</v>
      </c>
      <c r="D211" s="2">
        <v>327.08999599999999</v>
      </c>
      <c r="E211" s="2">
        <v>333.19000199999999</v>
      </c>
      <c r="F211" s="2">
        <v>333.19000199999999</v>
      </c>
      <c r="G211">
        <v>3660400</v>
      </c>
      <c r="H211">
        <f t="shared" si="4"/>
        <v>0.97000099999996792</v>
      </c>
    </row>
    <row r="212" spans="1:8" x14ac:dyDescent="0.25">
      <c r="A212" s="1">
        <v>44867</v>
      </c>
      <c r="B212" s="2">
        <v>331.42001299999998</v>
      </c>
      <c r="C212" s="2">
        <v>333</v>
      </c>
      <c r="D212" s="2">
        <v>319.63000499999998</v>
      </c>
      <c r="E212" s="2">
        <v>319.82000699999998</v>
      </c>
      <c r="F212" s="2">
        <v>319.82000699999998</v>
      </c>
      <c r="G212">
        <v>3074900</v>
      </c>
      <c r="H212">
        <f t="shared" si="4"/>
        <v>-11.600006000000008</v>
      </c>
    </row>
    <row r="213" spans="1:8" x14ac:dyDescent="0.25">
      <c r="A213" s="1">
        <v>44868</v>
      </c>
      <c r="B213" s="2">
        <v>315.11999500000002</v>
      </c>
      <c r="C213" s="2">
        <v>316.76998900000001</v>
      </c>
      <c r="D213" s="2">
        <v>308.60000600000001</v>
      </c>
      <c r="E213" s="2">
        <v>309.17001299999998</v>
      </c>
      <c r="F213" s="2">
        <v>309.17001299999998</v>
      </c>
      <c r="G213">
        <v>2860900</v>
      </c>
      <c r="H213">
        <f t="shared" si="4"/>
        <v>-5.9499820000000341</v>
      </c>
    </row>
    <row r="214" spans="1:8" x14ac:dyDescent="0.25">
      <c r="A214" s="1">
        <v>44869</v>
      </c>
      <c r="B214" s="2">
        <v>313.83999599999999</v>
      </c>
      <c r="C214" s="2">
        <v>323.13000499999998</v>
      </c>
      <c r="D214" s="2">
        <v>313.23998999999998</v>
      </c>
      <c r="E214" s="2">
        <v>318.36999500000002</v>
      </c>
      <c r="F214" s="2">
        <v>318.36999500000002</v>
      </c>
      <c r="G214">
        <v>3414000</v>
      </c>
      <c r="H214">
        <f t="shared" si="4"/>
        <v>4.5299990000000321</v>
      </c>
    </row>
    <row r="215" spans="1:8" x14ac:dyDescent="0.25">
      <c r="A215" s="1">
        <v>44872</v>
      </c>
      <c r="B215" s="2">
        <v>322.45001200000002</v>
      </c>
      <c r="C215" s="2">
        <v>325.79998799999998</v>
      </c>
      <c r="D215" s="2">
        <v>317.709991</v>
      </c>
      <c r="E215" s="2">
        <v>325.13000499999998</v>
      </c>
      <c r="F215" s="2">
        <v>325.13000499999998</v>
      </c>
      <c r="G215">
        <v>2742100</v>
      </c>
      <c r="H215">
        <f t="shared" si="4"/>
        <v>2.6799929999999677</v>
      </c>
    </row>
    <row r="216" spans="1:8" x14ac:dyDescent="0.25">
      <c r="A216" s="1">
        <v>44873</v>
      </c>
      <c r="B216" s="2">
        <v>326.23001099999999</v>
      </c>
      <c r="C216" s="2">
        <v>329.39999399999999</v>
      </c>
      <c r="D216" s="2">
        <v>322.26001000000002</v>
      </c>
      <c r="E216" s="2">
        <v>325.75</v>
      </c>
      <c r="F216" s="2">
        <v>325.75</v>
      </c>
      <c r="G216">
        <v>2387500</v>
      </c>
      <c r="H216">
        <f t="shared" si="4"/>
        <v>-0.48001099999999042</v>
      </c>
    </row>
    <row r="217" spans="1:8" x14ac:dyDescent="0.25">
      <c r="A217" s="1">
        <v>44874</v>
      </c>
      <c r="B217" s="2">
        <v>322.27999899999998</v>
      </c>
      <c r="C217" s="2">
        <v>323.69000199999999</v>
      </c>
      <c r="D217" s="2">
        <v>315.14999399999999</v>
      </c>
      <c r="E217" s="2">
        <v>315.64001500000001</v>
      </c>
      <c r="F217" s="2">
        <v>315.64001500000001</v>
      </c>
      <c r="G217">
        <v>3001200</v>
      </c>
      <c r="H217">
        <f t="shared" si="4"/>
        <v>-6.6399839999999699</v>
      </c>
    </row>
    <row r="218" spans="1:8" x14ac:dyDescent="0.25">
      <c r="A218" s="1">
        <v>44875</v>
      </c>
      <c r="B218" s="2">
        <v>331.17999300000002</v>
      </c>
      <c r="C218" s="2">
        <v>337.39999399999999</v>
      </c>
      <c r="D218" s="2">
        <v>329.16000400000001</v>
      </c>
      <c r="E218" s="2">
        <v>337.26998900000001</v>
      </c>
      <c r="F218" s="2">
        <v>337.26998900000001</v>
      </c>
      <c r="G218">
        <v>3255000</v>
      </c>
      <c r="H218">
        <f t="shared" si="4"/>
        <v>6.0899959999999851</v>
      </c>
    </row>
    <row r="219" spans="1:8" x14ac:dyDescent="0.25">
      <c r="A219" s="1">
        <v>44876</v>
      </c>
      <c r="B219" s="2">
        <v>339</v>
      </c>
      <c r="C219" s="2">
        <v>342.63000499999998</v>
      </c>
      <c r="D219" s="2">
        <v>336.35998499999999</v>
      </c>
      <c r="E219" s="2">
        <v>339.290009</v>
      </c>
      <c r="F219" s="2">
        <v>339.290009</v>
      </c>
      <c r="G219">
        <v>3734700</v>
      </c>
      <c r="H219">
        <f t="shared" si="4"/>
        <v>0.29000899999999774</v>
      </c>
    </row>
    <row r="220" spans="1:8" x14ac:dyDescent="0.25">
      <c r="A220" s="1">
        <v>44879</v>
      </c>
      <c r="B220" s="2">
        <v>336.73998999999998</v>
      </c>
      <c r="C220" s="2">
        <v>344.51001000000002</v>
      </c>
      <c r="D220" s="2">
        <v>336.01998900000001</v>
      </c>
      <c r="E220" s="2">
        <v>339.36999500000002</v>
      </c>
      <c r="F220" s="2">
        <v>339.36999500000002</v>
      </c>
      <c r="G220">
        <v>2348900</v>
      </c>
      <c r="H220">
        <f t="shared" si="4"/>
        <v>2.6300050000000397</v>
      </c>
    </row>
    <row r="221" spans="1:8" x14ac:dyDescent="0.25">
      <c r="A221" s="1">
        <v>44880</v>
      </c>
      <c r="B221" s="2">
        <v>346.58999599999999</v>
      </c>
      <c r="C221" s="2">
        <v>351.22000100000002</v>
      </c>
      <c r="D221" s="2">
        <v>339.48998999999998</v>
      </c>
      <c r="E221" s="2">
        <v>343.51001000000002</v>
      </c>
      <c r="F221" s="2">
        <v>343.51001000000002</v>
      </c>
      <c r="G221">
        <v>2983600</v>
      </c>
      <c r="H221">
        <f t="shared" si="4"/>
        <v>-3.0799859999999626</v>
      </c>
    </row>
    <row r="222" spans="1:8" x14ac:dyDescent="0.25">
      <c r="A222" s="1">
        <v>44881</v>
      </c>
      <c r="B222" s="2">
        <v>343.16000400000001</v>
      </c>
      <c r="C222" s="2">
        <v>345.13000499999998</v>
      </c>
      <c r="D222" s="2">
        <v>340.10000600000001</v>
      </c>
      <c r="E222" s="2">
        <v>342.76001000000002</v>
      </c>
      <c r="F222" s="2">
        <v>342.76001000000002</v>
      </c>
      <c r="G222">
        <v>2579600</v>
      </c>
      <c r="H222">
        <f t="shared" si="4"/>
        <v>-0.39999399999999241</v>
      </c>
    </row>
    <row r="223" spans="1:8" x14ac:dyDescent="0.25">
      <c r="A223" s="1">
        <v>44882</v>
      </c>
      <c r="B223" s="2">
        <v>339</v>
      </c>
      <c r="C223" s="2">
        <v>341.92001299999998</v>
      </c>
      <c r="D223" s="2">
        <v>337</v>
      </c>
      <c r="E223" s="2">
        <v>341.26998900000001</v>
      </c>
      <c r="F223" s="2">
        <v>341.26998900000001</v>
      </c>
      <c r="G223">
        <v>2004500</v>
      </c>
      <c r="H223">
        <f t="shared" si="4"/>
        <v>2.2699890000000096</v>
      </c>
    </row>
    <row r="224" spans="1:8" x14ac:dyDescent="0.25">
      <c r="A224" s="1">
        <v>44883</v>
      </c>
      <c r="B224" s="2">
        <v>345.66000400000001</v>
      </c>
      <c r="C224" s="2">
        <v>348.63000499999998</v>
      </c>
      <c r="D224" s="2">
        <v>341.32998700000002</v>
      </c>
      <c r="E224" s="2">
        <v>343.69000199999999</v>
      </c>
      <c r="F224" s="2">
        <v>343.69000199999999</v>
      </c>
      <c r="G224">
        <v>2737700</v>
      </c>
      <c r="H224">
        <f t="shared" si="4"/>
        <v>-1.9700020000000222</v>
      </c>
    </row>
    <row r="225" spans="1:8" x14ac:dyDescent="0.25">
      <c r="A225" s="1">
        <v>44886</v>
      </c>
      <c r="B225" s="2">
        <v>343</v>
      </c>
      <c r="C225" s="2">
        <v>344.25</v>
      </c>
      <c r="D225" s="2">
        <v>337.61999500000002</v>
      </c>
      <c r="E225" s="2">
        <v>338.25</v>
      </c>
      <c r="F225" s="2">
        <v>338.25</v>
      </c>
      <c r="G225">
        <v>1965100</v>
      </c>
      <c r="H225">
        <f t="shared" si="4"/>
        <v>-4.75</v>
      </c>
    </row>
    <row r="226" spans="1:8" x14ac:dyDescent="0.25">
      <c r="A226" s="1">
        <v>44887</v>
      </c>
      <c r="B226" s="2">
        <v>339.82998700000002</v>
      </c>
      <c r="C226" s="2">
        <v>345.32000699999998</v>
      </c>
      <c r="D226" s="2">
        <v>337.55999800000001</v>
      </c>
      <c r="E226" s="2">
        <v>344.959991</v>
      </c>
      <c r="F226" s="2">
        <v>344.959991</v>
      </c>
      <c r="G226">
        <v>2510700</v>
      </c>
      <c r="H226">
        <f t="shared" si="4"/>
        <v>5.1300039999999854</v>
      </c>
    </row>
    <row r="227" spans="1:8" x14ac:dyDescent="0.25">
      <c r="A227" s="1">
        <v>44888</v>
      </c>
      <c r="B227" s="2">
        <v>344.63000499999998</v>
      </c>
      <c r="C227" s="2">
        <v>350.79998799999998</v>
      </c>
      <c r="D227" s="2">
        <v>344.14999399999999</v>
      </c>
      <c r="E227" s="2">
        <v>348.64001500000001</v>
      </c>
      <c r="F227" s="2">
        <v>348.64001500000001</v>
      </c>
      <c r="G227">
        <v>1937300</v>
      </c>
      <c r="H227">
        <f t="shared" si="4"/>
        <v>4.0100100000000225</v>
      </c>
    </row>
    <row r="228" spans="1:8" x14ac:dyDescent="0.25">
      <c r="A228" s="1">
        <v>44890</v>
      </c>
      <c r="B228" s="2">
        <v>348.959991</v>
      </c>
      <c r="C228" s="2">
        <v>351.39999399999999</v>
      </c>
      <c r="D228" s="2">
        <v>348.07998700000002</v>
      </c>
      <c r="E228" s="2">
        <v>351.290009</v>
      </c>
      <c r="F228" s="2">
        <v>351.290009</v>
      </c>
      <c r="G228">
        <v>944400</v>
      </c>
      <c r="H228">
        <f t="shared" si="4"/>
        <v>2.3300179999999955</v>
      </c>
    </row>
    <row r="229" spans="1:8" x14ac:dyDescent="0.25">
      <c r="A229" s="1">
        <v>44893</v>
      </c>
      <c r="B229" s="2">
        <v>346.67999300000002</v>
      </c>
      <c r="C229" s="2">
        <v>350.23001099999999</v>
      </c>
      <c r="D229" s="2">
        <v>343.23001099999999</v>
      </c>
      <c r="E229" s="2">
        <v>344.58999599999999</v>
      </c>
      <c r="F229" s="2">
        <v>344.58999599999999</v>
      </c>
      <c r="G229">
        <v>2226200</v>
      </c>
      <c r="H229">
        <f t="shared" si="4"/>
        <v>-2.0899970000000394</v>
      </c>
    </row>
    <row r="230" spans="1:8" x14ac:dyDescent="0.25">
      <c r="A230" s="1">
        <v>44894</v>
      </c>
      <c r="B230" s="2">
        <v>343.64999399999999</v>
      </c>
      <c r="C230" s="2">
        <v>344.72000100000002</v>
      </c>
      <c r="D230" s="2">
        <v>340.75</v>
      </c>
      <c r="E230" s="2">
        <v>343.13000499999998</v>
      </c>
      <c r="F230" s="2">
        <v>343.13000499999998</v>
      </c>
      <c r="G230">
        <v>1724200</v>
      </c>
      <c r="H230">
        <f t="shared" si="4"/>
        <v>-0.51998900000000958</v>
      </c>
    </row>
    <row r="231" spans="1:8" x14ac:dyDescent="0.25">
      <c r="A231" s="1">
        <v>44895</v>
      </c>
      <c r="B231" s="2">
        <v>342.85000600000001</v>
      </c>
      <c r="C231" s="2">
        <v>356.39999399999999</v>
      </c>
      <c r="D231" s="2">
        <v>341.48001099999999</v>
      </c>
      <c r="E231" s="2">
        <v>356.39999399999999</v>
      </c>
      <c r="F231" s="2">
        <v>356.39999399999999</v>
      </c>
      <c r="G231">
        <v>4252300</v>
      </c>
      <c r="H231">
        <f t="shared" si="4"/>
        <v>13.549987999999985</v>
      </c>
    </row>
    <row r="232" spans="1:8" x14ac:dyDescent="0.25">
      <c r="A232" s="1">
        <v>44896</v>
      </c>
      <c r="B232" s="2">
        <v>357.98998999999998</v>
      </c>
      <c r="C232" s="2">
        <v>361.57998700000002</v>
      </c>
      <c r="D232" s="2">
        <v>354.04998799999998</v>
      </c>
      <c r="E232" s="2">
        <v>360.79998799999998</v>
      </c>
      <c r="F232" s="2">
        <v>360.79998799999998</v>
      </c>
      <c r="G232">
        <v>3374700</v>
      </c>
      <c r="H232">
        <f t="shared" si="4"/>
        <v>2.8099980000000073</v>
      </c>
    </row>
    <row r="233" spans="1:8" x14ac:dyDescent="0.25">
      <c r="A233" s="1">
        <v>44897</v>
      </c>
      <c r="B233" s="2">
        <v>357.45001200000002</v>
      </c>
      <c r="C233" s="2">
        <v>362.290009</v>
      </c>
      <c r="D233" s="2">
        <v>356.05999800000001</v>
      </c>
      <c r="E233" s="2">
        <v>360.05999800000001</v>
      </c>
      <c r="F233" s="2">
        <v>360.05999800000001</v>
      </c>
      <c r="G233">
        <v>2015500</v>
      </c>
      <c r="H233">
        <f t="shared" si="4"/>
        <v>2.6099859999999921</v>
      </c>
    </row>
    <row r="234" spans="1:8" x14ac:dyDescent="0.25">
      <c r="A234" s="1">
        <v>44900</v>
      </c>
      <c r="B234" s="2">
        <v>356</v>
      </c>
      <c r="C234" s="2">
        <v>358.89999399999999</v>
      </c>
      <c r="D234" s="2">
        <v>354.45001200000002</v>
      </c>
      <c r="E234" s="2">
        <v>356.08999599999999</v>
      </c>
      <c r="F234" s="2">
        <v>356.08999599999999</v>
      </c>
      <c r="G234">
        <v>2202500</v>
      </c>
      <c r="H234">
        <f t="shared" si="4"/>
        <v>8.9995999999985088E-2</v>
      </c>
    </row>
    <row r="235" spans="1:8" x14ac:dyDescent="0.25">
      <c r="A235" s="1">
        <v>44901</v>
      </c>
      <c r="B235" s="2">
        <v>353.82000699999998</v>
      </c>
      <c r="C235" s="2">
        <v>355</v>
      </c>
      <c r="D235" s="2">
        <v>344.35000600000001</v>
      </c>
      <c r="E235" s="2">
        <v>347.52999899999998</v>
      </c>
      <c r="F235" s="2">
        <v>347.52999899999998</v>
      </c>
      <c r="G235">
        <v>2353300</v>
      </c>
      <c r="H235">
        <f t="shared" si="4"/>
        <v>-6.2900080000000003</v>
      </c>
    </row>
    <row r="236" spans="1:8" x14ac:dyDescent="0.25">
      <c r="A236" s="1">
        <v>44902</v>
      </c>
      <c r="B236" s="2">
        <v>346.88000499999998</v>
      </c>
      <c r="C236" s="2">
        <v>347.85000600000001</v>
      </c>
      <c r="D236" s="2">
        <v>341.47000100000002</v>
      </c>
      <c r="E236" s="2">
        <v>347.42001299999998</v>
      </c>
      <c r="F236" s="2">
        <v>347.42001299999998</v>
      </c>
      <c r="G236">
        <v>2454300</v>
      </c>
      <c r="H236">
        <f t="shared" si="4"/>
        <v>0.54000800000000027</v>
      </c>
    </row>
    <row r="237" spans="1:8" x14ac:dyDescent="0.25">
      <c r="A237" s="1">
        <v>44903</v>
      </c>
      <c r="B237" s="2">
        <v>350</v>
      </c>
      <c r="C237" s="2">
        <v>352.17001299999998</v>
      </c>
      <c r="D237" s="2">
        <v>347.22000100000002</v>
      </c>
      <c r="E237" s="2">
        <v>351.17001299999998</v>
      </c>
      <c r="F237" s="2">
        <v>351.17001299999998</v>
      </c>
      <c r="G237">
        <v>1998600</v>
      </c>
      <c r="H237">
        <f t="shared" si="4"/>
        <v>1.1700129999999831</v>
      </c>
    </row>
    <row r="238" spans="1:8" x14ac:dyDescent="0.25">
      <c r="A238" s="1">
        <v>44904</v>
      </c>
      <c r="B238" s="2">
        <v>348.39999399999999</v>
      </c>
      <c r="C238" s="2">
        <v>352.76998900000001</v>
      </c>
      <c r="D238" s="2">
        <v>347.35998499999999</v>
      </c>
      <c r="E238" s="2">
        <v>348.82998700000002</v>
      </c>
      <c r="F238" s="2">
        <v>348.82998700000002</v>
      </c>
      <c r="G238">
        <v>2301100</v>
      </c>
      <c r="H238">
        <f t="shared" si="4"/>
        <v>0.42999300000002449</v>
      </c>
    </row>
    <row r="239" spans="1:8" x14ac:dyDescent="0.25">
      <c r="A239" s="1">
        <v>44907</v>
      </c>
      <c r="B239" s="2">
        <v>350.30999800000001</v>
      </c>
      <c r="C239" s="2">
        <v>358.44000199999999</v>
      </c>
      <c r="D239" s="2">
        <v>349.10000600000001</v>
      </c>
      <c r="E239" s="2">
        <v>358.17001299999998</v>
      </c>
      <c r="F239" s="2">
        <v>358.17001299999998</v>
      </c>
      <c r="G239">
        <v>2427100</v>
      </c>
      <c r="H239">
        <f t="shared" si="4"/>
        <v>7.8600149999999758</v>
      </c>
    </row>
    <row r="240" spans="1:8" x14ac:dyDescent="0.25">
      <c r="A240" s="1">
        <v>44908</v>
      </c>
      <c r="B240" s="2">
        <v>369.23998999999998</v>
      </c>
      <c r="C240" s="2">
        <v>369.26001000000002</v>
      </c>
      <c r="D240" s="2">
        <v>355.73998999999998</v>
      </c>
      <c r="E240" s="2">
        <v>357.14999399999999</v>
      </c>
      <c r="F240" s="2">
        <v>357.14999399999999</v>
      </c>
      <c r="G240">
        <v>3072200</v>
      </c>
      <c r="H240">
        <f t="shared" si="4"/>
        <v>-12.089995999999985</v>
      </c>
    </row>
    <row r="241" spans="1:8" x14ac:dyDescent="0.25">
      <c r="A241" s="1">
        <v>44909</v>
      </c>
      <c r="B241" s="2">
        <v>357</v>
      </c>
      <c r="C241" s="2">
        <v>362.10000600000001</v>
      </c>
      <c r="D241" s="2">
        <v>353.76998900000001</v>
      </c>
      <c r="E241" s="2">
        <v>357.51001000000002</v>
      </c>
      <c r="F241" s="2">
        <v>357.51001000000002</v>
      </c>
      <c r="G241">
        <v>2587200</v>
      </c>
      <c r="H241">
        <f t="shared" si="4"/>
        <v>0.5100100000000225</v>
      </c>
    </row>
    <row r="242" spans="1:8" x14ac:dyDescent="0.25">
      <c r="A242" s="1">
        <v>44910</v>
      </c>
      <c r="B242" s="2">
        <v>351.42001299999998</v>
      </c>
      <c r="C242" s="2">
        <v>353.79998799999998</v>
      </c>
      <c r="D242" s="2">
        <v>342.55999800000001</v>
      </c>
      <c r="E242" s="2">
        <v>346.25</v>
      </c>
      <c r="F242" s="2">
        <v>346.25</v>
      </c>
      <c r="G242">
        <v>2774900</v>
      </c>
      <c r="H242">
        <f t="shared" si="4"/>
        <v>-5.1700129999999831</v>
      </c>
    </row>
    <row r="243" spans="1:8" x14ac:dyDescent="0.25">
      <c r="A243" s="1">
        <v>44911</v>
      </c>
      <c r="B243" s="2">
        <v>344.76998900000001</v>
      </c>
      <c r="C243" s="2">
        <v>348.23998999999998</v>
      </c>
      <c r="D243" s="2">
        <v>343.38000499999998</v>
      </c>
      <c r="E243" s="2">
        <v>345.83999599999999</v>
      </c>
      <c r="F243" s="2">
        <v>345.83999599999999</v>
      </c>
      <c r="G243">
        <v>5947100</v>
      </c>
      <c r="H243">
        <f t="shared" si="4"/>
        <v>1.0700069999999755</v>
      </c>
    </row>
    <row r="244" spans="1:8" x14ac:dyDescent="0.25">
      <c r="A244" s="1">
        <v>44914</v>
      </c>
      <c r="B244" s="2">
        <v>345.35998499999999</v>
      </c>
      <c r="C244" s="2">
        <v>345.85000600000001</v>
      </c>
      <c r="D244" s="2">
        <v>339.540009</v>
      </c>
      <c r="E244" s="2">
        <v>341.26001000000002</v>
      </c>
      <c r="F244" s="2">
        <v>341.26001000000002</v>
      </c>
      <c r="G244">
        <v>2457300</v>
      </c>
      <c r="H244">
        <f t="shared" si="4"/>
        <v>-4.0999749999999722</v>
      </c>
    </row>
    <row r="245" spans="1:8" x14ac:dyDescent="0.25">
      <c r="A245" s="1">
        <v>44915</v>
      </c>
      <c r="B245" s="2">
        <v>341.36999500000002</v>
      </c>
      <c r="C245" s="2">
        <v>344.36999500000002</v>
      </c>
      <c r="D245" s="2">
        <v>340.61999500000002</v>
      </c>
      <c r="E245" s="2">
        <v>342.95001200000002</v>
      </c>
      <c r="F245" s="2">
        <v>342.95001200000002</v>
      </c>
      <c r="G245">
        <v>1895900</v>
      </c>
      <c r="H245">
        <f t="shared" si="4"/>
        <v>1.580016999999998</v>
      </c>
    </row>
    <row r="246" spans="1:8" x14ac:dyDescent="0.25">
      <c r="A246" s="1">
        <v>44916</v>
      </c>
      <c r="B246" s="2">
        <v>343.64001500000001</v>
      </c>
      <c r="C246" s="2">
        <v>347.60000600000001</v>
      </c>
      <c r="D246" s="2">
        <v>342.36999500000002</v>
      </c>
      <c r="E246" s="2">
        <v>345.69000199999999</v>
      </c>
      <c r="F246" s="2">
        <v>345.69000199999999</v>
      </c>
      <c r="G246">
        <v>2087000</v>
      </c>
      <c r="H246">
        <f t="shared" si="4"/>
        <v>2.0499869999999873</v>
      </c>
    </row>
    <row r="247" spans="1:8" x14ac:dyDescent="0.25">
      <c r="A247" s="1">
        <v>44917</v>
      </c>
      <c r="B247" s="2">
        <v>344.19000199999999</v>
      </c>
      <c r="C247" s="2">
        <v>345.60000600000001</v>
      </c>
      <c r="D247" s="2">
        <v>336.42999300000002</v>
      </c>
      <c r="E247" s="2">
        <v>341.51998900000001</v>
      </c>
      <c r="F247" s="2">
        <v>341.51998900000001</v>
      </c>
      <c r="G247">
        <v>2276100</v>
      </c>
      <c r="H247">
        <f t="shared" si="4"/>
        <v>-2.6700129999999831</v>
      </c>
    </row>
    <row r="248" spans="1:8" x14ac:dyDescent="0.25">
      <c r="A248" s="1">
        <v>44918</v>
      </c>
      <c r="B248" s="2">
        <v>339.01998900000001</v>
      </c>
      <c r="C248" s="2">
        <v>344.540009</v>
      </c>
      <c r="D248" s="2">
        <v>337.69000199999999</v>
      </c>
      <c r="E248" s="2">
        <v>343.60000600000001</v>
      </c>
      <c r="F248" s="2">
        <v>343.60000600000001</v>
      </c>
      <c r="G248">
        <v>1914500</v>
      </c>
      <c r="H248">
        <f t="shared" si="4"/>
        <v>4.580016999999998</v>
      </c>
    </row>
    <row r="249" spans="1:8" x14ac:dyDescent="0.25">
      <c r="A249" s="1">
        <v>44922</v>
      </c>
      <c r="B249" s="2">
        <v>344.10000600000001</v>
      </c>
      <c r="C249" s="2">
        <v>346.91000400000001</v>
      </c>
      <c r="D249" s="2">
        <v>341.80999800000001</v>
      </c>
      <c r="E249" s="2">
        <v>346.16000400000001</v>
      </c>
      <c r="F249" s="2">
        <v>346.16000400000001</v>
      </c>
      <c r="G249">
        <v>1637700</v>
      </c>
      <c r="H249">
        <f t="shared" si="4"/>
        <v>2.0599980000000073</v>
      </c>
    </row>
    <row r="250" spans="1:8" x14ac:dyDescent="0.25">
      <c r="A250" s="1">
        <v>44923</v>
      </c>
      <c r="B250" s="2">
        <v>346.54998799999998</v>
      </c>
      <c r="C250" s="2">
        <v>349.51001000000002</v>
      </c>
      <c r="D250" s="2">
        <v>341.77999899999998</v>
      </c>
      <c r="E250" s="2">
        <v>341.95001200000002</v>
      </c>
      <c r="F250" s="2">
        <v>341.95001200000002</v>
      </c>
      <c r="G250">
        <v>1854100</v>
      </c>
      <c r="H250">
        <f t="shared" si="4"/>
        <v>-4.5999759999999696</v>
      </c>
    </row>
    <row r="251" spans="1:8" x14ac:dyDescent="0.25">
      <c r="A251" s="1">
        <v>44924</v>
      </c>
      <c r="B251" s="2">
        <v>344.38000499999998</v>
      </c>
      <c r="C251" s="2">
        <v>349.72000100000002</v>
      </c>
      <c r="D251" s="2">
        <v>343.540009</v>
      </c>
      <c r="E251" s="2">
        <v>348.209991</v>
      </c>
      <c r="F251" s="2">
        <v>348.209991</v>
      </c>
      <c r="G251">
        <v>1459800</v>
      </c>
      <c r="H251">
        <f t="shared" si="4"/>
        <v>3.8299860000000194</v>
      </c>
    </row>
    <row r="252" spans="1:8" x14ac:dyDescent="0.25">
      <c r="A252" s="1">
        <v>44925</v>
      </c>
      <c r="B252" s="2">
        <v>345.32998700000002</v>
      </c>
      <c r="C252" s="2">
        <v>347.89999399999999</v>
      </c>
      <c r="D252" s="2">
        <v>343.61999500000002</v>
      </c>
      <c r="E252" s="2">
        <v>347.73001099999999</v>
      </c>
      <c r="F252" s="2">
        <v>347.73001099999999</v>
      </c>
      <c r="G252">
        <v>1617600</v>
      </c>
      <c r="H252">
        <f t="shared" si="4"/>
        <v>2.4000239999999735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2"/>
  <sheetViews>
    <sheetView workbookViewId="0">
      <selection activeCell="J10" sqref="J10"/>
    </sheetView>
  </sheetViews>
  <sheetFormatPr defaultRowHeight="15" x14ac:dyDescent="0.25"/>
  <cols>
    <col min="1" max="1" width="10.140625" style="1" bestFit="1" customWidth="1"/>
    <col min="2" max="6" width="12.5703125" bestFit="1" customWidth="1"/>
    <col min="7" max="7" width="9.7109375" customWidth="1"/>
    <col min="8" max="8" width="15.85546875" customWidth="1"/>
    <col min="10" max="10" width="22.5703125" bestFit="1" customWidth="1"/>
    <col min="11" max="11" width="9.5703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s="2">
        <f>MAX(H2:H252)</f>
        <v>13.930008000000015</v>
      </c>
    </row>
    <row r="2" spans="1:11" x14ac:dyDescent="0.25">
      <c r="A2" s="1">
        <v>44564</v>
      </c>
      <c r="B2" s="2">
        <v>217.520004</v>
      </c>
      <c r="C2" s="2">
        <v>222.05999800000001</v>
      </c>
      <c r="D2" s="2">
        <v>217.009995</v>
      </c>
      <c r="E2" s="2">
        <v>221.429993</v>
      </c>
      <c r="F2" s="2">
        <v>219.76757799999999</v>
      </c>
      <c r="G2">
        <v>7694500</v>
      </c>
      <c r="H2" s="2">
        <f>E2-B2</f>
        <v>3.9099889999999959</v>
      </c>
    </row>
    <row r="3" spans="1:11" x14ac:dyDescent="0.25">
      <c r="A3" s="1">
        <v>44565</v>
      </c>
      <c r="B3" s="2">
        <v>222</v>
      </c>
      <c r="C3" s="2">
        <v>226.78999300000001</v>
      </c>
      <c r="D3" s="2">
        <v>221.80999800000001</v>
      </c>
      <c r="E3" s="2">
        <v>222.46000699999999</v>
      </c>
      <c r="F3" s="2">
        <v>220.789841</v>
      </c>
      <c r="G3">
        <v>10629300</v>
      </c>
      <c r="H3" s="2">
        <f t="shared" ref="H3:H66" si="0">E3-B3</f>
        <v>0.46000699999999028</v>
      </c>
      <c r="J3" t="s">
        <v>9</v>
      </c>
      <c r="K3" s="2">
        <f>MIN(H2:H252)</f>
        <v>-9.5300139999999942</v>
      </c>
    </row>
    <row r="4" spans="1:11" x14ac:dyDescent="0.25">
      <c r="A4" s="1">
        <v>44566</v>
      </c>
      <c r="B4" s="2">
        <v>222.63999899999999</v>
      </c>
      <c r="C4" s="2">
        <v>225.270004</v>
      </c>
      <c r="D4" s="2">
        <v>219.91999799999999</v>
      </c>
      <c r="E4" s="2">
        <v>220</v>
      </c>
      <c r="F4" s="2">
        <v>218.34832800000001</v>
      </c>
      <c r="G4">
        <v>9594600</v>
      </c>
      <c r="H4" s="2">
        <f t="shared" si="0"/>
        <v>-2.6399989999999889</v>
      </c>
    </row>
    <row r="5" spans="1:11" x14ac:dyDescent="0.25">
      <c r="A5" s="1">
        <v>44567</v>
      </c>
      <c r="B5" s="2">
        <v>217.800003</v>
      </c>
      <c r="C5" s="2">
        <v>221.91000399999999</v>
      </c>
      <c r="D5" s="2">
        <v>217.550003</v>
      </c>
      <c r="E5" s="2">
        <v>219.75</v>
      </c>
      <c r="F5" s="2">
        <v>218.100189</v>
      </c>
      <c r="G5">
        <v>7877500</v>
      </c>
      <c r="H5" s="2">
        <f t="shared" si="0"/>
        <v>1.9499969999999962</v>
      </c>
      <c r="J5" t="s">
        <v>10</v>
      </c>
      <c r="K5" s="2">
        <f>AVERAGE(H2:H252)</f>
        <v>0.14864543027888377</v>
      </c>
    </row>
    <row r="6" spans="1:11" x14ac:dyDescent="0.25">
      <c r="A6" s="1">
        <v>44568</v>
      </c>
      <c r="B6" s="2">
        <v>217.30999800000001</v>
      </c>
      <c r="C6" s="2">
        <v>220.199997</v>
      </c>
      <c r="D6" s="2">
        <v>215.63999899999999</v>
      </c>
      <c r="E6" s="2">
        <v>216.96000699999999</v>
      </c>
      <c r="F6" s="2">
        <v>215.33114599999999</v>
      </c>
      <c r="G6">
        <v>10702100</v>
      </c>
      <c r="H6" s="2">
        <f t="shared" si="0"/>
        <v>-0.34999100000001704</v>
      </c>
    </row>
    <row r="7" spans="1:11" x14ac:dyDescent="0.25">
      <c r="A7" s="1">
        <v>44571</v>
      </c>
      <c r="B7" s="2">
        <v>213.979996</v>
      </c>
      <c r="C7" s="2">
        <v>214.199997</v>
      </c>
      <c r="D7" s="2">
        <v>206.5</v>
      </c>
      <c r="E7" s="2">
        <v>211.970001</v>
      </c>
      <c r="F7" s="2">
        <v>210.378601</v>
      </c>
      <c r="G7">
        <v>11978600</v>
      </c>
      <c r="H7" s="2">
        <f t="shared" si="0"/>
        <v>-2.0099950000000035</v>
      </c>
      <c r="J7" t="s">
        <v>11</v>
      </c>
      <c r="K7">
        <f>STDEV(H2:H252)</f>
        <v>3.2597557904232026</v>
      </c>
    </row>
    <row r="8" spans="1:11" x14ac:dyDescent="0.25">
      <c r="A8" s="1">
        <v>44572</v>
      </c>
      <c r="B8" s="2">
        <v>211.41999799999999</v>
      </c>
      <c r="C8" s="2">
        <v>214.949997</v>
      </c>
      <c r="D8" s="2">
        <v>208.740005</v>
      </c>
      <c r="E8" s="2">
        <v>214.38000500000001</v>
      </c>
      <c r="F8" s="2">
        <v>212.770523</v>
      </c>
      <c r="G8">
        <v>8803100</v>
      </c>
      <c r="H8" s="2">
        <f t="shared" si="0"/>
        <v>2.9600070000000187</v>
      </c>
    </row>
    <row r="9" spans="1:11" x14ac:dyDescent="0.25">
      <c r="A9" s="1">
        <v>44573</v>
      </c>
      <c r="B9" s="2">
        <v>214.479996</v>
      </c>
      <c r="C9" s="2">
        <v>217.58000200000001</v>
      </c>
      <c r="D9" s="2">
        <v>213.80999800000001</v>
      </c>
      <c r="E9" s="2">
        <v>215.71000699999999</v>
      </c>
      <c r="F9" s="2">
        <v>214.09051500000001</v>
      </c>
      <c r="G9">
        <v>6923300</v>
      </c>
      <c r="H9" s="2">
        <f t="shared" si="0"/>
        <v>1.2300109999999904</v>
      </c>
    </row>
    <row r="10" spans="1:11" x14ac:dyDescent="0.25">
      <c r="A10" s="1">
        <v>44574</v>
      </c>
      <c r="B10" s="2">
        <v>216.85000600000001</v>
      </c>
      <c r="C10" s="2">
        <v>220.479996</v>
      </c>
      <c r="D10" s="2">
        <v>214.66000399999999</v>
      </c>
      <c r="E10" s="2">
        <v>215</v>
      </c>
      <c r="F10" s="2">
        <v>213.385864</v>
      </c>
      <c r="G10">
        <v>8867700</v>
      </c>
      <c r="H10" s="2">
        <f t="shared" si="0"/>
        <v>-1.8500060000000076</v>
      </c>
    </row>
    <row r="11" spans="1:11" x14ac:dyDescent="0.25">
      <c r="A11" s="1">
        <v>44575</v>
      </c>
      <c r="B11" s="2">
        <v>214.16999799999999</v>
      </c>
      <c r="C11" s="2">
        <v>218.25</v>
      </c>
      <c r="D11" s="2">
        <v>213.71000699999999</v>
      </c>
      <c r="E11" s="2">
        <v>214.66999799999999</v>
      </c>
      <c r="F11" s="2">
        <v>213.058334</v>
      </c>
      <c r="G11">
        <v>8838100</v>
      </c>
      <c r="H11" s="2">
        <f t="shared" si="0"/>
        <v>0.5</v>
      </c>
    </row>
    <row r="12" spans="1:11" x14ac:dyDescent="0.25">
      <c r="A12" s="1">
        <v>44579</v>
      </c>
      <c r="B12" s="2">
        <v>215.88000500000001</v>
      </c>
      <c r="C12" s="2">
        <v>216.91000399999999</v>
      </c>
      <c r="D12" s="2">
        <v>214.33000200000001</v>
      </c>
      <c r="E12" s="2">
        <v>215.71000699999999</v>
      </c>
      <c r="F12" s="2">
        <v>214.09051500000001</v>
      </c>
      <c r="G12">
        <v>9099300</v>
      </c>
      <c r="H12" s="2">
        <f t="shared" si="0"/>
        <v>-0.16999800000002097</v>
      </c>
    </row>
    <row r="13" spans="1:11" x14ac:dyDescent="0.25">
      <c r="A13" s="1">
        <v>44580</v>
      </c>
      <c r="B13" s="2">
        <v>213</v>
      </c>
      <c r="C13" s="2">
        <v>218.229996</v>
      </c>
      <c r="D13" s="2">
        <v>212.11000100000001</v>
      </c>
      <c r="E13" s="2">
        <v>214.679993</v>
      </c>
      <c r="F13" s="2">
        <v>213.06826799999999</v>
      </c>
      <c r="G13">
        <v>9399800</v>
      </c>
      <c r="H13" s="2">
        <f t="shared" si="0"/>
        <v>1.6799929999999961</v>
      </c>
    </row>
    <row r="14" spans="1:11" x14ac:dyDescent="0.25">
      <c r="A14" s="1">
        <v>44581</v>
      </c>
      <c r="B14" s="2">
        <v>214.720001</v>
      </c>
      <c r="C14" s="2">
        <v>219.60000600000001</v>
      </c>
      <c r="D14" s="2">
        <v>213.94000199999999</v>
      </c>
      <c r="E14" s="2">
        <v>214.35000600000001</v>
      </c>
      <c r="F14" s="2">
        <v>212.74075300000001</v>
      </c>
      <c r="G14">
        <v>8532700</v>
      </c>
      <c r="H14" s="2">
        <f t="shared" si="0"/>
        <v>-0.36999499999998875</v>
      </c>
    </row>
    <row r="15" spans="1:11" x14ac:dyDescent="0.25">
      <c r="A15" s="1">
        <v>44582</v>
      </c>
      <c r="B15" s="2">
        <v>215.46000699999999</v>
      </c>
      <c r="C15" s="2">
        <v>215.60000600000001</v>
      </c>
      <c r="D15" s="2">
        <v>205.820007</v>
      </c>
      <c r="E15" s="2">
        <v>205.929993</v>
      </c>
      <c r="F15" s="2">
        <v>204.38395700000001</v>
      </c>
      <c r="G15">
        <v>16200200</v>
      </c>
      <c r="H15" s="2">
        <f t="shared" si="0"/>
        <v>-9.5300139999999942</v>
      </c>
    </row>
    <row r="16" spans="1:11" x14ac:dyDescent="0.25">
      <c r="A16" s="1">
        <v>44585</v>
      </c>
      <c r="B16" s="2">
        <v>202.179993</v>
      </c>
      <c r="C16" s="2">
        <v>202.720001</v>
      </c>
      <c r="D16" s="2">
        <v>195.64999399999999</v>
      </c>
      <c r="E16" s="2">
        <v>201.85000600000001</v>
      </c>
      <c r="F16" s="2">
        <v>200.334564</v>
      </c>
      <c r="G16">
        <v>16054000</v>
      </c>
      <c r="H16" s="2">
        <f t="shared" si="0"/>
        <v>-0.32998699999998848</v>
      </c>
    </row>
    <row r="17" spans="1:8" x14ac:dyDescent="0.25">
      <c r="A17" s="1">
        <v>44586</v>
      </c>
      <c r="B17" s="2">
        <v>199.61999499999999</v>
      </c>
      <c r="C17" s="2">
        <v>205.38000500000001</v>
      </c>
      <c r="D17" s="2">
        <v>196.990005</v>
      </c>
      <c r="E17" s="2">
        <v>202</v>
      </c>
      <c r="F17" s="2">
        <v>200.48345900000001</v>
      </c>
      <c r="G17">
        <v>12125500</v>
      </c>
      <c r="H17" s="2">
        <f t="shared" si="0"/>
        <v>2.3800050000000113</v>
      </c>
    </row>
    <row r="18" spans="1:8" x14ac:dyDescent="0.25">
      <c r="A18" s="1">
        <v>44587</v>
      </c>
      <c r="B18" s="2">
        <v>204.279999</v>
      </c>
      <c r="C18" s="2">
        <v>210.86000100000001</v>
      </c>
      <c r="D18" s="2">
        <v>203.66999799999999</v>
      </c>
      <c r="E18" s="2">
        <v>205.86999499999999</v>
      </c>
      <c r="F18" s="2">
        <v>204.32440199999999</v>
      </c>
      <c r="G18">
        <v>10817600</v>
      </c>
      <c r="H18" s="2">
        <f t="shared" si="0"/>
        <v>1.5899959999999851</v>
      </c>
    </row>
    <row r="19" spans="1:8" x14ac:dyDescent="0.25">
      <c r="A19" s="1">
        <v>44588</v>
      </c>
      <c r="B19" s="2">
        <v>209.5</v>
      </c>
      <c r="C19" s="2">
        <v>210.96000699999999</v>
      </c>
      <c r="D19" s="2">
        <v>205.85000600000001</v>
      </c>
      <c r="E19" s="2">
        <v>206.14999399999999</v>
      </c>
      <c r="F19" s="2">
        <v>204.60228000000001</v>
      </c>
      <c r="G19">
        <v>12009800</v>
      </c>
      <c r="H19" s="2">
        <f t="shared" si="0"/>
        <v>-3.3500060000000076</v>
      </c>
    </row>
    <row r="20" spans="1:8" x14ac:dyDescent="0.25">
      <c r="A20" s="1">
        <v>44589</v>
      </c>
      <c r="B20" s="2">
        <v>220.63999899999999</v>
      </c>
      <c r="C20" s="2">
        <v>228.11999499999999</v>
      </c>
      <c r="D20" s="2">
        <v>216.10000600000001</v>
      </c>
      <c r="E20" s="2">
        <v>228</v>
      </c>
      <c r="F20" s="2">
        <v>226.288239</v>
      </c>
      <c r="G20">
        <v>26425300</v>
      </c>
      <c r="H20" s="2">
        <f t="shared" si="0"/>
        <v>7.3600010000000111</v>
      </c>
    </row>
    <row r="21" spans="1:8" x14ac:dyDescent="0.25">
      <c r="A21" s="1">
        <v>44592</v>
      </c>
      <c r="B21" s="2">
        <v>225.550003</v>
      </c>
      <c r="C21" s="2">
        <v>226.38000500000001</v>
      </c>
      <c r="D21" s="2">
        <v>222.050003</v>
      </c>
      <c r="E21" s="2">
        <v>226.16999799999999</v>
      </c>
      <c r="F21" s="2">
        <v>224.47198499999999</v>
      </c>
      <c r="G21">
        <v>12380600</v>
      </c>
      <c r="H21" s="2">
        <f t="shared" si="0"/>
        <v>0.61999499999998875</v>
      </c>
    </row>
    <row r="22" spans="1:8" x14ac:dyDescent="0.25">
      <c r="A22" s="1">
        <v>44593</v>
      </c>
      <c r="B22" s="2">
        <v>226.89999399999999</v>
      </c>
      <c r="C22" s="2">
        <v>234.61000100000001</v>
      </c>
      <c r="D22" s="2">
        <v>226.41999799999999</v>
      </c>
      <c r="E22" s="2">
        <v>232.36000100000001</v>
      </c>
      <c r="F22" s="2">
        <v>230.615509</v>
      </c>
      <c r="G22">
        <v>12247200</v>
      </c>
      <c r="H22" s="2">
        <f t="shared" si="0"/>
        <v>5.4600070000000187</v>
      </c>
    </row>
    <row r="23" spans="1:8" x14ac:dyDescent="0.25">
      <c r="A23" s="1">
        <v>44594</v>
      </c>
      <c r="B23" s="2">
        <v>231.300003</v>
      </c>
      <c r="C23" s="2">
        <v>235.85000600000001</v>
      </c>
      <c r="D23" s="2">
        <v>230.009995</v>
      </c>
      <c r="E23" s="2">
        <v>235.41999799999999</v>
      </c>
      <c r="F23" s="2">
        <v>233.652557</v>
      </c>
      <c r="G23">
        <v>10590500</v>
      </c>
      <c r="H23" s="2">
        <f t="shared" si="0"/>
        <v>4.1199949999999887</v>
      </c>
    </row>
    <row r="24" spans="1:8" x14ac:dyDescent="0.25">
      <c r="A24" s="1">
        <v>44595</v>
      </c>
      <c r="B24" s="2">
        <v>233.03999300000001</v>
      </c>
      <c r="C24" s="2">
        <v>233.490005</v>
      </c>
      <c r="D24" s="2">
        <v>230.550003</v>
      </c>
      <c r="E24" s="2">
        <v>231.53999300000001</v>
      </c>
      <c r="F24" s="2">
        <v>229.80166600000001</v>
      </c>
      <c r="G24">
        <v>9968000</v>
      </c>
      <c r="H24" s="2">
        <f t="shared" si="0"/>
        <v>-1.5</v>
      </c>
    </row>
    <row r="25" spans="1:8" x14ac:dyDescent="0.25">
      <c r="A25" s="1">
        <v>44596</v>
      </c>
      <c r="B25" s="2">
        <v>228.5</v>
      </c>
      <c r="C25" s="2">
        <v>230.220001</v>
      </c>
      <c r="D25" s="2">
        <v>224.949997</v>
      </c>
      <c r="E25" s="2">
        <v>228.38999899999999</v>
      </c>
      <c r="F25" s="2">
        <v>226.67532299999999</v>
      </c>
      <c r="G25">
        <v>10848100</v>
      </c>
      <c r="H25" s="2">
        <f t="shared" si="0"/>
        <v>-0.11000100000001112</v>
      </c>
    </row>
    <row r="26" spans="1:8" x14ac:dyDescent="0.25">
      <c r="A26" s="1">
        <v>44599</v>
      </c>
      <c r="B26" s="2">
        <v>228</v>
      </c>
      <c r="C26" s="2">
        <v>229.91999799999999</v>
      </c>
      <c r="D26" s="2">
        <v>226.009995</v>
      </c>
      <c r="E26" s="2">
        <v>227.16000399999999</v>
      </c>
      <c r="F26" s="2">
        <v>225.45457500000001</v>
      </c>
      <c r="G26">
        <v>5984500</v>
      </c>
      <c r="H26" s="2">
        <f t="shared" si="0"/>
        <v>-0.83999600000001351</v>
      </c>
    </row>
    <row r="27" spans="1:8" x14ac:dyDescent="0.25">
      <c r="A27" s="1">
        <v>44600</v>
      </c>
      <c r="B27" s="2">
        <v>226.259995</v>
      </c>
      <c r="C27" s="2">
        <v>228.5</v>
      </c>
      <c r="D27" s="2">
        <v>224.75</v>
      </c>
      <c r="E27" s="2">
        <v>227.94000199999999</v>
      </c>
      <c r="F27" s="2">
        <v>226.22869900000001</v>
      </c>
      <c r="G27">
        <v>7542000</v>
      </c>
      <c r="H27" s="2">
        <f t="shared" si="0"/>
        <v>1.6800069999999891</v>
      </c>
    </row>
    <row r="28" spans="1:8" x14ac:dyDescent="0.25">
      <c r="A28" s="1">
        <v>44601</v>
      </c>
      <c r="B28" s="2">
        <v>230.13000500000001</v>
      </c>
      <c r="C28" s="2">
        <v>233.14999399999999</v>
      </c>
      <c r="D28" s="2">
        <v>230.11999499999999</v>
      </c>
      <c r="E28" s="2">
        <v>230.86999499999999</v>
      </c>
      <c r="F28" s="2">
        <v>229.13670300000001</v>
      </c>
      <c r="G28">
        <v>7772800</v>
      </c>
      <c r="H28" s="2">
        <f t="shared" si="0"/>
        <v>0.7399899999999775</v>
      </c>
    </row>
    <row r="29" spans="1:8" x14ac:dyDescent="0.25">
      <c r="A29" s="1">
        <v>44602</v>
      </c>
      <c r="B29" s="2">
        <v>228.029999</v>
      </c>
      <c r="C29" s="2">
        <v>229.949997</v>
      </c>
      <c r="D29" s="2">
        <v>224.86999499999999</v>
      </c>
      <c r="E29" s="2">
        <v>225.58999600000001</v>
      </c>
      <c r="F29" s="2">
        <v>224.26061999999999</v>
      </c>
      <c r="G29">
        <v>6794600</v>
      </c>
      <c r="H29" s="2">
        <f t="shared" si="0"/>
        <v>-2.4400029999999902</v>
      </c>
    </row>
    <row r="30" spans="1:8" x14ac:dyDescent="0.25">
      <c r="A30" s="1">
        <v>44603</v>
      </c>
      <c r="B30" s="2">
        <v>227.25</v>
      </c>
      <c r="C30" s="2">
        <v>229.10000600000001</v>
      </c>
      <c r="D30" s="2">
        <v>223.53999300000001</v>
      </c>
      <c r="E30" s="2">
        <v>224.69000199999999</v>
      </c>
      <c r="F30" s="2">
        <v>223.36592099999999</v>
      </c>
      <c r="G30">
        <v>7535200</v>
      </c>
      <c r="H30" s="2">
        <f t="shared" si="0"/>
        <v>-2.5599980000000073</v>
      </c>
    </row>
    <row r="31" spans="1:8" x14ac:dyDescent="0.25">
      <c r="A31" s="1">
        <v>44606</v>
      </c>
      <c r="B31" s="2">
        <v>223.28999300000001</v>
      </c>
      <c r="C31" s="2">
        <v>227.259995</v>
      </c>
      <c r="D31" s="2">
        <v>222.80999800000001</v>
      </c>
      <c r="E31" s="2">
        <v>225.33999600000001</v>
      </c>
      <c r="F31" s="2">
        <v>224.01208500000001</v>
      </c>
      <c r="G31">
        <v>8280800</v>
      </c>
      <c r="H31" s="2">
        <f t="shared" si="0"/>
        <v>2.0500030000000038</v>
      </c>
    </row>
    <row r="32" spans="1:8" x14ac:dyDescent="0.25">
      <c r="A32" s="1">
        <v>44607</v>
      </c>
      <c r="B32" s="2">
        <v>227.270004</v>
      </c>
      <c r="C32" s="2">
        <v>229.28999300000001</v>
      </c>
      <c r="D32" s="2">
        <v>224.91000399999999</v>
      </c>
      <c r="E32" s="2">
        <v>227.820007</v>
      </c>
      <c r="F32" s="2">
        <v>226.47747799999999</v>
      </c>
      <c r="G32">
        <v>9461700</v>
      </c>
      <c r="H32" s="2">
        <f t="shared" si="0"/>
        <v>0.55000300000000379</v>
      </c>
    </row>
    <row r="33" spans="1:8" x14ac:dyDescent="0.25">
      <c r="A33" s="1">
        <v>44608</v>
      </c>
      <c r="B33" s="2">
        <v>227.5</v>
      </c>
      <c r="C33" s="2">
        <v>229.88000500000001</v>
      </c>
      <c r="D33" s="2">
        <v>225.60000600000001</v>
      </c>
      <c r="E33" s="2">
        <v>228.820007</v>
      </c>
      <c r="F33" s="2">
        <v>227.471588</v>
      </c>
      <c r="G33">
        <v>9561300</v>
      </c>
      <c r="H33" s="2">
        <f t="shared" si="0"/>
        <v>1.3200070000000039</v>
      </c>
    </row>
    <row r="34" spans="1:8" x14ac:dyDescent="0.25">
      <c r="A34" s="1">
        <v>44609</v>
      </c>
      <c r="B34" s="2">
        <v>228.39999399999999</v>
      </c>
      <c r="C34" s="2">
        <v>228.80999800000001</v>
      </c>
      <c r="D34" s="2">
        <v>224.16999799999999</v>
      </c>
      <c r="E34" s="2">
        <v>224.61000100000001</v>
      </c>
      <c r="F34" s="2">
        <v>223.28639200000001</v>
      </c>
      <c r="G34">
        <v>8131200</v>
      </c>
      <c r="H34" s="2">
        <f t="shared" si="0"/>
        <v>-3.7899929999999813</v>
      </c>
    </row>
    <row r="35" spans="1:8" x14ac:dyDescent="0.25">
      <c r="A35" s="1">
        <v>44610</v>
      </c>
      <c r="B35" s="2">
        <v>224.60000600000001</v>
      </c>
      <c r="C35" s="2">
        <v>225.740005</v>
      </c>
      <c r="D35" s="2">
        <v>221.83999600000001</v>
      </c>
      <c r="E35" s="2">
        <v>222.69000199999999</v>
      </c>
      <c r="F35" s="2">
        <v>221.37771599999999</v>
      </c>
      <c r="G35">
        <v>8121200</v>
      </c>
      <c r="H35" s="2">
        <f t="shared" si="0"/>
        <v>-1.9100040000000149</v>
      </c>
    </row>
    <row r="36" spans="1:8" x14ac:dyDescent="0.25">
      <c r="A36" s="1">
        <v>44614</v>
      </c>
      <c r="B36" s="2">
        <v>221.020004</v>
      </c>
      <c r="C36" s="2">
        <v>224.33999600000001</v>
      </c>
      <c r="D36" s="2">
        <v>219.91999799999999</v>
      </c>
      <c r="E36" s="2">
        <v>221.320007</v>
      </c>
      <c r="F36" s="2">
        <v>220.01577800000001</v>
      </c>
      <c r="G36">
        <v>9928800</v>
      </c>
      <c r="H36" s="2">
        <f t="shared" si="0"/>
        <v>0.30000300000000379</v>
      </c>
    </row>
    <row r="37" spans="1:8" x14ac:dyDescent="0.25">
      <c r="A37" s="1">
        <v>44615</v>
      </c>
      <c r="B37" s="2">
        <v>222.83999600000001</v>
      </c>
      <c r="C37" s="2">
        <v>224.279999</v>
      </c>
      <c r="D37" s="2">
        <v>215.41999799999999</v>
      </c>
      <c r="E37" s="2">
        <v>215.949997</v>
      </c>
      <c r="F37" s="2">
        <v>214.677414</v>
      </c>
      <c r="G37">
        <v>8669900</v>
      </c>
      <c r="H37" s="2">
        <f t="shared" si="0"/>
        <v>-6.8899990000000173</v>
      </c>
    </row>
    <row r="38" spans="1:8" x14ac:dyDescent="0.25">
      <c r="A38" s="1">
        <v>44616</v>
      </c>
      <c r="B38" s="2">
        <v>203.36999499999999</v>
      </c>
      <c r="C38" s="2">
        <v>217.86000100000001</v>
      </c>
      <c r="D38" s="2">
        <v>201.449997</v>
      </c>
      <c r="E38" s="2">
        <v>217.300003</v>
      </c>
      <c r="F38" s="2">
        <v>216.01945499999999</v>
      </c>
      <c r="G38">
        <v>13463400</v>
      </c>
      <c r="H38" s="2">
        <f t="shared" si="0"/>
        <v>13.930008000000015</v>
      </c>
    </row>
    <row r="39" spans="1:8" x14ac:dyDescent="0.25">
      <c r="A39" s="1">
        <v>44617</v>
      </c>
      <c r="B39" s="2">
        <v>217.28999300000001</v>
      </c>
      <c r="C39" s="2">
        <v>220.679993</v>
      </c>
      <c r="D39" s="2">
        <v>214.25</v>
      </c>
      <c r="E39" s="2">
        <v>219.270004</v>
      </c>
      <c r="F39" s="2">
        <v>217.977859</v>
      </c>
      <c r="G39">
        <v>8463600</v>
      </c>
      <c r="H39" s="2">
        <f t="shared" si="0"/>
        <v>1.9800109999999904</v>
      </c>
    </row>
    <row r="40" spans="1:8" x14ac:dyDescent="0.25">
      <c r="A40" s="1">
        <v>44620</v>
      </c>
      <c r="B40" s="2">
        <v>216</v>
      </c>
      <c r="C40" s="2">
        <v>218.64999399999999</v>
      </c>
      <c r="D40" s="2">
        <v>213.240005</v>
      </c>
      <c r="E40" s="2">
        <v>216.11999499999999</v>
      </c>
      <c r="F40" s="2">
        <v>214.84641999999999</v>
      </c>
      <c r="G40">
        <v>8409400</v>
      </c>
      <c r="H40" s="2">
        <f t="shared" si="0"/>
        <v>0.11999499999998875</v>
      </c>
    </row>
    <row r="41" spans="1:8" x14ac:dyDescent="0.25">
      <c r="A41" s="1">
        <v>44621</v>
      </c>
      <c r="B41" s="2">
        <v>214.479996</v>
      </c>
      <c r="C41" s="2">
        <v>215.14999399999999</v>
      </c>
      <c r="D41" s="2">
        <v>207.279999</v>
      </c>
      <c r="E41" s="2">
        <v>208.970001</v>
      </c>
      <c r="F41" s="2">
        <v>207.73855599999999</v>
      </c>
      <c r="G41">
        <v>9317800</v>
      </c>
      <c r="H41" s="2">
        <f t="shared" si="0"/>
        <v>-5.5099950000000035</v>
      </c>
    </row>
    <row r="42" spans="1:8" x14ac:dyDescent="0.25">
      <c r="A42" s="1">
        <v>44622</v>
      </c>
      <c r="B42" s="2">
        <v>206.89999399999999</v>
      </c>
      <c r="C42" s="2">
        <v>210.53999300000001</v>
      </c>
      <c r="D42" s="2">
        <v>206.19000199999999</v>
      </c>
      <c r="E42" s="2">
        <v>208.479996</v>
      </c>
      <c r="F42" s="2">
        <v>207.25143399999999</v>
      </c>
      <c r="G42">
        <v>8865700</v>
      </c>
      <c r="H42" s="2">
        <f t="shared" si="0"/>
        <v>1.5800020000000075</v>
      </c>
    </row>
    <row r="43" spans="1:8" x14ac:dyDescent="0.25">
      <c r="A43" s="1">
        <v>44623</v>
      </c>
      <c r="B43" s="2">
        <v>210.550003</v>
      </c>
      <c r="C43" s="2">
        <v>211.5</v>
      </c>
      <c r="D43" s="2">
        <v>206.55999800000001</v>
      </c>
      <c r="E43" s="2">
        <v>207.229996</v>
      </c>
      <c r="F43" s="2">
        <v>206.008804</v>
      </c>
      <c r="G43">
        <v>8610000</v>
      </c>
      <c r="H43" s="2">
        <f t="shared" si="0"/>
        <v>-3.3200070000000039</v>
      </c>
    </row>
    <row r="44" spans="1:8" x14ac:dyDescent="0.25">
      <c r="A44" s="1">
        <v>44624</v>
      </c>
      <c r="B44" s="2">
        <v>205</v>
      </c>
      <c r="C44" s="2">
        <v>206.36999499999999</v>
      </c>
      <c r="D44" s="2">
        <v>196.86000100000001</v>
      </c>
      <c r="E44" s="2">
        <v>200.28999300000001</v>
      </c>
      <c r="F44" s="2">
        <v>199.10969499999999</v>
      </c>
      <c r="G44">
        <v>10912300</v>
      </c>
      <c r="H44" s="2">
        <f t="shared" si="0"/>
        <v>-4.7100069999999903</v>
      </c>
    </row>
    <row r="45" spans="1:8" x14ac:dyDescent="0.25">
      <c r="A45" s="1">
        <v>44627</v>
      </c>
      <c r="B45" s="2">
        <v>199.83999600000001</v>
      </c>
      <c r="C45" s="2">
        <v>200.179993</v>
      </c>
      <c r="D45" s="2">
        <v>190.050003</v>
      </c>
      <c r="E45" s="2">
        <v>190.699997</v>
      </c>
      <c r="F45" s="2">
        <v>189.57620199999999</v>
      </c>
      <c r="G45">
        <v>13412400</v>
      </c>
      <c r="H45" s="2">
        <f t="shared" si="0"/>
        <v>-9.1399990000000173</v>
      </c>
    </row>
    <row r="46" spans="1:8" x14ac:dyDescent="0.25">
      <c r="A46" s="1">
        <v>44628</v>
      </c>
      <c r="B46" s="2">
        <v>190.009995</v>
      </c>
      <c r="C46" s="2">
        <v>196.41999799999999</v>
      </c>
      <c r="D46" s="2">
        <v>186.66999799999999</v>
      </c>
      <c r="E46" s="2">
        <v>191.71000699999999</v>
      </c>
      <c r="F46" s="2">
        <v>190.58026100000001</v>
      </c>
      <c r="G46">
        <v>11070900</v>
      </c>
      <c r="H46" s="2">
        <f t="shared" si="0"/>
        <v>1.7000119999999868</v>
      </c>
    </row>
    <row r="47" spans="1:8" x14ac:dyDescent="0.25">
      <c r="A47" s="1">
        <v>44629</v>
      </c>
      <c r="B47" s="2">
        <v>196.5</v>
      </c>
      <c r="C47" s="2">
        <v>200.5</v>
      </c>
      <c r="D47" s="2">
        <v>195.240005</v>
      </c>
      <c r="E47" s="2">
        <v>199.759995</v>
      </c>
      <c r="F47" s="2">
        <v>198.58282500000001</v>
      </c>
      <c r="G47">
        <v>8457600</v>
      </c>
      <c r="H47" s="2">
        <f t="shared" si="0"/>
        <v>3.2599950000000035</v>
      </c>
    </row>
    <row r="48" spans="1:8" x14ac:dyDescent="0.25">
      <c r="A48" s="1">
        <v>44630</v>
      </c>
      <c r="B48" s="2">
        <v>196.89999399999999</v>
      </c>
      <c r="C48" s="2">
        <v>199.94000199999999</v>
      </c>
      <c r="D48" s="2">
        <v>196.300003</v>
      </c>
      <c r="E48" s="2">
        <v>197.970001</v>
      </c>
      <c r="F48" s="2">
        <v>196.80337499999999</v>
      </c>
      <c r="G48">
        <v>7061600</v>
      </c>
      <c r="H48" s="2">
        <f t="shared" si="0"/>
        <v>1.0700070000000039</v>
      </c>
    </row>
    <row r="49" spans="1:8" x14ac:dyDescent="0.25">
      <c r="A49" s="1">
        <v>44631</v>
      </c>
      <c r="B49" s="2">
        <v>200.75</v>
      </c>
      <c r="C49" s="2">
        <v>200.83999600000001</v>
      </c>
      <c r="D49" s="2">
        <v>196.46000699999999</v>
      </c>
      <c r="E49" s="2">
        <v>196.71000699999999</v>
      </c>
      <c r="F49" s="2">
        <v>195.55079699999999</v>
      </c>
      <c r="G49">
        <v>5432100</v>
      </c>
      <c r="H49" s="2">
        <f t="shared" si="0"/>
        <v>-4.0399930000000097</v>
      </c>
    </row>
    <row r="50" spans="1:8" x14ac:dyDescent="0.25">
      <c r="A50" s="1">
        <v>44634</v>
      </c>
      <c r="B50" s="2">
        <v>198.41999799999999</v>
      </c>
      <c r="C50" s="2">
        <v>204.429993</v>
      </c>
      <c r="D50" s="2">
        <v>198.16000399999999</v>
      </c>
      <c r="E50" s="2">
        <v>200.33000200000001</v>
      </c>
      <c r="F50" s="2">
        <v>199.149475</v>
      </c>
      <c r="G50">
        <v>7994700</v>
      </c>
      <c r="H50" s="2">
        <f t="shared" si="0"/>
        <v>1.9100040000000149</v>
      </c>
    </row>
    <row r="51" spans="1:8" x14ac:dyDescent="0.25">
      <c r="A51" s="1">
        <v>44635</v>
      </c>
      <c r="B51" s="2">
        <v>202.08999600000001</v>
      </c>
      <c r="C51" s="2">
        <v>206.41000399999999</v>
      </c>
      <c r="D51" s="2">
        <v>201.39999399999999</v>
      </c>
      <c r="E51" s="2">
        <v>206.13999899999999</v>
      </c>
      <c r="F51" s="2">
        <v>204.92523199999999</v>
      </c>
      <c r="G51">
        <v>8277700</v>
      </c>
      <c r="H51" s="2">
        <f t="shared" si="0"/>
        <v>4.0500029999999754</v>
      </c>
    </row>
    <row r="52" spans="1:8" x14ac:dyDescent="0.25">
      <c r="A52" s="1">
        <v>44636</v>
      </c>
      <c r="B52" s="2">
        <v>210</v>
      </c>
      <c r="C52" s="2">
        <v>213.66999799999999</v>
      </c>
      <c r="D52" s="2">
        <v>207</v>
      </c>
      <c r="E52" s="2">
        <v>211.86999499999999</v>
      </c>
      <c r="F52" s="2">
        <v>210.62146000000001</v>
      </c>
      <c r="G52">
        <v>9232300</v>
      </c>
      <c r="H52" s="2">
        <f t="shared" si="0"/>
        <v>1.8699949999999887</v>
      </c>
    </row>
    <row r="53" spans="1:8" x14ac:dyDescent="0.25">
      <c r="A53" s="1">
        <v>44637</v>
      </c>
      <c r="B53" s="2">
        <v>209.929993</v>
      </c>
      <c r="C53" s="2">
        <v>213.53999300000001</v>
      </c>
      <c r="D53" s="2">
        <v>208.720001</v>
      </c>
      <c r="E53" s="2">
        <v>213.449997</v>
      </c>
      <c r="F53" s="2">
        <v>212.192139</v>
      </c>
      <c r="G53">
        <v>6668500</v>
      </c>
      <c r="H53" s="2">
        <f t="shared" si="0"/>
        <v>3.5200040000000001</v>
      </c>
    </row>
    <row r="54" spans="1:8" x14ac:dyDescent="0.25">
      <c r="A54" s="1">
        <v>44638</v>
      </c>
      <c r="B54" s="2">
        <v>211.699997</v>
      </c>
      <c r="C54" s="2">
        <v>219.259995</v>
      </c>
      <c r="D54" s="2">
        <v>210.28999300000001</v>
      </c>
      <c r="E54" s="2">
        <v>219.11000100000001</v>
      </c>
      <c r="F54" s="2">
        <v>217.81878699999999</v>
      </c>
      <c r="G54">
        <v>14620800</v>
      </c>
      <c r="H54" s="2">
        <f t="shared" si="0"/>
        <v>7.4100040000000149</v>
      </c>
    </row>
    <row r="55" spans="1:8" x14ac:dyDescent="0.25">
      <c r="A55" s="1">
        <v>44641</v>
      </c>
      <c r="B55" s="2">
        <v>216.33999600000001</v>
      </c>
      <c r="C55" s="2">
        <v>218.05999800000001</v>
      </c>
      <c r="D55" s="2">
        <v>214.550003</v>
      </c>
      <c r="E55" s="2">
        <v>217.03999300000001</v>
      </c>
      <c r="F55" s="2">
        <v>215.760986</v>
      </c>
      <c r="G55">
        <v>6101500</v>
      </c>
      <c r="H55" s="2">
        <f t="shared" si="0"/>
        <v>0.69999699999999621</v>
      </c>
    </row>
    <row r="56" spans="1:8" x14ac:dyDescent="0.25">
      <c r="A56" s="1">
        <v>44642</v>
      </c>
      <c r="B56" s="2">
        <v>217.83999600000001</v>
      </c>
      <c r="C56" s="2">
        <v>219.570007</v>
      </c>
      <c r="D56" s="2">
        <v>217.179993</v>
      </c>
      <c r="E56" s="2">
        <v>218.470001</v>
      </c>
      <c r="F56" s="2">
        <v>217.18258700000001</v>
      </c>
      <c r="G56">
        <v>6259900</v>
      </c>
      <c r="H56" s="2">
        <f t="shared" si="0"/>
        <v>0.63000499999998283</v>
      </c>
    </row>
    <row r="57" spans="1:8" x14ac:dyDescent="0.25">
      <c r="A57" s="1">
        <v>44643</v>
      </c>
      <c r="B57" s="2">
        <v>215.300003</v>
      </c>
      <c r="C57" s="2">
        <v>217.28999300000001</v>
      </c>
      <c r="D57" s="2">
        <v>214.199997</v>
      </c>
      <c r="E57" s="2">
        <v>214.679993</v>
      </c>
      <c r="F57" s="2">
        <v>213.41490200000001</v>
      </c>
      <c r="G57">
        <v>6008000</v>
      </c>
      <c r="H57" s="2">
        <f t="shared" si="0"/>
        <v>-0.62001000000000772</v>
      </c>
    </row>
    <row r="58" spans="1:8" x14ac:dyDescent="0.25">
      <c r="A58" s="1">
        <v>44644</v>
      </c>
      <c r="B58" s="2">
        <v>214.990005</v>
      </c>
      <c r="C58" s="2">
        <v>217.66000399999999</v>
      </c>
      <c r="D58" s="2">
        <v>214</v>
      </c>
      <c r="E58" s="2">
        <v>217.30999800000001</v>
      </c>
      <c r="F58" s="2">
        <v>216.029404</v>
      </c>
      <c r="G58">
        <v>5487000</v>
      </c>
      <c r="H58" s="2">
        <f t="shared" si="0"/>
        <v>2.3199930000000109</v>
      </c>
    </row>
    <row r="59" spans="1:8" x14ac:dyDescent="0.25">
      <c r="A59" s="1">
        <v>44645</v>
      </c>
      <c r="B59" s="2">
        <v>218.41999799999999</v>
      </c>
      <c r="C59" s="2">
        <v>218.929993</v>
      </c>
      <c r="D59" s="2">
        <v>215.69000199999999</v>
      </c>
      <c r="E59" s="2">
        <v>218.429993</v>
      </c>
      <c r="F59" s="2">
        <v>217.142807</v>
      </c>
      <c r="G59">
        <v>5051400</v>
      </c>
      <c r="H59" s="2">
        <f t="shared" si="0"/>
        <v>9.9950000000035288E-3</v>
      </c>
    </row>
    <row r="60" spans="1:8" x14ac:dyDescent="0.25">
      <c r="A60" s="1">
        <v>44648</v>
      </c>
      <c r="B60" s="2">
        <v>218.5</v>
      </c>
      <c r="C60" s="2">
        <v>220.979996</v>
      </c>
      <c r="D60" s="2">
        <v>217.509995</v>
      </c>
      <c r="E60" s="2">
        <v>220.770004</v>
      </c>
      <c r="F60" s="2">
        <v>219.469009</v>
      </c>
      <c r="G60">
        <v>4316800</v>
      </c>
      <c r="H60" s="2">
        <f t="shared" si="0"/>
        <v>2.2700040000000001</v>
      </c>
    </row>
    <row r="61" spans="1:8" x14ac:dyDescent="0.25">
      <c r="A61" s="1">
        <v>44649</v>
      </c>
      <c r="B61" s="2">
        <v>224.83999600000001</v>
      </c>
      <c r="C61" s="2">
        <v>228.80999800000001</v>
      </c>
      <c r="D61" s="2">
        <v>223.779999</v>
      </c>
      <c r="E61" s="2">
        <v>228.11999499999999</v>
      </c>
      <c r="F61" s="2">
        <v>226.77569600000001</v>
      </c>
      <c r="G61">
        <v>8032500</v>
      </c>
      <c r="H61" s="2">
        <f t="shared" si="0"/>
        <v>3.2799989999999752</v>
      </c>
    </row>
    <row r="62" spans="1:8" x14ac:dyDescent="0.25">
      <c r="A62" s="1">
        <v>44650</v>
      </c>
      <c r="B62" s="2">
        <v>225.83999600000001</v>
      </c>
      <c r="C62" s="2">
        <v>226.16000399999999</v>
      </c>
      <c r="D62" s="2">
        <v>222.729996</v>
      </c>
      <c r="E62" s="2">
        <v>223.949997</v>
      </c>
      <c r="F62" s="2">
        <v>222.63028</v>
      </c>
      <c r="G62">
        <v>7084000</v>
      </c>
      <c r="H62" s="2">
        <f t="shared" si="0"/>
        <v>-1.8899990000000173</v>
      </c>
    </row>
    <row r="63" spans="1:8" x14ac:dyDescent="0.25">
      <c r="A63" s="1">
        <v>44651</v>
      </c>
      <c r="B63" s="2">
        <v>223.91000399999999</v>
      </c>
      <c r="C63" s="2">
        <v>225.91999799999999</v>
      </c>
      <c r="D63" s="2">
        <v>220.44000199999999</v>
      </c>
      <c r="E63" s="2">
        <v>221.770004</v>
      </c>
      <c r="F63" s="2">
        <v>220.46312</v>
      </c>
      <c r="G63">
        <v>10759500</v>
      </c>
      <c r="H63" s="2">
        <f t="shared" si="0"/>
        <v>-2.1399999999999864</v>
      </c>
    </row>
    <row r="64" spans="1:8" x14ac:dyDescent="0.25">
      <c r="A64" s="1">
        <v>44652</v>
      </c>
      <c r="B64" s="2">
        <v>223.08000200000001</v>
      </c>
      <c r="C64" s="2">
        <v>226.63000500000001</v>
      </c>
      <c r="D64" s="2">
        <v>222.229996</v>
      </c>
      <c r="E64" s="2">
        <v>226.36000100000001</v>
      </c>
      <c r="F64" s="2">
        <v>225.02607699999999</v>
      </c>
      <c r="G64">
        <v>6559600</v>
      </c>
      <c r="H64" s="2">
        <f t="shared" si="0"/>
        <v>3.2799990000000037</v>
      </c>
    </row>
    <row r="65" spans="1:8" x14ac:dyDescent="0.25">
      <c r="A65" s="1">
        <v>44655</v>
      </c>
      <c r="B65" s="2">
        <v>225.759995</v>
      </c>
      <c r="C65" s="2">
        <v>229.240005</v>
      </c>
      <c r="D65" s="2">
        <v>224.96000699999999</v>
      </c>
      <c r="E65" s="2">
        <v>227.740005</v>
      </c>
      <c r="F65" s="2">
        <v>226.39794900000001</v>
      </c>
      <c r="G65">
        <v>8521200</v>
      </c>
      <c r="H65" s="2">
        <f t="shared" si="0"/>
        <v>1.9800099999999929</v>
      </c>
    </row>
    <row r="66" spans="1:8" x14ac:dyDescent="0.25">
      <c r="A66" s="1">
        <v>44656</v>
      </c>
      <c r="B66" s="2">
        <v>226.83000200000001</v>
      </c>
      <c r="C66" s="2">
        <v>228.990005</v>
      </c>
      <c r="D66" s="2">
        <v>225.30999800000001</v>
      </c>
      <c r="E66" s="2">
        <v>226.08999600000001</v>
      </c>
      <c r="F66" s="2">
        <v>224.75765999999999</v>
      </c>
      <c r="G66">
        <v>4658000</v>
      </c>
      <c r="H66" s="2">
        <f t="shared" si="0"/>
        <v>-0.74000599999999395</v>
      </c>
    </row>
    <row r="67" spans="1:8" x14ac:dyDescent="0.25">
      <c r="A67" s="1">
        <v>44657</v>
      </c>
      <c r="B67" s="2">
        <v>222.779999</v>
      </c>
      <c r="C67" s="2">
        <v>222.86999499999999</v>
      </c>
      <c r="D67" s="2">
        <v>218.61999499999999</v>
      </c>
      <c r="E67" s="2">
        <v>219.009995</v>
      </c>
      <c r="F67" s="2">
        <v>217.71937600000001</v>
      </c>
      <c r="G67">
        <v>7430000</v>
      </c>
      <c r="H67" s="2">
        <f t="shared" ref="H67:H130" si="1">E67-B67</f>
        <v>-3.7700040000000001</v>
      </c>
    </row>
    <row r="68" spans="1:8" x14ac:dyDescent="0.25">
      <c r="A68" s="1">
        <v>44658</v>
      </c>
      <c r="B68" s="2">
        <v>218.30999800000001</v>
      </c>
      <c r="C68" s="2">
        <v>218.679993</v>
      </c>
      <c r="D68" s="2">
        <v>213.679993</v>
      </c>
      <c r="E68" s="2">
        <v>216.14999399999999</v>
      </c>
      <c r="F68" s="2">
        <v>214.87622099999999</v>
      </c>
      <c r="G68">
        <v>6995100</v>
      </c>
      <c r="H68" s="2">
        <f t="shared" si="1"/>
        <v>-2.1600040000000149</v>
      </c>
    </row>
    <row r="69" spans="1:8" x14ac:dyDescent="0.25">
      <c r="A69" s="1">
        <v>44659</v>
      </c>
      <c r="B69" s="2">
        <v>214.80999800000001</v>
      </c>
      <c r="C69" s="2">
        <v>219.41000399999999</v>
      </c>
      <c r="D69" s="2">
        <v>213.08000200000001</v>
      </c>
      <c r="E69" s="2">
        <v>216.979996</v>
      </c>
      <c r="F69" s="2">
        <v>215.70133999999999</v>
      </c>
      <c r="G69">
        <v>5438600</v>
      </c>
      <c r="H69" s="2">
        <f t="shared" si="1"/>
        <v>2.1699979999999925</v>
      </c>
    </row>
    <row r="70" spans="1:8" x14ac:dyDescent="0.25">
      <c r="A70" s="1">
        <v>44662</v>
      </c>
      <c r="B70" s="2">
        <v>215.25</v>
      </c>
      <c r="C70" s="2">
        <v>217.300003</v>
      </c>
      <c r="D70" s="2">
        <v>213.41000399999999</v>
      </c>
      <c r="E70" s="2">
        <v>214.75</v>
      </c>
      <c r="F70" s="2">
        <v>213.484497</v>
      </c>
      <c r="G70">
        <v>6942700</v>
      </c>
      <c r="H70" s="2">
        <f t="shared" si="1"/>
        <v>-0.5</v>
      </c>
    </row>
    <row r="71" spans="1:8" x14ac:dyDescent="0.25">
      <c r="A71" s="1">
        <v>44663</v>
      </c>
      <c r="B71" s="2">
        <v>216.5</v>
      </c>
      <c r="C71" s="2">
        <v>216.990005</v>
      </c>
      <c r="D71" s="2">
        <v>210.699997</v>
      </c>
      <c r="E71" s="2">
        <v>211.39999399999999</v>
      </c>
      <c r="F71" s="2">
        <v>210.15422100000001</v>
      </c>
      <c r="G71">
        <v>7446600</v>
      </c>
      <c r="H71" s="2">
        <f t="shared" si="1"/>
        <v>-5.1000060000000076</v>
      </c>
    </row>
    <row r="72" spans="1:8" x14ac:dyDescent="0.25">
      <c r="A72" s="1">
        <v>44664</v>
      </c>
      <c r="B72" s="2">
        <v>210.429993</v>
      </c>
      <c r="C72" s="2">
        <v>213.85000600000001</v>
      </c>
      <c r="D72" s="2">
        <v>207.16999799999999</v>
      </c>
      <c r="E72" s="2">
        <v>213.270004</v>
      </c>
      <c r="F72" s="2">
        <v>212.013214</v>
      </c>
      <c r="G72">
        <v>8052900</v>
      </c>
      <c r="H72" s="2">
        <f t="shared" si="1"/>
        <v>2.8400110000000041</v>
      </c>
    </row>
    <row r="73" spans="1:8" x14ac:dyDescent="0.25">
      <c r="A73" s="1">
        <v>44665</v>
      </c>
      <c r="B73" s="2">
        <v>214.270004</v>
      </c>
      <c r="C73" s="2">
        <v>215.949997</v>
      </c>
      <c r="D73" s="2">
        <v>212.529999</v>
      </c>
      <c r="E73" s="2">
        <v>212.78999300000001</v>
      </c>
      <c r="F73" s="2">
        <v>211.53602599999999</v>
      </c>
      <c r="G73">
        <v>8191600</v>
      </c>
      <c r="H73" s="2">
        <f t="shared" si="1"/>
        <v>-1.4800109999999904</v>
      </c>
    </row>
    <row r="74" spans="1:8" x14ac:dyDescent="0.25">
      <c r="A74" s="1">
        <v>44669</v>
      </c>
      <c r="B74" s="2">
        <v>211.66999799999999</v>
      </c>
      <c r="C74" s="2">
        <v>215.83000200000001</v>
      </c>
      <c r="D74" s="2">
        <v>211.520004</v>
      </c>
      <c r="E74" s="2">
        <v>213.16999799999999</v>
      </c>
      <c r="F74" s="2">
        <v>211.913803</v>
      </c>
      <c r="G74">
        <v>4744400</v>
      </c>
      <c r="H74" s="2">
        <f t="shared" si="1"/>
        <v>1.5</v>
      </c>
    </row>
    <row r="75" spans="1:8" x14ac:dyDescent="0.25">
      <c r="A75" s="1">
        <v>44670</v>
      </c>
      <c r="B75" s="2">
        <v>213.10000600000001</v>
      </c>
      <c r="C75" s="2">
        <v>216.509995</v>
      </c>
      <c r="D75" s="2">
        <v>212.44000199999999</v>
      </c>
      <c r="E75" s="2">
        <v>215.699997</v>
      </c>
      <c r="F75" s="2">
        <v>214.42889400000001</v>
      </c>
      <c r="G75">
        <v>5028800</v>
      </c>
      <c r="H75" s="2">
        <f t="shared" si="1"/>
        <v>2.5999909999999886</v>
      </c>
    </row>
    <row r="76" spans="1:8" x14ac:dyDescent="0.25">
      <c r="A76" s="1">
        <v>44671</v>
      </c>
      <c r="B76" s="2">
        <v>218.66000399999999</v>
      </c>
      <c r="C76" s="2">
        <v>220.820007</v>
      </c>
      <c r="D76" s="2">
        <v>217.38999899999999</v>
      </c>
      <c r="E76" s="2">
        <v>217.78999300000001</v>
      </c>
      <c r="F76" s="2">
        <v>216.506561</v>
      </c>
      <c r="G76">
        <v>7178300</v>
      </c>
      <c r="H76" s="2">
        <f t="shared" si="1"/>
        <v>-0.87001099999997678</v>
      </c>
    </row>
    <row r="77" spans="1:8" x14ac:dyDescent="0.25">
      <c r="A77" s="1">
        <v>44672</v>
      </c>
      <c r="B77" s="2">
        <v>219.509995</v>
      </c>
      <c r="C77" s="2">
        <v>223.91999799999999</v>
      </c>
      <c r="D77" s="2">
        <v>215.35000600000001</v>
      </c>
      <c r="E77" s="2">
        <v>216.449997</v>
      </c>
      <c r="F77" s="2">
        <v>215.17446899999999</v>
      </c>
      <c r="G77">
        <v>8850300</v>
      </c>
      <c r="H77" s="2">
        <f t="shared" si="1"/>
        <v>-3.0599980000000073</v>
      </c>
    </row>
    <row r="78" spans="1:8" x14ac:dyDescent="0.25">
      <c r="A78" s="1">
        <v>44673</v>
      </c>
      <c r="B78" s="2">
        <v>216.240005</v>
      </c>
      <c r="C78" s="2">
        <v>216.55999800000001</v>
      </c>
      <c r="D78" s="2">
        <v>207.949997</v>
      </c>
      <c r="E78" s="2">
        <v>208.16999799999999</v>
      </c>
      <c r="F78" s="2">
        <v>206.943253</v>
      </c>
      <c r="G78">
        <v>6201100</v>
      </c>
      <c r="H78" s="2">
        <f t="shared" si="1"/>
        <v>-8.0700070000000039</v>
      </c>
    </row>
    <row r="79" spans="1:8" x14ac:dyDescent="0.25">
      <c r="A79" s="1">
        <v>44676</v>
      </c>
      <c r="B79" s="2">
        <v>206.35000600000001</v>
      </c>
      <c r="C79" s="2">
        <v>210.529999</v>
      </c>
      <c r="D79" s="2">
        <v>205.33000200000001</v>
      </c>
      <c r="E79" s="2">
        <v>209.949997</v>
      </c>
      <c r="F79" s="2">
        <v>208.712784</v>
      </c>
      <c r="G79">
        <v>6839400</v>
      </c>
      <c r="H79" s="2">
        <f t="shared" si="1"/>
        <v>3.5999909999999886</v>
      </c>
    </row>
    <row r="80" spans="1:8" x14ac:dyDescent="0.25">
      <c r="A80" s="1">
        <v>44677</v>
      </c>
      <c r="B80" s="2">
        <v>206.979996</v>
      </c>
      <c r="C80" s="2">
        <v>208.55999800000001</v>
      </c>
      <c r="D80" s="2">
        <v>201.10000600000001</v>
      </c>
      <c r="E80" s="2">
        <v>201.10000600000001</v>
      </c>
      <c r="F80" s="2">
        <v>199.91493199999999</v>
      </c>
      <c r="G80">
        <v>8155300</v>
      </c>
      <c r="H80" s="2">
        <f t="shared" si="1"/>
        <v>-5.8799899999999923</v>
      </c>
    </row>
    <row r="81" spans="1:8" x14ac:dyDescent="0.25">
      <c r="A81" s="1">
        <v>44678</v>
      </c>
      <c r="B81" s="2">
        <v>217.36999499999999</v>
      </c>
      <c r="C81" s="2">
        <v>221.800003</v>
      </c>
      <c r="D81" s="2">
        <v>213.050003</v>
      </c>
      <c r="E81" s="2">
        <v>214.11000100000001</v>
      </c>
      <c r="F81" s="2">
        <v>212.84826699999999</v>
      </c>
      <c r="G81">
        <v>15955800</v>
      </c>
      <c r="H81" s="2">
        <f t="shared" si="1"/>
        <v>-3.2599939999999776</v>
      </c>
    </row>
    <row r="82" spans="1:8" x14ac:dyDescent="0.25">
      <c r="A82" s="1">
        <v>44679</v>
      </c>
      <c r="B82" s="2">
        <v>220.39999399999999</v>
      </c>
      <c r="C82" s="2">
        <v>224.929993</v>
      </c>
      <c r="D82" s="2">
        <v>219.270004</v>
      </c>
      <c r="E82" s="2">
        <v>220.66000399999999</v>
      </c>
      <c r="F82" s="2">
        <v>219.35966500000001</v>
      </c>
      <c r="G82">
        <v>10799100</v>
      </c>
      <c r="H82" s="2">
        <f t="shared" si="1"/>
        <v>0.26000999999999408</v>
      </c>
    </row>
    <row r="83" spans="1:8" x14ac:dyDescent="0.25">
      <c r="A83" s="1">
        <v>44680</v>
      </c>
      <c r="B83" s="2">
        <v>218.61999499999999</v>
      </c>
      <c r="C83" s="2">
        <v>221.199997</v>
      </c>
      <c r="D83" s="2">
        <v>212.35000600000001</v>
      </c>
      <c r="E83" s="2">
        <v>213.13000500000001</v>
      </c>
      <c r="F83" s="2">
        <v>211.87403900000001</v>
      </c>
      <c r="G83">
        <v>7965000</v>
      </c>
      <c r="H83" s="2">
        <f t="shared" si="1"/>
        <v>-5.4899899999999775</v>
      </c>
    </row>
    <row r="84" spans="1:8" x14ac:dyDescent="0.25">
      <c r="A84" s="1">
        <v>44683</v>
      </c>
      <c r="B84" s="2">
        <v>211.770004</v>
      </c>
      <c r="C84" s="2">
        <v>212.13999899999999</v>
      </c>
      <c r="D84" s="2">
        <v>206.96000699999999</v>
      </c>
      <c r="E84" s="2">
        <v>211.529999</v>
      </c>
      <c r="F84" s="2">
        <v>210.28346300000001</v>
      </c>
      <c r="G84">
        <v>8803700</v>
      </c>
      <c r="H84" s="2">
        <f t="shared" si="1"/>
        <v>-0.24000499999999647</v>
      </c>
    </row>
    <row r="85" spans="1:8" x14ac:dyDescent="0.25">
      <c r="A85" s="1">
        <v>44684</v>
      </c>
      <c r="B85" s="2">
        <v>213.61000100000001</v>
      </c>
      <c r="C85" s="2">
        <v>213.61000100000001</v>
      </c>
      <c r="D85" s="2">
        <v>206.270004</v>
      </c>
      <c r="E85" s="2">
        <v>208.55999800000001</v>
      </c>
      <c r="F85" s="2">
        <v>207.33097799999999</v>
      </c>
      <c r="G85">
        <v>6616900</v>
      </c>
      <c r="H85" s="2">
        <f t="shared" si="1"/>
        <v>-5.0500030000000038</v>
      </c>
    </row>
    <row r="86" spans="1:8" x14ac:dyDescent="0.25">
      <c r="A86" s="1">
        <v>44685</v>
      </c>
      <c r="B86" s="2">
        <v>209.35000600000001</v>
      </c>
      <c r="C86" s="2">
        <v>214.800003</v>
      </c>
      <c r="D86" s="2">
        <v>205.33000200000001</v>
      </c>
      <c r="E86" s="2">
        <v>214.520004</v>
      </c>
      <c r="F86" s="2">
        <v>213.255844</v>
      </c>
      <c r="G86">
        <v>7191100</v>
      </c>
      <c r="H86" s="2">
        <f t="shared" si="1"/>
        <v>5.1699979999999925</v>
      </c>
    </row>
    <row r="87" spans="1:8" x14ac:dyDescent="0.25">
      <c r="A87" s="1">
        <v>44686</v>
      </c>
      <c r="B87" s="2">
        <v>212.270004</v>
      </c>
      <c r="C87" s="2">
        <v>214.58000200000001</v>
      </c>
      <c r="D87" s="2">
        <v>203.070007</v>
      </c>
      <c r="E87" s="2">
        <v>205.240005</v>
      </c>
      <c r="F87" s="2">
        <v>204.03054800000001</v>
      </c>
      <c r="G87">
        <v>7749600</v>
      </c>
      <c r="H87" s="2">
        <f t="shared" si="1"/>
        <v>-7.0299990000000037</v>
      </c>
    </row>
    <row r="88" spans="1:8" x14ac:dyDescent="0.25">
      <c r="A88" s="1">
        <v>44687</v>
      </c>
      <c r="B88" s="2">
        <v>203.75</v>
      </c>
      <c r="C88" s="2">
        <v>205.720001</v>
      </c>
      <c r="D88" s="2">
        <v>200.220001</v>
      </c>
      <c r="E88" s="2">
        <v>202.820007</v>
      </c>
      <c r="F88" s="2">
        <v>201.62480199999999</v>
      </c>
      <c r="G88">
        <v>8825300</v>
      </c>
      <c r="H88" s="2">
        <f t="shared" si="1"/>
        <v>-0.92999299999999607</v>
      </c>
    </row>
    <row r="89" spans="1:8" x14ac:dyDescent="0.25">
      <c r="A89" s="1">
        <v>44690</v>
      </c>
      <c r="B89" s="2">
        <v>200.050003</v>
      </c>
      <c r="C89" s="2">
        <v>200.75</v>
      </c>
      <c r="D89" s="2">
        <v>192.08000200000001</v>
      </c>
      <c r="E89" s="2">
        <v>193</v>
      </c>
      <c r="F89" s="2">
        <v>191.86267100000001</v>
      </c>
      <c r="G89">
        <v>10314100</v>
      </c>
      <c r="H89" s="2">
        <f t="shared" si="1"/>
        <v>-7.0500030000000038</v>
      </c>
    </row>
    <row r="90" spans="1:8" x14ac:dyDescent="0.25">
      <c r="A90" s="1">
        <v>44691</v>
      </c>
      <c r="B90" s="2">
        <v>196.71000699999999</v>
      </c>
      <c r="C90" s="2">
        <v>197.75</v>
      </c>
      <c r="D90" s="2">
        <v>190.970001</v>
      </c>
      <c r="E90" s="2">
        <v>193.58000200000001</v>
      </c>
      <c r="F90" s="2">
        <v>192.439255</v>
      </c>
      <c r="G90">
        <v>11016500</v>
      </c>
      <c r="H90" s="2">
        <f t="shared" si="1"/>
        <v>-3.1300049999999828</v>
      </c>
    </row>
    <row r="91" spans="1:8" x14ac:dyDescent="0.25">
      <c r="A91" s="1">
        <v>44692</v>
      </c>
      <c r="B91" s="2">
        <v>193.490005</v>
      </c>
      <c r="C91" s="2">
        <v>198.320007</v>
      </c>
      <c r="D91" s="2">
        <v>191.39999399999999</v>
      </c>
      <c r="E91" s="2">
        <v>196.720001</v>
      </c>
      <c r="F91" s="2">
        <v>195.560745</v>
      </c>
      <c r="G91">
        <v>9427300</v>
      </c>
      <c r="H91" s="2">
        <f t="shared" si="1"/>
        <v>3.2299959999999999</v>
      </c>
    </row>
    <row r="92" spans="1:8" x14ac:dyDescent="0.25">
      <c r="A92" s="1">
        <v>44693</v>
      </c>
      <c r="B92" s="2">
        <v>194.529999</v>
      </c>
      <c r="C92" s="2">
        <v>196.05999800000001</v>
      </c>
      <c r="D92" s="2">
        <v>189.949997</v>
      </c>
      <c r="E92" s="2">
        <v>193.970001</v>
      </c>
      <c r="F92" s="2">
        <v>193.195221</v>
      </c>
      <c r="G92">
        <v>9308600</v>
      </c>
      <c r="H92" s="2">
        <f t="shared" si="1"/>
        <v>-0.55999800000000732</v>
      </c>
    </row>
    <row r="93" spans="1:8" x14ac:dyDescent="0.25">
      <c r="A93" s="1">
        <v>44694</v>
      </c>
      <c r="B93" s="2">
        <v>197</v>
      </c>
      <c r="C93" s="2">
        <v>200.53999300000001</v>
      </c>
      <c r="D93" s="2">
        <v>196.5</v>
      </c>
      <c r="E93" s="2">
        <v>199.229996</v>
      </c>
      <c r="F93" s="2">
        <v>198.43421900000001</v>
      </c>
      <c r="G93">
        <v>6684500</v>
      </c>
      <c r="H93" s="2">
        <f t="shared" si="1"/>
        <v>2.2299959999999999</v>
      </c>
    </row>
    <row r="94" spans="1:8" x14ac:dyDescent="0.25">
      <c r="A94" s="1">
        <v>44697</v>
      </c>
      <c r="B94" s="2">
        <v>197.320007</v>
      </c>
      <c r="C94" s="2">
        <v>199.94000199999999</v>
      </c>
      <c r="D94" s="2">
        <v>195.88000500000001</v>
      </c>
      <c r="E94" s="2">
        <v>197.80999800000001</v>
      </c>
      <c r="F94" s="2">
        <v>197.01989699999999</v>
      </c>
      <c r="G94">
        <v>5161300</v>
      </c>
      <c r="H94" s="2">
        <f t="shared" si="1"/>
        <v>0.4899910000000034</v>
      </c>
    </row>
    <row r="95" spans="1:8" x14ac:dyDescent="0.25">
      <c r="A95" s="1">
        <v>44698</v>
      </c>
      <c r="B95" s="2">
        <v>202.85000600000001</v>
      </c>
      <c r="C95" s="2">
        <v>204.800003</v>
      </c>
      <c r="D95" s="2">
        <v>200.14999399999999</v>
      </c>
      <c r="E95" s="2">
        <v>204</v>
      </c>
      <c r="F95" s="2">
        <v>203.18516500000001</v>
      </c>
      <c r="G95">
        <v>7265600</v>
      </c>
      <c r="H95" s="2">
        <f t="shared" si="1"/>
        <v>1.1499939999999924</v>
      </c>
    </row>
    <row r="96" spans="1:8" x14ac:dyDescent="0.25">
      <c r="A96" s="1">
        <v>44699</v>
      </c>
      <c r="B96" s="2">
        <v>202.820007</v>
      </c>
      <c r="C96" s="2">
        <v>205.46000699999999</v>
      </c>
      <c r="D96" s="2">
        <v>199.13000500000001</v>
      </c>
      <c r="E96" s="2">
        <v>199.990005</v>
      </c>
      <c r="F96" s="2">
        <v>199.191193</v>
      </c>
      <c r="G96">
        <v>8748200</v>
      </c>
      <c r="H96" s="2">
        <f t="shared" si="1"/>
        <v>-2.8300020000000075</v>
      </c>
    </row>
    <row r="97" spans="1:8" x14ac:dyDescent="0.25">
      <c r="A97" s="1">
        <v>44700</v>
      </c>
      <c r="B97" s="2">
        <v>196.35000600000001</v>
      </c>
      <c r="C97" s="2">
        <v>200.41999799999999</v>
      </c>
      <c r="D97" s="2">
        <v>193.30999800000001</v>
      </c>
      <c r="E97" s="2">
        <v>197.36999499999999</v>
      </c>
      <c r="F97" s="2">
        <v>196.58165</v>
      </c>
      <c r="G97">
        <v>9012400</v>
      </c>
      <c r="H97" s="2">
        <f t="shared" si="1"/>
        <v>1.0199889999999812</v>
      </c>
    </row>
    <row r="98" spans="1:8" x14ac:dyDescent="0.25">
      <c r="A98" s="1">
        <v>44701</v>
      </c>
      <c r="B98" s="2">
        <v>199.66999799999999</v>
      </c>
      <c r="C98" s="2">
        <v>201.66000399999999</v>
      </c>
      <c r="D98" s="2">
        <v>194.020004</v>
      </c>
      <c r="E98" s="2">
        <v>199.029999</v>
      </c>
      <c r="F98" s="2">
        <v>198.235016</v>
      </c>
      <c r="G98">
        <v>6966600</v>
      </c>
      <c r="H98" s="2">
        <f t="shared" si="1"/>
        <v>-0.63999899999998888</v>
      </c>
    </row>
    <row r="99" spans="1:8" x14ac:dyDescent="0.25">
      <c r="A99" s="1">
        <v>44704</v>
      </c>
      <c r="B99" s="2">
        <v>200.88000500000001</v>
      </c>
      <c r="C99" s="2">
        <v>207.96000699999999</v>
      </c>
      <c r="D99" s="2">
        <v>200.770004</v>
      </c>
      <c r="E99" s="2">
        <v>207.55999800000001</v>
      </c>
      <c r="F99" s="2">
        <v>206.730942</v>
      </c>
      <c r="G99">
        <v>12187400</v>
      </c>
      <c r="H99" s="2">
        <f t="shared" si="1"/>
        <v>6.6799929999999961</v>
      </c>
    </row>
    <row r="100" spans="1:8" x14ac:dyDescent="0.25">
      <c r="A100" s="1">
        <v>44705</v>
      </c>
      <c r="B100" s="2">
        <v>203.91000399999999</v>
      </c>
      <c r="C100" s="2">
        <v>204.66999799999999</v>
      </c>
      <c r="D100" s="2">
        <v>199.029999</v>
      </c>
      <c r="E100" s="2">
        <v>202.63000500000001</v>
      </c>
      <c r="F100" s="2">
        <v>201.82064800000001</v>
      </c>
      <c r="G100">
        <v>7458500</v>
      </c>
      <c r="H100" s="2">
        <f t="shared" si="1"/>
        <v>-1.2799989999999752</v>
      </c>
    </row>
    <row r="101" spans="1:8" x14ac:dyDescent="0.25">
      <c r="A101" s="1">
        <v>44706</v>
      </c>
      <c r="B101" s="2">
        <v>200.58999600000001</v>
      </c>
      <c r="C101" s="2">
        <v>204.949997</v>
      </c>
      <c r="D101" s="2">
        <v>200.470001</v>
      </c>
      <c r="E101" s="2">
        <v>203.83999600000001</v>
      </c>
      <c r="F101" s="2">
        <v>203.025803</v>
      </c>
      <c r="G101">
        <v>5457200</v>
      </c>
      <c r="H101" s="2">
        <f t="shared" si="1"/>
        <v>3.25</v>
      </c>
    </row>
    <row r="102" spans="1:8" x14ac:dyDescent="0.25">
      <c r="A102" s="1">
        <v>44707</v>
      </c>
      <c r="B102" s="2">
        <v>205.11000100000001</v>
      </c>
      <c r="C102" s="2">
        <v>209.740005</v>
      </c>
      <c r="D102" s="2">
        <v>204.66999799999999</v>
      </c>
      <c r="E102" s="2">
        <v>208.550003</v>
      </c>
      <c r="F102" s="2">
        <v>207.716995</v>
      </c>
      <c r="G102">
        <v>9212300</v>
      </c>
      <c r="H102" s="2">
        <f t="shared" si="1"/>
        <v>3.4400019999999927</v>
      </c>
    </row>
    <row r="103" spans="1:8" x14ac:dyDescent="0.25">
      <c r="A103" s="1">
        <v>44708</v>
      </c>
      <c r="B103" s="2">
        <v>210</v>
      </c>
      <c r="C103" s="2">
        <v>213.229996</v>
      </c>
      <c r="D103" s="2">
        <v>209.63999899999999</v>
      </c>
      <c r="E103" s="2">
        <v>212.88000500000001</v>
      </c>
      <c r="F103" s="2">
        <v>212.02969400000001</v>
      </c>
      <c r="G103">
        <v>4897200</v>
      </c>
      <c r="H103" s="2">
        <f t="shared" si="1"/>
        <v>2.8800050000000113</v>
      </c>
    </row>
    <row r="104" spans="1:8" x14ac:dyDescent="0.25">
      <c r="A104" s="1">
        <v>44712</v>
      </c>
      <c r="B104" s="2">
        <v>210.38000500000001</v>
      </c>
      <c r="C104" s="2">
        <v>214.35000600000001</v>
      </c>
      <c r="D104" s="2">
        <v>209.11000100000001</v>
      </c>
      <c r="E104" s="2">
        <v>212.16999799999999</v>
      </c>
      <c r="F104" s="2">
        <v>211.32254</v>
      </c>
      <c r="G104">
        <v>9586400</v>
      </c>
      <c r="H104" s="2">
        <f t="shared" si="1"/>
        <v>1.7899929999999813</v>
      </c>
    </row>
    <row r="105" spans="1:8" x14ac:dyDescent="0.25">
      <c r="A105" s="1">
        <v>44713</v>
      </c>
      <c r="B105" s="2">
        <v>212.050003</v>
      </c>
      <c r="C105" s="2">
        <v>214.11000100000001</v>
      </c>
      <c r="D105" s="2">
        <v>208.820007</v>
      </c>
      <c r="E105" s="2">
        <v>209.929993</v>
      </c>
      <c r="F105" s="2">
        <v>209.091476</v>
      </c>
      <c r="G105">
        <v>5246100</v>
      </c>
      <c r="H105" s="2">
        <f t="shared" si="1"/>
        <v>-2.1200100000000077</v>
      </c>
    </row>
    <row r="106" spans="1:8" x14ac:dyDescent="0.25">
      <c r="A106" s="1">
        <v>44714</v>
      </c>
      <c r="B106" s="2">
        <v>211.88999899999999</v>
      </c>
      <c r="C106" s="2">
        <v>215.25</v>
      </c>
      <c r="D106" s="2">
        <v>211.08000200000001</v>
      </c>
      <c r="E106" s="2">
        <v>215.050003</v>
      </c>
      <c r="F106" s="2">
        <v>214.19103999999999</v>
      </c>
      <c r="G106">
        <v>5337200</v>
      </c>
      <c r="H106" s="2">
        <f t="shared" si="1"/>
        <v>3.1600040000000149</v>
      </c>
    </row>
    <row r="107" spans="1:8" x14ac:dyDescent="0.25">
      <c r="A107" s="1">
        <v>44715</v>
      </c>
      <c r="B107" s="2">
        <v>212.949997</v>
      </c>
      <c r="C107" s="2">
        <v>214.21000699999999</v>
      </c>
      <c r="D107" s="2">
        <v>211.270004</v>
      </c>
      <c r="E107" s="2">
        <v>212.64999399999999</v>
      </c>
      <c r="F107" s="2">
        <v>211.800613</v>
      </c>
      <c r="G107">
        <v>4352500</v>
      </c>
      <c r="H107" s="2">
        <f t="shared" si="1"/>
        <v>-0.30000300000000379</v>
      </c>
    </row>
    <row r="108" spans="1:8" x14ac:dyDescent="0.25">
      <c r="A108" s="1">
        <v>44718</v>
      </c>
      <c r="B108" s="2">
        <v>215.449997</v>
      </c>
      <c r="C108" s="2">
        <v>217.58000200000001</v>
      </c>
      <c r="D108" s="2">
        <v>212.08999600000001</v>
      </c>
      <c r="E108" s="2">
        <v>212.94000199999999</v>
      </c>
      <c r="F108" s="2">
        <v>212.089462</v>
      </c>
      <c r="G108">
        <v>3965100</v>
      </c>
      <c r="H108" s="2">
        <f t="shared" si="1"/>
        <v>-2.5099950000000035</v>
      </c>
    </row>
    <row r="109" spans="1:8" x14ac:dyDescent="0.25">
      <c r="A109" s="1">
        <v>44719</v>
      </c>
      <c r="B109" s="2">
        <v>211.11999499999999</v>
      </c>
      <c r="C109" s="2">
        <v>214.970001</v>
      </c>
      <c r="D109" s="2">
        <v>210.720001</v>
      </c>
      <c r="E109" s="2">
        <v>214.5</v>
      </c>
      <c r="F109" s="2">
        <v>213.64323400000001</v>
      </c>
      <c r="G109">
        <v>4493300</v>
      </c>
      <c r="H109" s="2">
        <f t="shared" si="1"/>
        <v>3.3800050000000113</v>
      </c>
    </row>
    <row r="110" spans="1:8" x14ac:dyDescent="0.25">
      <c r="A110" s="1">
        <v>44720</v>
      </c>
      <c r="B110" s="2">
        <v>213.759995</v>
      </c>
      <c r="C110" s="2">
        <v>215.570007</v>
      </c>
      <c r="D110" s="2">
        <v>212.83000200000001</v>
      </c>
      <c r="E110" s="2">
        <v>213.5</v>
      </c>
      <c r="F110" s="2">
        <v>212.647232</v>
      </c>
      <c r="G110">
        <v>3646300</v>
      </c>
      <c r="H110" s="2">
        <f t="shared" si="1"/>
        <v>-0.25999500000000353</v>
      </c>
    </row>
    <row r="111" spans="1:8" x14ac:dyDescent="0.25">
      <c r="A111" s="1">
        <v>44721</v>
      </c>
      <c r="B111" s="2">
        <v>212.58999600000001</v>
      </c>
      <c r="C111" s="2">
        <v>213.71000699999999</v>
      </c>
      <c r="D111" s="2">
        <v>206.020004</v>
      </c>
      <c r="E111" s="2">
        <v>206.11000100000001</v>
      </c>
      <c r="F111" s="2">
        <v>205.286743</v>
      </c>
      <c r="G111">
        <v>5138600</v>
      </c>
      <c r="H111" s="2">
        <f t="shared" si="1"/>
        <v>-6.4799950000000024</v>
      </c>
    </row>
    <row r="112" spans="1:8" x14ac:dyDescent="0.25">
      <c r="A112" s="1">
        <v>44722</v>
      </c>
      <c r="B112" s="2">
        <v>201.64999399999999</v>
      </c>
      <c r="C112" s="2">
        <v>203.41999799999999</v>
      </c>
      <c r="D112" s="2">
        <v>199.179993</v>
      </c>
      <c r="E112" s="2">
        <v>199.509995</v>
      </c>
      <c r="F112" s="2">
        <v>198.71310399999999</v>
      </c>
      <c r="G112">
        <v>5162500</v>
      </c>
      <c r="H112" s="2">
        <f t="shared" si="1"/>
        <v>-2.1399989999999889</v>
      </c>
    </row>
    <row r="113" spans="1:8" x14ac:dyDescent="0.25">
      <c r="A113" s="1">
        <v>44725</v>
      </c>
      <c r="B113" s="2">
        <v>192.990005</v>
      </c>
      <c r="C113" s="2">
        <v>195.88999899999999</v>
      </c>
      <c r="D113" s="2">
        <v>191.08000200000001</v>
      </c>
      <c r="E113" s="2">
        <v>192.259995</v>
      </c>
      <c r="F113" s="2">
        <v>191.492065</v>
      </c>
      <c r="G113">
        <v>7119200</v>
      </c>
      <c r="H113" s="2">
        <f t="shared" si="1"/>
        <v>-0.73000999999999294</v>
      </c>
    </row>
    <row r="114" spans="1:8" x14ac:dyDescent="0.25">
      <c r="A114" s="1">
        <v>44726</v>
      </c>
      <c r="B114" s="2">
        <v>192.720001</v>
      </c>
      <c r="C114" s="2">
        <v>194.33999600000001</v>
      </c>
      <c r="D114" s="2">
        <v>191.75</v>
      </c>
      <c r="E114" s="2">
        <v>193.520004</v>
      </c>
      <c r="F114" s="2">
        <v>192.74704</v>
      </c>
      <c r="G114">
        <v>6441200</v>
      </c>
      <c r="H114" s="2">
        <f t="shared" si="1"/>
        <v>0.80000300000000379</v>
      </c>
    </row>
    <row r="115" spans="1:8" x14ac:dyDescent="0.25">
      <c r="A115" s="1">
        <v>44727</v>
      </c>
      <c r="B115" s="2">
        <v>195.979996</v>
      </c>
      <c r="C115" s="2">
        <v>198.83000200000001</v>
      </c>
      <c r="D115" s="2">
        <v>192.229996</v>
      </c>
      <c r="E115" s="2">
        <v>196.16000399999999</v>
      </c>
      <c r="F115" s="2">
        <v>195.37649500000001</v>
      </c>
      <c r="G115">
        <v>6490000</v>
      </c>
      <c r="H115" s="2">
        <f t="shared" si="1"/>
        <v>0.18000799999998662</v>
      </c>
    </row>
    <row r="116" spans="1:8" x14ac:dyDescent="0.25">
      <c r="A116" s="1">
        <v>44728</v>
      </c>
      <c r="B116" s="2">
        <v>191.41000399999999</v>
      </c>
      <c r="C116" s="2">
        <v>191.86999499999999</v>
      </c>
      <c r="D116" s="2">
        <v>187.529999</v>
      </c>
      <c r="E116" s="2">
        <v>189.050003</v>
      </c>
      <c r="F116" s="2">
        <v>188.29489100000001</v>
      </c>
      <c r="G116">
        <v>9887200</v>
      </c>
      <c r="H116" s="2">
        <f t="shared" si="1"/>
        <v>-2.3600009999999827</v>
      </c>
    </row>
    <row r="117" spans="1:8" x14ac:dyDescent="0.25">
      <c r="A117" s="1">
        <v>44729</v>
      </c>
      <c r="B117" s="2">
        <v>186.929993</v>
      </c>
      <c r="C117" s="2">
        <v>191.30999800000001</v>
      </c>
      <c r="D117" s="2">
        <v>185.91000399999999</v>
      </c>
      <c r="E117" s="2">
        <v>190.009995</v>
      </c>
      <c r="F117" s="2">
        <v>189.25103799999999</v>
      </c>
      <c r="G117">
        <v>15089300</v>
      </c>
      <c r="H117" s="2">
        <f t="shared" si="1"/>
        <v>3.0800020000000075</v>
      </c>
    </row>
    <row r="118" spans="1:8" x14ac:dyDescent="0.25">
      <c r="A118" s="1">
        <v>44733</v>
      </c>
      <c r="B118" s="2">
        <v>195.71000699999999</v>
      </c>
      <c r="C118" s="2">
        <v>196.729996</v>
      </c>
      <c r="D118" s="2">
        <v>193.729996</v>
      </c>
      <c r="E118" s="2">
        <v>194.38999899999999</v>
      </c>
      <c r="F118" s="2">
        <v>193.61355599999999</v>
      </c>
      <c r="G118">
        <v>6241600</v>
      </c>
      <c r="H118" s="2">
        <f t="shared" si="1"/>
        <v>-1.3200080000000014</v>
      </c>
    </row>
    <row r="119" spans="1:8" x14ac:dyDescent="0.25">
      <c r="A119" s="1">
        <v>44734</v>
      </c>
      <c r="B119" s="2">
        <v>191.25</v>
      </c>
      <c r="C119" s="2">
        <v>196.38999899999999</v>
      </c>
      <c r="D119" s="2">
        <v>191.029999</v>
      </c>
      <c r="E119" s="2">
        <v>193.820007</v>
      </c>
      <c r="F119" s="2">
        <v>193.04583700000001</v>
      </c>
      <c r="G119">
        <v>5138500</v>
      </c>
      <c r="H119" s="2">
        <f t="shared" si="1"/>
        <v>2.5700070000000039</v>
      </c>
    </row>
    <row r="120" spans="1:8" x14ac:dyDescent="0.25">
      <c r="A120" s="1">
        <v>44735</v>
      </c>
      <c r="B120" s="2">
        <v>196.13999899999999</v>
      </c>
      <c r="C120" s="2">
        <v>197.46000699999999</v>
      </c>
      <c r="D120" s="2">
        <v>193.449997</v>
      </c>
      <c r="E120" s="2">
        <v>196.63999899999999</v>
      </c>
      <c r="F120" s="2">
        <v>195.854568</v>
      </c>
      <c r="G120">
        <v>4752800</v>
      </c>
      <c r="H120" s="2">
        <f t="shared" si="1"/>
        <v>0.5</v>
      </c>
    </row>
    <row r="121" spans="1:8" x14ac:dyDescent="0.25">
      <c r="A121" s="1">
        <v>44736</v>
      </c>
      <c r="B121" s="2">
        <v>197.729996</v>
      </c>
      <c r="C121" s="2">
        <v>205.63999899999999</v>
      </c>
      <c r="D121" s="2">
        <v>197.509995</v>
      </c>
      <c r="E121" s="2">
        <v>205.509995</v>
      </c>
      <c r="F121" s="2">
        <v>204.689133</v>
      </c>
      <c r="G121">
        <v>7754800</v>
      </c>
      <c r="H121" s="2">
        <f t="shared" si="1"/>
        <v>7.7799990000000037</v>
      </c>
    </row>
    <row r="122" spans="1:8" x14ac:dyDescent="0.25">
      <c r="A122" s="1">
        <v>44739</v>
      </c>
      <c r="B122" s="2">
        <v>205.75</v>
      </c>
      <c r="C122" s="2">
        <v>207.08999600000001</v>
      </c>
      <c r="D122" s="2">
        <v>202.61000100000001</v>
      </c>
      <c r="E122" s="2">
        <v>203.55999800000001</v>
      </c>
      <c r="F122" s="2">
        <v>202.74691799999999</v>
      </c>
      <c r="G122">
        <v>6121200</v>
      </c>
      <c r="H122" s="2">
        <f t="shared" si="1"/>
        <v>-2.1900019999999927</v>
      </c>
    </row>
    <row r="123" spans="1:8" x14ac:dyDescent="0.25">
      <c r="A123" s="1">
        <v>44740</v>
      </c>
      <c r="B123" s="2">
        <v>204</v>
      </c>
      <c r="C123" s="2">
        <v>206.78999300000001</v>
      </c>
      <c r="D123" s="2">
        <v>197.5</v>
      </c>
      <c r="E123" s="2">
        <v>198.11999499999999</v>
      </c>
      <c r="F123" s="2">
        <v>197.32865899999999</v>
      </c>
      <c r="G123">
        <v>4354200</v>
      </c>
      <c r="H123" s="2">
        <f t="shared" si="1"/>
        <v>-5.8800050000000113</v>
      </c>
    </row>
    <row r="124" spans="1:8" x14ac:dyDescent="0.25">
      <c r="A124" s="1">
        <v>44741</v>
      </c>
      <c r="B124" s="2">
        <v>197.320007</v>
      </c>
      <c r="C124" s="2">
        <v>200.63999899999999</v>
      </c>
      <c r="D124" s="2">
        <v>197.320007</v>
      </c>
      <c r="E124" s="2">
        <v>199.5</v>
      </c>
      <c r="F124" s="2">
        <v>198.70313999999999</v>
      </c>
      <c r="G124">
        <v>4324600</v>
      </c>
      <c r="H124" s="2">
        <f t="shared" si="1"/>
        <v>2.1799929999999961</v>
      </c>
    </row>
    <row r="125" spans="1:8" x14ac:dyDescent="0.25">
      <c r="A125" s="1">
        <v>44742</v>
      </c>
      <c r="B125" s="2">
        <v>195.36999499999999</v>
      </c>
      <c r="C125" s="2">
        <v>198.85000600000001</v>
      </c>
      <c r="D125" s="2">
        <v>192.85000600000001</v>
      </c>
      <c r="E125" s="2">
        <v>196.88999899999999</v>
      </c>
      <c r="F125" s="2">
        <v>196.10356100000001</v>
      </c>
      <c r="G125">
        <v>7045200</v>
      </c>
      <c r="H125" s="2">
        <f t="shared" si="1"/>
        <v>1.5200040000000001</v>
      </c>
    </row>
    <row r="126" spans="1:8" x14ac:dyDescent="0.25">
      <c r="A126" s="1">
        <v>44743</v>
      </c>
      <c r="B126" s="2">
        <v>196.78999300000001</v>
      </c>
      <c r="C126" s="2">
        <v>199.800003</v>
      </c>
      <c r="D126" s="2">
        <v>194.71000699999999</v>
      </c>
      <c r="E126" s="2">
        <v>199.179993</v>
      </c>
      <c r="F126" s="2">
        <v>198.38441499999999</v>
      </c>
      <c r="G126">
        <v>4131800</v>
      </c>
      <c r="H126" s="2">
        <f t="shared" si="1"/>
        <v>2.3899999999999864</v>
      </c>
    </row>
    <row r="127" spans="1:8" x14ac:dyDescent="0.25">
      <c r="A127" s="1">
        <v>44747</v>
      </c>
      <c r="B127" s="2">
        <v>196.229996</v>
      </c>
      <c r="C127" s="2">
        <v>200.570007</v>
      </c>
      <c r="D127" s="2">
        <v>194.13999899999999</v>
      </c>
      <c r="E127" s="2">
        <v>200.53999300000001</v>
      </c>
      <c r="F127" s="2">
        <v>199.73898299999999</v>
      </c>
      <c r="G127">
        <v>4110200</v>
      </c>
      <c r="H127" s="2">
        <f t="shared" si="1"/>
        <v>4.3099970000000098</v>
      </c>
    </row>
    <row r="128" spans="1:8" x14ac:dyDescent="0.25">
      <c r="A128" s="1">
        <v>44748</v>
      </c>
      <c r="B128" s="2">
        <v>200</v>
      </c>
      <c r="C128" s="2">
        <v>202.509995</v>
      </c>
      <c r="D128" s="2">
        <v>198.66999799999999</v>
      </c>
      <c r="E128" s="2">
        <v>201.11999499999999</v>
      </c>
      <c r="F128" s="2">
        <v>200.316666</v>
      </c>
      <c r="G128">
        <v>4111200</v>
      </c>
      <c r="H128" s="2">
        <f t="shared" si="1"/>
        <v>1.1199949999999887</v>
      </c>
    </row>
    <row r="129" spans="1:8" x14ac:dyDescent="0.25">
      <c r="A129" s="1">
        <v>44749</v>
      </c>
      <c r="B129" s="2">
        <v>202.53999300000001</v>
      </c>
      <c r="C129" s="2">
        <v>203.429993</v>
      </c>
      <c r="D129" s="2">
        <v>200.03999300000001</v>
      </c>
      <c r="E129" s="2">
        <v>202.800003</v>
      </c>
      <c r="F129" s="2">
        <v>201.98996</v>
      </c>
      <c r="G129">
        <v>4650700</v>
      </c>
      <c r="H129" s="2">
        <f t="shared" si="1"/>
        <v>0.26000999999999408</v>
      </c>
    </row>
    <row r="130" spans="1:8" x14ac:dyDescent="0.25">
      <c r="A130" s="1">
        <v>44750</v>
      </c>
      <c r="B130" s="2">
        <v>202.320007</v>
      </c>
      <c r="C130" s="2">
        <v>204.10000600000001</v>
      </c>
      <c r="D130" s="2">
        <v>200.46000699999999</v>
      </c>
      <c r="E130" s="2">
        <v>203.570007</v>
      </c>
      <c r="F130" s="2">
        <v>202.75689700000001</v>
      </c>
      <c r="G130">
        <v>3621800</v>
      </c>
      <c r="H130" s="2">
        <f t="shared" si="1"/>
        <v>1.25</v>
      </c>
    </row>
    <row r="131" spans="1:8" x14ac:dyDescent="0.25">
      <c r="A131" s="1">
        <v>44753</v>
      </c>
      <c r="B131" s="2">
        <v>202</v>
      </c>
      <c r="C131" s="2">
        <v>206.740005</v>
      </c>
      <c r="D131" s="2">
        <v>202</v>
      </c>
      <c r="E131" s="2">
        <v>205.05999800000001</v>
      </c>
      <c r="F131" s="2">
        <v>204.24092099999999</v>
      </c>
      <c r="G131">
        <v>5353600</v>
      </c>
      <c r="H131" s="2">
        <f t="shared" ref="H131:H194" si="2">E131-B131</f>
        <v>3.0599980000000073</v>
      </c>
    </row>
    <row r="132" spans="1:8" x14ac:dyDescent="0.25">
      <c r="A132" s="1">
        <v>44754</v>
      </c>
      <c r="B132" s="2">
        <v>203.25</v>
      </c>
      <c r="C132" s="2">
        <v>208.11999499999999</v>
      </c>
      <c r="D132" s="2">
        <v>202.759995</v>
      </c>
      <c r="E132" s="2">
        <v>204.820007</v>
      </c>
      <c r="F132" s="2">
        <v>204.001892</v>
      </c>
      <c r="G132">
        <v>6779500</v>
      </c>
      <c r="H132" s="2">
        <f t="shared" si="2"/>
        <v>1.5700070000000039</v>
      </c>
    </row>
    <row r="133" spans="1:8" x14ac:dyDescent="0.25">
      <c r="A133" s="1">
        <v>44755</v>
      </c>
      <c r="B133" s="2">
        <v>200.429993</v>
      </c>
      <c r="C133" s="2">
        <v>205.570007</v>
      </c>
      <c r="D133" s="2">
        <v>199.5</v>
      </c>
      <c r="E133" s="2">
        <v>204.14999399999999</v>
      </c>
      <c r="F133" s="2">
        <v>203.334564</v>
      </c>
      <c r="G133">
        <v>7597300</v>
      </c>
      <c r="H133" s="2">
        <f t="shared" si="2"/>
        <v>3.7200009999999963</v>
      </c>
    </row>
    <row r="134" spans="1:8" x14ac:dyDescent="0.25">
      <c r="A134" s="1">
        <v>44756</v>
      </c>
      <c r="B134" s="2">
        <v>200</v>
      </c>
      <c r="C134" s="2">
        <v>206.08000200000001</v>
      </c>
      <c r="D134" s="2">
        <v>197.979996</v>
      </c>
      <c r="E134" s="2">
        <v>205.91000399999999</v>
      </c>
      <c r="F134" s="2">
        <v>205.08753999999999</v>
      </c>
      <c r="G134">
        <v>5605500</v>
      </c>
      <c r="H134" s="2">
        <f t="shared" si="2"/>
        <v>5.9100039999999865</v>
      </c>
    </row>
    <row r="135" spans="1:8" x14ac:dyDescent="0.25">
      <c r="A135" s="1">
        <v>44757</v>
      </c>
      <c r="B135" s="2">
        <v>209.36999499999999</v>
      </c>
      <c r="C135" s="2">
        <v>211.71000699999999</v>
      </c>
      <c r="D135" s="2">
        <v>207.179993</v>
      </c>
      <c r="E135" s="2">
        <v>210.03999300000001</v>
      </c>
      <c r="F135" s="2">
        <v>209.20103499999999</v>
      </c>
      <c r="G135">
        <v>7245700</v>
      </c>
      <c r="H135" s="2">
        <f t="shared" si="2"/>
        <v>0.66999800000002097</v>
      </c>
    </row>
    <row r="136" spans="1:8" x14ac:dyDescent="0.25">
      <c r="A136" s="1">
        <v>44760</v>
      </c>
      <c r="B136" s="2">
        <v>211.5</v>
      </c>
      <c r="C136" s="2">
        <v>212.91000399999999</v>
      </c>
      <c r="D136" s="2">
        <v>206.63999899999999</v>
      </c>
      <c r="E136" s="2">
        <v>207.21000699999999</v>
      </c>
      <c r="F136" s="2">
        <v>206.38235499999999</v>
      </c>
      <c r="G136">
        <v>4648900</v>
      </c>
      <c r="H136" s="2">
        <f t="shared" si="2"/>
        <v>-4.2899930000000097</v>
      </c>
    </row>
    <row r="137" spans="1:8" x14ac:dyDescent="0.25">
      <c r="A137" s="1">
        <v>44761</v>
      </c>
      <c r="B137" s="2">
        <v>208.220001</v>
      </c>
      <c r="C137" s="2">
        <v>214.11000100000001</v>
      </c>
      <c r="D137" s="2">
        <v>207.89999399999999</v>
      </c>
      <c r="E137" s="2">
        <v>213.66000399999999</v>
      </c>
      <c r="F137" s="2">
        <v>212.80658</v>
      </c>
      <c r="G137">
        <v>4927100</v>
      </c>
      <c r="H137" s="2">
        <f t="shared" si="2"/>
        <v>5.4400029999999902</v>
      </c>
    </row>
    <row r="138" spans="1:8" x14ac:dyDescent="0.25">
      <c r="A138" s="1">
        <v>44762</v>
      </c>
      <c r="B138" s="2">
        <v>212</v>
      </c>
      <c r="C138" s="2">
        <v>214.13000500000001</v>
      </c>
      <c r="D138" s="2">
        <v>211.21000699999999</v>
      </c>
      <c r="E138" s="2">
        <v>213.36999499999999</v>
      </c>
      <c r="F138" s="2">
        <v>212.51774599999999</v>
      </c>
      <c r="G138">
        <v>4460300</v>
      </c>
      <c r="H138" s="2">
        <f t="shared" si="2"/>
        <v>1.3699949999999887</v>
      </c>
    </row>
    <row r="139" spans="1:8" x14ac:dyDescent="0.25">
      <c r="A139" s="1">
        <v>44763</v>
      </c>
      <c r="B139" s="2">
        <v>213.14999399999999</v>
      </c>
      <c r="C139" s="2">
        <v>216.89999399999999</v>
      </c>
      <c r="D139" s="2">
        <v>212.729996</v>
      </c>
      <c r="E139" s="2">
        <v>216.19000199999999</v>
      </c>
      <c r="F139" s="2">
        <v>215.32647700000001</v>
      </c>
      <c r="G139">
        <v>4801300</v>
      </c>
      <c r="H139" s="2">
        <f t="shared" si="2"/>
        <v>3.0400080000000003</v>
      </c>
    </row>
    <row r="140" spans="1:8" x14ac:dyDescent="0.25">
      <c r="A140" s="1">
        <v>44764</v>
      </c>
      <c r="B140" s="2">
        <v>217.929993</v>
      </c>
      <c r="C140" s="2">
        <v>218.070007</v>
      </c>
      <c r="D140" s="2">
        <v>212.11999499999999</v>
      </c>
      <c r="E140" s="2">
        <v>213.699997</v>
      </c>
      <c r="F140" s="2">
        <v>212.84641999999999</v>
      </c>
      <c r="G140">
        <v>5071500</v>
      </c>
      <c r="H140" s="2">
        <f t="shared" si="2"/>
        <v>-4.2299959999999999</v>
      </c>
    </row>
    <row r="141" spans="1:8" x14ac:dyDescent="0.25">
      <c r="A141" s="1">
        <v>44767</v>
      </c>
      <c r="B141" s="2">
        <v>214.58000200000001</v>
      </c>
      <c r="C141" s="2">
        <v>214.800003</v>
      </c>
      <c r="D141" s="2">
        <v>211.61999499999999</v>
      </c>
      <c r="E141" s="2">
        <v>214.270004</v>
      </c>
      <c r="F141" s="2">
        <v>213.41413900000001</v>
      </c>
      <c r="G141">
        <v>4357200</v>
      </c>
      <c r="H141" s="2">
        <f t="shared" si="2"/>
        <v>-0.30999800000000732</v>
      </c>
    </row>
    <row r="142" spans="1:8" x14ac:dyDescent="0.25">
      <c r="A142" s="1">
        <v>44768</v>
      </c>
      <c r="B142" s="2">
        <v>213.85000600000001</v>
      </c>
      <c r="C142" s="2">
        <v>215.14999399999999</v>
      </c>
      <c r="D142" s="2">
        <v>211.75</v>
      </c>
      <c r="E142" s="2">
        <v>212.490005</v>
      </c>
      <c r="F142" s="2">
        <v>211.641266</v>
      </c>
      <c r="G142">
        <v>6141000</v>
      </c>
      <c r="H142" s="2">
        <f t="shared" si="2"/>
        <v>-1.3600010000000111</v>
      </c>
    </row>
    <row r="143" spans="1:8" x14ac:dyDescent="0.25">
      <c r="A143" s="1">
        <v>44769</v>
      </c>
      <c r="B143" s="2">
        <v>210.770004</v>
      </c>
      <c r="C143" s="2">
        <v>216.85000600000001</v>
      </c>
      <c r="D143" s="2">
        <v>201.199997</v>
      </c>
      <c r="E143" s="2">
        <v>210.470001</v>
      </c>
      <c r="F143" s="2">
        <v>209.629333</v>
      </c>
      <c r="G143">
        <v>17432200</v>
      </c>
      <c r="H143" s="2">
        <f t="shared" si="2"/>
        <v>-0.30000300000000379</v>
      </c>
    </row>
    <row r="144" spans="1:8" x14ac:dyDescent="0.25">
      <c r="A144" s="1">
        <v>44770</v>
      </c>
      <c r="B144" s="2">
        <v>210.63999899999999</v>
      </c>
      <c r="C144" s="2">
        <v>212.720001</v>
      </c>
      <c r="D144" s="2">
        <v>207.91999799999999</v>
      </c>
      <c r="E144" s="2">
        <v>211.35000600000001</v>
      </c>
      <c r="F144" s="2">
        <v>210.50581399999999</v>
      </c>
      <c r="G144">
        <v>7477100</v>
      </c>
      <c r="H144" s="2">
        <f t="shared" si="2"/>
        <v>0.71000700000001871</v>
      </c>
    </row>
    <row r="145" spans="1:8" x14ac:dyDescent="0.25">
      <c r="A145" s="1">
        <v>44771</v>
      </c>
      <c r="B145" s="2">
        <v>212</v>
      </c>
      <c r="C145" s="2">
        <v>214.16000399999999</v>
      </c>
      <c r="D145" s="2">
        <v>209.83000200000001</v>
      </c>
      <c r="E145" s="2">
        <v>212.11000100000001</v>
      </c>
      <c r="F145" s="2">
        <v>211.262787</v>
      </c>
      <c r="G145">
        <v>6059700</v>
      </c>
      <c r="H145" s="2">
        <f t="shared" si="2"/>
        <v>0.11000100000001112</v>
      </c>
    </row>
    <row r="146" spans="1:8" x14ac:dyDescent="0.25">
      <c r="A146" s="1">
        <v>44774</v>
      </c>
      <c r="B146" s="2">
        <v>208.449997</v>
      </c>
      <c r="C146" s="2">
        <v>213.990005</v>
      </c>
      <c r="D146" s="2">
        <v>207.55999800000001</v>
      </c>
      <c r="E146" s="2">
        <v>211.36000100000001</v>
      </c>
      <c r="F146" s="2">
        <v>210.515762</v>
      </c>
      <c r="G146">
        <v>8028400</v>
      </c>
      <c r="H146" s="2">
        <f t="shared" si="2"/>
        <v>2.9100040000000149</v>
      </c>
    </row>
    <row r="147" spans="1:8" x14ac:dyDescent="0.25">
      <c r="A147" s="1">
        <v>44775</v>
      </c>
      <c r="B147" s="2">
        <v>207.800003</v>
      </c>
      <c r="C147" s="2">
        <v>208.83999600000001</v>
      </c>
      <c r="D147" s="2">
        <v>203.929993</v>
      </c>
      <c r="E147" s="2">
        <v>206.259995</v>
      </c>
      <c r="F147" s="2">
        <v>205.436127</v>
      </c>
      <c r="G147">
        <v>9939400</v>
      </c>
      <c r="H147" s="2">
        <f t="shared" si="2"/>
        <v>-1.5400080000000003</v>
      </c>
    </row>
    <row r="148" spans="1:8" x14ac:dyDescent="0.25">
      <c r="A148" s="1">
        <v>44776</v>
      </c>
      <c r="B148" s="2">
        <v>207.990005</v>
      </c>
      <c r="C148" s="2">
        <v>210.33000200000001</v>
      </c>
      <c r="D148" s="2">
        <v>206.88000500000001</v>
      </c>
      <c r="E148" s="2">
        <v>208.479996</v>
      </c>
      <c r="F148" s="2">
        <v>207.64726300000001</v>
      </c>
      <c r="G148">
        <v>9520100</v>
      </c>
      <c r="H148" s="2">
        <f t="shared" si="2"/>
        <v>0.4899910000000034</v>
      </c>
    </row>
    <row r="149" spans="1:8" x14ac:dyDescent="0.25">
      <c r="A149" s="1">
        <v>44777</v>
      </c>
      <c r="B149" s="2">
        <v>210.529999</v>
      </c>
      <c r="C149" s="2">
        <v>214.88000500000001</v>
      </c>
      <c r="D149" s="2">
        <v>208.550003</v>
      </c>
      <c r="E149" s="2">
        <v>213.470001</v>
      </c>
      <c r="F149" s="2">
        <v>212.61734000000001</v>
      </c>
      <c r="G149">
        <v>6789700</v>
      </c>
      <c r="H149" s="2">
        <f t="shared" si="2"/>
        <v>2.9400019999999927</v>
      </c>
    </row>
    <row r="150" spans="1:8" x14ac:dyDescent="0.25">
      <c r="A150" s="1">
        <v>44778</v>
      </c>
      <c r="B150" s="2">
        <v>210.71000699999999</v>
      </c>
      <c r="C150" s="2">
        <v>215.949997</v>
      </c>
      <c r="D150" s="2">
        <v>210.5</v>
      </c>
      <c r="E150" s="2">
        <v>215.86999499999999</v>
      </c>
      <c r="F150" s="2">
        <v>215.00775100000001</v>
      </c>
      <c r="G150">
        <v>5553700</v>
      </c>
      <c r="H150" s="2">
        <f t="shared" si="2"/>
        <v>5.1599879999999985</v>
      </c>
    </row>
    <row r="151" spans="1:8" x14ac:dyDescent="0.25">
      <c r="A151" s="1">
        <v>44781</v>
      </c>
      <c r="B151" s="2">
        <v>215.229996</v>
      </c>
      <c r="C151" s="2">
        <v>216.63000500000001</v>
      </c>
      <c r="D151" s="2">
        <v>212.050003</v>
      </c>
      <c r="E151" s="2">
        <v>213.320007</v>
      </c>
      <c r="F151" s="2">
        <v>212.467941</v>
      </c>
      <c r="G151">
        <v>4063400</v>
      </c>
      <c r="H151" s="2">
        <f t="shared" si="2"/>
        <v>-1.9099889999999959</v>
      </c>
    </row>
    <row r="152" spans="1:8" x14ac:dyDescent="0.25">
      <c r="A152" s="1">
        <v>44782</v>
      </c>
      <c r="B152" s="2">
        <v>212</v>
      </c>
      <c r="C152" s="2">
        <v>213.449997</v>
      </c>
      <c r="D152" s="2">
        <v>209.75</v>
      </c>
      <c r="E152" s="2">
        <v>210.259995</v>
      </c>
      <c r="F152" s="2">
        <v>209.42016599999999</v>
      </c>
      <c r="G152">
        <v>4596800</v>
      </c>
      <c r="H152" s="2">
        <f t="shared" si="2"/>
        <v>-1.7400049999999965</v>
      </c>
    </row>
    <row r="153" spans="1:8" x14ac:dyDescent="0.25">
      <c r="A153" s="1">
        <v>44783</v>
      </c>
      <c r="B153" s="2">
        <v>214.83000200000001</v>
      </c>
      <c r="C153" s="2">
        <v>214.83999600000001</v>
      </c>
      <c r="D153" s="2">
        <v>211.30999800000001</v>
      </c>
      <c r="E153" s="2">
        <v>212.10000600000001</v>
      </c>
      <c r="F153" s="2">
        <v>211.25282300000001</v>
      </c>
      <c r="G153">
        <v>5746400</v>
      </c>
      <c r="H153" s="2">
        <f t="shared" si="2"/>
        <v>-2.7299959999999999</v>
      </c>
    </row>
    <row r="154" spans="1:8" x14ac:dyDescent="0.25">
      <c r="A154" s="1">
        <v>44784</v>
      </c>
      <c r="B154" s="2">
        <v>213.28999300000001</v>
      </c>
      <c r="C154" s="2">
        <v>213.5</v>
      </c>
      <c r="D154" s="2">
        <v>210.58999600000001</v>
      </c>
      <c r="E154" s="2">
        <v>211.08000200000001</v>
      </c>
      <c r="F154" s="2">
        <v>210.609253</v>
      </c>
      <c r="G154">
        <v>6639600</v>
      </c>
      <c r="H154" s="2">
        <f t="shared" si="2"/>
        <v>-2.2099910000000023</v>
      </c>
    </row>
    <row r="155" spans="1:8" x14ac:dyDescent="0.25">
      <c r="A155" s="1">
        <v>44785</v>
      </c>
      <c r="B155" s="2">
        <v>213</v>
      </c>
      <c r="C155" s="2">
        <v>213.220001</v>
      </c>
      <c r="D155" s="2">
        <v>210.10000600000001</v>
      </c>
      <c r="E155" s="2">
        <v>211.33000200000001</v>
      </c>
      <c r="F155" s="2">
        <v>210.85870399999999</v>
      </c>
      <c r="G155">
        <v>6443700</v>
      </c>
      <c r="H155" s="2">
        <f t="shared" si="2"/>
        <v>-1.6699979999999925</v>
      </c>
    </row>
    <row r="156" spans="1:8" x14ac:dyDescent="0.25">
      <c r="A156" s="1">
        <v>44788</v>
      </c>
      <c r="B156" s="2">
        <v>210.36999499999999</v>
      </c>
      <c r="C156" s="2">
        <v>216.740005</v>
      </c>
      <c r="D156" s="2">
        <v>210.36999499999999</v>
      </c>
      <c r="E156" s="2">
        <v>216.41999799999999</v>
      </c>
      <c r="F156" s="2">
        <v>215.93734699999999</v>
      </c>
      <c r="G156">
        <v>5290600</v>
      </c>
      <c r="H156" s="2">
        <f t="shared" si="2"/>
        <v>6.0500030000000038</v>
      </c>
    </row>
    <row r="157" spans="1:8" x14ac:dyDescent="0.25">
      <c r="A157" s="1">
        <v>44789</v>
      </c>
      <c r="B157" s="2">
        <v>214.550003</v>
      </c>
      <c r="C157" s="2">
        <v>217.61000100000001</v>
      </c>
      <c r="D157" s="2">
        <v>212.13000500000001</v>
      </c>
      <c r="E157" s="2">
        <v>217.13999899999999</v>
      </c>
      <c r="F157" s="2">
        <v>216.65574599999999</v>
      </c>
      <c r="G157">
        <v>6564400</v>
      </c>
      <c r="H157" s="2">
        <f t="shared" si="2"/>
        <v>2.5899959999999851</v>
      </c>
    </row>
    <row r="158" spans="1:8" x14ac:dyDescent="0.25">
      <c r="A158" s="1">
        <v>44790</v>
      </c>
      <c r="B158" s="2">
        <v>215</v>
      </c>
      <c r="C158" s="2">
        <v>216.179993</v>
      </c>
      <c r="D158" s="2">
        <v>212.75</v>
      </c>
      <c r="E158" s="2">
        <v>214.520004</v>
      </c>
      <c r="F158" s="2">
        <v>214.041595</v>
      </c>
      <c r="G158">
        <v>4902500</v>
      </c>
      <c r="H158" s="2">
        <f t="shared" si="2"/>
        <v>-0.47999599999999987</v>
      </c>
    </row>
    <row r="159" spans="1:8" x14ac:dyDescent="0.25">
      <c r="A159" s="1">
        <v>44791</v>
      </c>
      <c r="B159" s="2">
        <v>213.86999499999999</v>
      </c>
      <c r="C159" s="2">
        <v>216</v>
      </c>
      <c r="D159" s="2">
        <v>212.429993</v>
      </c>
      <c r="E159" s="2">
        <v>215.25</v>
      </c>
      <c r="F159" s="2">
        <v>214.769958</v>
      </c>
      <c r="G159">
        <v>4516400</v>
      </c>
      <c r="H159" s="2">
        <f t="shared" si="2"/>
        <v>1.3800050000000113</v>
      </c>
    </row>
    <row r="160" spans="1:8" x14ac:dyDescent="0.25">
      <c r="A160" s="1">
        <v>44792</v>
      </c>
      <c r="B160" s="2">
        <v>214.11000100000001</v>
      </c>
      <c r="C160" s="2">
        <v>215.229996</v>
      </c>
      <c r="D160" s="2">
        <v>212.38999899999999</v>
      </c>
      <c r="E160" s="2">
        <v>212.820007</v>
      </c>
      <c r="F160" s="2">
        <v>212.345383</v>
      </c>
      <c r="G160">
        <v>4178800</v>
      </c>
      <c r="H160" s="2">
        <f t="shared" si="2"/>
        <v>-1.2899940000000072</v>
      </c>
    </row>
    <row r="161" spans="1:8" x14ac:dyDescent="0.25">
      <c r="A161" s="1">
        <v>44795</v>
      </c>
      <c r="B161" s="2">
        <v>209.94000199999999</v>
      </c>
      <c r="C161" s="2">
        <v>211.25</v>
      </c>
      <c r="D161" s="2">
        <v>208.199997</v>
      </c>
      <c r="E161" s="2">
        <v>208.61000100000001</v>
      </c>
      <c r="F161" s="2">
        <v>208.14475999999999</v>
      </c>
      <c r="G161">
        <v>5139500</v>
      </c>
      <c r="H161" s="2">
        <f t="shared" si="2"/>
        <v>-1.3300009999999816</v>
      </c>
    </row>
    <row r="162" spans="1:8" x14ac:dyDescent="0.25">
      <c r="A162" s="1">
        <v>44796</v>
      </c>
      <c r="B162" s="2">
        <v>208</v>
      </c>
      <c r="C162" s="2">
        <v>209.300003</v>
      </c>
      <c r="D162" s="2">
        <v>206.529999</v>
      </c>
      <c r="E162" s="2">
        <v>206.800003</v>
      </c>
      <c r="F162" s="2">
        <v>206.33880600000001</v>
      </c>
      <c r="G162">
        <v>3525500</v>
      </c>
      <c r="H162" s="2">
        <f t="shared" si="2"/>
        <v>-1.1999969999999962</v>
      </c>
    </row>
    <row r="163" spans="1:8" x14ac:dyDescent="0.25">
      <c r="A163" s="1">
        <v>44797</v>
      </c>
      <c r="B163" s="2">
        <v>206.63000500000001</v>
      </c>
      <c r="C163" s="2">
        <v>208.35000600000001</v>
      </c>
      <c r="D163" s="2">
        <v>205.679993</v>
      </c>
      <c r="E163" s="2">
        <v>206.66999799999999</v>
      </c>
      <c r="F163" s="2">
        <v>206.209091</v>
      </c>
      <c r="G163">
        <v>4230800</v>
      </c>
      <c r="H163" s="2">
        <f t="shared" si="2"/>
        <v>3.9992999999981294E-2</v>
      </c>
    </row>
    <row r="164" spans="1:8" x14ac:dyDescent="0.25">
      <c r="A164" s="1">
        <v>44798</v>
      </c>
      <c r="B164" s="2">
        <v>207.38999899999999</v>
      </c>
      <c r="C164" s="2">
        <v>209.91000399999999</v>
      </c>
      <c r="D164" s="2">
        <v>206.5</v>
      </c>
      <c r="E164" s="2">
        <v>209.820007</v>
      </c>
      <c r="F164" s="2">
        <v>209.35206600000001</v>
      </c>
      <c r="G164">
        <v>4495000</v>
      </c>
      <c r="H164" s="2">
        <f t="shared" si="2"/>
        <v>2.430008000000015</v>
      </c>
    </row>
    <row r="165" spans="1:8" x14ac:dyDescent="0.25">
      <c r="A165" s="1">
        <v>44799</v>
      </c>
      <c r="B165" s="2">
        <v>209.770004</v>
      </c>
      <c r="C165" s="2">
        <v>210.259995</v>
      </c>
      <c r="D165" s="2">
        <v>202.699997</v>
      </c>
      <c r="E165" s="2">
        <v>202.88999899999999</v>
      </c>
      <c r="F165" s="2">
        <v>202.43751499999999</v>
      </c>
      <c r="G165">
        <v>5060200</v>
      </c>
      <c r="H165" s="2">
        <f t="shared" si="2"/>
        <v>-6.8800050000000113</v>
      </c>
    </row>
    <row r="166" spans="1:8" x14ac:dyDescent="0.25">
      <c r="A166" s="1">
        <v>44802</v>
      </c>
      <c r="B166" s="2">
        <v>201.25</v>
      </c>
      <c r="C166" s="2">
        <v>203.96000699999999</v>
      </c>
      <c r="D166" s="2">
        <v>200.61999499999999</v>
      </c>
      <c r="E166" s="2">
        <v>202.33000200000001</v>
      </c>
      <c r="F166" s="2">
        <v>201.87876900000001</v>
      </c>
      <c r="G166">
        <v>4476200</v>
      </c>
      <c r="H166" s="2">
        <f t="shared" si="2"/>
        <v>1.0800020000000075</v>
      </c>
    </row>
    <row r="167" spans="1:8" x14ac:dyDescent="0.25">
      <c r="A167" s="1">
        <v>44803</v>
      </c>
      <c r="B167" s="2">
        <v>203.91999799999999</v>
      </c>
      <c r="C167" s="2">
        <v>204.41000399999999</v>
      </c>
      <c r="D167" s="2">
        <v>200.21000699999999</v>
      </c>
      <c r="E167" s="2">
        <v>201.38000500000001</v>
      </c>
      <c r="F167" s="2">
        <v>200.930893</v>
      </c>
      <c r="G167">
        <v>3918200</v>
      </c>
      <c r="H167" s="2">
        <f t="shared" si="2"/>
        <v>-2.5399929999999813</v>
      </c>
    </row>
    <row r="168" spans="1:8" x14ac:dyDescent="0.25">
      <c r="A168" s="1">
        <v>44804</v>
      </c>
      <c r="B168" s="2">
        <v>201</v>
      </c>
      <c r="C168" s="2">
        <v>203.16999799999999</v>
      </c>
      <c r="D168" s="2">
        <v>198.63999899999999</v>
      </c>
      <c r="E168" s="2">
        <v>198.71000699999999</v>
      </c>
      <c r="F168" s="2">
        <v>198.26684599999999</v>
      </c>
      <c r="G168">
        <v>6559000</v>
      </c>
      <c r="H168" s="2">
        <f t="shared" si="2"/>
        <v>-2.2899930000000097</v>
      </c>
    </row>
    <row r="169" spans="1:8" x14ac:dyDescent="0.25">
      <c r="A169" s="1">
        <v>44805</v>
      </c>
      <c r="B169" s="2">
        <v>198.720001</v>
      </c>
      <c r="C169" s="2">
        <v>200.429993</v>
      </c>
      <c r="D169" s="2">
        <v>196.66000399999999</v>
      </c>
      <c r="E169" s="2">
        <v>200.13000500000001</v>
      </c>
      <c r="F169" s="2">
        <v>199.683685</v>
      </c>
      <c r="G169">
        <v>5608300</v>
      </c>
      <c r="H169" s="2">
        <f t="shared" si="2"/>
        <v>1.4100040000000149</v>
      </c>
    </row>
    <row r="170" spans="1:8" x14ac:dyDescent="0.25">
      <c r="A170" s="1">
        <v>44806</v>
      </c>
      <c r="B170" s="2">
        <v>202.44000199999999</v>
      </c>
      <c r="C170" s="2">
        <v>202.479996</v>
      </c>
      <c r="D170" s="2">
        <v>196.85000600000001</v>
      </c>
      <c r="E170" s="2">
        <v>197.759995</v>
      </c>
      <c r="F170" s="2">
        <v>197.31895399999999</v>
      </c>
      <c r="G170">
        <v>4508100</v>
      </c>
      <c r="H170" s="2">
        <f t="shared" si="2"/>
        <v>-4.6800069999999891</v>
      </c>
    </row>
    <row r="171" spans="1:8" x14ac:dyDescent="0.25">
      <c r="A171" s="1">
        <v>44810</v>
      </c>
      <c r="B171" s="2">
        <v>197.89999399999999</v>
      </c>
      <c r="C171" s="2">
        <v>200.03999300000001</v>
      </c>
      <c r="D171" s="2">
        <v>196.39999399999999</v>
      </c>
      <c r="E171" s="2">
        <v>198.63999899999999</v>
      </c>
      <c r="F171" s="2">
        <v>198.19700599999999</v>
      </c>
      <c r="G171">
        <v>4547800</v>
      </c>
      <c r="H171" s="2">
        <f t="shared" si="2"/>
        <v>0.74000499999999647</v>
      </c>
    </row>
    <row r="172" spans="1:8" x14ac:dyDescent="0.25">
      <c r="A172" s="1">
        <v>44811</v>
      </c>
      <c r="B172" s="2">
        <v>198.71000699999999</v>
      </c>
      <c r="C172" s="2">
        <v>201.13999899999999</v>
      </c>
      <c r="D172" s="2">
        <v>197.220001</v>
      </c>
      <c r="E172" s="2">
        <v>200.41999799999999</v>
      </c>
      <c r="F172" s="2">
        <v>199.97302199999999</v>
      </c>
      <c r="G172">
        <v>4098300</v>
      </c>
      <c r="H172" s="2">
        <f t="shared" si="2"/>
        <v>1.7099910000000023</v>
      </c>
    </row>
    <row r="173" spans="1:8" x14ac:dyDescent="0.25">
      <c r="A173" s="1">
        <v>44812</v>
      </c>
      <c r="B173" s="2">
        <v>197.39999399999999</v>
      </c>
      <c r="C173" s="2">
        <v>201.11000100000001</v>
      </c>
      <c r="D173" s="2">
        <v>196.96000699999999</v>
      </c>
      <c r="E173" s="2">
        <v>200.71000699999999</v>
      </c>
      <c r="F173" s="2">
        <v>200.26239000000001</v>
      </c>
      <c r="G173">
        <v>4377600</v>
      </c>
      <c r="H173" s="2">
        <f t="shared" si="2"/>
        <v>3.3100129999999979</v>
      </c>
    </row>
    <row r="174" spans="1:8" x14ac:dyDescent="0.25">
      <c r="A174" s="1">
        <v>44813</v>
      </c>
      <c r="B174" s="2">
        <v>202.070007</v>
      </c>
      <c r="C174" s="2">
        <v>206.39999399999999</v>
      </c>
      <c r="D174" s="2">
        <v>201.35000600000001</v>
      </c>
      <c r="E174" s="2">
        <v>205.199997</v>
      </c>
      <c r="F174" s="2">
        <v>204.74237099999999</v>
      </c>
      <c r="G174">
        <v>4885600</v>
      </c>
      <c r="H174" s="2">
        <f t="shared" si="2"/>
        <v>3.1299899999999923</v>
      </c>
    </row>
    <row r="175" spans="1:8" x14ac:dyDescent="0.25">
      <c r="A175" s="1">
        <v>44816</v>
      </c>
      <c r="B175" s="2">
        <v>206.5</v>
      </c>
      <c r="C175" s="2">
        <v>207.19000199999999</v>
      </c>
      <c r="D175" s="2">
        <v>204.949997</v>
      </c>
      <c r="E175" s="2">
        <v>206.63000500000001</v>
      </c>
      <c r="F175" s="2">
        <v>206.16918899999999</v>
      </c>
      <c r="G175">
        <v>3812300</v>
      </c>
      <c r="H175" s="2">
        <f t="shared" si="2"/>
        <v>0.13000500000001125</v>
      </c>
    </row>
    <row r="176" spans="1:8" x14ac:dyDescent="0.25">
      <c r="A176" s="1">
        <v>44817</v>
      </c>
      <c r="B176" s="2">
        <v>202.050003</v>
      </c>
      <c r="C176" s="2">
        <v>203.470001</v>
      </c>
      <c r="D176" s="2">
        <v>198.86999499999999</v>
      </c>
      <c r="E176" s="2">
        <v>199.66999799999999</v>
      </c>
      <c r="F176" s="2">
        <v>199.22470100000001</v>
      </c>
      <c r="G176">
        <v>5217900</v>
      </c>
      <c r="H176" s="2">
        <f t="shared" si="2"/>
        <v>-2.3800050000000113</v>
      </c>
    </row>
    <row r="177" spans="1:8" x14ac:dyDescent="0.25">
      <c r="A177" s="1">
        <v>44818</v>
      </c>
      <c r="B177" s="2">
        <v>200</v>
      </c>
      <c r="C177" s="2">
        <v>200.88000500000001</v>
      </c>
      <c r="D177" s="2">
        <v>198.05999800000001</v>
      </c>
      <c r="E177" s="2">
        <v>199.41000399999999</v>
      </c>
      <c r="F177" s="2">
        <v>198.96528599999999</v>
      </c>
      <c r="G177">
        <v>4632800</v>
      </c>
      <c r="H177" s="2">
        <f t="shared" si="2"/>
        <v>-0.58999600000001351</v>
      </c>
    </row>
    <row r="178" spans="1:8" x14ac:dyDescent="0.25">
      <c r="A178" s="1">
        <v>44819</v>
      </c>
      <c r="B178" s="2">
        <v>198.08999600000001</v>
      </c>
      <c r="C178" s="2">
        <v>200.30999800000001</v>
      </c>
      <c r="D178" s="2">
        <v>194.529999</v>
      </c>
      <c r="E178" s="2">
        <v>195.36999499999999</v>
      </c>
      <c r="F178" s="2">
        <v>194.93428</v>
      </c>
      <c r="G178">
        <v>6099300</v>
      </c>
      <c r="H178" s="2">
        <f t="shared" si="2"/>
        <v>-2.7200010000000248</v>
      </c>
    </row>
    <row r="179" spans="1:8" x14ac:dyDescent="0.25">
      <c r="A179" s="1">
        <v>44820</v>
      </c>
      <c r="B179" s="2">
        <v>190.220001</v>
      </c>
      <c r="C179" s="2">
        <v>193.820007</v>
      </c>
      <c r="D179" s="2">
        <v>188.220001</v>
      </c>
      <c r="E179" s="2">
        <v>193.300003</v>
      </c>
      <c r="F179" s="2">
        <v>192.86891199999999</v>
      </c>
      <c r="G179">
        <v>9398200</v>
      </c>
      <c r="H179" s="2">
        <f t="shared" si="2"/>
        <v>3.0800020000000075</v>
      </c>
    </row>
    <row r="180" spans="1:8" x14ac:dyDescent="0.25">
      <c r="A180" s="1">
        <v>44823</v>
      </c>
      <c r="B180" s="2">
        <v>191.58999600000001</v>
      </c>
      <c r="C180" s="2">
        <v>193.990005</v>
      </c>
      <c r="D180" s="2">
        <v>190.71000699999999</v>
      </c>
      <c r="E180" s="2">
        <v>193.13000500000001</v>
      </c>
      <c r="F180" s="2">
        <v>192.69929500000001</v>
      </c>
      <c r="G180">
        <v>8133600</v>
      </c>
      <c r="H180" s="2">
        <f t="shared" si="2"/>
        <v>1.5400089999999977</v>
      </c>
    </row>
    <row r="181" spans="1:8" x14ac:dyDescent="0.25">
      <c r="A181" s="1">
        <v>44824</v>
      </c>
      <c r="B181" s="2">
        <v>191.10000600000001</v>
      </c>
      <c r="C181" s="2">
        <v>193.029999</v>
      </c>
      <c r="D181" s="2">
        <v>190.28999300000001</v>
      </c>
      <c r="E181" s="2">
        <v>192.070007</v>
      </c>
      <c r="F181" s="2">
        <v>191.64166299999999</v>
      </c>
      <c r="G181">
        <v>5292500</v>
      </c>
      <c r="H181" s="2">
        <f t="shared" si="2"/>
        <v>0.97000099999999634</v>
      </c>
    </row>
    <row r="182" spans="1:8" x14ac:dyDescent="0.25">
      <c r="A182" s="1">
        <v>44825</v>
      </c>
      <c r="B182" s="2">
        <v>192.529999</v>
      </c>
      <c r="C182" s="2">
        <v>193.08999600000001</v>
      </c>
      <c r="D182" s="2">
        <v>187</v>
      </c>
      <c r="E182" s="2">
        <v>187.020004</v>
      </c>
      <c r="F182" s="2">
        <v>186.60292100000001</v>
      </c>
      <c r="G182">
        <v>6705900</v>
      </c>
      <c r="H182" s="2">
        <f t="shared" si="2"/>
        <v>-5.5099950000000035</v>
      </c>
    </row>
    <row r="183" spans="1:8" x14ac:dyDescent="0.25">
      <c r="A183" s="1">
        <v>44826</v>
      </c>
      <c r="B183" s="2">
        <v>186.35000600000001</v>
      </c>
      <c r="C183" s="2">
        <v>187.21000699999999</v>
      </c>
      <c r="D183" s="2">
        <v>184.66000399999999</v>
      </c>
      <c r="E183" s="2">
        <v>185.78999300000001</v>
      </c>
      <c r="F183" s="2">
        <v>185.37565599999999</v>
      </c>
      <c r="G183">
        <v>6604700</v>
      </c>
      <c r="H183" s="2">
        <f t="shared" si="2"/>
        <v>-0.56001299999999787</v>
      </c>
    </row>
    <row r="184" spans="1:8" x14ac:dyDescent="0.25">
      <c r="A184" s="1">
        <v>44827</v>
      </c>
      <c r="B184" s="2">
        <v>183.470001</v>
      </c>
      <c r="C184" s="2">
        <v>184.58000200000001</v>
      </c>
      <c r="D184" s="2">
        <v>182.229996</v>
      </c>
      <c r="E184" s="2">
        <v>183.96000699999999</v>
      </c>
      <c r="F184" s="2">
        <v>183.549744</v>
      </c>
      <c r="G184">
        <v>10755800</v>
      </c>
      <c r="H184" s="2">
        <f t="shared" si="2"/>
        <v>0.49000599999999395</v>
      </c>
    </row>
    <row r="185" spans="1:8" x14ac:dyDescent="0.25">
      <c r="A185" s="1">
        <v>44830</v>
      </c>
      <c r="B185" s="2">
        <v>183.03999300000001</v>
      </c>
      <c r="C185" s="2">
        <v>184.5</v>
      </c>
      <c r="D185" s="2">
        <v>179.89999399999999</v>
      </c>
      <c r="E185" s="2">
        <v>180.58999600000001</v>
      </c>
      <c r="F185" s="2">
        <v>180.18725599999999</v>
      </c>
      <c r="G185">
        <v>9914600</v>
      </c>
      <c r="H185" s="2">
        <f t="shared" si="2"/>
        <v>-2.4499969999999962</v>
      </c>
    </row>
    <row r="186" spans="1:8" x14ac:dyDescent="0.25">
      <c r="A186" s="1">
        <v>44831</v>
      </c>
      <c r="B186" s="2">
        <v>182.509995</v>
      </c>
      <c r="C186" s="2">
        <v>184.85000600000001</v>
      </c>
      <c r="D186" s="2">
        <v>177.020004</v>
      </c>
      <c r="E186" s="2">
        <v>177.86999499999999</v>
      </c>
      <c r="F186" s="2">
        <v>177.47331199999999</v>
      </c>
      <c r="G186">
        <v>9799600</v>
      </c>
      <c r="H186" s="2">
        <f t="shared" si="2"/>
        <v>-4.6400000000000148</v>
      </c>
    </row>
    <row r="187" spans="1:8" x14ac:dyDescent="0.25">
      <c r="A187" s="1">
        <v>44832</v>
      </c>
      <c r="B187" s="2">
        <v>177.259995</v>
      </c>
      <c r="C187" s="2">
        <v>180.10000600000001</v>
      </c>
      <c r="D187" s="2">
        <v>174.83000200000001</v>
      </c>
      <c r="E187" s="2">
        <v>179.179993</v>
      </c>
      <c r="F187" s="2">
        <v>178.780396</v>
      </c>
      <c r="G187">
        <v>9751000</v>
      </c>
      <c r="H187" s="2">
        <f t="shared" si="2"/>
        <v>1.9199979999999925</v>
      </c>
    </row>
    <row r="188" spans="1:8" x14ac:dyDescent="0.25">
      <c r="A188" s="1">
        <v>44833</v>
      </c>
      <c r="B188" s="2">
        <v>178.83000200000001</v>
      </c>
      <c r="C188" s="2">
        <v>182.240005</v>
      </c>
      <c r="D188" s="2">
        <v>178.729996</v>
      </c>
      <c r="E188" s="2">
        <v>180.05999800000001</v>
      </c>
      <c r="F188" s="2">
        <v>179.658432</v>
      </c>
      <c r="G188">
        <v>9105200</v>
      </c>
      <c r="H188" s="2">
        <f t="shared" si="2"/>
        <v>1.2299959999999999</v>
      </c>
    </row>
    <row r="189" spans="1:8" x14ac:dyDescent="0.25">
      <c r="A189" s="1">
        <v>44834</v>
      </c>
      <c r="B189" s="2">
        <v>180.05999800000001</v>
      </c>
      <c r="C189" s="2">
        <v>182.91999799999999</v>
      </c>
      <c r="D189" s="2">
        <v>177.60000600000001</v>
      </c>
      <c r="E189" s="2">
        <v>177.64999399999999</v>
      </c>
      <c r="F189" s="2">
        <v>177.25379899999999</v>
      </c>
      <c r="G189">
        <v>9472300</v>
      </c>
      <c r="H189" s="2">
        <f t="shared" si="2"/>
        <v>-2.4100040000000149</v>
      </c>
    </row>
    <row r="190" spans="1:8" x14ac:dyDescent="0.25">
      <c r="A190" s="1">
        <v>44837</v>
      </c>
      <c r="B190" s="2">
        <v>179.33999600000001</v>
      </c>
      <c r="C190" s="2">
        <v>183.36000100000001</v>
      </c>
      <c r="D190" s="2">
        <v>178.14999399999999</v>
      </c>
      <c r="E190" s="2">
        <v>181.64999399999999</v>
      </c>
      <c r="F190" s="2">
        <v>181.244888</v>
      </c>
      <c r="G190">
        <v>8842300</v>
      </c>
      <c r="H190" s="2">
        <f t="shared" si="2"/>
        <v>2.3099979999999789</v>
      </c>
    </row>
    <row r="191" spans="1:8" x14ac:dyDescent="0.25">
      <c r="A191" s="1">
        <v>44838</v>
      </c>
      <c r="B191" s="2">
        <v>185.050003</v>
      </c>
      <c r="C191" s="2">
        <v>186.21000699999999</v>
      </c>
      <c r="D191" s="2">
        <v>183.070007</v>
      </c>
      <c r="E191" s="2">
        <v>185.64999399999999</v>
      </c>
      <c r="F191" s="2">
        <v>185.235962</v>
      </c>
      <c r="G191">
        <v>7081400</v>
      </c>
      <c r="H191" s="2">
        <f t="shared" si="2"/>
        <v>0.59999099999998862</v>
      </c>
    </row>
    <row r="192" spans="1:8" x14ac:dyDescent="0.25">
      <c r="A192" s="1">
        <v>44839</v>
      </c>
      <c r="B192" s="2">
        <v>183.33999600000001</v>
      </c>
      <c r="C192" s="2">
        <v>188.820007</v>
      </c>
      <c r="D192" s="2">
        <v>182.36000100000001</v>
      </c>
      <c r="E192" s="2">
        <v>187.66999799999999</v>
      </c>
      <c r="F192" s="2">
        <v>187.251465</v>
      </c>
      <c r="G192">
        <v>6119900</v>
      </c>
      <c r="H192" s="2">
        <f t="shared" si="2"/>
        <v>4.330001999999979</v>
      </c>
    </row>
    <row r="193" spans="1:8" x14ac:dyDescent="0.25">
      <c r="A193" s="1">
        <v>44840</v>
      </c>
      <c r="B193" s="2">
        <v>186.64999399999999</v>
      </c>
      <c r="C193" s="2">
        <v>188.050003</v>
      </c>
      <c r="D193" s="2">
        <v>185.25</v>
      </c>
      <c r="E193" s="2">
        <v>185.58999600000001</v>
      </c>
      <c r="F193" s="2">
        <v>185.17610199999999</v>
      </c>
      <c r="G193">
        <v>5163000</v>
      </c>
      <c r="H193" s="2">
        <f t="shared" si="2"/>
        <v>-1.0599979999999789</v>
      </c>
    </row>
    <row r="194" spans="1:8" x14ac:dyDescent="0.25">
      <c r="A194" s="1">
        <v>44841</v>
      </c>
      <c r="B194" s="2">
        <v>183.449997</v>
      </c>
      <c r="C194" s="2">
        <v>184.61000100000001</v>
      </c>
      <c r="D194" s="2">
        <v>181.929993</v>
      </c>
      <c r="E194" s="2">
        <v>183.83000200000001</v>
      </c>
      <c r="F194" s="2">
        <v>183.420029</v>
      </c>
      <c r="G194">
        <v>5610300</v>
      </c>
      <c r="H194" s="2">
        <f t="shared" si="2"/>
        <v>0.38000500000001125</v>
      </c>
    </row>
    <row r="195" spans="1:8" x14ac:dyDescent="0.25">
      <c r="A195" s="1">
        <v>44844</v>
      </c>
      <c r="B195" s="2">
        <v>184.13000500000001</v>
      </c>
      <c r="C195" s="2">
        <v>184.779999</v>
      </c>
      <c r="D195" s="2">
        <v>180.89999399999999</v>
      </c>
      <c r="E195" s="2">
        <v>182.179993</v>
      </c>
      <c r="F195" s="2">
        <v>181.773697</v>
      </c>
      <c r="G195">
        <v>4743800</v>
      </c>
      <c r="H195" s="2">
        <f t="shared" ref="H195:H252" si="3">E195-B195</f>
        <v>-1.9500120000000152</v>
      </c>
    </row>
    <row r="196" spans="1:8" x14ac:dyDescent="0.25">
      <c r="A196" s="1">
        <v>44845</v>
      </c>
      <c r="B196" s="2">
        <v>180.36999499999999</v>
      </c>
      <c r="C196" s="2">
        <v>181.63999899999999</v>
      </c>
      <c r="D196" s="2">
        <v>178.19000199999999</v>
      </c>
      <c r="E196" s="2">
        <v>179.13999899999999</v>
      </c>
      <c r="F196" s="2">
        <v>178.74049400000001</v>
      </c>
      <c r="G196">
        <v>6294500</v>
      </c>
      <c r="H196" s="2">
        <f t="shared" si="3"/>
        <v>-1.2299959999999999</v>
      </c>
    </row>
    <row r="197" spans="1:8" x14ac:dyDescent="0.25">
      <c r="A197" s="1">
        <v>44846</v>
      </c>
      <c r="B197" s="2">
        <v>179.08999600000001</v>
      </c>
      <c r="C197" s="2">
        <v>180.58999600000001</v>
      </c>
      <c r="D197" s="2">
        <v>178.220001</v>
      </c>
      <c r="E197" s="2">
        <v>178.240005</v>
      </c>
      <c r="F197" s="2">
        <v>177.842499</v>
      </c>
      <c r="G197">
        <v>4884300</v>
      </c>
      <c r="H197" s="2">
        <f t="shared" si="3"/>
        <v>-0.84999100000001704</v>
      </c>
    </row>
    <row r="198" spans="1:8" x14ac:dyDescent="0.25">
      <c r="A198" s="1">
        <v>44847</v>
      </c>
      <c r="B198" s="2">
        <v>175</v>
      </c>
      <c r="C198" s="2">
        <v>185.36999499999999</v>
      </c>
      <c r="D198" s="2">
        <v>174.60000600000001</v>
      </c>
      <c r="E198" s="2">
        <v>184.66000399999999</v>
      </c>
      <c r="F198" s="2">
        <v>184.24818400000001</v>
      </c>
      <c r="G198">
        <v>8426400</v>
      </c>
      <c r="H198" s="2">
        <f t="shared" si="3"/>
        <v>9.6600039999999865</v>
      </c>
    </row>
    <row r="199" spans="1:8" x14ac:dyDescent="0.25">
      <c r="A199" s="1">
        <v>44848</v>
      </c>
      <c r="B199" s="2">
        <v>186.78999300000001</v>
      </c>
      <c r="C199" s="2">
        <v>187.13000500000001</v>
      </c>
      <c r="D199" s="2">
        <v>182.070007</v>
      </c>
      <c r="E199" s="2">
        <v>182.61999499999999</v>
      </c>
      <c r="F199" s="2">
        <v>182.21272300000001</v>
      </c>
      <c r="G199">
        <v>6449400</v>
      </c>
      <c r="H199" s="2">
        <f t="shared" si="3"/>
        <v>-4.169998000000021</v>
      </c>
    </row>
    <row r="200" spans="1:8" x14ac:dyDescent="0.25">
      <c r="A200" s="1">
        <v>44851</v>
      </c>
      <c r="B200" s="2">
        <v>186</v>
      </c>
      <c r="C200" s="2">
        <v>188.570007</v>
      </c>
      <c r="D200" s="2">
        <v>182.85000600000001</v>
      </c>
      <c r="E200" s="2">
        <v>185.25</v>
      </c>
      <c r="F200" s="2">
        <v>184.83686800000001</v>
      </c>
      <c r="G200">
        <v>13952100</v>
      </c>
      <c r="H200" s="2">
        <f t="shared" si="3"/>
        <v>-0.75</v>
      </c>
    </row>
    <row r="201" spans="1:8" x14ac:dyDescent="0.25">
      <c r="A201" s="1">
        <v>44852</v>
      </c>
      <c r="B201" s="2">
        <v>189.490005</v>
      </c>
      <c r="C201" s="2">
        <v>190.19000199999999</v>
      </c>
      <c r="D201" s="2">
        <v>185.740005</v>
      </c>
      <c r="E201" s="2">
        <v>187.16999799999999</v>
      </c>
      <c r="F201" s="2">
        <v>186.752579</v>
      </c>
      <c r="G201">
        <v>5209200</v>
      </c>
      <c r="H201" s="2">
        <f t="shared" si="3"/>
        <v>-2.3200070000000039</v>
      </c>
    </row>
    <row r="202" spans="1:8" x14ac:dyDescent="0.25">
      <c r="A202" s="1">
        <v>44853</v>
      </c>
      <c r="B202" s="2">
        <v>185.490005</v>
      </c>
      <c r="C202" s="2">
        <v>187.63999899999999</v>
      </c>
      <c r="D202" s="2">
        <v>184.759995</v>
      </c>
      <c r="E202" s="2">
        <v>186.41000399999999</v>
      </c>
      <c r="F202" s="2">
        <v>185.99427800000001</v>
      </c>
      <c r="G202">
        <v>4927000</v>
      </c>
      <c r="H202" s="2">
        <f t="shared" si="3"/>
        <v>0.91999899999999002</v>
      </c>
    </row>
    <row r="203" spans="1:8" x14ac:dyDescent="0.25">
      <c r="A203" s="1">
        <v>44854</v>
      </c>
      <c r="B203" s="2">
        <v>186.46000699999999</v>
      </c>
      <c r="C203" s="2">
        <v>190.979996</v>
      </c>
      <c r="D203" s="2">
        <v>186.429993</v>
      </c>
      <c r="E203" s="2">
        <v>187.220001</v>
      </c>
      <c r="F203" s="2">
        <v>186.80247499999999</v>
      </c>
      <c r="G203">
        <v>5706700</v>
      </c>
      <c r="H203" s="2">
        <f t="shared" si="3"/>
        <v>0.75999400000000605</v>
      </c>
    </row>
    <row r="204" spans="1:8" x14ac:dyDescent="0.25">
      <c r="A204" s="1">
        <v>44855</v>
      </c>
      <c r="B204" s="2">
        <v>185.800003</v>
      </c>
      <c r="C204" s="2">
        <v>190.949997</v>
      </c>
      <c r="D204" s="2">
        <v>185.050003</v>
      </c>
      <c r="E204" s="2">
        <v>190.36999499999999</v>
      </c>
      <c r="F204" s="2">
        <v>189.945435</v>
      </c>
      <c r="G204">
        <v>7582500</v>
      </c>
      <c r="H204" s="2">
        <f t="shared" si="3"/>
        <v>4.569991999999985</v>
      </c>
    </row>
    <row r="205" spans="1:8" x14ac:dyDescent="0.25">
      <c r="A205" s="1">
        <v>44858</v>
      </c>
      <c r="B205" s="2">
        <v>191.41000399999999</v>
      </c>
      <c r="C205" s="2">
        <v>193.13000500000001</v>
      </c>
      <c r="D205" s="2">
        <v>189.10000600000001</v>
      </c>
      <c r="E205" s="2">
        <v>190.71000699999999</v>
      </c>
      <c r="F205" s="2">
        <v>190.28469799999999</v>
      </c>
      <c r="G205">
        <v>7299200</v>
      </c>
      <c r="H205" s="2">
        <f t="shared" si="3"/>
        <v>-0.69999699999999621</v>
      </c>
    </row>
    <row r="206" spans="1:8" x14ac:dyDescent="0.25">
      <c r="A206" s="1">
        <v>44859</v>
      </c>
      <c r="B206" s="2">
        <v>190.86999499999999</v>
      </c>
      <c r="C206" s="2">
        <v>195.229996</v>
      </c>
      <c r="D206" s="2">
        <v>190.720001</v>
      </c>
      <c r="E206" s="2">
        <v>194.38000500000001</v>
      </c>
      <c r="F206" s="2">
        <v>193.94650300000001</v>
      </c>
      <c r="G206">
        <v>11907200</v>
      </c>
      <c r="H206" s="2">
        <f t="shared" si="3"/>
        <v>3.5100100000000225</v>
      </c>
    </row>
    <row r="207" spans="1:8" x14ac:dyDescent="0.25">
      <c r="A207" s="1">
        <v>44860</v>
      </c>
      <c r="B207" s="2">
        <v>196.58000200000001</v>
      </c>
      <c r="C207" s="2">
        <v>206.36999499999999</v>
      </c>
      <c r="D207" s="2">
        <v>196.5</v>
      </c>
      <c r="E207" s="2">
        <v>203.33000200000001</v>
      </c>
      <c r="F207" s="2">
        <v>202.876541</v>
      </c>
      <c r="G207">
        <v>15450000</v>
      </c>
      <c r="H207" s="2">
        <f t="shared" si="3"/>
        <v>6.75</v>
      </c>
    </row>
    <row r="208" spans="1:8" x14ac:dyDescent="0.25">
      <c r="A208" s="1">
        <v>44861</v>
      </c>
      <c r="B208" s="2">
        <v>203.320007</v>
      </c>
      <c r="C208" s="2">
        <v>206.320007</v>
      </c>
      <c r="D208" s="2">
        <v>201.58999600000001</v>
      </c>
      <c r="E208" s="2">
        <v>204.28999300000001</v>
      </c>
      <c r="F208" s="2">
        <v>203.834396</v>
      </c>
      <c r="G208">
        <v>7946700</v>
      </c>
      <c r="H208" s="2">
        <f t="shared" si="3"/>
        <v>0.96998600000000579</v>
      </c>
    </row>
    <row r="209" spans="1:8" x14ac:dyDescent="0.25">
      <c r="A209" s="1">
        <v>44862</v>
      </c>
      <c r="B209" s="2">
        <v>205</v>
      </c>
      <c r="C209" s="2">
        <v>211.520004</v>
      </c>
      <c r="D209" s="2">
        <v>203.30999800000001</v>
      </c>
      <c r="E209" s="2">
        <v>209.33999600000001</v>
      </c>
      <c r="F209" s="2">
        <v>208.87313800000001</v>
      </c>
      <c r="G209">
        <v>8455600</v>
      </c>
      <c r="H209" s="2">
        <f t="shared" si="3"/>
        <v>4.3399960000000135</v>
      </c>
    </row>
    <row r="210" spans="1:8" x14ac:dyDescent="0.25">
      <c r="A210" s="1">
        <v>44865</v>
      </c>
      <c r="B210" s="2">
        <v>208.91999799999999</v>
      </c>
      <c r="C210" s="2">
        <v>209.61999499999999</v>
      </c>
      <c r="D210" s="2">
        <v>206.199997</v>
      </c>
      <c r="E210" s="2">
        <v>207.16000399999999</v>
      </c>
      <c r="F210" s="2">
        <v>206.69799800000001</v>
      </c>
      <c r="G210">
        <v>8674100</v>
      </c>
      <c r="H210" s="2">
        <f t="shared" si="3"/>
        <v>-1.7599940000000061</v>
      </c>
    </row>
    <row r="211" spans="1:8" x14ac:dyDescent="0.25">
      <c r="A211" s="1">
        <v>44866</v>
      </c>
      <c r="B211" s="2">
        <v>208.91000399999999</v>
      </c>
      <c r="C211" s="2">
        <v>209.970001</v>
      </c>
      <c r="D211" s="2">
        <v>205.33000200000001</v>
      </c>
      <c r="E211" s="2">
        <v>206.929993</v>
      </c>
      <c r="F211" s="2">
        <v>206.46850599999999</v>
      </c>
      <c r="G211">
        <v>5919500</v>
      </c>
      <c r="H211" s="2">
        <f t="shared" si="3"/>
        <v>-1.9800109999999904</v>
      </c>
    </row>
    <row r="212" spans="1:8" x14ac:dyDescent="0.25">
      <c r="A212" s="1">
        <v>44867</v>
      </c>
      <c r="B212" s="2">
        <v>205.759995</v>
      </c>
      <c r="C212" s="2">
        <v>207</v>
      </c>
      <c r="D212" s="2">
        <v>200.58000200000001</v>
      </c>
      <c r="E212" s="2">
        <v>200.949997</v>
      </c>
      <c r="F212" s="2">
        <v>200.501846</v>
      </c>
      <c r="G212">
        <v>6985600</v>
      </c>
      <c r="H212" s="2">
        <f t="shared" si="3"/>
        <v>-4.8099980000000073</v>
      </c>
    </row>
    <row r="213" spans="1:8" x14ac:dyDescent="0.25">
      <c r="A213" s="1">
        <v>44868</v>
      </c>
      <c r="B213" s="2">
        <v>198.279999</v>
      </c>
      <c r="C213" s="2">
        <v>198.85000600000001</v>
      </c>
      <c r="D213" s="2">
        <v>194.179993</v>
      </c>
      <c r="E213" s="2">
        <v>194.75</v>
      </c>
      <c r="F213" s="2">
        <v>194.315674</v>
      </c>
      <c r="G213">
        <v>8236200</v>
      </c>
      <c r="H213" s="2">
        <f t="shared" si="3"/>
        <v>-3.5299990000000037</v>
      </c>
    </row>
    <row r="214" spans="1:8" x14ac:dyDescent="0.25">
      <c r="A214" s="1">
        <v>44869</v>
      </c>
      <c r="B214" s="2">
        <v>197</v>
      </c>
      <c r="C214" s="2">
        <v>201.449997</v>
      </c>
      <c r="D214" s="2">
        <v>195.33999600000001</v>
      </c>
      <c r="E214" s="2">
        <v>196.979996</v>
      </c>
      <c r="F214" s="2">
        <v>196.540695</v>
      </c>
      <c r="G214">
        <v>9680100</v>
      </c>
      <c r="H214" s="2">
        <f t="shared" si="3"/>
        <v>-2.0004000000000133E-2</v>
      </c>
    </row>
    <row r="215" spans="1:8" x14ac:dyDescent="0.25">
      <c r="A215" s="1">
        <v>44872</v>
      </c>
      <c r="B215" s="2">
        <v>198.320007</v>
      </c>
      <c r="C215" s="2">
        <v>200.44000199999999</v>
      </c>
      <c r="D215" s="2">
        <v>197.16999799999999</v>
      </c>
      <c r="E215" s="2">
        <v>200.10000600000001</v>
      </c>
      <c r="F215" s="2">
        <v>199.65374800000001</v>
      </c>
      <c r="G215">
        <v>7821300</v>
      </c>
      <c r="H215" s="2">
        <f t="shared" si="3"/>
        <v>1.7799990000000037</v>
      </c>
    </row>
    <row r="216" spans="1:8" x14ac:dyDescent="0.25">
      <c r="A216" s="1">
        <v>44873</v>
      </c>
      <c r="B216" s="2">
        <v>201.66000399999999</v>
      </c>
      <c r="C216" s="2">
        <v>204.11999499999999</v>
      </c>
      <c r="D216" s="2">
        <v>199.740005</v>
      </c>
      <c r="E216" s="2">
        <v>201.779999</v>
      </c>
      <c r="F216" s="2">
        <v>201.33000200000001</v>
      </c>
      <c r="G216">
        <v>6943700</v>
      </c>
      <c r="H216" s="2">
        <f t="shared" si="3"/>
        <v>0.11999500000001717</v>
      </c>
    </row>
    <row r="217" spans="1:8" x14ac:dyDescent="0.25">
      <c r="A217" s="1">
        <v>44874</v>
      </c>
      <c r="B217" s="2">
        <v>200.699997</v>
      </c>
      <c r="C217" s="2">
        <v>201.33000200000001</v>
      </c>
      <c r="D217" s="2">
        <v>193.33000200000001</v>
      </c>
      <c r="E217" s="2">
        <v>193.929993</v>
      </c>
      <c r="F217" s="2">
        <v>193.929993</v>
      </c>
      <c r="G217">
        <v>7320200</v>
      </c>
      <c r="H217" s="2">
        <f t="shared" si="3"/>
        <v>-6.7700040000000001</v>
      </c>
    </row>
    <row r="218" spans="1:8" x14ac:dyDescent="0.25">
      <c r="A218" s="1">
        <v>44875</v>
      </c>
      <c r="B218" s="2">
        <v>203.08999600000001</v>
      </c>
      <c r="C218" s="2">
        <v>205.759995</v>
      </c>
      <c r="D218" s="2">
        <v>200.020004</v>
      </c>
      <c r="E218" s="2">
        <v>205.570007</v>
      </c>
      <c r="F218" s="2">
        <v>205.570007</v>
      </c>
      <c r="G218">
        <v>8048900</v>
      </c>
      <c r="H218" s="2">
        <f t="shared" si="3"/>
        <v>2.4800109999999904</v>
      </c>
    </row>
    <row r="219" spans="1:8" x14ac:dyDescent="0.25">
      <c r="A219" s="1">
        <v>44876</v>
      </c>
      <c r="B219" s="2">
        <v>206</v>
      </c>
      <c r="C219" s="2">
        <v>206.429993</v>
      </c>
      <c r="D219" s="2">
        <v>202.14999399999999</v>
      </c>
      <c r="E219" s="2">
        <v>205</v>
      </c>
      <c r="F219" s="2">
        <v>205</v>
      </c>
      <c r="G219">
        <v>9601000</v>
      </c>
      <c r="H219" s="2">
        <f t="shared" si="3"/>
        <v>-1</v>
      </c>
    </row>
    <row r="220" spans="1:8" x14ac:dyDescent="0.25">
      <c r="A220" s="1">
        <v>44879</v>
      </c>
      <c r="B220" s="2">
        <v>203.5</v>
      </c>
      <c r="C220" s="2">
        <v>209.16999799999999</v>
      </c>
      <c r="D220" s="2">
        <v>203.21000699999999</v>
      </c>
      <c r="E220" s="2">
        <v>206.86000100000001</v>
      </c>
      <c r="F220" s="2">
        <v>206.86000100000001</v>
      </c>
      <c r="G220">
        <v>5796100</v>
      </c>
      <c r="H220" s="2">
        <f t="shared" si="3"/>
        <v>3.3600010000000111</v>
      </c>
    </row>
    <row r="221" spans="1:8" x14ac:dyDescent="0.25">
      <c r="A221" s="1">
        <v>44880</v>
      </c>
      <c r="B221" s="2">
        <v>209.990005</v>
      </c>
      <c r="C221" s="2">
        <v>213.729996</v>
      </c>
      <c r="D221" s="2">
        <v>207.509995</v>
      </c>
      <c r="E221" s="2">
        <v>209.990005</v>
      </c>
      <c r="F221" s="2">
        <v>209.990005</v>
      </c>
      <c r="G221">
        <v>7316100</v>
      </c>
      <c r="H221" s="2">
        <f t="shared" si="3"/>
        <v>0</v>
      </c>
    </row>
    <row r="222" spans="1:8" x14ac:dyDescent="0.25">
      <c r="A222" s="1">
        <v>44881</v>
      </c>
      <c r="B222" s="2">
        <v>208.58000200000001</v>
      </c>
      <c r="C222" s="2">
        <v>210.88999899999999</v>
      </c>
      <c r="D222" s="2">
        <v>208.220001</v>
      </c>
      <c r="E222" s="2">
        <v>210.13999899999999</v>
      </c>
      <c r="F222" s="2">
        <v>210.13999899999999</v>
      </c>
      <c r="G222">
        <v>6125300</v>
      </c>
      <c r="H222" s="2">
        <f t="shared" si="3"/>
        <v>1.5599969999999814</v>
      </c>
    </row>
    <row r="223" spans="1:8" x14ac:dyDescent="0.25">
      <c r="A223" s="1">
        <v>44882</v>
      </c>
      <c r="B223" s="2">
        <v>207.96000699999999</v>
      </c>
      <c r="C223" s="2">
        <v>211.279999</v>
      </c>
      <c r="D223" s="2">
        <v>207.320007</v>
      </c>
      <c r="E223" s="2">
        <v>210.990005</v>
      </c>
      <c r="F223" s="2">
        <v>210.990005</v>
      </c>
      <c r="G223">
        <v>5385600</v>
      </c>
      <c r="H223" s="2">
        <f t="shared" si="3"/>
        <v>3.0299980000000062</v>
      </c>
    </row>
    <row r="224" spans="1:8" x14ac:dyDescent="0.25">
      <c r="A224" s="1">
        <v>44883</v>
      </c>
      <c r="B224" s="2">
        <v>213.16999799999999</v>
      </c>
      <c r="C224" s="2">
        <v>214.16999799999999</v>
      </c>
      <c r="D224" s="2">
        <v>209.740005</v>
      </c>
      <c r="E224" s="2">
        <v>210.800003</v>
      </c>
      <c r="F224" s="2">
        <v>210.800003</v>
      </c>
      <c r="G224">
        <v>8028500</v>
      </c>
      <c r="H224" s="2">
        <f t="shared" si="3"/>
        <v>-2.3699949999999887</v>
      </c>
    </row>
    <row r="225" spans="1:8" x14ac:dyDescent="0.25">
      <c r="A225" s="1">
        <v>44886</v>
      </c>
      <c r="B225" s="2">
        <v>210.300003</v>
      </c>
      <c r="C225" s="2">
        <v>210.550003</v>
      </c>
      <c r="D225" s="2">
        <v>205.88999899999999</v>
      </c>
      <c r="E225" s="2">
        <v>206.320007</v>
      </c>
      <c r="F225" s="2">
        <v>206.320007</v>
      </c>
      <c r="G225">
        <v>10450900</v>
      </c>
      <c r="H225" s="2">
        <f t="shared" si="3"/>
        <v>-3.9799959999999999</v>
      </c>
    </row>
    <row r="226" spans="1:8" x14ac:dyDescent="0.25">
      <c r="A226" s="1">
        <v>44887</v>
      </c>
      <c r="B226" s="2">
        <v>207.53999300000001</v>
      </c>
      <c r="C226" s="2">
        <v>210.479996</v>
      </c>
      <c r="D226" s="2">
        <v>205.35000600000001</v>
      </c>
      <c r="E226" s="2">
        <v>210.33000200000001</v>
      </c>
      <c r="F226" s="2">
        <v>210.33000200000001</v>
      </c>
      <c r="G226">
        <v>5273100</v>
      </c>
      <c r="H226" s="2">
        <f t="shared" si="3"/>
        <v>2.7900089999999977</v>
      </c>
    </row>
    <row r="227" spans="1:8" x14ac:dyDescent="0.25">
      <c r="A227" s="1">
        <v>44888</v>
      </c>
      <c r="B227" s="2">
        <v>210</v>
      </c>
      <c r="C227" s="2">
        <v>212.83000200000001</v>
      </c>
      <c r="D227" s="2">
        <v>209.91999799999999</v>
      </c>
      <c r="E227" s="2">
        <v>211.729996</v>
      </c>
      <c r="F227" s="2">
        <v>211.729996</v>
      </c>
      <c r="G227">
        <v>3807300</v>
      </c>
      <c r="H227" s="2">
        <f t="shared" si="3"/>
        <v>1.7299959999999999</v>
      </c>
    </row>
    <row r="228" spans="1:8" x14ac:dyDescent="0.25">
      <c r="A228" s="1">
        <v>44890</v>
      </c>
      <c r="B228" s="2">
        <v>211.71000699999999</v>
      </c>
      <c r="C228" s="2">
        <v>214</v>
      </c>
      <c r="D228" s="2">
        <v>211.38999899999999</v>
      </c>
      <c r="E228" s="2">
        <v>213.78999300000001</v>
      </c>
      <c r="F228" s="2">
        <v>213.78999300000001</v>
      </c>
      <c r="G228">
        <v>1993500</v>
      </c>
      <c r="H228" s="2">
        <f t="shared" si="3"/>
        <v>2.0799860000000194</v>
      </c>
    </row>
    <row r="229" spans="1:8" x14ac:dyDescent="0.25">
      <c r="A229" s="1">
        <v>44893</v>
      </c>
      <c r="B229" s="2">
        <v>212.259995</v>
      </c>
      <c r="C229" s="2">
        <v>214.470001</v>
      </c>
      <c r="D229" s="2">
        <v>210.64999399999999</v>
      </c>
      <c r="E229" s="2">
        <v>211.259995</v>
      </c>
      <c r="F229" s="2">
        <v>211.259995</v>
      </c>
      <c r="G229">
        <v>10229400</v>
      </c>
      <c r="H229" s="2">
        <f t="shared" si="3"/>
        <v>-1</v>
      </c>
    </row>
    <row r="230" spans="1:8" x14ac:dyDescent="0.25">
      <c r="A230" s="1">
        <v>44894</v>
      </c>
      <c r="B230" s="2">
        <v>209.35000600000001</v>
      </c>
      <c r="C230" s="2">
        <v>210.14999399999999</v>
      </c>
      <c r="D230" s="2">
        <v>207.35000600000001</v>
      </c>
      <c r="E230" s="2">
        <v>209.05999800000001</v>
      </c>
      <c r="F230" s="2">
        <v>209.05999800000001</v>
      </c>
      <c r="G230">
        <v>8986900</v>
      </c>
      <c r="H230" s="2">
        <f t="shared" si="3"/>
        <v>-0.29000800000000027</v>
      </c>
    </row>
    <row r="231" spans="1:8" x14ac:dyDescent="0.25">
      <c r="A231" s="1">
        <v>44895</v>
      </c>
      <c r="B231" s="2">
        <v>208.220001</v>
      </c>
      <c r="C231" s="2">
        <v>217</v>
      </c>
      <c r="D231" s="2">
        <v>208.009995</v>
      </c>
      <c r="E231" s="2">
        <v>217</v>
      </c>
      <c r="F231" s="2">
        <v>217</v>
      </c>
      <c r="G231">
        <v>13918100</v>
      </c>
      <c r="H231" s="2">
        <f t="shared" si="3"/>
        <v>8.7799990000000037</v>
      </c>
    </row>
    <row r="232" spans="1:8" x14ac:dyDescent="0.25">
      <c r="A232" s="1">
        <v>44896</v>
      </c>
      <c r="B232" s="2">
        <v>217</v>
      </c>
      <c r="C232" s="2">
        <v>218.64999399999999</v>
      </c>
      <c r="D232" s="2">
        <v>215.300003</v>
      </c>
      <c r="E232" s="2">
        <v>217</v>
      </c>
      <c r="F232" s="2">
        <v>217</v>
      </c>
      <c r="G232">
        <v>11261500</v>
      </c>
      <c r="H232" s="2">
        <f t="shared" si="3"/>
        <v>0</v>
      </c>
    </row>
    <row r="233" spans="1:8" x14ac:dyDescent="0.25">
      <c r="A233" s="1">
        <v>44897</v>
      </c>
      <c r="B233" s="2">
        <v>215.729996</v>
      </c>
      <c r="C233" s="2">
        <v>218.479996</v>
      </c>
      <c r="D233" s="2">
        <v>214.240005</v>
      </c>
      <c r="E233" s="2">
        <v>217.66000399999999</v>
      </c>
      <c r="F233" s="2">
        <v>217.66000399999999</v>
      </c>
      <c r="G233">
        <v>5132800</v>
      </c>
      <c r="H233" s="2">
        <f t="shared" si="3"/>
        <v>1.9300079999999866</v>
      </c>
    </row>
    <row r="234" spans="1:8" x14ac:dyDescent="0.25">
      <c r="A234" s="1">
        <v>44900</v>
      </c>
      <c r="B234" s="2">
        <v>215.64999399999999</v>
      </c>
      <c r="C234" s="2">
        <v>216.91000399999999</v>
      </c>
      <c r="D234" s="2">
        <v>213.050003</v>
      </c>
      <c r="E234" s="2">
        <v>213.679993</v>
      </c>
      <c r="F234" s="2">
        <v>213.679993</v>
      </c>
      <c r="G234">
        <v>9006300</v>
      </c>
      <c r="H234" s="2">
        <f t="shared" si="3"/>
        <v>-1.9700009999999963</v>
      </c>
    </row>
    <row r="235" spans="1:8" x14ac:dyDescent="0.25">
      <c r="A235" s="1">
        <v>44901</v>
      </c>
      <c r="B235" s="2">
        <v>212</v>
      </c>
      <c r="C235" s="2">
        <v>212.13000500000001</v>
      </c>
      <c r="D235" s="2">
        <v>207.63999899999999</v>
      </c>
      <c r="E235" s="2">
        <v>209.08000200000001</v>
      </c>
      <c r="F235" s="2">
        <v>209.08000200000001</v>
      </c>
      <c r="G235">
        <v>5986000</v>
      </c>
      <c r="H235" s="2">
        <f t="shared" si="3"/>
        <v>-2.9199979999999925</v>
      </c>
    </row>
    <row r="236" spans="1:8" x14ac:dyDescent="0.25">
      <c r="A236" s="1">
        <v>44902</v>
      </c>
      <c r="B236" s="2">
        <v>208.800003</v>
      </c>
      <c r="C236" s="2">
        <v>209.020004</v>
      </c>
      <c r="D236" s="2">
        <v>205.13000500000001</v>
      </c>
      <c r="E236" s="2">
        <v>207.80999800000001</v>
      </c>
      <c r="F236" s="2">
        <v>207.80999800000001</v>
      </c>
      <c r="G236">
        <v>7923800</v>
      </c>
      <c r="H236" s="2">
        <f t="shared" si="3"/>
        <v>-0.99000499999999647</v>
      </c>
    </row>
    <row r="237" spans="1:8" x14ac:dyDescent="0.25">
      <c r="A237" s="1">
        <v>44903</v>
      </c>
      <c r="B237" s="2">
        <v>209.509995</v>
      </c>
      <c r="C237" s="2">
        <v>210.300003</v>
      </c>
      <c r="D237" s="2">
        <v>207.75</v>
      </c>
      <c r="E237" s="2">
        <v>209.10000600000001</v>
      </c>
      <c r="F237" s="2">
        <v>209.10000600000001</v>
      </c>
      <c r="G237">
        <v>4896500</v>
      </c>
      <c r="H237" s="2">
        <f t="shared" si="3"/>
        <v>-0.40998899999999594</v>
      </c>
    </row>
    <row r="238" spans="1:8" x14ac:dyDescent="0.25">
      <c r="A238" s="1">
        <v>44904</v>
      </c>
      <c r="B238" s="2">
        <v>207.91000399999999</v>
      </c>
      <c r="C238" s="2">
        <v>210.520004</v>
      </c>
      <c r="D238" s="2">
        <v>207.520004</v>
      </c>
      <c r="E238" s="2">
        <v>208.699997</v>
      </c>
      <c r="F238" s="2">
        <v>208.699997</v>
      </c>
      <c r="G238">
        <v>4928400</v>
      </c>
      <c r="H238" s="2">
        <f t="shared" si="3"/>
        <v>0.78999300000000972</v>
      </c>
    </row>
    <row r="239" spans="1:8" x14ac:dyDescent="0.25">
      <c r="A239" s="1">
        <v>44907</v>
      </c>
      <c r="B239" s="2">
        <v>210</v>
      </c>
      <c r="C239" s="2">
        <v>214.820007</v>
      </c>
      <c r="D239" s="2">
        <v>209.470001</v>
      </c>
      <c r="E239" s="2">
        <v>214.58999600000001</v>
      </c>
      <c r="F239" s="2">
        <v>214.58999600000001</v>
      </c>
      <c r="G239">
        <v>5941700</v>
      </c>
      <c r="H239" s="2">
        <f t="shared" si="3"/>
        <v>4.5899960000000135</v>
      </c>
    </row>
    <row r="240" spans="1:8" x14ac:dyDescent="0.25">
      <c r="A240" s="1">
        <v>44908</v>
      </c>
      <c r="B240" s="2">
        <v>219.53999300000001</v>
      </c>
      <c r="C240" s="2">
        <v>219.979996</v>
      </c>
      <c r="D240" s="2">
        <v>212.61999499999999</v>
      </c>
      <c r="E240" s="2">
        <v>213.03999300000001</v>
      </c>
      <c r="F240" s="2">
        <v>213.03999300000001</v>
      </c>
      <c r="G240">
        <v>14585000</v>
      </c>
      <c r="H240" s="2">
        <f t="shared" si="3"/>
        <v>-6.5</v>
      </c>
    </row>
    <row r="241" spans="1:8" x14ac:dyDescent="0.25">
      <c r="A241" s="1">
        <v>44909</v>
      </c>
      <c r="B241" s="2">
        <v>212.85000600000001</v>
      </c>
      <c r="C241" s="2">
        <v>216.279999</v>
      </c>
      <c r="D241" s="2">
        <v>211.63000500000001</v>
      </c>
      <c r="E241" s="2">
        <v>213.320007</v>
      </c>
      <c r="F241" s="2">
        <v>213.320007</v>
      </c>
      <c r="G241">
        <v>7001700</v>
      </c>
      <c r="H241" s="2">
        <f t="shared" si="3"/>
        <v>0.47000099999999634</v>
      </c>
    </row>
    <row r="242" spans="1:8" x14ac:dyDescent="0.25">
      <c r="A242" s="1">
        <v>44910</v>
      </c>
      <c r="B242" s="2">
        <v>209.60000600000001</v>
      </c>
      <c r="C242" s="2">
        <v>211.820007</v>
      </c>
      <c r="D242" s="2">
        <v>206.820007</v>
      </c>
      <c r="E242" s="2">
        <v>207.91000399999999</v>
      </c>
      <c r="F242" s="2">
        <v>207.91000399999999</v>
      </c>
      <c r="G242">
        <v>10831800</v>
      </c>
      <c r="H242" s="2">
        <f t="shared" si="3"/>
        <v>-1.6900020000000211</v>
      </c>
    </row>
    <row r="243" spans="1:8" x14ac:dyDescent="0.25">
      <c r="A243" s="1">
        <v>44911</v>
      </c>
      <c r="B243" s="2">
        <v>207.490005</v>
      </c>
      <c r="C243" s="2">
        <v>208.39999399999999</v>
      </c>
      <c r="D243" s="2">
        <v>205.300003</v>
      </c>
      <c r="E243" s="2">
        <v>206.88999899999999</v>
      </c>
      <c r="F243" s="2">
        <v>206.88999899999999</v>
      </c>
      <c r="G243">
        <v>12472900</v>
      </c>
      <c r="H243" s="2">
        <f t="shared" si="3"/>
        <v>-0.60000600000000759</v>
      </c>
    </row>
    <row r="244" spans="1:8" x14ac:dyDescent="0.25">
      <c r="A244" s="1">
        <v>44914</v>
      </c>
      <c r="B244" s="2">
        <v>206.63000500000001</v>
      </c>
      <c r="C244" s="2">
        <v>207.470001</v>
      </c>
      <c r="D244" s="2">
        <v>203.949997</v>
      </c>
      <c r="E244" s="2">
        <v>204.820007</v>
      </c>
      <c r="F244" s="2">
        <v>204.820007</v>
      </c>
      <c r="G244">
        <v>4893600</v>
      </c>
      <c r="H244" s="2">
        <f t="shared" si="3"/>
        <v>-1.8099980000000073</v>
      </c>
    </row>
    <row r="245" spans="1:8" x14ac:dyDescent="0.25">
      <c r="A245" s="1">
        <v>44915</v>
      </c>
      <c r="B245" s="2">
        <v>203.88000500000001</v>
      </c>
      <c r="C245" s="2">
        <v>206.529999</v>
      </c>
      <c r="D245" s="2">
        <v>203.550003</v>
      </c>
      <c r="E245" s="2">
        <v>205.36000100000001</v>
      </c>
      <c r="F245" s="2">
        <v>205.36000100000001</v>
      </c>
      <c r="G245">
        <v>5024900</v>
      </c>
      <c r="H245" s="2">
        <f t="shared" si="3"/>
        <v>1.4799959999999999</v>
      </c>
    </row>
    <row r="246" spans="1:8" x14ac:dyDescent="0.25">
      <c r="A246" s="1">
        <v>44916</v>
      </c>
      <c r="B246" s="2">
        <v>206.570007</v>
      </c>
      <c r="C246" s="2">
        <v>207.96000699999999</v>
      </c>
      <c r="D246" s="2">
        <v>205.58000200000001</v>
      </c>
      <c r="E246" s="2">
        <v>206.80999800000001</v>
      </c>
      <c r="F246" s="2">
        <v>206.80999800000001</v>
      </c>
      <c r="G246">
        <v>4086900</v>
      </c>
      <c r="H246" s="2">
        <f t="shared" si="3"/>
        <v>0.2399910000000034</v>
      </c>
    </row>
    <row r="247" spans="1:8" x14ac:dyDescent="0.25">
      <c r="A247" s="1">
        <v>44917</v>
      </c>
      <c r="B247" s="2">
        <v>205.75</v>
      </c>
      <c r="C247" s="2">
        <v>206.64999399999999</v>
      </c>
      <c r="D247" s="2">
        <v>202.13000500000001</v>
      </c>
      <c r="E247" s="2">
        <v>205.05999800000001</v>
      </c>
      <c r="F247" s="2">
        <v>205.05999800000001</v>
      </c>
      <c r="G247">
        <v>5690300</v>
      </c>
      <c r="H247" s="2">
        <f t="shared" si="3"/>
        <v>-0.69000199999999268</v>
      </c>
    </row>
    <row r="248" spans="1:8" x14ac:dyDescent="0.25">
      <c r="A248" s="1">
        <v>44918</v>
      </c>
      <c r="B248" s="2">
        <v>204.13000500000001</v>
      </c>
      <c r="C248" s="2">
        <v>206.240005</v>
      </c>
      <c r="D248" s="2">
        <v>203.520004</v>
      </c>
      <c r="E248" s="2">
        <v>205.83000200000001</v>
      </c>
      <c r="F248" s="2">
        <v>205.83000200000001</v>
      </c>
      <c r="G248">
        <v>3246000</v>
      </c>
      <c r="H248" s="2">
        <f t="shared" si="3"/>
        <v>1.6999969999999962</v>
      </c>
    </row>
    <row r="249" spans="1:8" x14ac:dyDescent="0.25">
      <c r="A249" s="1">
        <v>44922</v>
      </c>
      <c r="B249" s="2">
        <v>205.91999799999999</v>
      </c>
      <c r="C249" s="2">
        <v>206.88000500000001</v>
      </c>
      <c r="D249" s="2">
        <v>204.60000600000001</v>
      </c>
      <c r="E249" s="2">
        <v>206.28999300000001</v>
      </c>
      <c r="F249" s="2">
        <v>206.28999300000001</v>
      </c>
      <c r="G249">
        <v>2904900</v>
      </c>
      <c r="H249" s="2">
        <f t="shared" si="3"/>
        <v>0.36999500000001717</v>
      </c>
    </row>
    <row r="250" spans="1:8" x14ac:dyDescent="0.25">
      <c r="A250" s="1">
        <v>44923</v>
      </c>
      <c r="B250" s="2">
        <v>206.679993</v>
      </c>
      <c r="C250" s="2">
        <v>208.529999</v>
      </c>
      <c r="D250" s="2">
        <v>204.800003</v>
      </c>
      <c r="E250" s="2">
        <v>204.990005</v>
      </c>
      <c r="F250" s="2">
        <v>204.990005</v>
      </c>
      <c r="G250">
        <v>3139200</v>
      </c>
      <c r="H250" s="2">
        <f t="shared" si="3"/>
        <v>-1.6899879999999996</v>
      </c>
    </row>
    <row r="251" spans="1:8" x14ac:dyDescent="0.25">
      <c r="A251" s="1">
        <v>44924</v>
      </c>
      <c r="B251" s="2">
        <v>205.949997</v>
      </c>
      <c r="C251" s="2">
        <v>208.529999</v>
      </c>
      <c r="D251" s="2">
        <v>205.5</v>
      </c>
      <c r="E251" s="2">
        <v>208.05999800000001</v>
      </c>
      <c r="F251" s="2">
        <v>208.05999800000001</v>
      </c>
      <c r="G251">
        <v>3675500</v>
      </c>
      <c r="H251" s="2">
        <f t="shared" si="3"/>
        <v>2.1100010000000111</v>
      </c>
    </row>
    <row r="252" spans="1:8" x14ac:dyDescent="0.25">
      <c r="A252" s="1">
        <v>44925</v>
      </c>
      <c r="B252" s="2">
        <v>206.30999800000001</v>
      </c>
      <c r="C252" s="2">
        <v>208.03999300000001</v>
      </c>
      <c r="D252" s="2">
        <v>205.699997</v>
      </c>
      <c r="E252" s="2">
        <v>207.759995</v>
      </c>
      <c r="F252" s="2">
        <v>207.759995</v>
      </c>
      <c r="G252">
        <v>4159400</v>
      </c>
      <c r="H252" s="2">
        <f t="shared" si="3"/>
        <v>1.4499969999999962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2"/>
  <sheetViews>
    <sheetView tabSelected="1" topLeftCell="C27" workbookViewId="0">
      <selection activeCell="L24" sqref="L24"/>
    </sheetView>
  </sheetViews>
  <sheetFormatPr defaultRowHeight="15" x14ac:dyDescent="0.25"/>
  <cols>
    <col min="1" max="1" width="10.140625" style="1" bestFit="1" customWidth="1"/>
    <col min="2" max="2" width="23.5703125" bestFit="1" customWidth="1"/>
    <col min="3" max="3" width="16.85546875" bestFit="1" customWidth="1"/>
  </cols>
  <sheetData>
    <row r="1" spans="1:3" x14ac:dyDescent="0.25">
      <c r="A1" s="1" t="s">
        <v>0</v>
      </c>
      <c r="B1" t="s">
        <v>12</v>
      </c>
      <c r="C1" t="s">
        <v>13</v>
      </c>
    </row>
    <row r="2" spans="1:3" x14ac:dyDescent="0.25">
      <c r="A2" s="1">
        <v>44564</v>
      </c>
      <c r="B2">
        <v>11.160003000000017</v>
      </c>
      <c r="C2">
        <v>3.9099889999999959</v>
      </c>
    </row>
    <row r="3" spans="1:3" x14ac:dyDescent="0.25">
      <c r="A3" s="1">
        <v>44565</v>
      </c>
      <c r="B3">
        <v>3.4000250000000278</v>
      </c>
      <c r="C3">
        <v>0.46000699999999028</v>
      </c>
    </row>
    <row r="4" spans="1:3" x14ac:dyDescent="0.25">
      <c r="A4" s="1">
        <v>44566</v>
      </c>
      <c r="B4">
        <v>-0.10000600000000759</v>
      </c>
      <c r="C4">
        <v>-2.6399989999999889</v>
      </c>
    </row>
    <row r="5" spans="1:3" x14ac:dyDescent="0.25">
      <c r="A5" s="1">
        <v>44567</v>
      </c>
      <c r="B5">
        <v>1.3099980000000073</v>
      </c>
      <c r="C5">
        <v>1.9499969999999962</v>
      </c>
    </row>
    <row r="6" spans="1:3" x14ac:dyDescent="0.25">
      <c r="A6" s="1">
        <v>44568</v>
      </c>
      <c r="B6">
        <v>3.2599789999999871</v>
      </c>
      <c r="C6">
        <v>-0.34999100000001704</v>
      </c>
    </row>
    <row r="7" spans="1:3" x14ac:dyDescent="0.25">
      <c r="A7" s="1">
        <v>44571</v>
      </c>
      <c r="B7">
        <v>-7</v>
      </c>
      <c r="C7">
        <v>-2.0099950000000035</v>
      </c>
    </row>
    <row r="8" spans="1:3" x14ac:dyDescent="0.25">
      <c r="A8" s="1">
        <v>44572</v>
      </c>
      <c r="B8">
        <v>2.7600100000000225</v>
      </c>
      <c r="C8">
        <v>2.9600070000000187</v>
      </c>
    </row>
    <row r="9" spans="1:3" x14ac:dyDescent="0.25">
      <c r="A9" s="1">
        <v>44573</v>
      </c>
      <c r="B9">
        <v>-1.6300039999999854</v>
      </c>
      <c r="C9">
        <v>1.2300109999999904</v>
      </c>
    </row>
    <row r="10" spans="1:3" x14ac:dyDescent="0.25">
      <c r="A10" s="1">
        <v>44574</v>
      </c>
      <c r="B10">
        <v>0.91000400000001491</v>
      </c>
      <c r="C10">
        <v>-1.8500060000000076</v>
      </c>
    </row>
    <row r="11" spans="1:3" x14ac:dyDescent="0.25">
      <c r="A11" s="1">
        <v>44575</v>
      </c>
      <c r="B11">
        <v>7.8200080000000298</v>
      </c>
      <c r="C11">
        <v>0.5</v>
      </c>
    </row>
    <row r="12" spans="1:3" x14ac:dyDescent="0.25">
      <c r="A12" s="1">
        <v>44579</v>
      </c>
      <c r="B12">
        <v>-4.4900210000000129</v>
      </c>
      <c r="C12">
        <v>-0.16999800000002097</v>
      </c>
    </row>
    <row r="13" spans="1:3" x14ac:dyDescent="0.25">
      <c r="A13" s="1">
        <v>44580</v>
      </c>
      <c r="B13">
        <v>-1.6799930000000245</v>
      </c>
      <c r="C13">
        <v>1.6799929999999961</v>
      </c>
    </row>
    <row r="14" spans="1:3" x14ac:dyDescent="0.25">
      <c r="A14" s="1">
        <v>44581</v>
      </c>
      <c r="B14">
        <v>2.1700129999999831</v>
      </c>
      <c r="C14">
        <v>-0.36999499999998875</v>
      </c>
    </row>
    <row r="15" spans="1:3" x14ac:dyDescent="0.25">
      <c r="A15" s="1">
        <v>44582</v>
      </c>
      <c r="B15">
        <v>-7.4200129999999831</v>
      </c>
      <c r="C15">
        <v>-9.5300139999999942</v>
      </c>
    </row>
    <row r="16" spans="1:3" x14ac:dyDescent="0.25">
      <c r="A16" s="1">
        <v>44585</v>
      </c>
      <c r="B16">
        <v>6.8500060000000076</v>
      </c>
      <c r="C16">
        <v>-0.32998699999998848</v>
      </c>
    </row>
    <row r="17" spans="1:3" x14ac:dyDescent="0.25">
      <c r="A17" s="1">
        <v>44586</v>
      </c>
      <c r="B17">
        <v>-4.559996999999953</v>
      </c>
      <c r="C17">
        <v>2.3800050000000113</v>
      </c>
    </row>
    <row r="18" spans="1:3" x14ac:dyDescent="0.25">
      <c r="A18" s="1">
        <v>44587</v>
      </c>
      <c r="B18">
        <v>1.3000190000000202</v>
      </c>
      <c r="C18">
        <v>1.5899959999999851</v>
      </c>
    </row>
    <row r="19" spans="1:3" x14ac:dyDescent="0.25">
      <c r="A19" s="1">
        <v>44588</v>
      </c>
      <c r="B19">
        <v>1.4500119999999583</v>
      </c>
      <c r="C19">
        <v>-3.3500060000000076</v>
      </c>
    </row>
    <row r="20" spans="1:3" x14ac:dyDescent="0.25">
      <c r="A20" s="1">
        <v>44589</v>
      </c>
      <c r="B20">
        <v>23.460022000000038</v>
      </c>
      <c r="C20">
        <v>7.3600010000000111</v>
      </c>
    </row>
    <row r="21" spans="1:3" x14ac:dyDescent="0.25">
      <c r="A21" s="1">
        <v>44592</v>
      </c>
      <c r="B21">
        <v>7.7000119999999583</v>
      </c>
      <c r="C21">
        <v>0.61999499999998875</v>
      </c>
    </row>
    <row r="22" spans="1:3" x14ac:dyDescent="0.25">
      <c r="A22" s="1">
        <v>44593</v>
      </c>
      <c r="B22">
        <v>6.2999879999999848</v>
      </c>
      <c r="C22">
        <v>5.4600070000000187</v>
      </c>
    </row>
    <row r="23" spans="1:3" x14ac:dyDescent="0.25">
      <c r="A23" s="1">
        <v>44594</v>
      </c>
      <c r="B23">
        <v>7.4599910000000023</v>
      </c>
      <c r="C23">
        <v>4.1199949999999887</v>
      </c>
    </row>
    <row r="24" spans="1:3" x14ac:dyDescent="0.25">
      <c r="A24" s="1">
        <v>44595</v>
      </c>
      <c r="B24">
        <v>1.5299979999999778</v>
      </c>
      <c r="C24">
        <v>-1.5</v>
      </c>
    </row>
    <row r="25" spans="1:3" x14ac:dyDescent="0.25">
      <c r="A25" s="1">
        <v>44596</v>
      </c>
      <c r="B25">
        <v>-5.3699949999999603</v>
      </c>
      <c r="C25">
        <v>-0.11000100000001112</v>
      </c>
    </row>
    <row r="26" spans="1:3" x14ac:dyDescent="0.25">
      <c r="A26" s="1">
        <v>44599</v>
      </c>
      <c r="B26">
        <v>-6.0700070000000323</v>
      </c>
      <c r="C26">
        <v>-0.83999600000001351</v>
      </c>
    </row>
    <row r="27" spans="1:3" x14ac:dyDescent="0.25">
      <c r="A27" s="1">
        <v>44600</v>
      </c>
      <c r="B27">
        <v>-3.1700139999999806</v>
      </c>
      <c r="C27">
        <v>1.6800069999999891</v>
      </c>
    </row>
    <row r="28" spans="1:3" x14ac:dyDescent="0.25">
      <c r="A28" s="1">
        <v>44601</v>
      </c>
      <c r="B28">
        <v>-4.2300109999999904</v>
      </c>
      <c r="C28">
        <v>0.7399899999999775</v>
      </c>
    </row>
    <row r="29" spans="1:3" x14ac:dyDescent="0.25">
      <c r="A29" s="1">
        <v>44602</v>
      </c>
      <c r="B29">
        <v>2.6700139999999806</v>
      </c>
      <c r="C29">
        <v>-2.4400029999999902</v>
      </c>
    </row>
    <row r="30" spans="1:3" x14ac:dyDescent="0.25">
      <c r="A30" s="1">
        <v>44603</v>
      </c>
      <c r="B30">
        <v>-8.0899959999999851</v>
      </c>
      <c r="C30">
        <v>-2.5599980000000073</v>
      </c>
    </row>
    <row r="31" spans="1:3" x14ac:dyDescent="0.25">
      <c r="A31" s="1">
        <v>44606</v>
      </c>
      <c r="B31">
        <v>5.3399970000000394</v>
      </c>
      <c r="C31">
        <v>2.0500030000000038</v>
      </c>
    </row>
    <row r="32" spans="1:3" x14ac:dyDescent="0.25">
      <c r="A32" s="1">
        <v>44607</v>
      </c>
      <c r="B32">
        <v>6.9600219999999808</v>
      </c>
      <c r="C32">
        <v>0.55000300000000379</v>
      </c>
    </row>
    <row r="33" spans="1:3" x14ac:dyDescent="0.25">
      <c r="A33" s="1">
        <v>44608</v>
      </c>
      <c r="B33">
        <v>2.9700020000000222</v>
      </c>
      <c r="C33">
        <v>1.3200070000000039</v>
      </c>
    </row>
    <row r="34" spans="1:3" x14ac:dyDescent="0.25">
      <c r="A34" s="1">
        <v>44609</v>
      </c>
      <c r="B34">
        <v>-4.8999939999999924</v>
      </c>
      <c r="C34">
        <v>-3.7899929999999813</v>
      </c>
    </row>
    <row r="35" spans="1:3" x14ac:dyDescent="0.25">
      <c r="A35" s="1">
        <v>44610</v>
      </c>
      <c r="B35">
        <v>-4.5599980000000073</v>
      </c>
      <c r="C35">
        <v>-1.9100040000000149</v>
      </c>
    </row>
    <row r="36" spans="1:3" x14ac:dyDescent="0.25">
      <c r="A36" s="1">
        <v>44614</v>
      </c>
      <c r="B36">
        <v>3.2900089999999977</v>
      </c>
      <c r="C36">
        <v>0.30000300000000379</v>
      </c>
    </row>
    <row r="37" spans="1:3" x14ac:dyDescent="0.25">
      <c r="A37" s="1">
        <v>44615</v>
      </c>
      <c r="B37">
        <v>-10.739990000000034</v>
      </c>
      <c r="C37">
        <v>-6.8899990000000173</v>
      </c>
    </row>
    <row r="38" spans="1:3" x14ac:dyDescent="0.25">
      <c r="A38" s="1">
        <v>44616</v>
      </c>
      <c r="B38">
        <v>23.44000299999999</v>
      </c>
      <c r="C38">
        <v>13.930008000000015</v>
      </c>
    </row>
    <row r="39" spans="1:3" x14ac:dyDescent="0.25">
      <c r="A39" s="1">
        <v>44617</v>
      </c>
      <c r="B39">
        <v>1.8699949999999603</v>
      </c>
      <c r="C39">
        <v>1.9800109999999904</v>
      </c>
    </row>
    <row r="40" spans="1:3" x14ac:dyDescent="0.25">
      <c r="A40" s="1">
        <v>44620</v>
      </c>
      <c r="B40">
        <v>-1.3699950000000172</v>
      </c>
      <c r="C40">
        <v>0.11999499999998875</v>
      </c>
    </row>
    <row r="41" spans="1:3" x14ac:dyDescent="0.25">
      <c r="A41" s="1">
        <v>44621</v>
      </c>
      <c r="B41">
        <v>-13.369995000000017</v>
      </c>
      <c r="C41">
        <v>-5.5099950000000035</v>
      </c>
    </row>
    <row r="42" spans="1:3" x14ac:dyDescent="0.25">
      <c r="A42" s="1">
        <v>44622</v>
      </c>
      <c r="B42">
        <v>1.1300049999999828</v>
      </c>
      <c r="C42">
        <v>1.5800020000000075</v>
      </c>
    </row>
    <row r="43" spans="1:3" x14ac:dyDescent="0.25">
      <c r="A43" s="1">
        <v>44623</v>
      </c>
      <c r="B43">
        <v>-6.6400150000000053</v>
      </c>
      <c r="C43">
        <v>-3.3200070000000039</v>
      </c>
    </row>
    <row r="44" spans="1:3" x14ac:dyDescent="0.25">
      <c r="A44" s="1">
        <v>44624</v>
      </c>
      <c r="B44">
        <v>-6.1399839999999699</v>
      </c>
      <c r="C44">
        <v>-4.7100069999999903</v>
      </c>
    </row>
    <row r="45" spans="1:3" x14ac:dyDescent="0.25">
      <c r="A45" s="1">
        <v>44627</v>
      </c>
      <c r="B45">
        <v>-16.659974000000034</v>
      </c>
      <c r="C45">
        <v>-9.1399990000000173</v>
      </c>
    </row>
    <row r="46" spans="1:3" x14ac:dyDescent="0.25">
      <c r="A46" s="1">
        <v>44628</v>
      </c>
      <c r="B46">
        <v>2.9399720000000116</v>
      </c>
      <c r="C46">
        <v>1.7000119999999868</v>
      </c>
    </row>
    <row r="47" spans="1:3" x14ac:dyDescent="0.25">
      <c r="A47" s="1">
        <v>44629</v>
      </c>
      <c r="B47">
        <v>4.9800109999999904</v>
      </c>
      <c r="C47">
        <v>3.2599950000000035</v>
      </c>
    </row>
    <row r="48" spans="1:3" x14ac:dyDescent="0.25">
      <c r="A48" s="1">
        <v>44630</v>
      </c>
      <c r="B48">
        <v>2.6499939999999924</v>
      </c>
      <c r="C48">
        <v>1.0700070000000039</v>
      </c>
    </row>
    <row r="49" spans="1:3" x14ac:dyDescent="0.25">
      <c r="A49" s="1">
        <v>44631</v>
      </c>
      <c r="B49">
        <v>-5.2399899999999775</v>
      </c>
      <c r="C49">
        <v>-4.0399930000000097</v>
      </c>
    </row>
    <row r="50" spans="1:3" x14ac:dyDescent="0.25">
      <c r="A50" s="1">
        <v>44634</v>
      </c>
      <c r="B50">
        <v>-0.5100100000000225</v>
      </c>
      <c r="C50">
        <v>1.9100040000000149</v>
      </c>
    </row>
    <row r="51" spans="1:3" x14ac:dyDescent="0.25">
      <c r="A51" s="1">
        <v>44635</v>
      </c>
      <c r="B51">
        <v>2.5799870000000169</v>
      </c>
      <c r="C51">
        <v>4.0500029999999754</v>
      </c>
    </row>
    <row r="52" spans="1:3" x14ac:dyDescent="0.25">
      <c r="A52" s="1">
        <v>44636</v>
      </c>
      <c r="B52">
        <v>2.690003000000047</v>
      </c>
      <c r="C52">
        <v>1.8699949999999887</v>
      </c>
    </row>
    <row r="53" spans="1:3" x14ac:dyDescent="0.25">
      <c r="A53" s="1">
        <v>44637</v>
      </c>
      <c r="B53">
        <v>4.8399959999999851</v>
      </c>
      <c r="C53">
        <v>3.5200040000000001</v>
      </c>
    </row>
    <row r="54" spans="1:3" x14ac:dyDescent="0.25">
      <c r="A54" s="1">
        <v>44638</v>
      </c>
      <c r="B54">
        <v>3.3899839999999699</v>
      </c>
      <c r="C54">
        <v>7.4100040000000149</v>
      </c>
    </row>
    <row r="55" spans="1:3" x14ac:dyDescent="0.25">
      <c r="A55" s="1">
        <v>44641</v>
      </c>
      <c r="B55">
        <v>-0.44000199999999268</v>
      </c>
      <c r="C55">
        <v>0.69999699999999621</v>
      </c>
    </row>
    <row r="56" spans="1:3" x14ac:dyDescent="0.25">
      <c r="A56" s="1">
        <v>44642</v>
      </c>
      <c r="B56">
        <v>2.75</v>
      </c>
      <c r="C56">
        <v>0.63000499999998283</v>
      </c>
    </row>
    <row r="57" spans="1:3" x14ac:dyDescent="0.25">
      <c r="A57" s="1">
        <v>44643</v>
      </c>
      <c r="B57">
        <v>-1.2200009999999679</v>
      </c>
      <c r="C57">
        <v>-0.62001000000000772</v>
      </c>
    </row>
    <row r="58" spans="1:3" x14ac:dyDescent="0.25">
      <c r="A58" s="1">
        <v>44644</v>
      </c>
      <c r="B58">
        <v>7.1000060000000076</v>
      </c>
      <c r="C58">
        <v>2.3199930000000109</v>
      </c>
    </row>
    <row r="59" spans="1:3" x14ac:dyDescent="0.25">
      <c r="A59" s="1">
        <v>44645</v>
      </c>
      <c r="B59">
        <v>-1.3900150000000053</v>
      </c>
      <c r="C59">
        <v>9.9950000000035288E-3</v>
      </c>
    </row>
    <row r="60" spans="1:3" x14ac:dyDescent="0.25">
      <c r="A60" s="1">
        <v>44648</v>
      </c>
      <c r="B60">
        <v>1.979979999999955</v>
      </c>
      <c r="C60">
        <v>2.2700040000000001</v>
      </c>
    </row>
    <row r="61" spans="1:3" x14ac:dyDescent="0.25">
      <c r="A61" s="1">
        <v>44649</v>
      </c>
      <c r="B61">
        <v>8.8299869999999601</v>
      </c>
      <c r="C61">
        <v>3.2799989999999752</v>
      </c>
    </row>
    <row r="62" spans="1:3" x14ac:dyDescent="0.25">
      <c r="A62" s="1">
        <v>44650</v>
      </c>
      <c r="B62">
        <v>-1.770020000000045</v>
      </c>
      <c r="C62">
        <v>-1.8899990000000173</v>
      </c>
    </row>
    <row r="63" spans="1:3" x14ac:dyDescent="0.25">
      <c r="A63" s="1">
        <v>44651</v>
      </c>
      <c r="B63">
        <v>-2.1999820000000341</v>
      </c>
      <c r="C63">
        <v>-2.1399999999999864</v>
      </c>
    </row>
    <row r="64" spans="1:3" x14ac:dyDescent="0.25">
      <c r="A64" s="1">
        <v>44652</v>
      </c>
      <c r="B64">
        <v>4.75</v>
      </c>
      <c r="C64">
        <v>3.2799990000000037</v>
      </c>
    </row>
    <row r="65" spans="1:3" x14ac:dyDescent="0.25">
      <c r="A65" s="1">
        <v>44655</v>
      </c>
      <c r="B65">
        <v>2.6600040000000149</v>
      </c>
      <c r="C65">
        <v>1.9800099999999929</v>
      </c>
    </row>
    <row r="66" spans="1:3" x14ac:dyDescent="0.25">
      <c r="A66" s="1">
        <v>44656</v>
      </c>
      <c r="B66">
        <v>1.0008999999968182E-2</v>
      </c>
      <c r="C66">
        <v>-0.74000599999999395</v>
      </c>
    </row>
    <row r="67" spans="1:3" x14ac:dyDescent="0.25">
      <c r="A67" s="1">
        <v>44657</v>
      </c>
      <c r="B67">
        <v>-2.9200130000000399</v>
      </c>
      <c r="C67">
        <v>-3.7700040000000001</v>
      </c>
    </row>
    <row r="68" spans="1:3" x14ac:dyDescent="0.25">
      <c r="A68" s="1">
        <v>44658</v>
      </c>
      <c r="B68">
        <v>-1.6300050000000397</v>
      </c>
      <c r="C68">
        <v>-2.1600040000000149</v>
      </c>
    </row>
    <row r="69" spans="1:3" x14ac:dyDescent="0.25">
      <c r="A69" s="1">
        <v>44659</v>
      </c>
      <c r="B69">
        <v>4.9700010000000248</v>
      </c>
      <c r="C69">
        <v>2.1699979999999925</v>
      </c>
    </row>
    <row r="70" spans="1:3" x14ac:dyDescent="0.25">
      <c r="A70" s="1">
        <v>44662</v>
      </c>
      <c r="B70">
        <v>-3.2700199999999882</v>
      </c>
      <c r="C70">
        <v>-0.5</v>
      </c>
    </row>
    <row r="71" spans="1:3" x14ac:dyDescent="0.25">
      <c r="A71" s="1">
        <v>44663</v>
      </c>
      <c r="B71">
        <v>-4.2000120000000152</v>
      </c>
      <c r="C71">
        <v>-5.1000060000000076</v>
      </c>
    </row>
    <row r="72" spans="1:3" x14ac:dyDescent="0.25">
      <c r="A72" s="1">
        <v>44664</v>
      </c>
      <c r="B72">
        <v>10.73001099999999</v>
      </c>
      <c r="C72">
        <v>2.8400110000000041</v>
      </c>
    </row>
    <row r="73" spans="1:3" x14ac:dyDescent="0.25">
      <c r="A73" s="1">
        <v>44665</v>
      </c>
      <c r="B73">
        <v>0.64001399999995101</v>
      </c>
      <c r="C73">
        <v>-1.4800109999999904</v>
      </c>
    </row>
    <row r="74" spans="1:3" x14ac:dyDescent="0.25">
      <c r="A74" s="1">
        <v>44669</v>
      </c>
      <c r="B74">
        <v>2.8099980000000073</v>
      </c>
      <c r="C74">
        <v>1.5</v>
      </c>
    </row>
    <row r="75" spans="1:3" x14ac:dyDescent="0.25">
      <c r="A75" s="1">
        <v>44670</v>
      </c>
      <c r="B75">
        <v>7.0599970000000098</v>
      </c>
      <c r="C75">
        <v>2.5999909999999886</v>
      </c>
    </row>
    <row r="76" spans="1:3" x14ac:dyDescent="0.25">
      <c r="A76" s="1">
        <v>44671</v>
      </c>
      <c r="B76">
        <v>-1.3699950000000172</v>
      </c>
      <c r="C76">
        <v>-0.87001099999997678</v>
      </c>
    </row>
    <row r="77" spans="1:3" x14ac:dyDescent="0.25">
      <c r="A77" s="1">
        <v>44672</v>
      </c>
      <c r="B77">
        <v>-5.0400089999999977</v>
      </c>
      <c r="C77">
        <v>-3.0599980000000073</v>
      </c>
    </row>
    <row r="78" spans="1:3" x14ac:dyDescent="0.25">
      <c r="A78" s="1">
        <v>44673</v>
      </c>
      <c r="B78">
        <v>-9.3200069999999755</v>
      </c>
      <c r="C78">
        <v>-8.0700070000000039</v>
      </c>
    </row>
    <row r="79" spans="1:3" x14ac:dyDescent="0.25">
      <c r="A79" s="1">
        <v>44676</v>
      </c>
      <c r="B79">
        <v>5.3200070000000323</v>
      </c>
      <c r="C79">
        <v>3.5999909999999886</v>
      </c>
    </row>
    <row r="80" spans="1:3" x14ac:dyDescent="0.25">
      <c r="A80" s="1">
        <v>44677</v>
      </c>
      <c r="B80">
        <v>-3.830016999999998</v>
      </c>
      <c r="C80">
        <v>-5.8799899999999923</v>
      </c>
    </row>
    <row r="81" spans="1:3" x14ac:dyDescent="0.25">
      <c r="A81" s="1">
        <v>44678</v>
      </c>
      <c r="B81">
        <v>4.5700069999999755</v>
      </c>
      <c r="C81">
        <v>-3.2599939999999776</v>
      </c>
    </row>
    <row r="82" spans="1:3" x14ac:dyDescent="0.25">
      <c r="A82" s="1">
        <v>44679</v>
      </c>
      <c r="B82">
        <v>9.6999820000000341</v>
      </c>
      <c r="C82">
        <v>0.26000999999999408</v>
      </c>
    </row>
    <row r="83" spans="1:3" x14ac:dyDescent="0.25">
      <c r="A83" s="1">
        <v>44680</v>
      </c>
      <c r="B83">
        <v>-8.669983000000002</v>
      </c>
      <c r="C83">
        <v>-5.4899899999999775</v>
      </c>
    </row>
    <row r="84" spans="1:3" x14ac:dyDescent="0.25">
      <c r="A84" s="1">
        <v>44683</v>
      </c>
      <c r="B84">
        <v>-3.9599910000000023</v>
      </c>
      <c r="C84">
        <v>-0.24000499999999647</v>
      </c>
    </row>
    <row r="85" spans="1:3" x14ac:dyDescent="0.25">
      <c r="A85" s="1">
        <v>44684</v>
      </c>
      <c r="B85">
        <v>-3.7999869999999873</v>
      </c>
      <c r="C85">
        <v>-5.0500030000000038</v>
      </c>
    </row>
    <row r="86" spans="1:3" x14ac:dyDescent="0.25">
      <c r="A86" s="1">
        <v>44685</v>
      </c>
      <c r="B86">
        <v>9.1499939999999924</v>
      </c>
      <c r="C86">
        <v>5.1699979999999925</v>
      </c>
    </row>
    <row r="87" spans="1:3" x14ac:dyDescent="0.25">
      <c r="A87" s="1">
        <v>44686</v>
      </c>
      <c r="B87">
        <v>-8.7300109999999904</v>
      </c>
      <c r="C87">
        <v>-7.0299990000000037</v>
      </c>
    </row>
    <row r="88" spans="1:3" x14ac:dyDescent="0.25">
      <c r="A88" s="1">
        <v>44687</v>
      </c>
      <c r="B88">
        <v>0.86999500000001717</v>
      </c>
      <c r="C88">
        <v>-0.92999299999999607</v>
      </c>
    </row>
    <row r="89" spans="1:3" x14ac:dyDescent="0.25">
      <c r="A89" s="1">
        <v>44690</v>
      </c>
      <c r="B89">
        <v>-13.010010000000023</v>
      </c>
      <c r="C89">
        <v>-7.0500030000000038</v>
      </c>
    </row>
    <row r="90" spans="1:3" x14ac:dyDescent="0.25">
      <c r="A90" s="1">
        <v>44691</v>
      </c>
      <c r="B90">
        <v>-6.9800109999999904</v>
      </c>
      <c r="C90">
        <v>-3.1300049999999828</v>
      </c>
    </row>
    <row r="91" spans="1:3" x14ac:dyDescent="0.25">
      <c r="A91" s="1">
        <v>44692</v>
      </c>
      <c r="B91">
        <v>0.38998400000002675</v>
      </c>
      <c r="C91">
        <v>3.2299959999999999</v>
      </c>
    </row>
    <row r="92" spans="1:3" x14ac:dyDescent="0.25">
      <c r="A92" s="1">
        <v>44693</v>
      </c>
      <c r="B92">
        <v>-0.52999900000003208</v>
      </c>
      <c r="C92">
        <v>-0.55999800000000732</v>
      </c>
    </row>
    <row r="93" spans="1:3" x14ac:dyDescent="0.25">
      <c r="A93" s="1">
        <v>44694</v>
      </c>
      <c r="B93">
        <v>5.1299750000000017</v>
      </c>
      <c r="C93">
        <v>2.2299959999999999</v>
      </c>
    </row>
    <row r="94" spans="1:3" x14ac:dyDescent="0.25">
      <c r="A94" s="1">
        <v>44697</v>
      </c>
      <c r="B94">
        <v>1.1900019999999927</v>
      </c>
      <c r="C94">
        <v>0.4899910000000034</v>
      </c>
    </row>
    <row r="95" spans="1:3" x14ac:dyDescent="0.25">
      <c r="A95" s="1">
        <v>44698</v>
      </c>
      <c r="B95">
        <v>-1.25</v>
      </c>
      <c r="C95">
        <v>1.1499939999999924</v>
      </c>
    </row>
    <row r="96" spans="1:3" x14ac:dyDescent="0.25">
      <c r="A96" s="1">
        <v>44699</v>
      </c>
      <c r="B96">
        <v>2.2799989999999752</v>
      </c>
      <c r="C96">
        <v>-2.8300020000000075</v>
      </c>
    </row>
    <row r="97" spans="1:3" x14ac:dyDescent="0.25">
      <c r="A97" s="1">
        <v>44700</v>
      </c>
      <c r="B97">
        <v>2.2200010000000248</v>
      </c>
      <c r="C97">
        <v>1.0199889999999812</v>
      </c>
    </row>
    <row r="98" spans="1:3" x14ac:dyDescent="0.25">
      <c r="A98" s="1">
        <v>44701</v>
      </c>
      <c r="B98">
        <v>0.47998100000000932</v>
      </c>
      <c r="C98">
        <v>-0.63999899999998888</v>
      </c>
    </row>
    <row r="99" spans="1:3" x14ac:dyDescent="0.25">
      <c r="A99" s="1">
        <v>44704</v>
      </c>
      <c r="B99">
        <v>9.3999940000000493</v>
      </c>
      <c r="C99">
        <v>6.6799929999999961</v>
      </c>
    </row>
    <row r="100" spans="1:3" x14ac:dyDescent="0.25">
      <c r="A100" s="1">
        <v>44705</v>
      </c>
      <c r="B100">
        <v>-3.2000130000000127</v>
      </c>
      <c r="C100">
        <v>-1.2799989999999752</v>
      </c>
    </row>
    <row r="101" spans="1:3" x14ac:dyDescent="0.25">
      <c r="A101" s="1">
        <v>44706</v>
      </c>
      <c r="B101">
        <v>4.1800230000000056</v>
      </c>
      <c r="C101">
        <v>3.25</v>
      </c>
    </row>
    <row r="102" spans="1:3" x14ac:dyDescent="0.25">
      <c r="A102" s="1">
        <v>44707</v>
      </c>
      <c r="B102">
        <v>1.8900150000000053</v>
      </c>
      <c r="C102">
        <v>3.4400019999999927</v>
      </c>
    </row>
    <row r="103" spans="1:3" x14ac:dyDescent="0.25">
      <c r="A103" s="1">
        <v>44708</v>
      </c>
      <c r="B103">
        <v>4.3899839999999699</v>
      </c>
      <c r="C103">
        <v>2.8800050000000113</v>
      </c>
    </row>
    <row r="104" spans="1:3" x14ac:dyDescent="0.25">
      <c r="A104" s="1">
        <v>44712</v>
      </c>
      <c r="B104">
        <v>4.7799990000000321</v>
      </c>
      <c r="C104">
        <v>1.7899929999999813</v>
      </c>
    </row>
    <row r="105" spans="1:3" x14ac:dyDescent="0.25">
      <c r="A105" s="1">
        <v>44713</v>
      </c>
      <c r="B105">
        <v>-1.1400140000000079</v>
      </c>
      <c r="C105">
        <v>-2.1200100000000077</v>
      </c>
    </row>
    <row r="106" spans="1:3" x14ac:dyDescent="0.25">
      <c r="A106" s="1">
        <v>44714</v>
      </c>
      <c r="B106">
        <v>2.5899970000000394</v>
      </c>
      <c r="C106">
        <v>3.1600040000000149</v>
      </c>
    </row>
    <row r="107" spans="1:3" x14ac:dyDescent="0.25">
      <c r="A107" s="1">
        <v>44715</v>
      </c>
      <c r="B107">
        <v>-1.6600040000000149</v>
      </c>
      <c r="C107">
        <v>-0.30000300000000379</v>
      </c>
    </row>
    <row r="108" spans="1:3" x14ac:dyDescent="0.25">
      <c r="A108" s="1">
        <v>44718</v>
      </c>
      <c r="B108">
        <v>-1.8599849999999947</v>
      </c>
      <c r="C108">
        <v>-2.5099950000000035</v>
      </c>
    </row>
    <row r="109" spans="1:3" x14ac:dyDescent="0.25">
      <c r="A109" s="1">
        <v>44719</v>
      </c>
      <c r="B109">
        <v>7.0899959999999851</v>
      </c>
      <c r="C109">
        <v>3.3800050000000113</v>
      </c>
    </row>
    <row r="110" spans="1:3" x14ac:dyDescent="0.25">
      <c r="A110" s="1">
        <v>44720</v>
      </c>
      <c r="B110">
        <v>-2.6700129999999831</v>
      </c>
      <c r="C110">
        <v>-0.25999500000000353</v>
      </c>
    </row>
    <row r="111" spans="1:3" x14ac:dyDescent="0.25">
      <c r="A111" s="1">
        <v>44721</v>
      </c>
      <c r="B111">
        <v>-10.760010000000023</v>
      </c>
      <c r="C111">
        <v>-6.4799950000000024</v>
      </c>
    </row>
    <row r="112" spans="1:3" x14ac:dyDescent="0.25">
      <c r="A112" s="1">
        <v>44722</v>
      </c>
      <c r="B112">
        <v>-6.5799870000000169</v>
      </c>
      <c r="C112">
        <v>-2.1399989999999889</v>
      </c>
    </row>
    <row r="113" spans="1:3" x14ac:dyDescent="0.25">
      <c r="A113" s="1">
        <v>44725</v>
      </c>
      <c r="B113">
        <v>-2.2600100000000225</v>
      </c>
      <c r="C113">
        <v>-0.73000999999999294</v>
      </c>
    </row>
    <row r="114" spans="1:3" x14ac:dyDescent="0.25">
      <c r="A114" s="1">
        <v>44726</v>
      </c>
      <c r="B114">
        <v>2.0400089999999977</v>
      </c>
      <c r="C114">
        <v>0.80000300000000379</v>
      </c>
    </row>
    <row r="115" spans="1:3" x14ac:dyDescent="0.25">
      <c r="A115" s="1">
        <v>44727</v>
      </c>
      <c r="B115">
        <v>-2.0199890000000096</v>
      </c>
      <c r="C115">
        <v>0.18000799999998662</v>
      </c>
    </row>
    <row r="116" spans="1:3" x14ac:dyDescent="0.25">
      <c r="A116" s="1">
        <v>44728</v>
      </c>
      <c r="B116">
        <v>-7.3099970000000098</v>
      </c>
      <c r="C116">
        <v>-2.3600009999999827</v>
      </c>
    </row>
    <row r="117" spans="1:3" x14ac:dyDescent="0.25">
      <c r="A117" s="1">
        <v>44729</v>
      </c>
      <c r="B117">
        <v>3.6900019999999927</v>
      </c>
      <c r="C117">
        <v>3.0800020000000075</v>
      </c>
    </row>
    <row r="118" spans="1:3" x14ac:dyDescent="0.25">
      <c r="A118" s="1">
        <v>44733</v>
      </c>
      <c r="B118">
        <v>1.3500060000000076</v>
      </c>
      <c r="C118">
        <v>-1.3200080000000014</v>
      </c>
    </row>
    <row r="119" spans="1:3" x14ac:dyDescent="0.25">
      <c r="A119" s="1">
        <v>44734</v>
      </c>
      <c r="B119">
        <v>2.6799929999999677</v>
      </c>
      <c r="C119">
        <v>2.5700070000000039</v>
      </c>
    </row>
    <row r="120" spans="1:3" x14ac:dyDescent="0.25">
      <c r="A120" s="1">
        <v>44735</v>
      </c>
      <c r="B120">
        <v>-2.1399839999999699</v>
      </c>
      <c r="C120">
        <v>0.5</v>
      </c>
    </row>
    <row r="121" spans="1:3" x14ac:dyDescent="0.25">
      <c r="A121" s="1">
        <v>44736</v>
      </c>
      <c r="B121">
        <v>11.279998999999975</v>
      </c>
      <c r="C121">
        <v>7.7799990000000037</v>
      </c>
    </row>
    <row r="122" spans="1:3" x14ac:dyDescent="0.25">
      <c r="A122" s="1">
        <v>44739</v>
      </c>
      <c r="B122">
        <v>-3.1400140000000079</v>
      </c>
      <c r="C122">
        <v>-2.1900019999999927</v>
      </c>
    </row>
    <row r="123" spans="1:3" x14ac:dyDescent="0.25">
      <c r="A123" s="1">
        <v>44740</v>
      </c>
      <c r="B123">
        <v>-14.410003000000017</v>
      </c>
      <c r="C123">
        <v>-5.8800050000000113</v>
      </c>
    </row>
    <row r="124" spans="1:3" x14ac:dyDescent="0.25">
      <c r="A124" s="1">
        <v>44741</v>
      </c>
      <c r="B124">
        <v>3.4800109999999904</v>
      </c>
      <c r="C124">
        <v>2.1799929999999961</v>
      </c>
    </row>
    <row r="125" spans="1:3" x14ac:dyDescent="0.25">
      <c r="A125" s="1">
        <v>44742</v>
      </c>
      <c r="B125">
        <v>0.1800230000000056</v>
      </c>
      <c r="C125">
        <v>1.5200040000000001</v>
      </c>
    </row>
    <row r="126" spans="1:3" x14ac:dyDescent="0.25">
      <c r="A126" s="1">
        <v>44743</v>
      </c>
      <c r="B126">
        <v>4.1399839999999699</v>
      </c>
      <c r="C126">
        <v>2.3899999999999864</v>
      </c>
    </row>
    <row r="127" spans="1:3" x14ac:dyDescent="0.25">
      <c r="A127" s="1">
        <v>44747</v>
      </c>
      <c r="B127">
        <v>6.1800230000000056</v>
      </c>
      <c r="C127">
        <v>4.3099970000000098</v>
      </c>
    </row>
    <row r="128" spans="1:3" x14ac:dyDescent="0.25">
      <c r="A128" s="1">
        <v>44748</v>
      </c>
      <c r="B128">
        <v>1.1700129999999831</v>
      </c>
      <c r="C128">
        <v>1.1199949999999887</v>
      </c>
    </row>
    <row r="129" spans="1:3" x14ac:dyDescent="0.25">
      <c r="A129" s="1">
        <v>44749</v>
      </c>
      <c r="B129">
        <v>1.7200009999999679</v>
      </c>
      <c r="C129">
        <v>0.26000999999999408</v>
      </c>
    </row>
    <row r="130" spans="1:3" x14ac:dyDescent="0.25">
      <c r="A130" s="1">
        <v>44750</v>
      </c>
      <c r="B130">
        <v>0.27999900000003208</v>
      </c>
      <c r="C130">
        <v>1.25</v>
      </c>
    </row>
    <row r="131" spans="1:3" x14ac:dyDescent="0.25">
      <c r="A131" s="1">
        <v>44753</v>
      </c>
      <c r="B131">
        <v>4.8099970000000098</v>
      </c>
      <c r="C131">
        <v>3.0599980000000073</v>
      </c>
    </row>
    <row r="132" spans="1:3" x14ac:dyDescent="0.25">
      <c r="A132" s="1">
        <v>44754</v>
      </c>
      <c r="B132">
        <v>2.6499939999999924</v>
      </c>
      <c r="C132">
        <v>1.5700070000000039</v>
      </c>
    </row>
    <row r="133" spans="1:3" x14ac:dyDescent="0.25">
      <c r="A133" s="1">
        <v>44755</v>
      </c>
      <c r="B133">
        <v>7.419983000000002</v>
      </c>
      <c r="C133">
        <v>3.7200009999999963</v>
      </c>
    </row>
    <row r="134" spans="1:3" x14ac:dyDescent="0.25">
      <c r="A134" s="1">
        <v>44756</v>
      </c>
      <c r="B134">
        <v>8.8699949999999603</v>
      </c>
      <c r="C134">
        <v>5.9100039999999865</v>
      </c>
    </row>
    <row r="135" spans="1:3" x14ac:dyDescent="0.25">
      <c r="A135" s="1">
        <v>44757</v>
      </c>
      <c r="B135">
        <v>-1.0599980000000073</v>
      </c>
      <c r="C135">
        <v>0.66999800000002097</v>
      </c>
    </row>
    <row r="136" spans="1:3" x14ac:dyDescent="0.25">
      <c r="A136" s="1">
        <v>44760</v>
      </c>
      <c r="B136">
        <v>-4.4899899999999775</v>
      </c>
      <c r="C136">
        <v>-4.2899930000000097</v>
      </c>
    </row>
    <row r="137" spans="1:3" x14ac:dyDescent="0.25">
      <c r="A137" s="1">
        <v>44761</v>
      </c>
      <c r="B137">
        <v>8.6000060000000076</v>
      </c>
      <c r="C137">
        <v>5.4400029999999902</v>
      </c>
    </row>
    <row r="138" spans="1:3" x14ac:dyDescent="0.25">
      <c r="A138" s="1">
        <v>44762</v>
      </c>
      <c r="B138">
        <v>0.88998400000002675</v>
      </c>
      <c r="C138">
        <v>1.3699949999999887</v>
      </c>
    </row>
    <row r="139" spans="1:3" x14ac:dyDescent="0.25">
      <c r="A139" s="1">
        <v>44763</v>
      </c>
      <c r="B139">
        <v>5.0500179999999659</v>
      </c>
      <c r="C139">
        <v>3.0400080000000003</v>
      </c>
    </row>
    <row r="140" spans="1:3" x14ac:dyDescent="0.25">
      <c r="A140" s="1">
        <v>44764</v>
      </c>
      <c r="B140">
        <v>-5</v>
      </c>
      <c r="C140">
        <v>-4.2299959999999999</v>
      </c>
    </row>
    <row r="141" spans="1:3" x14ac:dyDescent="0.25">
      <c r="A141" s="1">
        <v>44767</v>
      </c>
      <c r="B141">
        <v>-0.24002100000001292</v>
      </c>
      <c r="C141">
        <v>-0.30999800000000732</v>
      </c>
    </row>
    <row r="142" spans="1:3" x14ac:dyDescent="0.25">
      <c r="A142" s="1">
        <v>44768</v>
      </c>
      <c r="B142">
        <v>-1.3699950000000172</v>
      </c>
      <c r="C142">
        <v>-1.3600010000000111</v>
      </c>
    </row>
    <row r="143" spans="1:3" x14ac:dyDescent="0.25">
      <c r="A143" s="1">
        <v>44769</v>
      </c>
      <c r="B143">
        <v>0.25997899999998708</v>
      </c>
      <c r="C143">
        <v>-0.30000300000000379</v>
      </c>
    </row>
    <row r="144" spans="1:3" x14ac:dyDescent="0.25">
      <c r="A144" s="1">
        <v>44770</v>
      </c>
      <c r="B144">
        <v>4.4500120000000152</v>
      </c>
      <c r="C144">
        <v>0.71000700000001871</v>
      </c>
    </row>
    <row r="145" spans="1:3" x14ac:dyDescent="0.25">
      <c r="A145" s="1">
        <v>44771</v>
      </c>
      <c r="B145">
        <v>-0.33999599999998509</v>
      </c>
      <c r="C145">
        <v>0.11000100000001112</v>
      </c>
    </row>
    <row r="146" spans="1:3" x14ac:dyDescent="0.25">
      <c r="A146" s="1">
        <v>44774</v>
      </c>
      <c r="B146">
        <v>2.7300109999999904</v>
      </c>
      <c r="C146">
        <v>2.9100040000000149</v>
      </c>
    </row>
    <row r="147" spans="1:3" x14ac:dyDescent="0.25">
      <c r="A147" s="1">
        <v>44775</v>
      </c>
      <c r="B147">
        <v>1.9300230000000056</v>
      </c>
      <c r="C147">
        <v>-1.5400080000000003</v>
      </c>
    </row>
    <row r="148" spans="1:3" x14ac:dyDescent="0.25">
      <c r="A148" s="1">
        <v>44776</v>
      </c>
      <c r="B148">
        <v>4.1300049999999828</v>
      </c>
      <c r="C148">
        <v>0.4899910000000034</v>
      </c>
    </row>
    <row r="149" spans="1:3" x14ac:dyDescent="0.25">
      <c r="A149" s="1">
        <v>44777</v>
      </c>
      <c r="B149">
        <v>1.3999939999999924</v>
      </c>
      <c r="C149">
        <v>2.9400019999999927</v>
      </c>
    </row>
    <row r="150" spans="1:3" x14ac:dyDescent="0.25">
      <c r="A150" s="1">
        <v>44778</v>
      </c>
      <c r="B150">
        <v>7.1100160000000301</v>
      </c>
      <c r="C150">
        <v>5.1599879999999985</v>
      </c>
    </row>
    <row r="151" spans="1:3" x14ac:dyDescent="0.25">
      <c r="A151" s="1">
        <v>44781</v>
      </c>
      <c r="B151">
        <v>-6.8399959999999851</v>
      </c>
      <c r="C151">
        <v>-1.9099889999999959</v>
      </c>
    </row>
    <row r="152" spans="1:3" x14ac:dyDescent="0.25">
      <c r="A152" s="1">
        <v>44782</v>
      </c>
      <c r="B152">
        <v>-3.8599849999999947</v>
      </c>
      <c r="C152">
        <v>-1.7400049999999965</v>
      </c>
    </row>
    <row r="153" spans="1:3" x14ac:dyDescent="0.25">
      <c r="A153" s="1">
        <v>44783</v>
      </c>
      <c r="B153">
        <v>-0.95999100000000226</v>
      </c>
      <c r="C153">
        <v>-2.7299959999999999</v>
      </c>
    </row>
    <row r="154" spans="1:3" x14ac:dyDescent="0.25">
      <c r="A154" s="1">
        <v>44784</v>
      </c>
      <c r="B154">
        <v>-5.2700189999999907</v>
      </c>
      <c r="C154">
        <v>-2.2099910000000023</v>
      </c>
    </row>
    <row r="155" spans="1:3" x14ac:dyDescent="0.25">
      <c r="A155" s="1">
        <v>44785</v>
      </c>
      <c r="B155">
        <v>-0.47000099999996792</v>
      </c>
      <c r="C155">
        <v>-1.6699979999999925</v>
      </c>
    </row>
    <row r="156" spans="1:3" x14ac:dyDescent="0.25">
      <c r="A156" s="1">
        <v>44788</v>
      </c>
      <c r="B156">
        <v>7.6200249999999983</v>
      </c>
      <c r="C156">
        <v>6.0500030000000038</v>
      </c>
    </row>
    <row r="157" spans="1:3" x14ac:dyDescent="0.25">
      <c r="A157" s="1">
        <v>44789</v>
      </c>
      <c r="B157">
        <v>4.9800109999999904</v>
      </c>
      <c r="C157">
        <v>2.5899959999999851</v>
      </c>
    </row>
    <row r="158" spans="1:3" x14ac:dyDescent="0.25">
      <c r="A158" s="1">
        <v>44790</v>
      </c>
      <c r="B158">
        <v>1.8299870000000169</v>
      </c>
      <c r="C158">
        <v>-0.47999599999999987</v>
      </c>
    </row>
    <row r="159" spans="1:3" x14ac:dyDescent="0.25">
      <c r="A159" s="1">
        <v>44791</v>
      </c>
      <c r="B159">
        <v>3.0399780000000192</v>
      </c>
      <c r="C159">
        <v>1.3800050000000113</v>
      </c>
    </row>
    <row r="160" spans="1:3" x14ac:dyDescent="0.25">
      <c r="A160" s="1">
        <v>44792</v>
      </c>
      <c r="B160">
        <v>-2.3500060000000076</v>
      </c>
      <c r="C160">
        <v>-1.2899940000000072</v>
      </c>
    </row>
    <row r="161" spans="1:3" x14ac:dyDescent="0.25">
      <c r="A161" s="1">
        <v>44795</v>
      </c>
      <c r="B161">
        <v>-4.4899899999999775</v>
      </c>
      <c r="C161">
        <v>-1.3300009999999816</v>
      </c>
    </row>
    <row r="162" spans="1:3" x14ac:dyDescent="0.25">
      <c r="A162" s="1">
        <v>44796</v>
      </c>
      <c r="B162">
        <v>-1.7999869999999873</v>
      </c>
      <c r="C162">
        <v>-1.1999969999999962</v>
      </c>
    </row>
    <row r="163" spans="1:3" x14ac:dyDescent="0.25">
      <c r="A163" s="1">
        <v>44797</v>
      </c>
      <c r="B163">
        <v>-0.47000200000002224</v>
      </c>
      <c r="C163">
        <v>3.9992999999981294E-2</v>
      </c>
    </row>
    <row r="164" spans="1:3" x14ac:dyDescent="0.25">
      <c r="A164" s="1">
        <v>44798</v>
      </c>
      <c r="B164">
        <v>4.6700129999999831</v>
      </c>
      <c r="C164">
        <v>2.430008000000015</v>
      </c>
    </row>
    <row r="165" spans="1:3" x14ac:dyDescent="0.25">
      <c r="A165" s="1">
        <v>44799</v>
      </c>
      <c r="B165">
        <v>-13.089996999999983</v>
      </c>
      <c r="C165">
        <v>-6.8800050000000113</v>
      </c>
    </row>
    <row r="166" spans="1:3" x14ac:dyDescent="0.25">
      <c r="A166" s="1">
        <v>44802</v>
      </c>
      <c r="B166">
        <v>-0.63998399999996991</v>
      </c>
      <c r="C166">
        <v>1.0800020000000075</v>
      </c>
    </row>
    <row r="167" spans="1:3" x14ac:dyDescent="0.25">
      <c r="A167" s="1">
        <v>44803</v>
      </c>
      <c r="B167">
        <v>-3.1900019999999927</v>
      </c>
      <c r="C167">
        <v>-2.5399929999999813</v>
      </c>
    </row>
    <row r="168" spans="1:3" x14ac:dyDescent="0.25">
      <c r="A168" s="1">
        <v>44804</v>
      </c>
      <c r="B168">
        <v>-3.9200139999999806</v>
      </c>
      <c r="C168">
        <v>-2.2899930000000097</v>
      </c>
    </row>
    <row r="169" spans="1:3" x14ac:dyDescent="0.25">
      <c r="A169" s="1">
        <v>44805</v>
      </c>
      <c r="B169">
        <v>1.4400019999999927</v>
      </c>
      <c r="C169">
        <v>1.4100040000000149</v>
      </c>
    </row>
    <row r="170" spans="1:3" x14ac:dyDescent="0.25">
      <c r="A170" s="1">
        <v>44806</v>
      </c>
      <c r="B170">
        <v>-6.8500060000000076</v>
      </c>
      <c r="C170">
        <v>-4.6800069999999891</v>
      </c>
    </row>
    <row r="171" spans="1:3" x14ac:dyDescent="0.25">
      <c r="A171" s="1">
        <v>44810</v>
      </c>
      <c r="B171">
        <v>1.5799870000000169</v>
      </c>
      <c r="C171">
        <v>0.74000499999999647</v>
      </c>
    </row>
    <row r="172" spans="1:3" x14ac:dyDescent="0.25">
      <c r="A172" s="1">
        <v>44811</v>
      </c>
      <c r="B172">
        <v>4.5400080000000003</v>
      </c>
      <c r="C172">
        <v>1.7099910000000023</v>
      </c>
    </row>
    <row r="173" spans="1:3" x14ac:dyDescent="0.25">
      <c r="A173" s="1">
        <v>44812</v>
      </c>
      <c r="B173">
        <v>5.5400080000000003</v>
      </c>
      <c r="C173">
        <v>3.3100129999999979</v>
      </c>
    </row>
    <row r="174" spans="1:3" x14ac:dyDescent="0.25">
      <c r="A174" s="1">
        <v>44813</v>
      </c>
      <c r="B174">
        <v>5.3099970000000098</v>
      </c>
      <c r="C174">
        <v>3.1299899999999923</v>
      </c>
    </row>
    <row r="175" spans="1:3" x14ac:dyDescent="0.25">
      <c r="A175" s="1">
        <v>44816</v>
      </c>
      <c r="B175">
        <v>0.33001699999999801</v>
      </c>
      <c r="C175">
        <v>0.13000500000001125</v>
      </c>
    </row>
    <row r="176" spans="1:3" x14ac:dyDescent="0.25">
      <c r="A176" s="1">
        <v>44817</v>
      </c>
      <c r="B176">
        <v>-4.5599980000000073</v>
      </c>
      <c r="C176">
        <v>-2.3800050000000113</v>
      </c>
    </row>
    <row r="177" spans="1:3" x14ac:dyDescent="0.25">
      <c r="A177" s="1">
        <v>44818</v>
      </c>
      <c r="B177">
        <v>-1.1900029999999902</v>
      </c>
      <c r="C177">
        <v>-0.58999600000001351</v>
      </c>
    </row>
    <row r="178" spans="1:3" x14ac:dyDescent="0.25">
      <c r="A178" s="1">
        <v>44819</v>
      </c>
      <c r="B178">
        <v>-6.6300049999999828</v>
      </c>
      <c r="C178">
        <v>-2.7200010000000248</v>
      </c>
    </row>
    <row r="179" spans="1:3" x14ac:dyDescent="0.25">
      <c r="A179" s="1">
        <v>44820</v>
      </c>
      <c r="B179">
        <v>2.2799989999999752</v>
      </c>
      <c r="C179">
        <v>3.0800020000000075</v>
      </c>
    </row>
    <row r="180" spans="1:3" x14ac:dyDescent="0.25">
      <c r="A180" s="1">
        <v>44823</v>
      </c>
      <c r="B180">
        <v>2.0799869999999601</v>
      </c>
      <c r="C180">
        <v>1.5400089999999977</v>
      </c>
    </row>
    <row r="181" spans="1:3" x14ac:dyDescent="0.25">
      <c r="A181" s="1">
        <v>44824</v>
      </c>
      <c r="B181">
        <v>2.1099849999999947</v>
      </c>
      <c r="C181">
        <v>0.97000099999999634</v>
      </c>
    </row>
    <row r="182" spans="1:3" x14ac:dyDescent="0.25">
      <c r="A182" s="1">
        <v>44825</v>
      </c>
      <c r="B182">
        <v>-9.9800109999999904</v>
      </c>
      <c r="C182">
        <v>-5.5099950000000035</v>
      </c>
    </row>
    <row r="183" spans="1:3" x14ac:dyDescent="0.25">
      <c r="A183" s="1">
        <v>44826</v>
      </c>
      <c r="B183">
        <v>-4.5900270000000205</v>
      </c>
      <c r="C183">
        <v>-0.56001299999999787</v>
      </c>
    </row>
    <row r="184" spans="1:3" x14ac:dyDescent="0.25">
      <c r="A184" s="1">
        <v>44827</v>
      </c>
      <c r="B184">
        <v>0.44998200000003408</v>
      </c>
      <c r="C184">
        <v>0.49000599999999395</v>
      </c>
    </row>
    <row r="185" spans="1:3" x14ac:dyDescent="0.25">
      <c r="A185" s="1">
        <v>44830</v>
      </c>
      <c r="B185">
        <v>5.9997000000009848E-2</v>
      </c>
      <c r="C185">
        <v>-2.4499969999999962</v>
      </c>
    </row>
    <row r="186" spans="1:3" x14ac:dyDescent="0.25">
      <c r="A186" s="1">
        <v>44831</v>
      </c>
      <c r="B186">
        <v>-8.9899900000000343</v>
      </c>
      <c r="C186">
        <v>-4.6400000000000148</v>
      </c>
    </row>
    <row r="187" spans="1:3" x14ac:dyDescent="0.25">
      <c r="A187" s="1">
        <v>44832</v>
      </c>
      <c r="B187">
        <v>5.0700080000000298</v>
      </c>
      <c r="C187">
        <v>1.9199979999999925</v>
      </c>
    </row>
    <row r="188" spans="1:3" x14ac:dyDescent="0.25">
      <c r="A188" s="1">
        <v>44833</v>
      </c>
      <c r="B188">
        <v>-1.580016999999998</v>
      </c>
      <c r="C188">
        <v>1.2299959999999999</v>
      </c>
    </row>
    <row r="189" spans="1:3" x14ac:dyDescent="0.25">
      <c r="A189" s="1">
        <v>44834</v>
      </c>
      <c r="B189">
        <v>-2.5199890000000096</v>
      </c>
      <c r="C189">
        <v>-2.4100040000000149</v>
      </c>
    </row>
    <row r="190" spans="1:3" x14ac:dyDescent="0.25">
      <c r="A190" s="1">
        <v>44837</v>
      </c>
      <c r="B190">
        <v>2.6300049999999828</v>
      </c>
      <c r="C190">
        <v>2.3099979999999789</v>
      </c>
    </row>
    <row r="191" spans="1:3" x14ac:dyDescent="0.25">
      <c r="A191" s="1">
        <v>44838</v>
      </c>
      <c r="B191">
        <v>5.0799870000000169</v>
      </c>
      <c r="C191">
        <v>0.59999099999998862</v>
      </c>
    </row>
    <row r="192" spans="1:3" x14ac:dyDescent="0.25">
      <c r="A192" s="1">
        <v>44839</v>
      </c>
      <c r="B192">
        <v>6.2200010000000248</v>
      </c>
      <c r="C192">
        <v>4.330001999999979</v>
      </c>
    </row>
    <row r="193" spans="1:3" x14ac:dyDescent="0.25">
      <c r="A193" s="1">
        <v>44840</v>
      </c>
      <c r="B193">
        <v>-3.3499760000000265</v>
      </c>
      <c r="C193">
        <v>-1.0599979999999789</v>
      </c>
    </row>
    <row r="194" spans="1:3" x14ac:dyDescent="0.25">
      <c r="A194" s="1">
        <v>44841</v>
      </c>
      <c r="B194">
        <v>-1.6900029999999902</v>
      </c>
      <c r="C194">
        <v>0.38000500000001125</v>
      </c>
    </row>
    <row r="195" spans="1:3" x14ac:dyDescent="0.25">
      <c r="A195" s="1">
        <v>44844</v>
      </c>
      <c r="B195">
        <v>-5.2600100000000225</v>
      </c>
      <c r="C195">
        <v>-1.9500120000000152</v>
      </c>
    </row>
    <row r="196" spans="1:3" x14ac:dyDescent="0.25">
      <c r="A196" s="1">
        <v>44845</v>
      </c>
      <c r="B196">
        <v>-3.7799990000000321</v>
      </c>
      <c r="C196">
        <v>-1.2299959999999999</v>
      </c>
    </row>
    <row r="197" spans="1:3" x14ac:dyDescent="0.25">
      <c r="A197" s="1">
        <v>44846</v>
      </c>
      <c r="B197">
        <v>-3.1600040000000149</v>
      </c>
      <c r="C197">
        <v>-0.84999100000001704</v>
      </c>
    </row>
    <row r="198" spans="1:3" x14ac:dyDescent="0.25">
      <c r="A198" s="1">
        <v>44847</v>
      </c>
      <c r="B198">
        <v>16.679992000000027</v>
      </c>
      <c r="C198">
        <v>9.6600039999999865</v>
      </c>
    </row>
    <row r="199" spans="1:3" x14ac:dyDescent="0.25">
      <c r="A199" s="1">
        <v>44848</v>
      </c>
      <c r="B199">
        <v>-7.169983000000002</v>
      </c>
      <c r="C199">
        <v>-4.169998000000021</v>
      </c>
    </row>
    <row r="200" spans="1:3" x14ac:dyDescent="0.25">
      <c r="A200" s="1">
        <v>44851</v>
      </c>
      <c r="B200">
        <v>-0.38000399999998535</v>
      </c>
      <c r="C200">
        <v>-0.75</v>
      </c>
    </row>
    <row r="201" spans="1:3" x14ac:dyDescent="0.25">
      <c r="A201" s="1">
        <v>44852</v>
      </c>
      <c r="B201">
        <v>-2.7900080000000003</v>
      </c>
      <c r="C201">
        <v>-2.3200070000000039</v>
      </c>
    </row>
    <row r="202" spans="1:3" x14ac:dyDescent="0.25">
      <c r="A202" s="1">
        <v>44853</v>
      </c>
      <c r="B202">
        <v>2.3000190000000202</v>
      </c>
      <c r="C202">
        <v>0.91999899999999002</v>
      </c>
    </row>
    <row r="203" spans="1:3" x14ac:dyDescent="0.25">
      <c r="A203" s="1">
        <v>44854</v>
      </c>
      <c r="B203">
        <v>-1.4700010000000248</v>
      </c>
      <c r="C203">
        <v>0.75999400000000605</v>
      </c>
    </row>
    <row r="204" spans="1:3" x14ac:dyDescent="0.25">
      <c r="A204" s="1">
        <v>44855</v>
      </c>
      <c r="B204">
        <v>7.8599849999999947</v>
      </c>
      <c r="C204">
        <v>4.569991999999985</v>
      </c>
    </row>
    <row r="205" spans="1:3" x14ac:dyDescent="0.25">
      <c r="A205" s="1">
        <v>44858</v>
      </c>
      <c r="B205">
        <v>1.080016999999998</v>
      </c>
      <c r="C205">
        <v>-0.69999699999999621</v>
      </c>
    </row>
    <row r="206" spans="1:3" x14ac:dyDescent="0.25">
      <c r="A206" s="1">
        <v>44859</v>
      </c>
      <c r="B206">
        <v>5.5</v>
      </c>
      <c r="C206">
        <v>3.5100100000000225</v>
      </c>
    </row>
    <row r="207" spans="1:3" x14ac:dyDescent="0.25">
      <c r="A207" s="1">
        <v>44860</v>
      </c>
      <c r="B207">
        <v>7.2200010000000248</v>
      </c>
      <c r="C207">
        <v>6.75</v>
      </c>
    </row>
    <row r="208" spans="1:3" x14ac:dyDescent="0.25">
      <c r="A208" s="1">
        <v>44861</v>
      </c>
      <c r="B208">
        <v>3.1900019999999927</v>
      </c>
      <c r="C208">
        <v>0.96998600000000579</v>
      </c>
    </row>
    <row r="209" spans="1:3" x14ac:dyDescent="0.25">
      <c r="A209" s="1">
        <v>44862</v>
      </c>
      <c r="B209">
        <v>10.160003000000017</v>
      </c>
      <c r="C209">
        <v>4.3399960000000135</v>
      </c>
    </row>
    <row r="210" spans="1:3" x14ac:dyDescent="0.25">
      <c r="A210" s="1">
        <v>44865</v>
      </c>
      <c r="B210">
        <v>-0.70001199999995833</v>
      </c>
      <c r="C210">
        <v>-1.7599940000000061</v>
      </c>
    </row>
    <row r="211" spans="1:3" x14ac:dyDescent="0.25">
      <c r="A211" s="1">
        <v>44866</v>
      </c>
      <c r="B211">
        <v>0.97000099999996792</v>
      </c>
      <c r="C211">
        <v>-1.9800109999999904</v>
      </c>
    </row>
    <row r="212" spans="1:3" x14ac:dyDescent="0.25">
      <c r="A212" s="1">
        <v>44867</v>
      </c>
      <c r="B212">
        <v>-11.600006000000008</v>
      </c>
      <c r="C212">
        <v>-4.8099980000000073</v>
      </c>
    </row>
    <row r="213" spans="1:3" x14ac:dyDescent="0.25">
      <c r="A213" s="1">
        <v>44868</v>
      </c>
      <c r="B213">
        <v>-5.9499820000000341</v>
      </c>
      <c r="C213">
        <v>-3.5299990000000037</v>
      </c>
    </row>
    <row r="214" spans="1:3" x14ac:dyDescent="0.25">
      <c r="A214" s="1">
        <v>44869</v>
      </c>
      <c r="B214">
        <v>4.5299990000000321</v>
      </c>
      <c r="C214">
        <v>-2.0004000000000133E-2</v>
      </c>
    </row>
    <row r="215" spans="1:3" x14ac:dyDescent="0.25">
      <c r="A215" s="1">
        <v>44872</v>
      </c>
      <c r="B215">
        <v>2.6799929999999677</v>
      </c>
      <c r="C215">
        <v>1.7799990000000037</v>
      </c>
    </row>
    <row r="216" spans="1:3" x14ac:dyDescent="0.25">
      <c r="A216" s="1">
        <v>44873</v>
      </c>
      <c r="B216">
        <v>-0.48001099999999042</v>
      </c>
      <c r="C216">
        <v>0.11999500000001717</v>
      </c>
    </row>
    <row r="217" spans="1:3" x14ac:dyDescent="0.25">
      <c r="A217" s="1">
        <v>44874</v>
      </c>
      <c r="B217">
        <v>-6.6399839999999699</v>
      </c>
      <c r="C217">
        <v>-6.7700040000000001</v>
      </c>
    </row>
    <row r="218" spans="1:3" x14ac:dyDescent="0.25">
      <c r="A218" s="1">
        <v>44875</v>
      </c>
      <c r="B218">
        <v>6.0899959999999851</v>
      </c>
      <c r="C218">
        <v>2.4800109999999904</v>
      </c>
    </row>
    <row r="219" spans="1:3" x14ac:dyDescent="0.25">
      <c r="A219" s="1">
        <v>44876</v>
      </c>
      <c r="B219">
        <v>0.29000899999999774</v>
      </c>
      <c r="C219">
        <v>-1</v>
      </c>
    </row>
    <row r="220" spans="1:3" x14ac:dyDescent="0.25">
      <c r="A220" s="1">
        <v>44879</v>
      </c>
      <c r="B220">
        <v>2.6300050000000397</v>
      </c>
      <c r="C220">
        <v>3.3600010000000111</v>
      </c>
    </row>
    <row r="221" spans="1:3" x14ac:dyDescent="0.25">
      <c r="A221" s="1">
        <v>44880</v>
      </c>
      <c r="B221">
        <v>-3.0799859999999626</v>
      </c>
      <c r="C221">
        <v>0</v>
      </c>
    </row>
    <row r="222" spans="1:3" x14ac:dyDescent="0.25">
      <c r="A222" s="1">
        <v>44881</v>
      </c>
      <c r="B222">
        <v>-0.39999399999999241</v>
      </c>
      <c r="C222">
        <v>1.5599969999999814</v>
      </c>
    </row>
    <row r="223" spans="1:3" x14ac:dyDescent="0.25">
      <c r="A223" s="1">
        <v>44882</v>
      </c>
      <c r="B223">
        <v>2.2699890000000096</v>
      </c>
      <c r="C223">
        <v>3.0299980000000062</v>
      </c>
    </row>
    <row r="224" spans="1:3" x14ac:dyDescent="0.25">
      <c r="A224" s="1">
        <v>44883</v>
      </c>
      <c r="B224">
        <v>-1.9700020000000222</v>
      </c>
      <c r="C224">
        <v>-2.3699949999999887</v>
      </c>
    </row>
    <row r="225" spans="1:3" x14ac:dyDescent="0.25">
      <c r="A225" s="1">
        <v>44886</v>
      </c>
      <c r="B225">
        <v>-4.75</v>
      </c>
      <c r="C225">
        <v>-3.9799959999999999</v>
      </c>
    </row>
    <row r="226" spans="1:3" x14ac:dyDescent="0.25">
      <c r="A226" s="1">
        <v>44887</v>
      </c>
      <c r="B226">
        <v>5.1300039999999854</v>
      </c>
      <c r="C226">
        <v>2.7900089999999977</v>
      </c>
    </row>
    <row r="227" spans="1:3" x14ac:dyDescent="0.25">
      <c r="A227" s="1">
        <v>44888</v>
      </c>
      <c r="B227">
        <v>4.0100100000000225</v>
      </c>
      <c r="C227">
        <v>1.7299959999999999</v>
      </c>
    </row>
    <row r="228" spans="1:3" x14ac:dyDescent="0.25">
      <c r="A228" s="1">
        <v>44890</v>
      </c>
      <c r="B228">
        <v>2.3300179999999955</v>
      </c>
      <c r="C228">
        <v>2.0799860000000194</v>
      </c>
    </row>
    <row r="229" spans="1:3" x14ac:dyDescent="0.25">
      <c r="A229" s="1">
        <v>44893</v>
      </c>
      <c r="B229">
        <v>-2.0899970000000394</v>
      </c>
      <c r="C229">
        <v>-1</v>
      </c>
    </row>
    <row r="230" spans="1:3" x14ac:dyDescent="0.25">
      <c r="A230" s="1">
        <v>44894</v>
      </c>
      <c r="B230">
        <v>-0.51998900000000958</v>
      </c>
      <c r="C230">
        <v>-0.29000800000000027</v>
      </c>
    </row>
    <row r="231" spans="1:3" x14ac:dyDescent="0.25">
      <c r="A231" s="1">
        <v>44895</v>
      </c>
      <c r="B231">
        <v>13.549987999999985</v>
      </c>
      <c r="C231">
        <v>8.7799990000000037</v>
      </c>
    </row>
    <row r="232" spans="1:3" x14ac:dyDescent="0.25">
      <c r="A232" s="1">
        <v>44896</v>
      </c>
      <c r="B232">
        <v>2.8099980000000073</v>
      </c>
      <c r="C232">
        <v>0</v>
      </c>
    </row>
    <row r="233" spans="1:3" x14ac:dyDescent="0.25">
      <c r="A233" s="1">
        <v>44897</v>
      </c>
      <c r="B233">
        <v>2.6099859999999921</v>
      </c>
      <c r="C233">
        <v>1.9300079999999866</v>
      </c>
    </row>
    <row r="234" spans="1:3" x14ac:dyDescent="0.25">
      <c r="A234" s="1">
        <v>44900</v>
      </c>
      <c r="B234">
        <v>8.9995999999985088E-2</v>
      </c>
      <c r="C234">
        <v>-1.9700009999999963</v>
      </c>
    </row>
    <row r="235" spans="1:3" x14ac:dyDescent="0.25">
      <c r="A235" s="1">
        <v>44901</v>
      </c>
      <c r="B235">
        <v>-6.2900080000000003</v>
      </c>
      <c r="C235">
        <v>-2.9199979999999925</v>
      </c>
    </row>
    <row r="236" spans="1:3" x14ac:dyDescent="0.25">
      <c r="A236" s="1">
        <v>44902</v>
      </c>
      <c r="B236">
        <v>0.54000800000000027</v>
      </c>
      <c r="C236">
        <v>-0.99000499999999647</v>
      </c>
    </row>
    <row r="237" spans="1:3" x14ac:dyDescent="0.25">
      <c r="A237" s="1">
        <v>44903</v>
      </c>
      <c r="B237">
        <v>1.1700129999999831</v>
      </c>
      <c r="C237">
        <v>-0.40998899999999594</v>
      </c>
    </row>
    <row r="238" spans="1:3" x14ac:dyDescent="0.25">
      <c r="A238" s="1">
        <v>44904</v>
      </c>
      <c r="B238">
        <v>0.42999300000002449</v>
      </c>
      <c r="C238">
        <v>0.78999300000000972</v>
      </c>
    </row>
    <row r="239" spans="1:3" x14ac:dyDescent="0.25">
      <c r="A239" s="1">
        <v>44907</v>
      </c>
      <c r="B239">
        <v>7.8600149999999758</v>
      </c>
      <c r="C239">
        <v>4.5899960000000135</v>
      </c>
    </row>
    <row r="240" spans="1:3" x14ac:dyDescent="0.25">
      <c r="A240" s="1">
        <v>44908</v>
      </c>
      <c r="B240">
        <v>-12.089995999999985</v>
      </c>
      <c r="C240">
        <v>-6.5</v>
      </c>
    </row>
    <row r="241" spans="1:3" x14ac:dyDescent="0.25">
      <c r="A241" s="1">
        <v>44909</v>
      </c>
      <c r="B241">
        <v>0.5100100000000225</v>
      </c>
      <c r="C241">
        <v>0.47000099999999634</v>
      </c>
    </row>
    <row r="242" spans="1:3" x14ac:dyDescent="0.25">
      <c r="A242" s="1">
        <v>44910</v>
      </c>
      <c r="B242">
        <v>-5.1700129999999831</v>
      </c>
      <c r="C242">
        <v>-1.6900020000000211</v>
      </c>
    </row>
    <row r="243" spans="1:3" x14ac:dyDescent="0.25">
      <c r="A243" s="1">
        <v>44911</v>
      </c>
      <c r="B243">
        <v>1.0700069999999755</v>
      </c>
      <c r="C243">
        <v>-0.60000600000000759</v>
      </c>
    </row>
    <row r="244" spans="1:3" x14ac:dyDescent="0.25">
      <c r="A244" s="1">
        <v>44914</v>
      </c>
      <c r="B244">
        <v>-4.0999749999999722</v>
      </c>
      <c r="C244">
        <v>-1.8099980000000073</v>
      </c>
    </row>
    <row r="245" spans="1:3" x14ac:dyDescent="0.25">
      <c r="A245" s="1">
        <v>44915</v>
      </c>
      <c r="B245">
        <v>1.580016999999998</v>
      </c>
      <c r="C245">
        <v>1.4799959999999999</v>
      </c>
    </row>
    <row r="246" spans="1:3" x14ac:dyDescent="0.25">
      <c r="A246" s="1">
        <v>44916</v>
      </c>
      <c r="B246">
        <v>2.0499869999999873</v>
      </c>
      <c r="C246">
        <v>0.2399910000000034</v>
      </c>
    </row>
    <row r="247" spans="1:3" x14ac:dyDescent="0.25">
      <c r="A247" s="1">
        <v>44917</v>
      </c>
      <c r="B247">
        <v>-2.6700129999999831</v>
      </c>
      <c r="C247">
        <v>-0.69000199999999268</v>
      </c>
    </row>
    <row r="248" spans="1:3" x14ac:dyDescent="0.25">
      <c r="A248" s="1">
        <v>44918</v>
      </c>
      <c r="B248">
        <v>4.580016999999998</v>
      </c>
      <c r="C248">
        <v>1.6999969999999962</v>
      </c>
    </row>
    <row r="249" spans="1:3" x14ac:dyDescent="0.25">
      <c r="A249" s="1">
        <v>44922</v>
      </c>
      <c r="B249">
        <v>2.0599980000000073</v>
      </c>
      <c r="C249">
        <v>0.36999500000001717</v>
      </c>
    </row>
    <row r="250" spans="1:3" x14ac:dyDescent="0.25">
      <c r="A250" s="1">
        <v>44923</v>
      </c>
      <c r="B250">
        <v>-4.5999759999999696</v>
      </c>
      <c r="C250">
        <v>-1.6899879999999996</v>
      </c>
    </row>
    <row r="251" spans="1:3" x14ac:dyDescent="0.25">
      <c r="A251" s="1">
        <v>44924</v>
      </c>
      <c r="B251">
        <v>3.8299860000000194</v>
      </c>
      <c r="C251">
        <v>2.1100010000000111</v>
      </c>
    </row>
    <row r="252" spans="1:3" x14ac:dyDescent="0.25">
      <c r="A252" s="1">
        <v>44925</v>
      </c>
      <c r="B252">
        <v>2.4000239999999735</v>
      </c>
      <c r="C252">
        <v>1.4499969999999962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2"/>
  <sheetViews>
    <sheetView workbookViewId="0">
      <selection activeCell="K3" sqref="K3"/>
    </sheetView>
  </sheetViews>
  <sheetFormatPr defaultRowHeight="15" x14ac:dyDescent="0.25"/>
  <cols>
    <col min="1" max="1" width="10.140625" style="1" bestFit="1" customWidth="1"/>
    <col min="2" max="2" width="12.85546875" customWidth="1"/>
    <col min="3" max="3" width="11.5703125" bestFit="1" customWidth="1"/>
    <col min="4" max="4" width="16" customWidth="1"/>
    <col min="5" max="6" width="12.5703125" bestFit="1" customWidth="1"/>
    <col min="7" max="7" width="15.7109375" customWidth="1"/>
    <col min="9" max="9" width="17.7109375" bestFit="1" customWidth="1"/>
    <col min="10" max="10" width="14.85546875" customWidth="1"/>
    <col min="11" max="11" width="14.28515625" customWidth="1"/>
    <col min="12" max="12" width="14.85546875" customWidth="1"/>
    <col min="13" max="13" width="14.28515625" customWidth="1"/>
  </cols>
  <sheetData>
    <row r="1" spans="1:13" x14ac:dyDescent="0.25">
      <c r="A1" s="1" t="s">
        <v>0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</row>
    <row r="2" spans="1:13" x14ac:dyDescent="0.25">
      <c r="A2" s="1">
        <v>44564</v>
      </c>
      <c r="B2" s="2">
        <v>359.790009</v>
      </c>
      <c r="C2" s="2">
        <v>370.95001200000002</v>
      </c>
      <c r="D2">
        <v>11.160003000000017</v>
      </c>
      <c r="E2" s="2">
        <v>217.520004</v>
      </c>
      <c r="F2" s="2">
        <v>221.429993</v>
      </c>
      <c r="G2">
        <v>3.9099889999999959</v>
      </c>
    </row>
    <row r="3" spans="1:13" x14ac:dyDescent="0.25">
      <c r="A3" s="1">
        <v>44565</v>
      </c>
      <c r="B3" s="2">
        <v>371.98998999999998</v>
      </c>
      <c r="C3" s="2">
        <v>375.39001500000001</v>
      </c>
      <c r="D3">
        <v>3.4000250000000278</v>
      </c>
      <c r="E3" s="2">
        <v>222</v>
      </c>
      <c r="F3" s="2">
        <v>222.46000699999999</v>
      </c>
      <c r="G3">
        <v>0.46000699999999028</v>
      </c>
      <c r="I3" s="4" t="s">
        <v>14</v>
      </c>
      <c r="J3" t="s">
        <v>28</v>
      </c>
      <c r="K3" t="s">
        <v>29</v>
      </c>
      <c r="L3" t="s">
        <v>30</v>
      </c>
      <c r="M3" t="s">
        <v>31</v>
      </c>
    </row>
    <row r="4" spans="1:13" x14ac:dyDescent="0.25">
      <c r="A4" s="1">
        <v>44566</v>
      </c>
      <c r="B4" s="2">
        <v>374</v>
      </c>
      <c r="C4" s="2">
        <v>373.89999399999999</v>
      </c>
      <c r="D4">
        <v>-0.10000600000000759</v>
      </c>
      <c r="E4" s="2">
        <v>222.63999899999999</v>
      </c>
      <c r="F4" s="2">
        <v>220</v>
      </c>
      <c r="G4">
        <v>-2.6399989999999889</v>
      </c>
      <c r="I4" s="5" t="s">
        <v>16</v>
      </c>
      <c r="J4" s="3">
        <v>7250.7599799999998</v>
      </c>
      <c r="K4" s="3">
        <v>4289</v>
      </c>
      <c r="L4" s="3">
        <v>7297.4300569999996</v>
      </c>
      <c r="M4" s="3">
        <v>4293.0400100000006</v>
      </c>
    </row>
    <row r="5" spans="1:13" x14ac:dyDescent="0.25">
      <c r="A5" s="1">
        <v>44567</v>
      </c>
      <c r="B5" s="2">
        <v>368.69000199999999</v>
      </c>
      <c r="C5" s="2">
        <v>370</v>
      </c>
      <c r="D5">
        <v>1.3099980000000073</v>
      </c>
      <c r="E5" s="2">
        <v>217.800003</v>
      </c>
      <c r="F5" s="2">
        <v>219.75</v>
      </c>
      <c r="G5">
        <v>1.9499969999999962</v>
      </c>
      <c r="I5" s="5" t="s">
        <v>17</v>
      </c>
      <c r="J5" s="3">
        <v>7852.9200140000012</v>
      </c>
      <c r="K5" s="3">
        <v>4829.0499559999998</v>
      </c>
      <c r="L5" s="3">
        <v>7843.1999510000005</v>
      </c>
      <c r="M5" s="3">
        <v>4833.2599650000002</v>
      </c>
    </row>
    <row r="6" spans="1:13" x14ac:dyDescent="0.25">
      <c r="A6" s="1">
        <v>44568</v>
      </c>
      <c r="B6" s="2">
        <v>366.39001500000001</v>
      </c>
      <c r="C6" s="2">
        <v>369.64999399999999</v>
      </c>
      <c r="D6">
        <v>3.2599789999999871</v>
      </c>
      <c r="E6" s="2">
        <v>217.30999800000001</v>
      </c>
      <c r="F6" s="2">
        <v>216.96000699999999</v>
      </c>
      <c r="G6">
        <v>-0.34999100000001704</v>
      </c>
      <c r="I6" s="5" t="s">
        <v>18</v>
      </c>
      <c r="J6" s="3">
        <v>7186.4900209999996</v>
      </c>
      <c r="K6" s="3">
        <v>4262.4100640000006</v>
      </c>
      <c r="L6" s="3">
        <v>7191.3799449999997</v>
      </c>
      <c r="M6" s="3">
        <v>4265.0000149999996</v>
      </c>
    </row>
    <row r="7" spans="1:13" x14ac:dyDescent="0.25">
      <c r="A7" s="1">
        <v>44571</v>
      </c>
      <c r="B7" s="2">
        <v>370.91000400000001</v>
      </c>
      <c r="C7" s="2">
        <v>363.91000400000001</v>
      </c>
      <c r="D7">
        <v>-7</v>
      </c>
      <c r="E7" s="2">
        <v>213.979996</v>
      </c>
      <c r="F7" s="2">
        <v>211.970001</v>
      </c>
      <c r="G7">
        <v>-2.0099950000000035</v>
      </c>
      <c r="I7" s="5" t="s">
        <v>19</v>
      </c>
      <c r="J7" s="3">
        <v>6627.290039999999</v>
      </c>
      <c r="K7" s="3">
        <v>4137.5699759999998</v>
      </c>
      <c r="L7" s="3">
        <v>6671.2800280000001</v>
      </c>
      <c r="M7" s="3">
        <v>4162.0100089999996</v>
      </c>
    </row>
    <row r="8" spans="1:13" x14ac:dyDescent="0.25">
      <c r="A8" s="1">
        <v>44572</v>
      </c>
      <c r="B8" s="2">
        <v>363.52999899999998</v>
      </c>
      <c r="C8" s="2">
        <v>366.290009</v>
      </c>
      <c r="D8">
        <v>2.7600100000000225</v>
      </c>
      <c r="E8" s="2">
        <v>211.41999799999999</v>
      </c>
      <c r="F8" s="2">
        <v>214.38000500000001</v>
      </c>
      <c r="G8">
        <v>2.9600070000000187</v>
      </c>
      <c r="I8" s="5" t="s">
        <v>20</v>
      </c>
      <c r="J8" s="3">
        <v>6565.9500129999997</v>
      </c>
      <c r="K8" s="3">
        <v>4040.8399959999992</v>
      </c>
      <c r="L8" s="3">
        <v>6549.8499439999996</v>
      </c>
      <c r="M8" s="3">
        <v>4034.5599979999997</v>
      </c>
    </row>
    <row r="9" spans="1:13" x14ac:dyDescent="0.25">
      <c r="A9" s="1">
        <v>44573</v>
      </c>
      <c r="B9" s="2">
        <v>368.94000199999999</v>
      </c>
      <c r="C9" s="2">
        <v>367.30999800000001</v>
      </c>
      <c r="D9">
        <v>-1.6300039999999854</v>
      </c>
      <c r="E9" s="2">
        <v>214.479996</v>
      </c>
      <c r="F9" s="2">
        <v>215.71000699999999</v>
      </c>
      <c r="G9">
        <v>1.2300109999999904</v>
      </c>
      <c r="I9" s="5" t="s">
        <v>21</v>
      </c>
      <c r="J9" s="3">
        <v>7337.2199700000001</v>
      </c>
      <c r="K9" s="3">
        <v>4397.9000099999994</v>
      </c>
      <c r="L9" s="3">
        <v>7335.8900439999998</v>
      </c>
      <c r="M9" s="3">
        <v>4393.7599960000007</v>
      </c>
    </row>
    <row r="10" spans="1:13" x14ac:dyDescent="0.25">
      <c r="A10" s="1">
        <v>44574</v>
      </c>
      <c r="B10" s="2">
        <v>368.60998499999999</v>
      </c>
      <c r="C10" s="2">
        <v>369.51998900000001</v>
      </c>
      <c r="D10">
        <v>0.91000400000001491</v>
      </c>
      <c r="E10" s="2">
        <v>216.85000600000001</v>
      </c>
      <c r="F10" s="2">
        <v>215</v>
      </c>
      <c r="G10">
        <v>-1.8500060000000076</v>
      </c>
      <c r="I10" s="5" t="s">
        <v>15</v>
      </c>
      <c r="J10" s="3">
        <v>42820.630038000003</v>
      </c>
      <c r="K10" s="3">
        <v>25956.770001999997</v>
      </c>
      <c r="L10" s="3">
        <v>42889.029969000003</v>
      </c>
      <c r="M10" s="3">
        <v>25981.629993000002</v>
      </c>
    </row>
    <row r="11" spans="1:13" x14ac:dyDescent="0.25">
      <c r="A11" s="1">
        <v>44575</v>
      </c>
      <c r="B11" s="2">
        <v>364.32000699999998</v>
      </c>
      <c r="C11" s="2">
        <v>372.14001500000001</v>
      </c>
      <c r="D11">
        <v>7.8200080000000298</v>
      </c>
      <c r="E11" s="2">
        <v>214.16999799999999</v>
      </c>
      <c r="F11" s="2">
        <v>214.66999799999999</v>
      </c>
      <c r="G11">
        <v>0.5</v>
      </c>
    </row>
    <row r="12" spans="1:13" x14ac:dyDescent="0.25">
      <c r="A12" s="1">
        <v>44579</v>
      </c>
      <c r="B12" s="2">
        <v>370.790009</v>
      </c>
      <c r="C12" s="2">
        <v>366.29998799999998</v>
      </c>
      <c r="D12">
        <v>-4.4900210000000129</v>
      </c>
      <c r="E12" s="2">
        <v>215.88000500000001</v>
      </c>
      <c r="F12" s="2">
        <v>215.71000699999999</v>
      </c>
      <c r="G12">
        <v>-0.16999800000002097</v>
      </c>
    </row>
    <row r="13" spans="1:13" x14ac:dyDescent="0.25">
      <c r="A13" s="1">
        <v>44580</v>
      </c>
      <c r="B13" s="2">
        <v>362.41000400000001</v>
      </c>
      <c r="C13" s="2">
        <v>360.73001099999999</v>
      </c>
      <c r="D13">
        <v>-1.6799930000000245</v>
      </c>
      <c r="E13" s="2">
        <v>213</v>
      </c>
      <c r="F13" s="2">
        <v>214.679993</v>
      </c>
      <c r="G13">
        <v>1.6799929999999961</v>
      </c>
    </row>
    <row r="14" spans="1:13" x14ac:dyDescent="0.25">
      <c r="A14" s="1">
        <v>44581</v>
      </c>
      <c r="B14" s="2">
        <v>361.82998700000002</v>
      </c>
      <c r="C14" s="2">
        <v>364</v>
      </c>
      <c r="D14">
        <v>2.1700129999999831</v>
      </c>
      <c r="E14" s="2">
        <v>214.720001</v>
      </c>
      <c r="F14" s="2">
        <v>214.35000600000001</v>
      </c>
      <c r="G14">
        <v>-0.36999499999998875</v>
      </c>
    </row>
    <row r="15" spans="1:13" x14ac:dyDescent="0.25">
      <c r="A15" s="1">
        <v>44582</v>
      </c>
      <c r="B15" s="2">
        <v>362.5</v>
      </c>
      <c r="C15" s="2">
        <v>355.07998700000002</v>
      </c>
      <c r="D15">
        <v>-7.4200129999999831</v>
      </c>
      <c r="E15" s="2">
        <v>215.46000699999999</v>
      </c>
      <c r="F15" s="2">
        <v>205.929993</v>
      </c>
      <c r="G15">
        <v>-9.5300139999999942</v>
      </c>
    </row>
    <row r="16" spans="1:13" x14ac:dyDescent="0.25">
      <c r="A16" s="1">
        <v>44585</v>
      </c>
      <c r="B16" s="2">
        <v>342.57000699999998</v>
      </c>
      <c r="C16" s="2">
        <v>349.42001299999998</v>
      </c>
      <c r="D16">
        <v>6.8500060000000076</v>
      </c>
      <c r="E16" s="2">
        <v>202.179993</v>
      </c>
      <c r="F16" s="2">
        <v>201.85000600000001</v>
      </c>
      <c r="G16">
        <v>-0.32998699999998848</v>
      </c>
    </row>
    <row r="17" spans="1:7" x14ac:dyDescent="0.25">
      <c r="A17" s="1">
        <v>44586</v>
      </c>
      <c r="B17" s="2">
        <v>343.32000699999998</v>
      </c>
      <c r="C17" s="2">
        <v>338.76001000000002</v>
      </c>
      <c r="D17">
        <v>-4.559996999999953</v>
      </c>
      <c r="E17" s="2">
        <v>199.61999499999999</v>
      </c>
      <c r="F17" s="2">
        <v>202</v>
      </c>
      <c r="G17">
        <v>2.3800050000000113</v>
      </c>
    </row>
    <row r="18" spans="1:7" x14ac:dyDescent="0.25">
      <c r="A18" s="1">
        <v>44587</v>
      </c>
      <c r="B18" s="2">
        <v>343.35998499999999</v>
      </c>
      <c r="C18" s="2">
        <v>344.66000400000001</v>
      </c>
      <c r="D18">
        <v>1.3000190000000202</v>
      </c>
      <c r="E18" s="2">
        <v>204.279999</v>
      </c>
      <c r="F18" s="2">
        <v>205.86999499999999</v>
      </c>
      <c r="G18">
        <v>1.5899959999999851</v>
      </c>
    </row>
    <row r="19" spans="1:7" x14ac:dyDescent="0.25">
      <c r="A19" s="1">
        <v>44588</v>
      </c>
      <c r="B19" s="2">
        <v>349.07998700000002</v>
      </c>
      <c r="C19" s="2">
        <v>350.52999899999998</v>
      </c>
      <c r="D19">
        <v>1.4500119999999583</v>
      </c>
      <c r="E19" s="2">
        <v>209.5</v>
      </c>
      <c r="F19" s="2">
        <v>206.14999399999999</v>
      </c>
      <c r="G19">
        <v>-3.3500060000000076</v>
      </c>
    </row>
    <row r="20" spans="1:7" x14ac:dyDescent="0.25">
      <c r="A20" s="1">
        <v>44589</v>
      </c>
      <c r="B20" s="2">
        <v>359.04998799999998</v>
      </c>
      <c r="C20" s="2">
        <v>382.51001000000002</v>
      </c>
      <c r="D20">
        <v>23.460022000000038</v>
      </c>
      <c r="E20" s="2">
        <v>220.63999899999999</v>
      </c>
      <c r="F20" s="2">
        <v>228</v>
      </c>
      <c r="G20">
        <v>7.3600010000000111</v>
      </c>
    </row>
    <row r="21" spans="1:7" x14ac:dyDescent="0.25">
      <c r="A21" s="1">
        <v>44592</v>
      </c>
      <c r="B21" s="2">
        <v>378.67999300000002</v>
      </c>
      <c r="C21" s="2">
        <v>386.38000499999998</v>
      </c>
      <c r="D21">
        <v>7.7000119999999583</v>
      </c>
      <c r="E21" s="2">
        <v>225.550003</v>
      </c>
      <c r="F21" s="2">
        <v>226.16999799999999</v>
      </c>
      <c r="G21">
        <v>0.61999499999998875</v>
      </c>
    </row>
    <row r="22" spans="1:7" x14ac:dyDescent="0.25">
      <c r="A22" s="1">
        <v>44593</v>
      </c>
      <c r="B22" s="2">
        <v>385.76001000000002</v>
      </c>
      <c r="C22" s="2">
        <v>392.05999800000001</v>
      </c>
      <c r="D22">
        <v>6.2999879999999848</v>
      </c>
      <c r="E22" s="2">
        <v>226.89999399999999</v>
      </c>
      <c r="F22" s="2">
        <v>232.36000100000001</v>
      </c>
      <c r="G22">
        <v>5.4600070000000187</v>
      </c>
    </row>
    <row r="23" spans="1:7" x14ac:dyDescent="0.25">
      <c r="A23" s="1">
        <v>44594</v>
      </c>
      <c r="B23" s="2">
        <v>389.290009</v>
      </c>
      <c r="C23" s="2">
        <v>396.75</v>
      </c>
      <c r="D23">
        <v>7.4599910000000023</v>
      </c>
      <c r="E23" s="2">
        <v>231.300003</v>
      </c>
      <c r="F23" s="2">
        <v>235.41999799999999</v>
      </c>
      <c r="G23">
        <v>4.1199949999999887</v>
      </c>
    </row>
    <row r="24" spans="1:7" x14ac:dyDescent="0.25">
      <c r="A24" s="1">
        <v>44595</v>
      </c>
      <c r="B24" s="2">
        <v>388.540009</v>
      </c>
      <c r="C24" s="2">
        <v>390.07000699999998</v>
      </c>
      <c r="D24">
        <v>1.5299979999999778</v>
      </c>
      <c r="E24" s="2">
        <v>233.03999300000001</v>
      </c>
      <c r="F24" s="2">
        <v>231.53999300000001</v>
      </c>
      <c r="G24">
        <v>-1.5</v>
      </c>
    </row>
    <row r="25" spans="1:7" x14ac:dyDescent="0.25">
      <c r="A25" s="1">
        <v>44596</v>
      </c>
      <c r="B25" s="2">
        <v>387.57000699999998</v>
      </c>
      <c r="C25" s="2">
        <v>382.20001200000002</v>
      </c>
      <c r="D25">
        <v>-5.3699949999999603</v>
      </c>
      <c r="E25" s="2">
        <v>228.5</v>
      </c>
      <c r="F25" s="2">
        <v>228.38999899999999</v>
      </c>
      <c r="G25">
        <v>-0.11000100000001112</v>
      </c>
    </row>
    <row r="26" spans="1:7" x14ac:dyDescent="0.25">
      <c r="A26" s="1">
        <v>44599</v>
      </c>
      <c r="B26" s="2">
        <v>382.20001200000002</v>
      </c>
      <c r="C26" s="2">
        <v>376.13000499999998</v>
      </c>
      <c r="D26">
        <v>-6.0700070000000323</v>
      </c>
      <c r="E26" s="2">
        <v>228</v>
      </c>
      <c r="F26" s="2">
        <v>227.16000399999999</v>
      </c>
      <c r="G26">
        <v>-0.83999600000001351</v>
      </c>
    </row>
    <row r="27" spans="1:7" x14ac:dyDescent="0.25">
      <c r="A27" s="1">
        <v>44600</v>
      </c>
      <c r="B27" s="2">
        <v>377.540009</v>
      </c>
      <c r="C27" s="2">
        <v>374.36999500000002</v>
      </c>
      <c r="D27">
        <v>-3.1700139999999806</v>
      </c>
      <c r="E27" s="2">
        <v>226.259995</v>
      </c>
      <c r="F27" s="2">
        <v>227.94000199999999</v>
      </c>
      <c r="G27">
        <v>1.6800069999999891</v>
      </c>
    </row>
    <row r="28" spans="1:7" x14ac:dyDescent="0.25">
      <c r="A28" s="1">
        <v>44601</v>
      </c>
      <c r="B28" s="2">
        <v>385.60000600000001</v>
      </c>
      <c r="C28" s="2">
        <v>381.36999500000002</v>
      </c>
      <c r="D28">
        <v>-4.2300109999999904</v>
      </c>
      <c r="E28" s="2">
        <v>230.13000500000001</v>
      </c>
      <c r="F28" s="2">
        <v>230.86999499999999</v>
      </c>
      <c r="G28">
        <v>0.7399899999999775</v>
      </c>
    </row>
    <row r="29" spans="1:7" x14ac:dyDescent="0.25">
      <c r="A29" s="1">
        <v>44602</v>
      </c>
      <c r="B29" s="2">
        <v>371.72000100000002</v>
      </c>
      <c r="C29" s="2">
        <v>374.39001500000001</v>
      </c>
      <c r="D29">
        <v>2.6700139999999806</v>
      </c>
      <c r="E29" s="2">
        <v>228.029999</v>
      </c>
      <c r="F29" s="2">
        <v>225.58999600000001</v>
      </c>
      <c r="G29">
        <v>-2.4400029999999902</v>
      </c>
    </row>
    <row r="30" spans="1:7" x14ac:dyDescent="0.25">
      <c r="A30" s="1">
        <v>44603</v>
      </c>
      <c r="B30" s="2">
        <v>377.85998499999999</v>
      </c>
      <c r="C30" s="2">
        <v>369.76998900000001</v>
      </c>
      <c r="D30">
        <v>-8.0899959999999851</v>
      </c>
      <c r="E30" s="2">
        <v>227.25</v>
      </c>
      <c r="F30" s="2">
        <v>224.69000199999999</v>
      </c>
      <c r="G30">
        <v>-2.5599980000000073</v>
      </c>
    </row>
    <row r="31" spans="1:7" x14ac:dyDescent="0.25">
      <c r="A31" s="1">
        <v>44606</v>
      </c>
      <c r="B31" s="2">
        <v>368.82000699999998</v>
      </c>
      <c r="C31" s="2">
        <v>374.16000400000001</v>
      </c>
      <c r="D31">
        <v>5.3399970000000394</v>
      </c>
      <c r="E31" s="2">
        <v>223.28999300000001</v>
      </c>
      <c r="F31" s="2">
        <v>225.33999600000001</v>
      </c>
      <c r="G31">
        <v>2.0500030000000038</v>
      </c>
    </row>
    <row r="32" spans="1:7" x14ac:dyDescent="0.25">
      <c r="A32" s="1">
        <v>44607</v>
      </c>
      <c r="B32" s="2">
        <v>374.57998700000002</v>
      </c>
      <c r="C32" s="2">
        <v>381.540009</v>
      </c>
      <c r="D32">
        <v>6.9600219999999808</v>
      </c>
      <c r="E32" s="2">
        <v>227.270004</v>
      </c>
      <c r="F32" s="2">
        <v>227.820007</v>
      </c>
      <c r="G32">
        <v>0.55000300000000379</v>
      </c>
    </row>
    <row r="33" spans="1:7" x14ac:dyDescent="0.25">
      <c r="A33" s="1">
        <v>44608</v>
      </c>
      <c r="B33" s="2">
        <v>379.959991</v>
      </c>
      <c r="C33" s="2">
        <v>382.92999300000002</v>
      </c>
      <c r="D33">
        <v>2.9700020000000222</v>
      </c>
      <c r="E33" s="2">
        <v>227.5</v>
      </c>
      <c r="F33" s="2">
        <v>228.820007</v>
      </c>
      <c r="G33">
        <v>1.3200070000000039</v>
      </c>
    </row>
    <row r="34" spans="1:7" x14ac:dyDescent="0.25">
      <c r="A34" s="1">
        <v>44609</v>
      </c>
      <c r="B34" s="2">
        <v>378.60000600000001</v>
      </c>
      <c r="C34" s="2">
        <v>373.70001200000002</v>
      </c>
      <c r="D34">
        <v>-4.8999939999999924</v>
      </c>
      <c r="E34" s="2">
        <v>228.39999399999999</v>
      </c>
      <c r="F34" s="2">
        <v>224.61000100000001</v>
      </c>
      <c r="G34">
        <v>-3.7899929999999813</v>
      </c>
    </row>
    <row r="35" spans="1:7" x14ac:dyDescent="0.25">
      <c r="A35" s="1">
        <v>44610</v>
      </c>
      <c r="B35" s="2">
        <v>374.51001000000002</v>
      </c>
      <c r="C35" s="2">
        <v>369.95001200000002</v>
      </c>
      <c r="D35">
        <v>-4.5599980000000073</v>
      </c>
      <c r="E35" s="2">
        <v>224.60000600000001</v>
      </c>
      <c r="F35" s="2">
        <v>222.69000199999999</v>
      </c>
      <c r="G35">
        <v>-1.9100040000000149</v>
      </c>
    </row>
    <row r="36" spans="1:7" x14ac:dyDescent="0.25">
      <c r="A36" s="1">
        <v>44614</v>
      </c>
      <c r="B36" s="2">
        <v>365</v>
      </c>
      <c r="C36" s="2">
        <v>368.290009</v>
      </c>
      <c r="D36">
        <v>3.2900089999999977</v>
      </c>
      <c r="E36" s="2">
        <v>221.020004</v>
      </c>
      <c r="F36" s="2">
        <v>221.320007</v>
      </c>
      <c r="G36">
        <v>0.30000300000000379</v>
      </c>
    </row>
    <row r="37" spans="1:7" x14ac:dyDescent="0.25">
      <c r="A37" s="1">
        <v>44615</v>
      </c>
      <c r="B37" s="2">
        <v>371.97000100000002</v>
      </c>
      <c r="C37" s="2">
        <v>361.23001099999999</v>
      </c>
      <c r="D37">
        <v>-10.739990000000034</v>
      </c>
      <c r="E37" s="2">
        <v>222.83999600000001</v>
      </c>
      <c r="F37" s="2">
        <v>215.949997</v>
      </c>
      <c r="G37">
        <v>-6.8899990000000173</v>
      </c>
    </row>
    <row r="38" spans="1:7" x14ac:dyDescent="0.25">
      <c r="A38" s="1">
        <v>44616</v>
      </c>
      <c r="B38" s="2">
        <v>345.94000199999999</v>
      </c>
      <c r="C38" s="2">
        <v>369.38000499999998</v>
      </c>
      <c r="D38">
        <v>23.44000299999999</v>
      </c>
      <c r="E38" s="2">
        <v>203.36999499999999</v>
      </c>
      <c r="F38" s="2">
        <v>217.300003</v>
      </c>
      <c r="G38">
        <v>13.930008000000015</v>
      </c>
    </row>
    <row r="39" spans="1:7" x14ac:dyDescent="0.25">
      <c r="A39" s="1">
        <v>44617</v>
      </c>
      <c r="B39" s="2">
        <v>367.22000100000002</v>
      </c>
      <c r="C39" s="2">
        <v>369.08999599999999</v>
      </c>
      <c r="D39">
        <v>1.8699949999999603</v>
      </c>
      <c r="E39" s="2">
        <v>217.28999300000001</v>
      </c>
      <c r="F39" s="2">
        <v>219.270004</v>
      </c>
      <c r="G39">
        <v>1.9800109999999904</v>
      </c>
    </row>
    <row r="40" spans="1:7" x14ac:dyDescent="0.25">
      <c r="A40" s="1">
        <v>44620</v>
      </c>
      <c r="B40" s="2">
        <v>362.19000199999999</v>
      </c>
      <c r="C40" s="2">
        <v>360.82000699999998</v>
      </c>
      <c r="D40">
        <v>-1.3699950000000172</v>
      </c>
      <c r="E40" s="2">
        <v>216</v>
      </c>
      <c r="F40" s="2">
        <v>216.11999499999999</v>
      </c>
      <c r="G40">
        <v>0.11999499999998875</v>
      </c>
    </row>
    <row r="41" spans="1:7" x14ac:dyDescent="0.25">
      <c r="A41" s="1">
        <v>44621</v>
      </c>
      <c r="B41" s="2">
        <v>357.85000600000001</v>
      </c>
      <c r="C41" s="2">
        <v>344.48001099999999</v>
      </c>
      <c r="D41">
        <v>-13.369995000000017</v>
      </c>
      <c r="E41" s="2">
        <v>214.479996</v>
      </c>
      <c r="F41" s="2">
        <v>208.970001</v>
      </c>
      <c r="G41">
        <v>-5.5099950000000035</v>
      </c>
    </row>
    <row r="42" spans="1:7" x14ac:dyDescent="0.25">
      <c r="A42" s="1">
        <v>44622</v>
      </c>
      <c r="B42" s="2">
        <v>342.959991</v>
      </c>
      <c r="C42" s="2">
        <v>344.08999599999999</v>
      </c>
      <c r="D42">
        <v>1.1300049999999828</v>
      </c>
      <c r="E42" s="2">
        <v>206.89999399999999</v>
      </c>
      <c r="F42" s="2">
        <v>208.479996</v>
      </c>
      <c r="G42">
        <v>1.5800020000000075</v>
      </c>
    </row>
    <row r="43" spans="1:7" x14ac:dyDescent="0.25">
      <c r="A43" s="1">
        <v>44623</v>
      </c>
      <c r="B43" s="2">
        <v>347.63000499999998</v>
      </c>
      <c r="C43" s="2">
        <v>340.98998999999998</v>
      </c>
      <c r="D43">
        <v>-6.6400150000000053</v>
      </c>
      <c r="E43" s="2">
        <v>210.550003</v>
      </c>
      <c r="F43" s="2">
        <v>207.229996</v>
      </c>
      <c r="G43">
        <v>-3.3200070000000039</v>
      </c>
    </row>
    <row r="44" spans="1:7" x14ac:dyDescent="0.25">
      <c r="A44" s="1">
        <v>44624</v>
      </c>
      <c r="B44" s="2">
        <v>336.89999399999999</v>
      </c>
      <c r="C44" s="2">
        <v>330.76001000000002</v>
      </c>
      <c r="D44">
        <v>-6.1399839999999699</v>
      </c>
      <c r="E44" s="2">
        <v>205</v>
      </c>
      <c r="F44" s="2">
        <v>200.28999300000001</v>
      </c>
      <c r="G44">
        <v>-4.7100069999999903</v>
      </c>
    </row>
    <row r="45" spans="1:7" x14ac:dyDescent="0.25">
      <c r="A45" s="1">
        <v>44627</v>
      </c>
      <c r="B45" s="2">
        <v>329.57998700000002</v>
      </c>
      <c r="C45" s="2">
        <v>312.92001299999998</v>
      </c>
      <c r="D45">
        <v>-16.659974000000034</v>
      </c>
      <c r="E45" s="2">
        <v>199.83999600000001</v>
      </c>
      <c r="F45" s="2">
        <v>190.699997</v>
      </c>
      <c r="G45">
        <v>-9.1399990000000173</v>
      </c>
    </row>
    <row r="46" spans="1:7" x14ac:dyDescent="0.25">
      <c r="A46" s="1">
        <v>44628</v>
      </c>
      <c r="B46" s="2">
        <v>311.39001500000001</v>
      </c>
      <c r="C46" s="2">
        <v>314.32998700000002</v>
      </c>
      <c r="D46">
        <v>2.9399720000000116</v>
      </c>
      <c r="E46" s="2">
        <v>190.009995</v>
      </c>
      <c r="F46" s="2">
        <v>191.71000699999999</v>
      </c>
      <c r="G46">
        <v>1.7000119999999868</v>
      </c>
    </row>
    <row r="47" spans="1:7" x14ac:dyDescent="0.25">
      <c r="A47" s="1">
        <v>44629</v>
      </c>
      <c r="B47" s="2">
        <v>323.14999399999999</v>
      </c>
      <c r="C47" s="2">
        <v>328.13000499999998</v>
      </c>
      <c r="D47">
        <v>4.9800109999999904</v>
      </c>
      <c r="E47" s="2">
        <v>196.5</v>
      </c>
      <c r="F47" s="2">
        <v>199.759995</v>
      </c>
      <c r="G47">
        <v>3.2599950000000035</v>
      </c>
    </row>
    <row r="48" spans="1:7" x14ac:dyDescent="0.25">
      <c r="A48" s="1">
        <v>44630</v>
      </c>
      <c r="B48" s="2">
        <v>321.94000199999999</v>
      </c>
      <c r="C48" s="2">
        <v>324.58999599999999</v>
      </c>
      <c r="D48">
        <v>2.6499939999999924</v>
      </c>
      <c r="E48" s="2">
        <v>196.89999399999999</v>
      </c>
      <c r="F48" s="2">
        <v>197.970001</v>
      </c>
      <c r="G48">
        <v>1.0700070000000039</v>
      </c>
    </row>
    <row r="49" spans="1:7" x14ac:dyDescent="0.25">
      <c r="A49" s="1">
        <v>44631</v>
      </c>
      <c r="B49" s="2">
        <v>330.02999899999998</v>
      </c>
      <c r="C49" s="2">
        <v>324.790009</v>
      </c>
      <c r="D49">
        <v>-5.2399899999999775</v>
      </c>
      <c r="E49" s="2">
        <v>200.75</v>
      </c>
      <c r="F49" s="2">
        <v>196.71000699999999</v>
      </c>
      <c r="G49">
        <v>-4.0399930000000097</v>
      </c>
    </row>
    <row r="50" spans="1:7" x14ac:dyDescent="0.25">
      <c r="A50" s="1">
        <v>44634</v>
      </c>
      <c r="B50" s="2">
        <v>329.10000600000001</v>
      </c>
      <c r="C50" s="2">
        <v>328.58999599999999</v>
      </c>
      <c r="D50">
        <v>-0.5100100000000225</v>
      </c>
      <c r="E50" s="2">
        <v>198.41999799999999</v>
      </c>
      <c r="F50" s="2">
        <v>200.33000200000001</v>
      </c>
      <c r="G50">
        <v>1.9100040000000149</v>
      </c>
    </row>
    <row r="51" spans="1:7" x14ac:dyDescent="0.25">
      <c r="A51" s="1">
        <v>44635</v>
      </c>
      <c r="B51" s="2">
        <v>332.42001299999998</v>
      </c>
      <c r="C51" s="2">
        <v>335</v>
      </c>
      <c r="D51">
        <v>2.5799870000000169</v>
      </c>
      <c r="E51" s="2">
        <v>202.08999600000001</v>
      </c>
      <c r="F51" s="2">
        <v>206.13999899999999</v>
      </c>
      <c r="G51">
        <v>4.0500029999999754</v>
      </c>
    </row>
    <row r="52" spans="1:7" x14ac:dyDescent="0.25">
      <c r="A52" s="1">
        <v>44636</v>
      </c>
      <c r="B52" s="2">
        <v>341.98998999999998</v>
      </c>
      <c r="C52" s="2">
        <v>344.67999300000002</v>
      </c>
      <c r="D52">
        <v>2.690003000000047</v>
      </c>
      <c r="E52" s="2">
        <v>210</v>
      </c>
      <c r="F52" s="2">
        <v>211.86999499999999</v>
      </c>
      <c r="G52">
        <v>1.8699949999999887</v>
      </c>
    </row>
    <row r="53" spans="1:7" x14ac:dyDescent="0.25">
      <c r="A53" s="1">
        <v>44637</v>
      </c>
      <c r="B53" s="2">
        <v>341.60000600000001</v>
      </c>
      <c r="C53" s="2">
        <v>346.44000199999999</v>
      </c>
      <c r="D53">
        <v>4.8399959999999851</v>
      </c>
      <c r="E53" s="2">
        <v>209.929993</v>
      </c>
      <c r="F53" s="2">
        <v>213.449997</v>
      </c>
      <c r="G53">
        <v>3.5200040000000001</v>
      </c>
    </row>
    <row r="54" spans="1:7" x14ac:dyDescent="0.25">
      <c r="A54" s="1">
        <v>44638</v>
      </c>
      <c r="B54" s="2">
        <v>346.70001200000002</v>
      </c>
      <c r="C54" s="2">
        <v>350.08999599999999</v>
      </c>
      <c r="D54">
        <v>3.3899839999999699</v>
      </c>
      <c r="E54" s="2">
        <v>211.699997</v>
      </c>
      <c r="F54" s="2">
        <v>219.11000100000001</v>
      </c>
      <c r="G54">
        <v>7.4100040000000149</v>
      </c>
    </row>
    <row r="55" spans="1:7" x14ac:dyDescent="0.25">
      <c r="A55" s="1">
        <v>44641</v>
      </c>
      <c r="B55" s="2">
        <v>346.01998900000001</v>
      </c>
      <c r="C55" s="2">
        <v>345.57998700000002</v>
      </c>
      <c r="D55">
        <v>-0.44000199999999268</v>
      </c>
      <c r="E55" s="2">
        <v>216.33999600000001</v>
      </c>
      <c r="F55" s="2">
        <v>217.03999300000001</v>
      </c>
      <c r="G55">
        <v>0.69999699999999621</v>
      </c>
    </row>
    <row r="56" spans="1:7" x14ac:dyDescent="0.25">
      <c r="A56" s="1">
        <v>44642</v>
      </c>
      <c r="B56" s="2">
        <v>346.77999899999998</v>
      </c>
      <c r="C56" s="2">
        <v>349.52999899999998</v>
      </c>
      <c r="D56">
        <v>2.75</v>
      </c>
      <c r="E56" s="2">
        <v>217.83999600000001</v>
      </c>
      <c r="F56" s="2">
        <v>218.470001</v>
      </c>
      <c r="G56">
        <v>0.63000499999998283</v>
      </c>
    </row>
    <row r="57" spans="1:7" x14ac:dyDescent="0.25">
      <c r="A57" s="1">
        <v>44643</v>
      </c>
      <c r="B57" s="2">
        <v>343.39999399999999</v>
      </c>
      <c r="C57" s="2">
        <v>342.17999300000002</v>
      </c>
      <c r="D57">
        <v>-1.2200009999999679</v>
      </c>
      <c r="E57" s="2">
        <v>215.300003</v>
      </c>
      <c r="F57" s="2">
        <v>214.679993</v>
      </c>
      <c r="G57">
        <v>-0.62001000000000772</v>
      </c>
    </row>
    <row r="58" spans="1:7" x14ac:dyDescent="0.25">
      <c r="A58" s="1">
        <v>44644</v>
      </c>
      <c r="B58" s="2">
        <v>342.25</v>
      </c>
      <c r="C58" s="2">
        <v>349.35000600000001</v>
      </c>
      <c r="D58">
        <v>7.1000060000000076</v>
      </c>
      <c r="E58" s="2">
        <v>214.990005</v>
      </c>
      <c r="F58" s="2">
        <v>217.30999800000001</v>
      </c>
      <c r="G58">
        <v>2.3199930000000109</v>
      </c>
    </row>
    <row r="59" spans="1:7" x14ac:dyDescent="0.25">
      <c r="A59" s="1">
        <v>44645</v>
      </c>
      <c r="B59" s="2">
        <v>350.41000400000001</v>
      </c>
      <c r="C59" s="2">
        <v>349.01998900000001</v>
      </c>
      <c r="D59">
        <v>-1.3900150000000053</v>
      </c>
      <c r="E59" s="2">
        <v>218.41999799999999</v>
      </c>
      <c r="F59" s="2">
        <v>218.429993</v>
      </c>
      <c r="G59">
        <v>9.9950000000035288E-3</v>
      </c>
    </row>
    <row r="60" spans="1:7" x14ac:dyDescent="0.25">
      <c r="A60" s="1">
        <v>44648</v>
      </c>
      <c r="B60" s="2">
        <v>348.51001000000002</v>
      </c>
      <c r="C60" s="2">
        <v>350.48998999999998</v>
      </c>
      <c r="D60">
        <v>1.979979999999955</v>
      </c>
      <c r="E60" s="2">
        <v>218.5</v>
      </c>
      <c r="F60" s="2">
        <v>220.770004</v>
      </c>
      <c r="G60">
        <v>2.2700040000000001</v>
      </c>
    </row>
    <row r="61" spans="1:7" x14ac:dyDescent="0.25">
      <c r="A61" s="1">
        <v>44649</v>
      </c>
      <c r="B61" s="2">
        <v>358.72000100000002</v>
      </c>
      <c r="C61" s="2">
        <v>367.54998799999998</v>
      </c>
      <c r="D61">
        <v>8.8299869999999601</v>
      </c>
      <c r="E61" s="2">
        <v>224.83999600000001</v>
      </c>
      <c r="F61" s="2">
        <v>228.11999499999999</v>
      </c>
      <c r="G61">
        <v>3.2799989999999752</v>
      </c>
    </row>
    <row r="62" spans="1:7" x14ac:dyDescent="0.25">
      <c r="A62" s="1">
        <v>44650</v>
      </c>
      <c r="B62" s="2">
        <v>364.01001000000002</v>
      </c>
      <c r="C62" s="2">
        <v>362.23998999999998</v>
      </c>
      <c r="D62">
        <v>-1.770020000000045</v>
      </c>
      <c r="E62" s="2">
        <v>225.83999600000001</v>
      </c>
      <c r="F62" s="2">
        <v>223.949997</v>
      </c>
      <c r="G62">
        <v>-1.8899990000000173</v>
      </c>
    </row>
    <row r="63" spans="1:7" x14ac:dyDescent="0.25">
      <c r="A63" s="1">
        <v>44651</v>
      </c>
      <c r="B63" s="2">
        <v>359.57998700000002</v>
      </c>
      <c r="C63" s="2">
        <v>357.38000499999998</v>
      </c>
      <c r="D63">
        <v>-2.1999820000000341</v>
      </c>
      <c r="E63" s="2">
        <v>223.91000399999999</v>
      </c>
      <c r="F63" s="2">
        <v>221.770004</v>
      </c>
      <c r="G63">
        <v>-2.1399999999999864</v>
      </c>
    </row>
    <row r="64" spans="1:7" x14ac:dyDescent="0.25">
      <c r="A64" s="1">
        <v>44652</v>
      </c>
      <c r="B64" s="2">
        <v>359.22000100000002</v>
      </c>
      <c r="C64" s="2">
        <v>363.97000100000002</v>
      </c>
      <c r="D64">
        <v>4.75</v>
      </c>
      <c r="E64" s="2">
        <v>223.08000200000001</v>
      </c>
      <c r="F64" s="2">
        <v>226.36000100000001</v>
      </c>
      <c r="G64">
        <v>3.2799990000000037</v>
      </c>
    </row>
    <row r="65" spans="1:7" x14ac:dyDescent="0.25">
      <c r="A65" s="1">
        <v>44655</v>
      </c>
      <c r="B65" s="2">
        <v>364.25</v>
      </c>
      <c r="C65" s="2">
        <v>366.91000400000001</v>
      </c>
      <c r="D65">
        <v>2.6600040000000149</v>
      </c>
      <c r="E65" s="2">
        <v>225.759995</v>
      </c>
      <c r="F65" s="2">
        <v>227.740005</v>
      </c>
      <c r="G65">
        <v>1.9800099999999929</v>
      </c>
    </row>
    <row r="66" spans="1:7" x14ac:dyDescent="0.25">
      <c r="A66" s="1">
        <v>44656</v>
      </c>
      <c r="B66" s="2">
        <v>363.30999800000001</v>
      </c>
      <c r="C66" s="2">
        <v>363.32000699999998</v>
      </c>
      <c r="D66">
        <v>1.0008999999968182E-2</v>
      </c>
      <c r="E66" s="2">
        <v>226.83000200000001</v>
      </c>
      <c r="F66" s="2">
        <v>226.08999600000001</v>
      </c>
      <c r="G66">
        <v>-0.74000599999999395</v>
      </c>
    </row>
    <row r="67" spans="1:7" x14ac:dyDescent="0.25">
      <c r="A67" s="1">
        <v>44657</v>
      </c>
      <c r="B67" s="2">
        <v>356.47000100000002</v>
      </c>
      <c r="C67" s="2">
        <v>353.54998799999998</v>
      </c>
      <c r="D67">
        <v>-2.9200130000000399</v>
      </c>
      <c r="E67" s="2">
        <v>222.779999</v>
      </c>
      <c r="F67" s="2">
        <v>219.009995</v>
      </c>
      <c r="G67">
        <v>-3.7700040000000001</v>
      </c>
    </row>
    <row r="68" spans="1:7" x14ac:dyDescent="0.25">
      <c r="A68" s="1">
        <v>44658</v>
      </c>
      <c r="B68" s="2">
        <v>351.17999300000002</v>
      </c>
      <c r="C68" s="2">
        <v>349.54998799999998</v>
      </c>
      <c r="D68">
        <v>-1.6300050000000397</v>
      </c>
      <c r="E68" s="2">
        <v>218.30999800000001</v>
      </c>
      <c r="F68" s="2">
        <v>216.14999399999999</v>
      </c>
      <c r="G68">
        <v>-2.1600040000000149</v>
      </c>
    </row>
    <row r="69" spans="1:7" x14ac:dyDescent="0.25">
      <c r="A69" s="1">
        <v>44659</v>
      </c>
      <c r="B69" s="2">
        <v>347.29998799999998</v>
      </c>
      <c r="C69" s="2">
        <v>352.26998900000001</v>
      </c>
      <c r="D69">
        <v>4.9700010000000248</v>
      </c>
      <c r="E69" s="2">
        <v>214.80999800000001</v>
      </c>
      <c r="F69" s="2">
        <v>216.979996</v>
      </c>
      <c r="G69">
        <v>2.1699979999999925</v>
      </c>
    </row>
    <row r="70" spans="1:7" x14ac:dyDescent="0.25">
      <c r="A70" s="1">
        <v>44662</v>
      </c>
      <c r="B70" s="2">
        <v>350.64001500000001</v>
      </c>
      <c r="C70" s="2">
        <v>347.36999500000002</v>
      </c>
      <c r="D70">
        <v>-3.2700199999999882</v>
      </c>
      <c r="E70" s="2">
        <v>215.25</v>
      </c>
      <c r="F70" s="2">
        <v>214.75</v>
      </c>
      <c r="G70">
        <v>-0.5</v>
      </c>
    </row>
    <row r="71" spans="1:7" x14ac:dyDescent="0.25">
      <c r="A71" s="1">
        <v>44663</v>
      </c>
      <c r="B71" s="2">
        <v>350</v>
      </c>
      <c r="C71" s="2">
        <v>345.79998799999998</v>
      </c>
      <c r="D71">
        <v>-4.2000120000000152</v>
      </c>
      <c r="E71" s="2">
        <v>216.5</v>
      </c>
      <c r="F71" s="2">
        <v>211.39999399999999</v>
      </c>
      <c r="G71">
        <v>-5.1000060000000076</v>
      </c>
    </row>
    <row r="72" spans="1:7" x14ac:dyDescent="0.25">
      <c r="A72" s="1">
        <v>44664</v>
      </c>
      <c r="B72" s="2">
        <v>344.41000400000001</v>
      </c>
      <c r="C72" s="2">
        <v>355.14001500000001</v>
      </c>
      <c r="D72">
        <v>10.73001099999999</v>
      </c>
      <c r="E72" s="2">
        <v>210.429993</v>
      </c>
      <c r="F72" s="2">
        <v>213.270004</v>
      </c>
      <c r="G72">
        <v>2.8400110000000041</v>
      </c>
    </row>
    <row r="73" spans="1:7" x14ac:dyDescent="0.25">
      <c r="A73" s="1">
        <v>44665</v>
      </c>
      <c r="B73" s="2">
        <v>357.17999300000002</v>
      </c>
      <c r="C73" s="2">
        <v>357.82000699999998</v>
      </c>
      <c r="D73">
        <v>0.64001399999995101</v>
      </c>
      <c r="E73" s="2">
        <v>214.270004</v>
      </c>
      <c r="F73" s="2">
        <v>212.78999300000001</v>
      </c>
      <c r="G73">
        <v>-1.4800109999999904</v>
      </c>
    </row>
    <row r="74" spans="1:7" x14ac:dyDescent="0.25">
      <c r="A74" s="1">
        <v>44669</v>
      </c>
      <c r="B74" s="2">
        <v>353.98998999999998</v>
      </c>
      <c r="C74" s="2">
        <v>356.79998799999998</v>
      </c>
      <c r="D74">
        <v>2.8099980000000073</v>
      </c>
      <c r="E74" s="2">
        <v>211.66999799999999</v>
      </c>
      <c r="F74" s="2">
        <v>213.16999799999999</v>
      </c>
      <c r="G74">
        <v>1.5</v>
      </c>
    </row>
    <row r="75" spans="1:7" x14ac:dyDescent="0.25">
      <c r="A75" s="1">
        <v>44670</v>
      </c>
      <c r="B75" s="2">
        <v>356.80999800000001</v>
      </c>
      <c r="C75" s="2">
        <v>363.86999500000002</v>
      </c>
      <c r="D75">
        <v>7.0599970000000098</v>
      </c>
      <c r="E75" s="2">
        <v>213.10000600000001</v>
      </c>
      <c r="F75" s="2">
        <v>215.699997</v>
      </c>
      <c r="G75">
        <v>2.5999909999999886</v>
      </c>
    </row>
    <row r="76" spans="1:7" x14ac:dyDescent="0.25">
      <c r="A76" s="1">
        <v>44671</v>
      </c>
      <c r="B76" s="2">
        <v>366.66000400000001</v>
      </c>
      <c r="C76" s="2">
        <v>365.290009</v>
      </c>
      <c r="D76">
        <v>-1.3699950000000172</v>
      </c>
      <c r="E76" s="2">
        <v>218.66000399999999</v>
      </c>
      <c r="F76" s="2">
        <v>217.78999300000001</v>
      </c>
      <c r="G76">
        <v>-0.87001099999997678</v>
      </c>
    </row>
    <row r="77" spans="1:7" x14ac:dyDescent="0.25">
      <c r="A77" s="1">
        <v>44672</v>
      </c>
      <c r="B77" s="2">
        <v>369.48001099999999</v>
      </c>
      <c r="C77" s="2">
        <v>364.44000199999999</v>
      </c>
      <c r="D77">
        <v>-5.0400089999999977</v>
      </c>
      <c r="E77" s="2">
        <v>219.509995</v>
      </c>
      <c r="F77" s="2">
        <v>216.449997</v>
      </c>
      <c r="G77">
        <v>-3.0599980000000073</v>
      </c>
    </row>
    <row r="78" spans="1:7" x14ac:dyDescent="0.25">
      <c r="A78" s="1">
        <v>44673</v>
      </c>
      <c r="B78" s="2">
        <v>360.5</v>
      </c>
      <c r="C78" s="2">
        <v>351.17999300000002</v>
      </c>
      <c r="D78">
        <v>-9.3200069999999755</v>
      </c>
      <c r="E78" s="2">
        <v>216.240005</v>
      </c>
      <c r="F78" s="2">
        <v>208.16999799999999</v>
      </c>
      <c r="G78">
        <v>-8.0700070000000039</v>
      </c>
    </row>
    <row r="79" spans="1:7" x14ac:dyDescent="0.25">
      <c r="A79" s="1">
        <v>44676</v>
      </c>
      <c r="B79" s="2">
        <v>349.27999899999998</v>
      </c>
      <c r="C79" s="2">
        <v>354.60000600000001</v>
      </c>
      <c r="D79">
        <v>5.3200070000000323</v>
      </c>
      <c r="E79" s="2">
        <v>206.35000600000001</v>
      </c>
      <c r="F79" s="2">
        <v>209.949997</v>
      </c>
      <c r="G79">
        <v>3.5999909999999886</v>
      </c>
    </row>
    <row r="80" spans="1:7" x14ac:dyDescent="0.25">
      <c r="A80" s="1">
        <v>44677</v>
      </c>
      <c r="B80" s="2">
        <v>347.94000199999999</v>
      </c>
      <c r="C80" s="2">
        <v>344.10998499999999</v>
      </c>
      <c r="D80">
        <v>-3.830016999999998</v>
      </c>
      <c r="E80" s="2">
        <v>206.979996</v>
      </c>
      <c r="F80" s="2">
        <v>201.10000600000001</v>
      </c>
      <c r="G80">
        <v>-5.8799899999999923</v>
      </c>
    </row>
    <row r="81" spans="1:7" x14ac:dyDescent="0.25">
      <c r="A81" s="1">
        <v>44678</v>
      </c>
      <c r="B81" s="2">
        <v>357</v>
      </c>
      <c r="C81" s="2">
        <v>361.57000699999998</v>
      </c>
      <c r="D81">
        <v>4.5700069999999755</v>
      </c>
      <c r="E81" s="2">
        <v>217.36999499999999</v>
      </c>
      <c r="F81" s="2">
        <v>214.11000100000001</v>
      </c>
      <c r="G81">
        <v>-3.2599939999999776</v>
      </c>
    </row>
    <row r="82" spans="1:7" x14ac:dyDescent="0.25">
      <c r="A82" s="1">
        <v>44679</v>
      </c>
      <c r="B82" s="2">
        <v>369.13000499999998</v>
      </c>
      <c r="C82" s="2">
        <v>378.82998700000002</v>
      </c>
      <c r="D82">
        <v>9.6999820000000341</v>
      </c>
      <c r="E82" s="2">
        <v>220.39999399999999</v>
      </c>
      <c r="F82" s="2">
        <v>220.66000399999999</v>
      </c>
      <c r="G82">
        <v>0.26000999999999408</v>
      </c>
    </row>
    <row r="83" spans="1:7" x14ac:dyDescent="0.25">
      <c r="A83" s="1">
        <v>44680</v>
      </c>
      <c r="B83" s="2">
        <v>372.04998799999998</v>
      </c>
      <c r="C83" s="2">
        <v>363.38000499999998</v>
      </c>
      <c r="D83">
        <v>-8.669983000000002</v>
      </c>
      <c r="E83" s="2">
        <v>218.61999499999999</v>
      </c>
      <c r="F83" s="2">
        <v>213.13000500000001</v>
      </c>
      <c r="G83">
        <v>-5.4899899999999775</v>
      </c>
    </row>
    <row r="84" spans="1:7" x14ac:dyDescent="0.25">
      <c r="A84" s="1">
        <v>44683</v>
      </c>
      <c r="B84" s="2">
        <v>363</v>
      </c>
      <c r="C84" s="2">
        <v>359.040009</v>
      </c>
      <c r="D84">
        <v>-3.9599910000000023</v>
      </c>
      <c r="E84" s="2">
        <v>211.770004</v>
      </c>
      <c r="F84" s="2">
        <v>211.529999</v>
      </c>
      <c r="G84">
        <v>-0.24000499999999647</v>
      </c>
    </row>
    <row r="85" spans="1:7" x14ac:dyDescent="0.25">
      <c r="A85" s="1">
        <v>44684</v>
      </c>
      <c r="B85" s="2">
        <v>361.58999599999999</v>
      </c>
      <c r="C85" s="2">
        <v>357.790009</v>
      </c>
      <c r="D85">
        <v>-3.7999869999999873</v>
      </c>
      <c r="E85" s="2">
        <v>213.61000100000001</v>
      </c>
      <c r="F85" s="2">
        <v>208.55999800000001</v>
      </c>
      <c r="G85">
        <v>-5.0500030000000038</v>
      </c>
    </row>
    <row r="86" spans="1:7" x14ac:dyDescent="0.25">
      <c r="A86" s="1">
        <v>44685</v>
      </c>
      <c r="B86" s="2">
        <v>359.36999500000002</v>
      </c>
      <c r="C86" s="2">
        <v>368.51998900000001</v>
      </c>
      <c r="D86">
        <v>9.1499939999999924</v>
      </c>
      <c r="E86" s="2">
        <v>209.35000600000001</v>
      </c>
      <c r="F86" s="2">
        <v>214.520004</v>
      </c>
      <c r="G86">
        <v>5.1699979999999925</v>
      </c>
    </row>
    <row r="87" spans="1:7" x14ac:dyDescent="0.25">
      <c r="A87" s="1">
        <v>44686</v>
      </c>
      <c r="B87" s="2">
        <v>362.10000600000001</v>
      </c>
      <c r="C87" s="2">
        <v>353.36999500000002</v>
      </c>
      <c r="D87">
        <v>-8.7300109999999904</v>
      </c>
      <c r="E87" s="2">
        <v>212.270004</v>
      </c>
      <c r="F87" s="2">
        <v>205.240005</v>
      </c>
      <c r="G87">
        <v>-7.0299990000000037</v>
      </c>
    </row>
    <row r="88" spans="1:7" x14ac:dyDescent="0.25">
      <c r="A88" s="1">
        <v>44687</v>
      </c>
      <c r="B88" s="2">
        <v>346.25</v>
      </c>
      <c r="C88" s="2">
        <v>347.11999500000002</v>
      </c>
      <c r="D88">
        <v>0.86999500000001717</v>
      </c>
      <c r="E88" s="2">
        <v>203.75</v>
      </c>
      <c r="F88" s="2">
        <v>202.820007</v>
      </c>
      <c r="G88">
        <v>-0.92999299999999607</v>
      </c>
    </row>
    <row r="89" spans="1:7" x14ac:dyDescent="0.25">
      <c r="A89" s="1">
        <v>44690</v>
      </c>
      <c r="B89" s="2">
        <v>341</v>
      </c>
      <c r="C89" s="2">
        <v>327.98998999999998</v>
      </c>
      <c r="D89">
        <v>-13.010010000000023</v>
      </c>
      <c r="E89" s="2">
        <v>200.050003</v>
      </c>
      <c r="F89" s="2">
        <v>193</v>
      </c>
      <c r="G89">
        <v>-7.0500030000000038</v>
      </c>
    </row>
    <row r="90" spans="1:7" x14ac:dyDescent="0.25">
      <c r="A90" s="1">
        <v>44691</v>
      </c>
      <c r="B90" s="2">
        <v>332.30999800000001</v>
      </c>
      <c r="C90" s="2">
        <v>325.32998700000002</v>
      </c>
      <c r="D90">
        <v>-6.9800109999999904</v>
      </c>
      <c r="E90" s="2">
        <v>196.71000699999999</v>
      </c>
      <c r="F90" s="2">
        <v>193.58000200000001</v>
      </c>
      <c r="G90">
        <v>-3.1300049999999828</v>
      </c>
    </row>
    <row r="91" spans="1:7" x14ac:dyDescent="0.25">
      <c r="A91" s="1">
        <v>44692</v>
      </c>
      <c r="B91" s="2">
        <v>325.48001099999999</v>
      </c>
      <c r="C91" s="2">
        <v>325.86999500000002</v>
      </c>
      <c r="D91">
        <v>0.38998400000002675</v>
      </c>
      <c r="E91" s="2">
        <v>193.490005</v>
      </c>
      <c r="F91" s="2">
        <v>196.720001</v>
      </c>
      <c r="G91">
        <v>3.2299959999999999</v>
      </c>
    </row>
    <row r="92" spans="1:7" x14ac:dyDescent="0.25">
      <c r="A92" s="1">
        <v>44693</v>
      </c>
      <c r="B92" s="2">
        <v>321.76998900000001</v>
      </c>
      <c r="C92" s="2">
        <v>321.23998999999998</v>
      </c>
      <c r="D92">
        <v>-0.52999900000003208</v>
      </c>
      <c r="E92" s="2">
        <v>194.529999</v>
      </c>
      <c r="F92" s="2">
        <v>193.970001</v>
      </c>
      <c r="G92">
        <v>-0.55999800000000732</v>
      </c>
    </row>
    <row r="93" spans="1:7" x14ac:dyDescent="0.25">
      <c r="A93" s="1">
        <v>44694</v>
      </c>
      <c r="B93" s="2">
        <v>327.67001299999998</v>
      </c>
      <c r="C93" s="2">
        <v>332.79998799999998</v>
      </c>
      <c r="D93">
        <v>5.1299750000000017</v>
      </c>
      <c r="E93" s="2">
        <v>197</v>
      </c>
      <c r="F93" s="2">
        <v>199.229996</v>
      </c>
      <c r="G93">
        <v>2.2299959999999999</v>
      </c>
    </row>
    <row r="94" spans="1:7" x14ac:dyDescent="0.25">
      <c r="A94" s="1">
        <v>44697</v>
      </c>
      <c r="B94" s="2">
        <v>328.540009</v>
      </c>
      <c r="C94" s="2">
        <v>329.73001099999999</v>
      </c>
      <c r="D94">
        <v>1.1900019999999927</v>
      </c>
      <c r="E94" s="2">
        <v>197.320007</v>
      </c>
      <c r="F94" s="2">
        <v>197.80999800000001</v>
      </c>
      <c r="G94">
        <v>0.4899910000000034</v>
      </c>
    </row>
    <row r="95" spans="1:7" x14ac:dyDescent="0.25">
      <c r="A95" s="1">
        <v>44698</v>
      </c>
      <c r="B95" s="2">
        <v>340.10998499999999</v>
      </c>
      <c r="C95" s="2">
        <v>338.85998499999999</v>
      </c>
      <c r="D95">
        <v>-1.25</v>
      </c>
      <c r="E95" s="2">
        <v>202.85000600000001</v>
      </c>
      <c r="F95" s="2">
        <v>204</v>
      </c>
      <c r="G95">
        <v>1.1499939999999924</v>
      </c>
    </row>
    <row r="96" spans="1:7" x14ac:dyDescent="0.25">
      <c r="A96" s="1">
        <v>44699</v>
      </c>
      <c r="B96" s="2">
        <v>333.61999500000002</v>
      </c>
      <c r="C96" s="2">
        <v>335.89999399999999</v>
      </c>
      <c r="D96">
        <v>2.2799989999999752</v>
      </c>
      <c r="E96" s="2">
        <v>202.820007</v>
      </c>
      <c r="F96" s="2">
        <v>199.990005</v>
      </c>
      <c r="G96">
        <v>-2.8300020000000075</v>
      </c>
    </row>
    <row r="97" spans="1:7" x14ac:dyDescent="0.25">
      <c r="A97" s="1">
        <v>44700</v>
      </c>
      <c r="B97" s="2">
        <v>330</v>
      </c>
      <c r="C97" s="2">
        <v>332.22000100000002</v>
      </c>
      <c r="D97">
        <v>2.2200010000000248</v>
      </c>
      <c r="E97" s="2">
        <v>196.35000600000001</v>
      </c>
      <c r="F97" s="2">
        <v>197.36999499999999</v>
      </c>
      <c r="G97">
        <v>1.0199889999999812</v>
      </c>
    </row>
    <row r="98" spans="1:7" x14ac:dyDescent="0.25">
      <c r="A98" s="1">
        <v>44701</v>
      </c>
      <c r="B98" s="2">
        <v>335.70001200000002</v>
      </c>
      <c r="C98" s="2">
        <v>336.17999300000002</v>
      </c>
      <c r="D98">
        <v>0.47998100000000932</v>
      </c>
      <c r="E98" s="2">
        <v>199.66999799999999</v>
      </c>
      <c r="F98" s="2">
        <v>199.029999</v>
      </c>
      <c r="G98">
        <v>-0.63999899999998888</v>
      </c>
    </row>
    <row r="99" spans="1:7" x14ac:dyDescent="0.25">
      <c r="A99" s="1">
        <v>44704</v>
      </c>
      <c r="B99" s="2">
        <v>339.02999899999998</v>
      </c>
      <c r="C99" s="2">
        <v>348.42999300000002</v>
      </c>
      <c r="D99">
        <v>9.3999940000000493</v>
      </c>
      <c r="E99" s="2">
        <v>200.88000500000001</v>
      </c>
      <c r="F99" s="2">
        <v>207.55999800000001</v>
      </c>
      <c r="G99">
        <v>6.6799929999999961</v>
      </c>
    </row>
    <row r="100" spans="1:7" x14ac:dyDescent="0.25">
      <c r="A100" s="1">
        <v>44705</v>
      </c>
      <c r="B100" s="2">
        <v>343.89001500000001</v>
      </c>
      <c r="C100" s="2">
        <v>340.69000199999999</v>
      </c>
      <c r="D100">
        <v>-3.2000130000000127</v>
      </c>
      <c r="E100" s="2">
        <v>203.91000399999999</v>
      </c>
      <c r="F100" s="2">
        <v>202.63000500000001</v>
      </c>
      <c r="G100">
        <v>-1.2799989999999752</v>
      </c>
    </row>
    <row r="101" spans="1:7" x14ac:dyDescent="0.25">
      <c r="A101" s="1">
        <v>44706</v>
      </c>
      <c r="B101" s="2">
        <v>340.57998700000002</v>
      </c>
      <c r="C101" s="2">
        <v>344.76001000000002</v>
      </c>
      <c r="D101">
        <v>4.1800230000000056</v>
      </c>
      <c r="E101" s="2">
        <v>200.58999600000001</v>
      </c>
      <c r="F101" s="2">
        <v>203.83999600000001</v>
      </c>
      <c r="G101">
        <v>3.25</v>
      </c>
    </row>
    <row r="102" spans="1:7" x14ac:dyDescent="0.25">
      <c r="A102" s="1">
        <v>44707</v>
      </c>
      <c r="B102" s="2">
        <v>348</v>
      </c>
      <c r="C102" s="2">
        <v>349.89001500000001</v>
      </c>
      <c r="D102">
        <v>1.8900150000000053</v>
      </c>
      <c r="E102" s="2">
        <v>205.11000100000001</v>
      </c>
      <c r="F102" s="2">
        <v>208.550003</v>
      </c>
      <c r="G102">
        <v>3.4400019999999927</v>
      </c>
    </row>
    <row r="103" spans="1:7" x14ac:dyDescent="0.25">
      <c r="A103" s="1">
        <v>44708</v>
      </c>
      <c r="B103" s="2">
        <v>353.39001500000001</v>
      </c>
      <c r="C103" s="2">
        <v>357.77999899999998</v>
      </c>
      <c r="D103">
        <v>4.3899839999999699</v>
      </c>
      <c r="E103" s="2">
        <v>210</v>
      </c>
      <c r="F103" s="2">
        <v>212.88000500000001</v>
      </c>
      <c r="G103">
        <v>2.8800050000000113</v>
      </c>
    </row>
    <row r="104" spans="1:7" x14ac:dyDescent="0.25">
      <c r="A104" s="1">
        <v>44712</v>
      </c>
      <c r="B104" s="2">
        <v>353.08999599999999</v>
      </c>
      <c r="C104" s="2">
        <v>357.86999500000002</v>
      </c>
      <c r="D104">
        <v>4.7799990000000321</v>
      </c>
      <c r="E104" s="2">
        <v>210.38000500000001</v>
      </c>
      <c r="F104" s="2">
        <v>212.16999799999999</v>
      </c>
      <c r="G104">
        <v>1.7899929999999813</v>
      </c>
    </row>
    <row r="105" spans="1:7" x14ac:dyDescent="0.25">
      <c r="A105" s="1">
        <v>44713</v>
      </c>
      <c r="B105" s="2">
        <v>358.20001200000002</v>
      </c>
      <c r="C105" s="2">
        <v>357.05999800000001</v>
      </c>
      <c r="D105">
        <v>-1.1400140000000079</v>
      </c>
      <c r="E105" s="2">
        <v>212.050003</v>
      </c>
      <c r="F105" s="2">
        <v>209.929993</v>
      </c>
      <c r="G105">
        <v>-2.1200100000000077</v>
      </c>
    </row>
    <row r="106" spans="1:7" x14ac:dyDescent="0.25">
      <c r="A106" s="1">
        <v>44714</v>
      </c>
      <c r="B106" s="2">
        <v>360.48998999999998</v>
      </c>
      <c r="C106" s="2">
        <v>363.07998700000002</v>
      </c>
      <c r="D106">
        <v>2.5899970000000394</v>
      </c>
      <c r="E106" s="2">
        <v>211.88999899999999</v>
      </c>
      <c r="F106" s="2">
        <v>215.050003</v>
      </c>
      <c r="G106">
        <v>3.1600040000000149</v>
      </c>
    </row>
    <row r="107" spans="1:7" x14ac:dyDescent="0.25">
      <c r="A107" s="1">
        <v>44715</v>
      </c>
      <c r="B107" s="2">
        <v>359.48001099999999</v>
      </c>
      <c r="C107" s="2">
        <v>357.82000699999998</v>
      </c>
      <c r="D107">
        <v>-1.6600040000000149</v>
      </c>
      <c r="E107" s="2">
        <v>212.949997</v>
      </c>
      <c r="F107" s="2">
        <v>212.64999399999999</v>
      </c>
      <c r="G107">
        <v>-0.30000300000000379</v>
      </c>
    </row>
    <row r="108" spans="1:7" x14ac:dyDescent="0.25">
      <c r="A108" s="1">
        <v>44718</v>
      </c>
      <c r="B108" s="2">
        <v>362</v>
      </c>
      <c r="C108" s="2">
        <v>360.14001500000001</v>
      </c>
      <c r="D108">
        <v>-1.8599849999999947</v>
      </c>
      <c r="E108" s="2">
        <v>215.449997</v>
      </c>
      <c r="F108" s="2">
        <v>212.94000199999999</v>
      </c>
      <c r="G108">
        <v>-2.5099950000000035</v>
      </c>
    </row>
    <row r="109" spans="1:7" x14ac:dyDescent="0.25">
      <c r="A109" s="1">
        <v>44719</v>
      </c>
      <c r="B109" s="2">
        <v>356.92999300000002</v>
      </c>
      <c r="C109" s="2">
        <v>364.01998900000001</v>
      </c>
      <c r="D109">
        <v>7.0899959999999851</v>
      </c>
      <c r="E109" s="2">
        <v>211.11999499999999</v>
      </c>
      <c r="F109" s="2">
        <v>214.5</v>
      </c>
      <c r="G109">
        <v>3.3800050000000113</v>
      </c>
    </row>
    <row r="110" spans="1:7" x14ac:dyDescent="0.25">
      <c r="A110" s="1">
        <v>44720</v>
      </c>
      <c r="B110" s="2">
        <v>365</v>
      </c>
      <c r="C110" s="2">
        <v>362.32998700000002</v>
      </c>
      <c r="D110">
        <v>-2.6700129999999831</v>
      </c>
      <c r="E110" s="2">
        <v>213.759995</v>
      </c>
      <c r="F110" s="2">
        <v>213.5</v>
      </c>
      <c r="G110">
        <v>-0.25999500000000353</v>
      </c>
    </row>
    <row r="111" spans="1:7" x14ac:dyDescent="0.25">
      <c r="A111" s="1">
        <v>44721</v>
      </c>
      <c r="B111" s="2">
        <v>359.76001000000002</v>
      </c>
      <c r="C111" s="2">
        <v>349</v>
      </c>
      <c r="D111">
        <v>-10.760010000000023</v>
      </c>
      <c r="E111" s="2">
        <v>212.58999600000001</v>
      </c>
      <c r="F111" s="2">
        <v>206.11000100000001</v>
      </c>
      <c r="G111">
        <v>-6.4799950000000024</v>
      </c>
    </row>
    <row r="112" spans="1:7" x14ac:dyDescent="0.25">
      <c r="A112" s="1">
        <v>44722</v>
      </c>
      <c r="B112" s="2">
        <v>341.32998700000002</v>
      </c>
      <c r="C112" s="2">
        <v>334.75</v>
      </c>
      <c r="D112">
        <v>-6.5799870000000169</v>
      </c>
      <c r="E112" s="2">
        <v>201.64999399999999</v>
      </c>
      <c r="F112" s="2">
        <v>199.509995</v>
      </c>
      <c r="G112">
        <v>-2.1399989999999889</v>
      </c>
    </row>
    <row r="113" spans="1:7" x14ac:dyDescent="0.25">
      <c r="A113" s="1">
        <v>44725</v>
      </c>
      <c r="B113" s="2">
        <v>322</v>
      </c>
      <c r="C113" s="2">
        <v>319.73998999999998</v>
      </c>
      <c r="D113">
        <v>-2.2600100000000225</v>
      </c>
      <c r="E113" s="2">
        <v>192.990005</v>
      </c>
      <c r="F113" s="2">
        <v>192.259995</v>
      </c>
      <c r="G113">
        <v>-0.73000999999999294</v>
      </c>
    </row>
    <row r="114" spans="1:7" x14ac:dyDescent="0.25">
      <c r="A114" s="1">
        <v>44726</v>
      </c>
      <c r="B114" s="2">
        <v>320.10000600000001</v>
      </c>
      <c r="C114" s="2">
        <v>322.14001500000001</v>
      </c>
      <c r="D114">
        <v>2.0400089999999977</v>
      </c>
      <c r="E114" s="2">
        <v>192.720001</v>
      </c>
      <c r="F114" s="2">
        <v>193.520004</v>
      </c>
      <c r="G114">
        <v>0.80000300000000379</v>
      </c>
    </row>
    <row r="115" spans="1:7" x14ac:dyDescent="0.25">
      <c r="A115" s="1">
        <v>44727</v>
      </c>
      <c r="B115" s="2">
        <v>327.41000400000001</v>
      </c>
      <c r="C115" s="2">
        <v>325.39001500000001</v>
      </c>
      <c r="D115">
        <v>-2.0199890000000096</v>
      </c>
      <c r="E115" s="2">
        <v>195.979996</v>
      </c>
      <c r="F115" s="2">
        <v>196.16000399999999</v>
      </c>
      <c r="G115">
        <v>0.18000799999998662</v>
      </c>
    </row>
    <row r="116" spans="1:7" x14ac:dyDescent="0.25">
      <c r="A116" s="1">
        <v>44728</v>
      </c>
      <c r="B116" s="2">
        <v>316.08999599999999</v>
      </c>
      <c r="C116" s="2">
        <v>308.77999899999998</v>
      </c>
      <c r="D116">
        <v>-7.3099970000000098</v>
      </c>
      <c r="E116" s="2">
        <v>191.41000399999999</v>
      </c>
      <c r="F116" s="2">
        <v>189.050003</v>
      </c>
      <c r="G116">
        <v>-2.3600009999999827</v>
      </c>
    </row>
    <row r="117" spans="1:7" x14ac:dyDescent="0.25">
      <c r="A117" s="1">
        <v>44729</v>
      </c>
      <c r="B117" s="2">
        <v>307</v>
      </c>
      <c r="C117" s="2">
        <v>310.69000199999999</v>
      </c>
      <c r="D117">
        <v>3.6900019999999927</v>
      </c>
      <c r="E117" s="2">
        <v>186.929993</v>
      </c>
      <c r="F117" s="2">
        <v>190.009995</v>
      </c>
      <c r="G117">
        <v>3.0800020000000075</v>
      </c>
    </row>
    <row r="118" spans="1:7" x14ac:dyDescent="0.25">
      <c r="A118" s="1">
        <v>44733</v>
      </c>
      <c r="B118" s="2">
        <v>316.04998799999998</v>
      </c>
      <c r="C118" s="2">
        <v>317.39999399999999</v>
      </c>
      <c r="D118">
        <v>1.3500060000000076</v>
      </c>
      <c r="E118" s="2">
        <v>195.71000699999999</v>
      </c>
      <c r="F118" s="2">
        <v>194.38999899999999</v>
      </c>
      <c r="G118">
        <v>-1.3200080000000014</v>
      </c>
    </row>
    <row r="119" spans="1:7" x14ac:dyDescent="0.25">
      <c r="A119" s="1">
        <v>44734</v>
      </c>
      <c r="B119" s="2">
        <v>313.47000100000002</v>
      </c>
      <c r="C119" s="2">
        <v>316.14999399999999</v>
      </c>
      <c r="D119">
        <v>2.6799929999999677</v>
      </c>
      <c r="E119" s="2">
        <v>191.25</v>
      </c>
      <c r="F119" s="2">
        <v>193.820007</v>
      </c>
      <c r="G119">
        <v>2.5700070000000039</v>
      </c>
    </row>
    <row r="120" spans="1:7" x14ac:dyDescent="0.25">
      <c r="A120" s="1">
        <v>44735</v>
      </c>
      <c r="B120" s="2">
        <v>318.89999399999999</v>
      </c>
      <c r="C120" s="2">
        <v>316.76001000000002</v>
      </c>
      <c r="D120">
        <v>-2.1399839999999699</v>
      </c>
      <c r="E120" s="2">
        <v>196.13999899999999</v>
      </c>
      <c r="F120" s="2">
        <v>196.63999899999999</v>
      </c>
      <c r="G120">
        <v>0.5</v>
      </c>
    </row>
    <row r="121" spans="1:7" x14ac:dyDescent="0.25">
      <c r="A121" s="1">
        <v>44736</v>
      </c>
      <c r="B121" s="2">
        <v>319.22000100000002</v>
      </c>
      <c r="C121" s="2">
        <v>330.5</v>
      </c>
      <c r="D121">
        <v>11.279998999999975</v>
      </c>
      <c r="E121" s="2">
        <v>197.729996</v>
      </c>
      <c r="F121" s="2">
        <v>205.509995</v>
      </c>
      <c r="G121">
        <v>7.7799990000000037</v>
      </c>
    </row>
    <row r="122" spans="1:7" x14ac:dyDescent="0.25">
      <c r="A122" s="1">
        <v>44739</v>
      </c>
      <c r="B122" s="2">
        <v>331.97000100000002</v>
      </c>
      <c r="C122" s="2">
        <v>328.82998700000002</v>
      </c>
      <c r="D122">
        <v>-3.1400140000000079</v>
      </c>
      <c r="E122" s="2">
        <v>205.75</v>
      </c>
      <c r="F122" s="2">
        <v>203.55999800000001</v>
      </c>
      <c r="G122">
        <v>-2.1900019999999927</v>
      </c>
    </row>
    <row r="123" spans="1:7" x14ac:dyDescent="0.25">
      <c r="A123" s="1">
        <v>44740</v>
      </c>
      <c r="B123" s="2">
        <v>332.70001200000002</v>
      </c>
      <c r="C123" s="2">
        <v>318.290009</v>
      </c>
      <c r="D123">
        <v>-14.410003000000017</v>
      </c>
      <c r="E123" s="2">
        <v>204</v>
      </c>
      <c r="F123" s="2">
        <v>198.11999499999999</v>
      </c>
      <c r="G123">
        <v>-5.8800050000000113</v>
      </c>
    </row>
    <row r="124" spans="1:7" x14ac:dyDescent="0.25">
      <c r="A124" s="1">
        <v>44741</v>
      </c>
      <c r="B124" s="2">
        <v>319.10998499999999</v>
      </c>
      <c r="C124" s="2">
        <v>322.58999599999999</v>
      </c>
      <c r="D124">
        <v>3.4800109999999904</v>
      </c>
      <c r="E124" s="2">
        <v>197.320007</v>
      </c>
      <c r="F124" s="2">
        <v>199.5</v>
      </c>
      <c r="G124">
        <v>2.1799929999999961</v>
      </c>
    </row>
    <row r="125" spans="1:7" x14ac:dyDescent="0.25">
      <c r="A125" s="1">
        <v>44742</v>
      </c>
      <c r="B125" s="2">
        <v>315.29998799999998</v>
      </c>
      <c r="C125" s="2">
        <v>315.48001099999999</v>
      </c>
      <c r="D125">
        <v>0.1800230000000056</v>
      </c>
      <c r="E125" s="2">
        <v>195.36999499999999</v>
      </c>
      <c r="F125" s="2">
        <v>196.88999899999999</v>
      </c>
      <c r="G125">
        <v>1.5200040000000001</v>
      </c>
    </row>
    <row r="126" spans="1:7" x14ac:dyDescent="0.25">
      <c r="A126" s="1">
        <v>44743</v>
      </c>
      <c r="B126" s="2">
        <v>314.10000600000001</v>
      </c>
      <c r="C126" s="2">
        <v>318.23998999999998</v>
      </c>
      <c r="D126">
        <v>4.1399839999999699</v>
      </c>
      <c r="E126" s="2">
        <v>196.78999300000001</v>
      </c>
      <c r="F126" s="2">
        <v>199.179993</v>
      </c>
      <c r="G126">
        <v>2.3899999999999864</v>
      </c>
    </row>
    <row r="127" spans="1:7" x14ac:dyDescent="0.25">
      <c r="A127" s="1">
        <v>44747</v>
      </c>
      <c r="B127" s="2">
        <v>313.07998700000002</v>
      </c>
      <c r="C127" s="2">
        <v>319.26001000000002</v>
      </c>
      <c r="D127">
        <v>6.1800230000000056</v>
      </c>
      <c r="E127" s="2">
        <v>196.229996</v>
      </c>
      <c r="F127" s="2">
        <v>200.53999300000001</v>
      </c>
      <c r="G127">
        <v>4.3099970000000098</v>
      </c>
    </row>
    <row r="128" spans="1:7" x14ac:dyDescent="0.25">
      <c r="A128" s="1">
        <v>44748</v>
      </c>
      <c r="B128" s="2">
        <v>319</v>
      </c>
      <c r="C128" s="2">
        <v>320.17001299999998</v>
      </c>
      <c r="D128">
        <v>1.1700129999999831</v>
      </c>
      <c r="E128" s="2">
        <v>200</v>
      </c>
      <c r="F128" s="2">
        <v>201.11999499999999</v>
      </c>
      <c r="G128">
        <v>1.1199949999999887</v>
      </c>
    </row>
    <row r="129" spans="1:7" x14ac:dyDescent="0.25">
      <c r="A129" s="1">
        <v>44749</v>
      </c>
      <c r="B129" s="2">
        <v>322.35000600000001</v>
      </c>
      <c r="C129" s="2">
        <v>324.07000699999998</v>
      </c>
      <c r="D129">
        <v>1.7200009999999679</v>
      </c>
      <c r="E129" s="2">
        <v>202.53999300000001</v>
      </c>
      <c r="F129" s="2">
        <v>202.800003</v>
      </c>
      <c r="G129">
        <v>0.26000999999999408</v>
      </c>
    </row>
    <row r="130" spans="1:7" x14ac:dyDescent="0.25">
      <c r="A130" s="1">
        <v>44750</v>
      </c>
      <c r="B130" s="2">
        <v>322.77999899999998</v>
      </c>
      <c r="C130" s="2">
        <v>323.05999800000001</v>
      </c>
      <c r="D130">
        <v>0.27999900000003208</v>
      </c>
      <c r="E130" s="2">
        <v>202.320007</v>
      </c>
      <c r="F130" s="2">
        <v>203.570007</v>
      </c>
      <c r="G130">
        <v>1.25</v>
      </c>
    </row>
    <row r="131" spans="1:7" x14ac:dyDescent="0.25">
      <c r="A131" s="1">
        <v>44753</v>
      </c>
      <c r="B131" s="2">
        <v>319.38000499999998</v>
      </c>
      <c r="C131" s="2">
        <v>324.19000199999999</v>
      </c>
      <c r="D131">
        <v>4.8099970000000098</v>
      </c>
      <c r="E131" s="2">
        <v>202</v>
      </c>
      <c r="F131" s="2">
        <v>205.05999800000001</v>
      </c>
      <c r="G131">
        <v>3.0599980000000073</v>
      </c>
    </row>
    <row r="132" spans="1:7" x14ac:dyDescent="0.25">
      <c r="A132" s="1">
        <v>44754</v>
      </c>
      <c r="B132" s="2">
        <v>320.209991</v>
      </c>
      <c r="C132" s="2">
        <v>322.85998499999999</v>
      </c>
      <c r="D132">
        <v>2.6499939999999924</v>
      </c>
      <c r="E132" s="2">
        <v>203.25</v>
      </c>
      <c r="F132" s="2">
        <v>204.820007</v>
      </c>
      <c r="G132">
        <v>1.5700070000000039</v>
      </c>
    </row>
    <row r="133" spans="1:7" x14ac:dyDescent="0.25">
      <c r="A133" s="1">
        <v>44755</v>
      </c>
      <c r="B133" s="2">
        <v>315.95001200000002</v>
      </c>
      <c r="C133" s="2">
        <v>323.36999500000002</v>
      </c>
      <c r="D133">
        <v>7.419983000000002</v>
      </c>
      <c r="E133" s="2">
        <v>200.429993</v>
      </c>
      <c r="F133" s="2">
        <v>204.14999399999999</v>
      </c>
      <c r="G133">
        <v>3.7200009999999963</v>
      </c>
    </row>
    <row r="134" spans="1:7" x14ac:dyDescent="0.25">
      <c r="A134" s="1">
        <v>44756</v>
      </c>
      <c r="B134" s="2">
        <v>316.16000400000001</v>
      </c>
      <c r="C134" s="2">
        <v>325.02999899999998</v>
      </c>
      <c r="D134">
        <v>8.8699949999999603</v>
      </c>
      <c r="E134" s="2">
        <v>200</v>
      </c>
      <c r="F134" s="2">
        <v>205.91000399999999</v>
      </c>
      <c r="G134">
        <v>5.9100039999999865</v>
      </c>
    </row>
    <row r="135" spans="1:7" x14ac:dyDescent="0.25">
      <c r="A135" s="1">
        <v>44757</v>
      </c>
      <c r="B135" s="2">
        <v>333.63000499999998</v>
      </c>
      <c r="C135" s="2">
        <v>332.57000699999998</v>
      </c>
      <c r="D135">
        <v>-1.0599980000000073</v>
      </c>
      <c r="E135" s="2">
        <v>209.36999499999999</v>
      </c>
      <c r="F135" s="2">
        <v>210.03999300000001</v>
      </c>
      <c r="G135">
        <v>0.66999800000002097</v>
      </c>
    </row>
    <row r="136" spans="1:7" x14ac:dyDescent="0.25">
      <c r="A136" s="1">
        <v>44760</v>
      </c>
      <c r="B136" s="2">
        <v>335.5</v>
      </c>
      <c r="C136" s="2">
        <v>331.01001000000002</v>
      </c>
      <c r="D136">
        <v>-4.4899899999999775</v>
      </c>
      <c r="E136" s="2">
        <v>211.5</v>
      </c>
      <c r="F136" s="2">
        <v>207.21000699999999</v>
      </c>
      <c r="G136">
        <v>-4.2899930000000097</v>
      </c>
    </row>
    <row r="137" spans="1:7" x14ac:dyDescent="0.25">
      <c r="A137" s="1">
        <v>44761</v>
      </c>
      <c r="B137" s="2">
        <v>331.77999899999998</v>
      </c>
      <c r="C137" s="2">
        <v>340.38000499999998</v>
      </c>
      <c r="D137">
        <v>8.6000060000000076</v>
      </c>
      <c r="E137" s="2">
        <v>208.220001</v>
      </c>
      <c r="F137" s="2">
        <v>213.66000399999999</v>
      </c>
      <c r="G137">
        <v>5.4400029999999902</v>
      </c>
    </row>
    <row r="138" spans="1:7" x14ac:dyDescent="0.25">
      <c r="A138" s="1">
        <v>44762</v>
      </c>
      <c r="B138" s="2">
        <v>340.38000499999998</v>
      </c>
      <c r="C138" s="2">
        <v>341.26998900000001</v>
      </c>
      <c r="D138">
        <v>0.88998400000002675</v>
      </c>
      <c r="E138" s="2">
        <v>212</v>
      </c>
      <c r="F138" s="2">
        <v>213.36999499999999</v>
      </c>
      <c r="G138">
        <v>1.3699949999999887</v>
      </c>
    </row>
    <row r="139" spans="1:7" x14ac:dyDescent="0.25">
      <c r="A139" s="1">
        <v>44763</v>
      </c>
      <c r="B139" s="2">
        <v>341.86999500000002</v>
      </c>
      <c r="C139" s="2">
        <v>346.92001299999998</v>
      </c>
      <c r="D139">
        <v>5.0500179999999659</v>
      </c>
      <c r="E139" s="2">
        <v>213.14999399999999</v>
      </c>
      <c r="F139" s="2">
        <v>216.19000199999999</v>
      </c>
      <c r="G139">
        <v>3.0400080000000003</v>
      </c>
    </row>
    <row r="140" spans="1:7" x14ac:dyDescent="0.25">
      <c r="A140" s="1">
        <v>44764</v>
      </c>
      <c r="B140" s="2">
        <v>348.88000499999998</v>
      </c>
      <c r="C140" s="2">
        <v>343.88000499999998</v>
      </c>
      <c r="D140">
        <v>-5</v>
      </c>
      <c r="E140" s="2">
        <v>217.929993</v>
      </c>
      <c r="F140" s="2">
        <v>213.699997</v>
      </c>
      <c r="G140">
        <v>-4.2299959999999999</v>
      </c>
    </row>
    <row r="141" spans="1:7" x14ac:dyDescent="0.25">
      <c r="A141" s="1">
        <v>44767</v>
      </c>
      <c r="B141" s="2">
        <v>344.45001200000002</v>
      </c>
      <c r="C141" s="2">
        <v>344.209991</v>
      </c>
      <c r="D141">
        <v>-0.24002100000001292</v>
      </c>
      <c r="E141" s="2">
        <v>214.58000200000001</v>
      </c>
      <c r="F141" s="2">
        <v>214.270004</v>
      </c>
      <c r="G141">
        <v>-0.30999800000000732</v>
      </c>
    </row>
    <row r="142" spans="1:7" x14ac:dyDescent="0.25">
      <c r="A142" s="1">
        <v>44768</v>
      </c>
      <c r="B142" s="2">
        <v>342.64999399999999</v>
      </c>
      <c r="C142" s="2">
        <v>341.27999899999998</v>
      </c>
      <c r="D142">
        <v>-1.3699950000000172</v>
      </c>
      <c r="E142" s="2">
        <v>213.85000600000001</v>
      </c>
      <c r="F142" s="2">
        <v>212.490005</v>
      </c>
      <c r="G142">
        <v>-1.3600010000000111</v>
      </c>
    </row>
    <row r="143" spans="1:7" x14ac:dyDescent="0.25">
      <c r="A143" s="1">
        <v>44769</v>
      </c>
      <c r="B143" s="2">
        <v>343.01001000000002</v>
      </c>
      <c r="C143" s="2">
        <v>343.26998900000001</v>
      </c>
      <c r="D143">
        <v>0.25997899999998708</v>
      </c>
      <c r="E143" s="2">
        <v>210.770004</v>
      </c>
      <c r="F143" s="2">
        <v>210.470001</v>
      </c>
      <c r="G143">
        <v>-0.30000300000000379</v>
      </c>
    </row>
    <row r="144" spans="1:7" x14ac:dyDescent="0.25">
      <c r="A144" s="1">
        <v>44770</v>
      </c>
      <c r="B144" s="2">
        <v>348</v>
      </c>
      <c r="C144" s="2">
        <v>352.45001200000002</v>
      </c>
      <c r="D144">
        <v>4.4500120000000152</v>
      </c>
      <c r="E144" s="2">
        <v>210.63999899999999</v>
      </c>
      <c r="F144" s="2">
        <v>211.35000600000001</v>
      </c>
      <c r="G144">
        <v>0.71000700000001871</v>
      </c>
    </row>
    <row r="145" spans="1:7" x14ac:dyDescent="0.25">
      <c r="A145" s="1">
        <v>44771</v>
      </c>
      <c r="B145" s="2">
        <v>354.13000499999998</v>
      </c>
      <c r="C145" s="2">
        <v>353.790009</v>
      </c>
      <c r="D145">
        <v>-0.33999599999998509</v>
      </c>
      <c r="E145" s="2">
        <v>212</v>
      </c>
      <c r="F145" s="2">
        <v>212.11000100000001</v>
      </c>
      <c r="G145">
        <v>0.11000100000001112</v>
      </c>
    </row>
    <row r="146" spans="1:7" x14ac:dyDescent="0.25">
      <c r="A146" s="1">
        <v>44774</v>
      </c>
      <c r="B146" s="2">
        <v>347.80999800000001</v>
      </c>
      <c r="C146" s="2">
        <v>350.540009</v>
      </c>
      <c r="D146">
        <v>2.7300109999999904</v>
      </c>
      <c r="E146" s="2">
        <v>208.449997</v>
      </c>
      <c r="F146" s="2">
        <v>211.36000100000001</v>
      </c>
      <c r="G146">
        <v>2.9100040000000149</v>
      </c>
    </row>
    <row r="147" spans="1:7" x14ac:dyDescent="0.25">
      <c r="A147" s="1">
        <v>44775</v>
      </c>
      <c r="B147" s="2">
        <v>347.07998700000002</v>
      </c>
      <c r="C147" s="2">
        <v>349.01001000000002</v>
      </c>
      <c r="D147">
        <v>1.9300230000000056</v>
      </c>
      <c r="E147" s="2">
        <v>207.800003</v>
      </c>
      <c r="F147" s="2">
        <v>206.259995</v>
      </c>
      <c r="G147">
        <v>-1.5400080000000003</v>
      </c>
    </row>
    <row r="148" spans="1:7" x14ac:dyDescent="0.25">
      <c r="A148" s="1">
        <v>44776</v>
      </c>
      <c r="B148" s="2">
        <v>350</v>
      </c>
      <c r="C148" s="2">
        <v>354.13000499999998</v>
      </c>
      <c r="D148">
        <v>4.1300049999999828</v>
      </c>
      <c r="E148" s="2">
        <v>207.990005</v>
      </c>
      <c r="F148" s="2">
        <v>208.479996</v>
      </c>
      <c r="G148">
        <v>0.4899910000000034</v>
      </c>
    </row>
    <row r="149" spans="1:7" x14ac:dyDescent="0.25">
      <c r="A149" s="1">
        <v>44777</v>
      </c>
      <c r="B149" s="2">
        <v>354.67001299999998</v>
      </c>
      <c r="C149" s="2">
        <v>356.07000699999998</v>
      </c>
      <c r="D149">
        <v>1.3999939999999924</v>
      </c>
      <c r="E149" s="2">
        <v>210.529999</v>
      </c>
      <c r="F149" s="2">
        <v>213.470001</v>
      </c>
      <c r="G149">
        <v>2.9400019999999927</v>
      </c>
    </row>
    <row r="150" spans="1:7" x14ac:dyDescent="0.25">
      <c r="A150" s="1">
        <v>44778</v>
      </c>
      <c r="B150" s="2">
        <v>350.39999399999999</v>
      </c>
      <c r="C150" s="2">
        <v>357.51001000000002</v>
      </c>
      <c r="D150">
        <v>7.1100160000000301</v>
      </c>
      <c r="E150" s="2">
        <v>210.71000699999999</v>
      </c>
      <c r="F150" s="2">
        <v>215.86999499999999</v>
      </c>
      <c r="G150">
        <v>5.1599879999999985</v>
      </c>
    </row>
    <row r="151" spans="1:7" x14ac:dyDescent="0.25">
      <c r="A151" s="1">
        <v>44781</v>
      </c>
      <c r="B151" s="2">
        <v>359</v>
      </c>
      <c r="C151" s="2">
        <v>352.16000400000001</v>
      </c>
      <c r="D151">
        <v>-6.8399959999999851</v>
      </c>
      <c r="E151" s="2">
        <v>215.229996</v>
      </c>
      <c r="F151" s="2">
        <v>213.320007</v>
      </c>
      <c r="G151">
        <v>-1.9099889999999959</v>
      </c>
    </row>
    <row r="152" spans="1:7" x14ac:dyDescent="0.25">
      <c r="A152" s="1">
        <v>44782</v>
      </c>
      <c r="B152" s="2">
        <v>350.39999399999999</v>
      </c>
      <c r="C152" s="2">
        <v>346.540009</v>
      </c>
      <c r="D152">
        <v>-3.8599849999999947</v>
      </c>
      <c r="E152" s="2">
        <v>212</v>
      </c>
      <c r="F152" s="2">
        <v>210.259995</v>
      </c>
      <c r="G152">
        <v>-1.7400049999999965</v>
      </c>
    </row>
    <row r="153" spans="1:7" x14ac:dyDescent="0.25">
      <c r="A153" s="1">
        <v>44783</v>
      </c>
      <c r="B153" s="2">
        <v>354.33999599999999</v>
      </c>
      <c r="C153" s="2">
        <v>353.38000499999998</v>
      </c>
      <c r="D153">
        <v>-0.95999100000000226</v>
      </c>
      <c r="E153" s="2">
        <v>214.83000200000001</v>
      </c>
      <c r="F153" s="2">
        <v>212.10000600000001</v>
      </c>
      <c r="G153">
        <v>-2.7299959999999999</v>
      </c>
    </row>
    <row r="154" spans="1:7" x14ac:dyDescent="0.25">
      <c r="A154" s="1">
        <v>44784</v>
      </c>
      <c r="B154" s="2">
        <v>355.85000600000001</v>
      </c>
      <c r="C154" s="2">
        <v>350.57998700000002</v>
      </c>
      <c r="D154">
        <v>-5.2700189999999907</v>
      </c>
      <c r="E154" s="2">
        <v>213.28999300000001</v>
      </c>
      <c r="F154" s="2">
        <v>211.08000200000001</v>
      </c>
      <c r="G154">
        <v>-2.2099910000000023</v>
      </c>
    </row>
    <row r="155" spans="1:7" x14ac:dyDescent="0.25">
      <c r="A155" s="1">
        <v>44785</v>
      </c>
      <c r="B155" s="2">
        <v>354.73998999999998</v>
      </c>
      <c r="C155" s="2">
        <v>354.26998900000001</v>
      </c>
      <c r="D155">
        <v>-0.47000099999996792</v>
      </c>
      <c r="E155" s="2">
        <v>213</v>
      </c>
      <c r="F155" s="2">
        <v>211.33000200000001</v>
      </c>
      <c r="G155">
        <v>-1.6699979999999925</v>
      </c>
    </row>
    <row r="156" spans="1:7" x14ac:dyDescent="0.25">
      <c r="A156" s="1">
        <v>44788</v>
      </c>
      <c r="B156" s="2">
        <v>352.32998700000002</v>
      </c>
      <c r="C156" s="2">
        <v>359.95001200000002</v>
      </c>
      <c r="D156">
        <v>7.6200249999999983</v>
      </c>
      <c r="E156" s="2">
        <v>210.36999499999999</v>
      </c>
      <c r="F156" s="2">
        <v>216.41999799999999</v>
      </c>
      <c r="G156">
        <v>6.0500030000000038</v>
      </c>
    </row>
    <row r="157" spans="1:7" x14ac:dyDescent="0.25">
      <c r="A157" s="1">
        <v>44789</v>
      </c>
      <c r="B157" s="2">
        <v>354.26998900000001</v>
      </c>
      <c r="C157" s="2">
        <v>359.25</v>
      </c>
      <c r="D157">
        <v>4.9800109999999904</v>
      </c>
      <c r="E157" s="2">
        <v>214.550003</v>
      </c>
      <c r="F157" s="2">
        <v>217.13999899999999</v>
      </c>
      <c r="G157">
        <v>2.5899959999999851</v>
      </c>
    </row>
    <row r="158" spans="1:7" x14ac:dyDescent="0.25">
      <c r="A158" s="1">
        <v>44790</v>
      </c>
      <c r="B158" s="2">
        <v>353.5</v>
      </c>
      <c r="C158" s="2">
        <v>355.32998700000002</v>
      </c>
      <c r="D158">
        <v>1.8299870000000169</v>
      </c>
      <c r="E158" s="2">
        <v>215</v>
      </c>
      <c r="F158" s="2">
        <v>214.520004</v>
      </c>
      <c r="G158">
        <v>-0.47999599999999987</v>
      </c>
    </row>
    <row r="159" spans="1:7" x14ac:dyDescent="0.25">
      <c r="A159" s="1">
        <v>44791</v>
      </c>
      <c r="B159" s="2">
        <v>354.32000699999998</v>
      </c>
      <c r="C159" s="2">
        <v>357.35998499999999</v>
      </c>
      <c r="D159">
        <v>3.0399780000000192</v>
      </c>
      <c r="E159" s="2">
        <v>213.86999499999999</v>
      </c>
      <c r="F159" s="2">
        <v>215.25</v>
      </c>
      <c r="G159">
        <v>1.3800050000000113</v>
      </c>
    </row>
    <row r="160" spans="1:7" x14ac:dyDescent="0.25">
      <c r="A160" s="1">
        <v>44792</v>
      </c>
      <c r="B160" s="2">
        <v>356.63000499999998</v>
      </c>
      <c r="C160" s="2">
        <v>354.27999899999998</v>
      </c>
      <c r="D160">
        <v>-2.3500060000000076</v>
      </c>
      <c r="E160" s="2">
        <v>214.11000100000001</v>
      </c>
      <c r="F160" s="2">
        <v>212.820007</v>
      </c>
      <c r="G160">
        <v>-1.2899940000000072</v>
      </c>
    </row>
    <row r="161" spans="1:7" x14ac:dyDescent="0.25">
      <c r="A161" s="1">
        <v>44795</v>
      </c>
      <c r="B161" s="2">
        <v>350</v>
      </c>
      <c r="C161" s="2">
        <v>345.51001000000002</v>
      </c>
      <c r="D161">
        <v>-4.4899899999999775</v>
      </c>
      <c r="E161" s="2">
        <v>209.94000199999999</v>
      </c>
      <c r="F161" s="2">
        <v>208.61000100000001</v>
      </c>
      <c r="G161">
        <v>-1.3300009999999816</v>
      </c>
    </row>
    <row r="162" spans="1:7" x14ac:dyDescent="0.25">
      <c r="A162" s="1">
        <v>44796</v>
      </c>
      <c r="B162" s="2">
        <v>342.69000199999999</v>
      </c>
      <c r="C162" s="2">
        <v>340.89001500000001</v>
      </c>
      <c r="D162">
        <v>-1.7999869999999873</v>
      </c>
      <c r="E162" s="2">
        <v>208</v>
      </c>
      <c r="F162" s="2">
        <v>206.800003</v>
      </c>
      <c r="G162">
        <v>-1.1999969999999962</v>
      </c>
    </row>
    <row r="163" spans="1:7" x14ac:dyDescent="0.25">
      <c r="A163" s="1">
        <v>44797</v>
      </c>
      <c r="B163" s="2">
        <v>340.17999300000002</v>
      </c>
      <c r="C163" s="2">
        <v>339.709991</v>
      </c>
      <c r="D163">
        <v>-0.47000200000002224</v>
      </c>
      <c r="E163" s="2">
        <v>206.63000500000001</v>
      </c>
      <c r="F163" s="2">
        <v>206.66999799999999</v>
      </c>
      <c r="G163">
        <v>3.9992999999981294E-2</v>
      </c>
    </row>
    <row r="164" spans="1:7" x14ac:dyDescent="0.25">
      <c r="A164" s="1">
        <v>44798</v>
      </c>
      <c r="B164" s="2">
        <v>340</v>
      </c>
      <c r="C164" s="2">
        <v>344.67001299999998</v>
      </c>
      <c r="D164">
        <v>4.6700129999999831</v>
      </c>
      <c r="E164" s="2">
        <v>207.38999899999999</v>
      </c>
      <c r="F164" s="2">
        <v>209.820007</v>
      </c>
      <c r="G164">
        <v>2.430008000000015</v>
      </c>
    </row>
    <row r="165" spans="1:7" x14ac:dyDescent="0.25">
      <c r="A165" s="1">
        <v>44799</v>
      </c>
      <c r="B165" s="2">
        <v>345.04998799999998</v>
      </c>
      <c r="C165" s="2">
        <v>331.959991</v>
      </c>
      <c r="D165">
        <v>-13.089996999999983</v>
      </c>
      <c r="E165" s="2">
        <v>209.770004</v>
      </c>
      <c r="F165" s="2">
        <v>202.88999899999999</v>
      </c>
      <c r="G165">
        <v>-6.8800050000000113</v>
      </c>
    </row>
    <row r="166" spans="1:7" x14ac:dyDescent="0.25">
      <c r="A166" s="1">
        <v>44802</v>
      </c>
      <c r="B166" s="2">
        <v>329.98998999999998</v>
      </c>
      <c r="C166" s="2">
        <v>329.35000600000001</v>
      </c>
      <c r="D166">
        <v>-0.63998399999996991</v>
      </c>
      <c r="E166" s="2">
        <v>201.25</v>
      </c>
      <c r="F166" s="2">
        <v>202.33000200000001</v>
      </c>
      <c r="G166">
        <v>1.0800020000000075</v>
      </c>
    </row>
    <row r="167" spans="1:7" x14ac:dyDescent="0.25">
      <c r="A167" s="1">
        <v>44803</v>
      </c>
      <c r="B167" s="2">
        <v>331</v>
      </c>
      <c r="C167" s="2">
        <v>327.80999800000001</v>
      </c>
      <c r="D167">
        <v>-3.1900019999999927</v>
      </c>
      <c r="E167" s="2">
        <v>203.91999799999999</v>
      </c>
      <c r="F167" s="2">
        <v>201.38000500000001</v>
      </c>
      <c r="G167">
        <v>-2.5399929999999813</v>
      </c>
    </row>
    <row r="168" spans="1:7" x14ac:dyDescent="0.25">
      <c r="A168" s="1">
        <v>44804</v>
      </c>
      <c r="B168" s="2">
        <v>328.290009</v>
      </c>
      <c r="C168" s="2">
        <v>324.36999500000002</v>
      </c>
      <c r="D168">
        <v>-3.9200139999999806</v>
      </c>
      <c r="E168" s="2">
        <v>201</v>
      </c>
      <c r="F168" s="2">
        <v>198.71000699999999</v>
      </c>
      <c r="G168">
        <v>-2.2899930000000097</v>
      </c>
    </row>
    <row r="169" spans="1:7" x14ac:dyDescent="0.25">
      <c r="A169" s="1">
        <v>44805</v>
      </c>
      <c r="B169" s="2">
        <v>323.80999800000001</v>
      </c>
      <c r="C169" s="2">
        <v>325.25</v>
      </c>
      <c r="D169">
        <v>1.4400019999999927</v>
      </c>
      <c r="E169" s="2">
        <v>198.720001</v>
      </c>
      <c r="F169" s="2">
        <v>200.13000500000001</v>
      </c>
      <c r="G169">
        <v>1.4100040000000149</v>
      </c>
    </row>
    <row r="170" spans="1:7" x14ac:dyDescent="0.25">
      <c r="A170" s="1">
        <v>44806</v>
      </c>
      <c r="B170" s="2">
        <v>329.41000400000001</v>
      </c>
      <c r="C170" s="2">
        <v>322.55999800000001</v>
      </c>
      <c r="D170">
        <v>-6.8500060000000076</v>
      </c>
      <c r="E170" s="2">
        <v>202.44000199999999</v>
      </c>
      <c r="F170" s="2">
        <v>197.759995</v>
      </c>
      <c r="G170">
        <v>-4.6800069999999891</v>
      </c>
    </row>
    <row r="171" spans="1:7" x14ac:dyDescent="0.25">
      <c r="A171" s="1">
        <v>44810</v>
      </c>
      <c r="B171" s="2">
        <v>322.5</v>
      </c>
      <c r="C171" s="2">
        <v>324.07998700000002</v>
      </c>
      <c r="D171">
        <v>1.5799870000000169</v>
      </c>
      <c r="E171" s="2">
        <v>197.89999399999999</v>
      </c>
      <c r="F171" s="2">
        <v>198.63999899999999</v>
      </c>
      <c r="G171">
        <v>0.74000499999999647</v>
      </c>
    </row>
    <row r="172" spans="1:7" x14ac:dyDescent="0.25">
      <c r="A172" s="1">
        <v>44811</v>
      </c>
      <c r="B172" s="2">
        <v>324.07998700000002</v>
      </c>
      <c r="C172" s="2">
        <v>328.61999500000002</v>
      </c>
      <c r="D172">
        <v>4.5400080000000003</v>
      </c>
      <c r="E172" s="2">
        <v>198.71000699999999</v>
      </c>
      <c r="F172" s="2">
        <v>200.41999799999999</v>
      </c>
      <c r="G172">
        <v>1.7099910000000023</v>
      </c>
    </row>
    <row r="173" spans="1:7" x14ac:dyDescent="0.25">
      <c r="A173" s="1">
        <v>44812</v>
      </c>
      <c r="B173" s="2">
        <v>324.52999899999998</v>
      </c>
      <c r="C173" s="2">
        <v>330.07000699999998</v>
      </c>
      <c r="D173">
        <v>5.5400080000000003</v>
      </c>
      <c r="E173" s="2">
        <v>197.39999399999999</v>
      </c>
      <c r="F173" s="2">
        <v>200.71000699999999</v>
      </c>
      <c r="G173">
        <v>3.3100129999999979</v>
      </c>
    </row>
    <row r="174" spans="1:7" x14ac:dyDescent="0.25">
      <c r="A174" s="1">
        <v>44813</v>
      </c>
      <c r="B174" s="2">
        <v>330.540009</v>
      </c>
      <c r="C174" s="2">
        <v>335.85000600000001</v>
      </c>
      <c r="D174">
        <v>5.3099970000000098</v>
      </c>
      <c r="E174" s="2">
        <v>202.070007</v>
      </c>
      <c r="F174" s="2">
        <v>205.199997</v>
      </c>
      <c r="G174">
        <v>3.1299899999999923</v>
      </c>
    </row>
    <row r="175" spans="1:7" x14ac:dyDescent="0.25">
      <c r="A175" s="1">
        <v>44816</v>
      </c>
      <c r="B175" s="2">
        <v>338.08999599999999</v>
      </c>
      <c r="C175" s="2">
        <v>338.42001299999998</v>
      </c>
      <c r="D175">
        <v>0.33001699999999801</v>
      </c>
      <c r="E175" s="2">
        <v>206.5</v>
      </c>
      <c r="F175" s="2">
        <v>206.63000500000001</v>
      </c>
      <c r="G175">
        <v>0.13000500000001125</v>
      </c>
    </row>
    <row r="176" spans="1:7" x14ac:dyDescent="0.25">
      <c r="A176" s="1">
        <v>44817</v>
      </c>
      <c r="B176" s="2">
        <v>330</v>
      </c>
      <c r="C176" s="2">
        <v>325.44000199999999</v>
      </c>
      <c r="D176">
        <v>-4.5599980000000073</v>
      </c>
      <c r="E176" s="2">
        <v>202.050003</v>
      </c>
      <c r="F176" s="2">
        <v>199.66999799999999</v>
      </c>
      <c r="G176">
        <v>-2.3800050000000113</v>
      </c>
    </row>
    <row r="177" spans="1:7" x14ac:dyDescent="0.25">
      <c r="A177" s="1">
        <v>44818</v>
      </c>
      <c r="B177" s="2">
        <v>327.040009</v>
      </c>
      <c r="C177" s="2">
        <v>325.85000600000001</v>
      </c>
      <c r="D177">
        <v>-1.1900029999999902</v>
      </c>
      <c r="E177" s="2">
        <v>200</v>
      </c>
      <c r="F177" s="2">
        <v>199.41000399999999</v>
      </c>
      <c r="G177">
        <v>-0.58999600000001351</v>
      </c>
    </row>
    <row r="178" spans="1:7" x14ac:dyDescent="0.25">
      <c r="A178" s="1">
        <v>44819</v>
      </c>
      <c r="B178" s="2">
        <v>323.58999599999999</v>
      </c>
      <c r="C178" s="2">
        <v>316.959991</v>
      </c>
      <c r="D178">
        <v>-6.6300049999999828</v>
      </c>
      <c r="E178" s="2">
        <v>198.08999600000001</v>
      </c>
      <c r="F178" s="2">
        <v>195.36999499999999</v>
      </c>
      <c r="G178">
        <v>-2.7200010000000248</v>
      </c>
    </row>
    <row r="179" spans="1:7" x14ac:dyDescent="0.25">
      <c r="A179" s="1">
        <v>44820</v>
      </c>
      <c r="B179" s="2">
        <v>312.85000600000001</v>
      </c>
      <c r="C179" s="2">
        <v>315.13000499999998</v>
      </c>
      <c r="D179">
        <v>2.2799989999999752</v>
      </c>
      <c r="E179" s="2">
        <v>190.220001</v>
      </c>
      <c r="F179" s="2">
        <v>193.300003</v>
      </c>
      <c r="G179">
        <v>3.0800020000000075</v>
      </c>
    </row>
    <row r="180" spans="1:7" x14ac:dyDescent="0.25">
      <c r="A180" s="1">
        <v>44823</v>
      </c>
      <c r="B180" s="2">
        <v>311.95001200000002</v>
      </c>
      <c r="C180" s="2">
        <v>314.02999899999998</v>
      </c>
      <c r="D180">
        <v>2.0799869999999601</v>
      </c>
      <c r="E180" s="2">
        <v>191.58999600000001</v>
      </c>
      <c r="F180" s="2">
        <v>193.13000500000001</v>
      </c>
      <c r="G180">
        <v>1.5400089999999977</v>
      </c>
    </row>
    <row r="181" spans="1:7" x14ac:dyDescent="0.25">
      <c r="A181" s="1">
        <v>44824</v>
      </c>
      <c r="B181" s="2">
        <v>311.16000400000001</v>
      </c>
      <c r="C181" s="2">
        <v>313.26998900000001</v>
      </c>
      <c r="D181">
        <v>2.1099849999999947</v>
      </c>
      <c r="E181" s="2">
        <v>191.10000600000001</v>
      </c>
      <c r="F181" s="2">
        <v>192.070007</v>
      </c>
      <c r="G181">
        <v>0.97000099999999634</v>
      </c>
    </row>
    <row r="182" spans="1:7" x14ac:dyDescent="0.25">
      <c r="A182" s="1">
        <v>44825</v>
      </c>
      <c r="B182" s="2">
        <v>314.48001099999999</v>
      </c>
      <c r="C182" s="2">
        <v>304.5</v>
      </c>
      <c r="D182">
        <v>-9.9800109999999904</v>
      </c>
      <c r="E182" s="2">
        <v>192.529999</v>
      </c>
      <c r="F182" s="2">
        <v>187.020004</v>
      </c>
      <c r="G182">
        <v>-5.5099950000000035</v>
      </c>
    </row>
    <row r="183" spans="1:7" x14ac:dyDescent="0.25">
      <c r="A183" s="1">
        <v>44826</v>
      </c>
      <c r="B183" s="2">
        <v>302.95001200000002</v>
      </c>
      <c r="C183" s="2">
        <v>298.35998499999999</v>
      </c>
      <c r="D183">
        <v>-4.5900270000000205</v>
      </c>
      <c r="E183" s="2">
        <v>186.35000600000001</v>
      </c>
      <c r="F183" s="2">
        <v>185.78999300000001</v>
      </c>
      <c r="G183">
        <v>-0.56001299999999787</v>
      </c>
    </row>
    <row r="184" spans="1:7" x14ac:dyDescent="0.25">
      <c r="A184" s="1">
        <v>44827</v>
      </c>
      <c r="B184" s="2">
        <v>293.13000499999998</v>
      </c>
      <c r="C184" s="2">
        <v>293.57998700000002</v>
      </c>
      <c r="D184">
        <v>0.44998200000003408</v>
      </c>
      <c r="E184" s="2">
        <v>183.470001</v>
      </c>
      <c r="F184" s="2">
        <v>183.96000699999999</v>
      </c>
      <c r="G184">
        <v>0.49000599999999395</v>
      </c>
    </row>
    <row r="185" spans="1:7" x14ac:dyDescent="0.25">
      <c r="A185" s="1">
        <v>44830</v>
      </c>
      <c r="B185" s="2">
        <v>290.04998799999998</v>
      </c>
      <c r="C185" s="2">
        <v>290.10998499999999</v>
      </c>
      <c r="D185">
        <v>5.9997000000009848E-2</v>
      </c>
      <c r="E185" s="2">
        <v>183.03999300000001</v>
      </c>
      <c r="F185" s="2">
        <v>180.58999600000001</v>
      </c>
      <c r="G185">
        <v>-2.4499969999999962</v>
      </c>
    </row>
    <row r="186" spans="1:7" x14ac:dyDescent="0.25">
      <c r="A186" s="1">
        <v>44831</v>
      </c>
      <c r="B186" s="2">
        <v>295.47000100000002</v>
      </c>
      <c r="C186" s="2">
        <v>286.48001099999999</v>
      </c>
      <c r="D186">
        <v>-8.9899900000000343</v>
      </c>
      <c r="E186" s="2">
        <v>182.509995</v>
      </c>
      <c r="F186" s="2">
        <v>177.86999499999999</v>
      </c>
      <c r="G186">
        <v>-4.6400000000000148</v>
      </c>
    </row>
    <row r="187" spans="1:7" x14ac:dyDescent="0.25">
      <c r="A187" s="1">
        <v>44832</v>
      </c>
      <c r="B187" s="2">
        <v>285.10998499999999</v>
      </c>
      <c r="C187" s="2">
        <v>290.17999300000002</v>
      </c>
      <c r="D187">
        <v>5.0700080000000298</v>
      </c>
      <c r="E187" s="2">
        <v>177.259995</v>
      </c>
      <c r="F187" s="2">
        <v>179.179993</v>
      </c>
      <c r="G187">
        <v>1.9199979999999925</v>
      </c>
    </row>
    <row r="188" spans="1:7" x14ac:dyDescent="0.25">
      <c r="A188" s="1">
        <v>44833</v>
      </c>
      <c r="B188" s="2">
        <v>288.35000600000001</v>
      </c>
      <c r="C188" s="2">
        <v>286.76998900000001</v>
      </c>
      <c r="D188">
        <v>-1.580016999999998</v>
      </c>
      <c r="E188" s="2">
        <v>178.83000200000001</v>
      </c>
      <c r="F188" s="2">
        <v>180.05999800000001</v>
      </c>
      <c r="G188">
        <v>1.2299959999999999</v>
      </c>
    </row>
    <row r="189" spans="1:7" x14ac:dyDescent="0.25">
      <c r="A189" s="1">
        <v>44834</v>
      </c>
      <c r="B189" s="2">
        <v>286.85998499999999</v>
      </c>
      <c r="C189" s="2">
        <v>284.33999599999999</v>
      </c>
      <c r="D189">
        <v>-2.5199890000000096</v>
      </c>
      <c r="E189" s="2">
        <v>180.05999800000001</v>
      </c>
      <c r="F189" s="2">
        <v>177.64999399999999</v>
      </c>
      <c r="G189">
        <v>-2.4100040000000149</v>
      </c>
    </row>
    <row r="190" spans="1:7" x14ac:dyDescent="0.25">
      <c r="A190" s="1">
        <v>44837</v>
      </c>
      <c r="B190" s="2">
        <v>287.85000600000001</v>
      </c>
      <c r="C190" s="2">
        <v>290.48001099999999</v>
      </c>
      <c r="D190">
        <v>2.6300049999999828</v>
      </c>
      <c r="E190" s="2">
        <v>179.33999600000001</v>
      </c>
      <c r="F190" s="2">
        <v>181.64999399999999</v>
      </c>
      <c r="G190">
        <v>2.3099979999999789</v>
      </c>
    </row>
    <row r="191" spans="1:7" x14ac:dyDescent="0.25">
      <c r="A191" s="1">
        <v>44838</v>
      </c>
      <c r="B191" s="2">
        <v>296.19000199999999</v>
      </c>
      <c r="C191" s="2">
        <v>301.26998900000001</v>
      </c>
      <c r="D191">
        <v>5.0799870000000169</v>
      </c>
      <c r="E191" s="2">
        <v>185.050003</v>
      </c>
      <c r="F191" s="2">
        <v>185.64999399999999</v>
      </c>
      <c r="G191">
        <v>0.59999099999998862</v>
      </c>
    </row>
    <row r="192" spans="1:7" x14ac:dyDescent="0.25">
      <c r="A192" s="1">
        <v>44839</v>
      </c>
      <c r="B192" s="2">
        <v>297.98001099999999</v>
      </c>
      <c r="C192" s="2">
        <v>304.20001200000002</v>
      </c>
      <c r="D192">
        <v>6.2200010000000248</v>
      </c>
      <c r="E192" s="2">
        <v>183.33999600000001</v>
      </c>
      <c r="F192" s="2">
        <v>187.66999799999999</v>
      </c>
      <c r="G192">
        <v>4.330001999999979</v>
      </c>
    </row>
    <row r="193" spans="1:7" x14ac:dyDescent="0.25">
      <c r="A193" s="1">
        <v>44840</v>
      </c>
      <c r="B193" s="2">
        <v>302.57998700000002</v>
      </c>
      <c r="C193" s="2">
        <v>299.23001099999999</v>
      </c>
      <c r="D193">
        <v>-3.3499760000000265</v>
      </c>
      <c r="E193" s="2">
        <v>186.64999399999999</v>
      </c>
      <c r="F193" s="2">
        <v>185.58999600000001</v>
      </c>
      <c r="G193">
        <v>-1.0599979999999789</v>
      </c>
    </row>
    <row r="194" spans="1:7" x14ac:dyDescent="0.25">
      <c r="A194" s="1">
        <v>44841</v>
      </c>
      <c r="B194" s="2">
        <v>296.66000400000001</v>
      </c>
      <c r="C194" s="2">
        <v>294.97000100000002</v>
      </c>
      <c r="D194">
        <v>-1.6900029999999902</v>
      </c>
      <c r="E194" s="2">
        <v>183.449997</v>
      </c>
      <c r="F194" s="2">
        <v>183.83000200000001</v>
      </c>
      <c r="G194">
        <v>0.38000500000001125</v>
      </c>
    </row>
    <row r="195" spans="1:7" x14ac:dyDescent="0.25">
      <c r="A195" s="1">
        <v>44844</v>
      </c>
      <c r="B195" s="2">
        <v>297.040009</v>
      </c>
      <c r="C195" s="2">
        <v>291.77999899999998</v>
      </c>
      <c r="D195">
        <v>-5.2600100000000225</v>
      </c>
      <c r="E195" s="2">
        <v>184.13000500000001</v>
      </c>
      <c r="F195" s="2">
        <v>182.179993</v>
      </c>
      <c r="G195">
        <v>-1.9500120000000152</v>
      </c>
    </row>
    <row r="196" spans="1:7" x14ac:dyDescent="0.25">
      <c r="A196" s="1">
        <v>44845</v>
      </c>
      <c r="B196" s="2">
        <v>289.82998700000002</v>
      </c>
      <c r="C196" s="2">
        <v>286.04998799999998</v>
      </c>
      <c r="D196">
        <v>-3.7799990000000321</v>
      </c>
      <c r="E196" s="2">
        <v>180.36999499999999</v>
      </c>
      <c r="F196" s="2">
        <v>179.13999899999999</v>
      </c>
      <c r="G196">
        <v>-1.2299959999999999</v>
      </c>
    </row>
    <row r="197" spans="1:7" x14ac:dyDescent="0.25">
      <c r="A197" s="1">
        <v>44846</v>
      </c>
      <c r="B197" s="2">
        <v>286.540009</v>
      </c>
      <c r="C197" s="2">
        <v>283.38000499999998</v>
      </c>
      <c r="D197">
        <v>-3.1600040000000149</v>
      </c>
      <c r="E197" s="2">
        <v>179.08999600000001</v>
      </c>
      <c r="F197" s="2">
        <v>178.240005</v>
      </c>
      <c r="G197">
        <v>-0.84999100000001704</v>
      </c>
    </row>
    <row r="198" spans="1:7" x14ac:dyDescent="0.25">
      <c r="A198" s="1">
        <v>44847</v>
      </c>
      <c r="B198" s="2">
        <v>277.27999899999998</v>
      </c>
      <c r="C198" s="2">
        <v>293.959991</v>
      </c>
      <c r="D198">
        <v>16.679992000000027</v>
      </c>
      <c r="E198" s="2">
        <v>175</v>
      </c>
      <c r="F198" s="2">
        <v>184.66000399999999</v>
      </c>
      <c r="G198">
        <v>9.6600039999999865</v>
      </c>
    </row>
    <row r="199" spans="1:7" x14ac:dyDescent="0.25">
      <c r="A199" s="1">
        <v>44848</v>
      </c>
      <c r="B199" s="2">
        <v>295.85998499999999</v>
      </c>
      <c r="C199" s="2">
        <v>288.69000199999999</v>
      </c>
      <c r="D199">
        <v>-7.169983000000002</v>
      </c>
      <c r="E199" s="2">
        <v>186.78999300000001</v>
      </c>
      <c r="F199" s="2">
        <v>182.61999499999999</v>
      </c>
      <c r="G199">
        <v>-4.169998000000021</v>
      </c>
    </row>
    <row r="200" spans="1:7" x14ac:dyDescent="0.25">
      <c r="A200" s="1">
        <v>44851</v>
      </c>
      <c r="B200" s="2">
        <v>295.42001299999998</v>
      </c>
      <c r="C200" s="2">
        <v>295.040009</v>
      </c>
      <c r="D200">
        <v>-0.38000399999998535</v>
      </c>
      <c r="E200" s="2">
        <v>186</v>
      </c>
      <c r="F200" s="2">
        <v>185.25</v>
      </c>
      <c r="G200">
        <v>-0.75</v>
      </c>
    </row>
    <row r="201" spans="1:7" x14ac:dyDescent="0.25">
      <c r="A201" s="1">
        <v>44852</v>
      </c>
      <c r="B201" s="2">
        <v>303.17001299999998</v>
      </c>
      <c r="C201" s="2">
        <v>300.38000499999998</v>
      </c>
      <c r="D201">
        <v>-2.7900080000000003</v>
      </c>
      <c r="E201" s="2">
        <v>189.490005</v>
      </c>
      <c r="F201" s="2">
        <v>187.16999799999999</v>
      </c>
      <c r="G201">
        <v>-2.3200070000000039</v>
      </c>
    </row>
    <row r="202" spans="1:7" x14ac:dyDescent="0.25">
      <c r="A202" s="1">
        <v>44853</v>
      </c>
      <c r="B202" s="2">
        <v>295.459991</v>
      </c>
      <c r="C202" s="2">
        <v>297.76001000000002</v>
      </c>
      <c r="D202">
        <v>2.3000190000000202</v>
      </c>
      <c r="E202" s="2">
        <v>185.490005</v>
      </c>
      <c r="F202" s="2">
        <v>186.41000399999999</v>
      </c>
      <c r="G202">
        <v>0.91999899999999002</v>
      </c>
    </row>
    <row r="203" spans="1:7" x14ac:dyDescent="0.25">
      <c r="A203" s="1">
        <v>44854</v>
      </c>
      <c r="B203" s="2">
        <v>297.75</v>
      </c>
      <c r="C203" s="2">
        <v>296.27999899999998</v>
      </c>
      <c r="D203">
        <v>-1.4700010000000248</v>
      </c>
      <c r="E203" s="2">
        <v>186.46000699999999</v>
      </c>
      <c r="F203" s="2">
        <v>187.220001</v>
      </c>
      <c r="G203">
        <v>0.75999400000000605</v>
      </c>
    </row>
    <row r="204" spans="1:7" x14ac:dyDescent="0.25">
      <c r="A204" s="1">
        <v>44855</v>
      </c>
      <c r="B204" s="2">
        <v>294.51001000000002</v>
      </c>
      <c r="C204" s="2">
        <v>302.36999500000002</v>
      </c>
      <c r="D204">
        <v>7.8599849999999947</v>
      </c>
      <c r="E204" s="2">
        <v>185.800003</v>
      </c>
      <c r="F204" s="2">
        <v>190.36999499999999</v>
      </c>
      <c r="G204">
        <v>4.569991999999985</v>
      </c>
    </row>
    <row r="205" spans="1:7" x14ac:dyDescent="0.25">
      <c r="A205" s="1">
        <v>44858</v>
      </c>
      <c r="B205" s="2">
        <v>304.51998900000001</v>
      </c>
      <c r="C205" s="2">
        <v>305.60000600000001</v>
      </c>
      <c r="D205">
        <v>1.080016999999998</v>
      </c>
      <c r="E205" s="2">
        <v>191.41000399999999</v>
      </c>
      <c r="F205" s="2">
        <v>190.71000699999999</v>
      </c>
      <c r="G205">
        <v>-0.69999699999999621</v>
      </c>
    </row>
    <row r="206" spans="1:7" x14ac:dyDescent="0.25">
      <c r="A206" s="1">
        <v>44859</v>
      </c>
      <c r="B206" s="2">
        <v>305.91000400000001</v>
      </c>
      <c r="C206" s="2">
        <v>311.41000400000001</v>
      </c>
      <c r="D206">
        <v>5.5</v>
      </c>
      <c r="E206" s="2">
        <v>190.86999499999999</v>
      </c>
      <c r="F206" s="2">
        <v>194.38000500000001</v>
      </c>
      <c r="G206">
        <v>3.5100100000000225</v>
      </c>
    </row>
    <row r="207" spans="1:7" x14ac:dyDescent="0.25">
      <c r="A207" s="1">
        <v>44860</v>
      </c>
      <c r="B207" s="2">
        <v>312.290009</v>
      </c>
      <c r="C207" s="2">
        <v>319.51001000000002</v>
      </c>
      <c r="D207">
        <v>7.2200010000000248</v>
      </c>
      <c r="E207" s="2">
        <v>196.58000200000001</v>
      </c>
      <c r="F207" s="2">
        <v>203.33000200000001</v>
      </c>
      <c r="G207">
        <v>6.75</v>
      </c>
    </row>
    <row r="208" spans="1:7" x14ac:dyDescent="0.25">
      <c r="A208" s="1">
        <v>44861</v>
      </c>
      <c r="B208" s="2">
        <v>316.17999300000002</v>
      </c>
      <c r="C208" s="2">
        <v>319.36999500000002</v>
      </c>
      <c r="D208">
        <v>3.1900019999999927</v>
      </c>
      <c r="E208" s="2">
        <v>203.320007</v>
      </c>
      <c r="F208" s="2">
        <v>204.28999300000001</v>
      </c>
      <c r="G208">
        <v>0.96998600000000579</v>
      </c>
    </row>
    <row r="209" spans="1:7" x14ac:dyDescent="0.25">
      <c r="A209" s="1">
        <v>44862</v>
      </c>
      <c r="B209" s="2">
        <v>319.30999800000001</v>
      </c>
      <c r="C209" s="2">
        <v>329.47000100000002</v>
      </c>
      <c r="D209">
        <v>10.160003000000017</v>
      </c>
      <c r="E209" s="2">
        <v>205</v>
      </c>
      <c r="F209" s="2">
        <v>209.33999600000001</v>
      </c>
      <c r="G209">
        <v>4.3399960000000135</v>
      </c>
    </row>
    <row r="210" spans="1:7" x14ac:dyDescent="0.25">
      <c r="A210" s="1">
        <v>44865</v>
      </c>
      <c r="B210" s="2">
        <v>328.88000499999998</v>
      </c>
      <c r="C210" s="2">
        <v>328.17999300000002</v>
      </c>
      <c r="D210">
        <v>-0.70001199999995833</v>
      </c>
      <c r="E210" s="2">
        <v>208.91999799999999</v>
      </c>
      <c r="F210" s="2">
        <v>207.16000399999999</v>
      </c>
      <c r="G210">
        <v>-1.7599940000000061</v>
      </c>
    </row>
    <row r="211" spans="1:7" x14ac:dyDescent="0.25">
      <c r="A211" s="1">
        <v>44866</v>
      </c>
      <c r="B211" s="2">
        <v>332.22000100000002</v>
      </c>
      <c r="C211" s="2">
        <v>333.19000199999999</v>
      </c>
      <c r="D211">
        <v>0.97000099999996792</v>
      </c>
      <c r="E211" s="2">
        <v>208.91000399999999</v>
      </c>
      <c r="F211" s="2">
        <v>206.929993</v>
      </c>
      <c r="G211">
        <v>-1.9800109999999904</v>
      </c>
    </row>
    <row r="212" spans="1:7" x14ac:dyDescent="0.25">
      <c r="A212" s="1">
        <v>44867</v>
      </c>
      <c r="B212" s="2">
        <v>331.42001299999998</v>
      </c>
      <c r="C212" s="2">
        <v>319.82000699999998</v>
      </c>
      <c r="D212">
        <v>-11.600006000000008</v>
      </c>
      <c r="E212" s="2">
        <v>205.759995</v>
      </c>
      <c r="F212" s="2">
        <v>200.949997</v>
      </c>
      <c r="G212">
        <v>-4.8099980000000073</v>
      </c>
    </row>
    <row r="213" spans="1:7" x14ac:dyDescent="0.25">
      <c r="A213" s="1">
        <v>44868</v>
      </c>
      <c r="B213" s="2">
        <v>315.11999500000002</v>
      </c>
      <c r="C213" s="2">
        <v>309.17001299999998</v>
      </c>
      <c r="D213">
        <v>-5.9499820000000341</v>
      </c>
      <c r="E213" s="2">
        <v>198.279999</v>
      </c>
      <c r="F213" s="2">
        <v>194.75</v>
      </c>
      <c r="G213">
        <v>-3.5299990000000037</v>
      </c>
    </row>
    <row r="214" spans="1:7" x14ac:dyDescent="0.25">
      <c r="A214" s="1">
        <v>44869</v>
      </c>
      <c r="B214" s="2">
        <v>313.83999599999999</v>
      </c>
      <c r="C214" s="2">
        <v>318.36999500000002</v>
      </c>
      <c r="D214">
        <v>4.5299990000000321</v>
      </c>
      <c r="E214" s="2">
        <v>197</v>
      </c>
      <c r="F214" s="2">
        <v>196.979996</v>
      </c>
      <c r="G214">
        <v>-2.0004000000000133E-2</v>
      </c>
    </row>
    <row r="215" spans="1:7" x14ac:dyDescent="0.25">
      <c r="A215" s="1">
        <v>44872</v>
      </c>
      <c r="B215" s="2">
        <v>322.45001200000002</v>
      </c>
      <c r="C215" s="2">
        <v>325.13000499999998</v>
      </c>
      <c r="D215">
        <v>2.6799929999999677</v>
      </c>
      <c r="E215" s="2">
        <v>198.320007</v>
      </c>
      <c r="F215" s="2">
        <v>200.10000600000001</v>
      </c>
      <c r="G215">
        <v>1.7799990000000037</v>
      </c>
    </row>
    <row r="216" spans="1:7" x14ac:dyDescent="0.25">
      <c r="A216" s="1">
        <v>44873</v>
      </c>
      <c r="B216" s="2">
        <v>326.23001099999999</v>
      </c>
      <c r="C216" s="2">
        <v>325.75</v>
      </c>
      <c r="D216">
        <v>-0.48001099999999042</v>
      </c>
      <c r="E216" s="2">
        <v>201.66000399999999</v>
      </c>
      <c r="F216" s="2">
        <v>201.779999</v>
      </c>
      <c r="G216">
        <v>0.11999500000001717</v>
      </c>
    </row>
    <row r="217" spans="1:7" x14ac:dyDescent="0.25">
      <c r="A217" s="1">
        <v>44874</v>
      </c>
      <c r="B217" s="2">
        <v>322.27999899999998</v>
      </c>
      <c r="C217" s="2">
        <v>315.64001500000001</v>
      </c>
      <c r="D217">
        <v>-6.6399839999999699</v>
      </c>
      <c r="E217" s="2">
        <v>200.699997</v>
      </c>
      <c r="F217" s="2">
        <v>193.929993</v>
      </c>
      <c r="G217">
        <v>-6.7700040000000001</v>
      </c>
    </row>
    <row r="218" spans="1:7" x14ac:dyDescent="0.25">
      <c r="A218" s="1">
        <v>44875</v>
      </c>
      <c r="B218" s="2">
        <v>331.17999300000002</v>
      </c>
      <c r="C218" s="2">
        <v>337.26998900000001</v>
      </c>
      <c r="D218">
        <v>6.0899959999999851</v>
      </c>
      <c r="E218" s="2">
        <v>203.08999600000001</v>
      </c>
      <c r="F218" s="2">
        <v>205.570007</v>
      </c>
      <c r="G218">
        <v>2.4800109999999904</v>
      </c>
    </row>
    <row r="219" spans="1:7" x14ac:dyDescent="0.25">
      <c r="A219" s="1">
        <v>44876</v>
      </c>
      <c r="B219" s="2">
        <v>339</v>
      </c>
      <c r="C219" s="2">
        <v>339.290009</v>
      </c>
      <c r="D219">
        <v>0.29000899999999774</v>
      </c>
      <c r="E219" s="2">
        <v>206</v>
      </c>
      <c r="F219" s="2">
        <v>205</v>
      </c>
      <c r="G219">
        <v>-1</v>
      </c>
    </row>
    <row r="220" spans="1:7" x14ac:dyDescent="0.25">
      <c r="A220" s="1">
        <v>44879</v>
      </c>
      <c r="B220" s="2">
        <v>336.73998999999998</v>
      </c>
      <c r="C220" s="2">
        <v>339.36999500000002</v>
      </c>
      <c r="D220">
        <v>2.6300050000000397</v>
      </c>
      <c r="E220" s="2">
        <v>203.5</v>
      </c>
      <c r="F220" s="2">
        <v>206.86000100000001</v>
      </c>
      <c r="G220">
        <v>3.3600010000000111</v>
      </c>
    </row>
    <row r="221" spans="1:7" x14ac:dyDescent="0.25">
      <c r="A221" s="1">
        <v>44880</v>
      </c>
      <c r="B221" s="2">
        <v>346.58999599999999</v>
      </c>
      <c r="C221" s="2">
        <v>343.51001000000002</v>
      </c>
      <c r="D221">
        <v>-3.0799859999999626</v>
      </c>
      <c r="E221" s="2">
        <v>209.990005</v>
      </c>
      <c r="F221" s="2">
        <v>209.990005</v>
      </c>
      <c r="G221">
        <v>0</v>
      </c>
    </row>
    <row r="222" spans="1:7" x14ac:dyDescent="0.25">
      <c r="A222" s="1">
        <v>44881</v>
      </c>
      <c r="B222" s="2">
        <v>343.16000400000001</v>
      </c>
      <c r="C222" s="2">
        <v>342.76001000000002</v>
      </c>
      <c r="D222">
        <v>-0.39999399999999241</v>
      </c>
      <c r="E222" s="2">
        <v>208.58000200000001</v>
      </c>
      <c r="F222" s="2">
        <v>210.13999899999999</v>
      </c>
      <c r="G222">
        <v>1.5599969999999814</v>
      </c>
    </row>
    <row r="223" spans="1:7" x14ac:dyDescent="0.25">
      <c r="A223" s="1">
        <v>44882</v>
      </c>
      <c r="B223" s="2">
        <v>339</v>
      </c>
      <c r="C223" s="2">
        <v>341.26998900000001</v>
      </c>
      <c r="D223">
        <v>2.2699890000000096</v>
      </c>
      <c r="E223" s="2">
        <v>207.96000699999999</v>
      </c>
      <c r="F223" s="2">
        <v>210.990005</v>
      </c>
      <c r="G223">
        <v>3.0299980000000062</v>
      </c>
    </row>
    <row r="224" spans="1:7" x14ac:dyDescent="0.25">
      <c r="A224" s="1">
        <v>44883</v>
      </c>
      <c r="B224" s="2">
        <v>345.66000400000001</v>
      </c>
      <c r="C224" s="2">
        <v>343.69000199999999</v>
      </c>
      <c r="D224">
        <v>-1.9700020000000222</v>
      </c>
      <c r="E224" s="2">
        <v>213.16999799999999</v>
      </c>
      <c r="F224" s="2">
        <v>210.800003</v>
      </c>
      <c r="G224">
        <v>-2.3699949999999887</v>
      </c>
    </row>
    <row r="225" spans="1:7" x14ac:dyDescent="0.25">
      <c r="A225" s="1">
        <v>44886</v>
      </c>
      <c r="B225" s="2">
        <v>343</v>
      </c>
      <c r="C225" s="2">
        <v>338.25</v>
      </c>
      <c r="D225">
        <v>-4.75</v>
      </c>
      <c r="E225" s="2">
        <v>210.300003</v>
      </c>
      <c r="F225" s="2">
        <v>206.320007</v>
      </c>
      <c r="G225">
        <v>-3.9799959999999999</v>
      </c>
    </row>
    <row r="226" spans="1:7" x14ac:dyDescent="0.25">
      <c r="A226" s="1">
        <v>44887</v>
      </c>
      <c r="B226" s="2">
        <v>339.82998700000002</v>
      </c>
      <c r="C226" s="2">
        <v>344.959991</v>
      </c>
      <c r="D226">
        <v>5.1300039999999854</v>
      </c>
      <c r="E226" s="2">
        <v>207.53999300000001</v>
      </c>
      <c r="F226" s="2">
        <v>210.33000200000001</v>
      </c>
      <c r="G226">
        <v>2.7900089999999977</v>
      </c>
    </row>
    <row r="227" spans="1:7" x14ac:dyDescent="0.25">
      <c r="A227" s="1">
        <v>44888</v>
      </c>
      <c r="B227" s="2">
        <v>344.63000499999998</v>
      </c>
      <c r="C227" s="2">
        <v>348.64001500000001</v>
      </c>
      <c r="D227">
        <v>4.0100100000000225</v>
      </c>
      <c r="E227" s="2">
        <v>210</v>
      </c>
      <c r="F227" s="2">
        <v>211.729996</v>
      </c>
      <c r="G227">
        <v>1.7299959999999999</v>
      </c>
    </row>
    <row r="228" spans="1:7" x14ac:dyDescent="0.25">
      <c r="A228" s="1">
        <v>44890</v>
      </c>
      <c r="B228" s="2">
        <v>348.959991</v>
      </c>
      <c r="C228" s="2">
        <v>351.290009</v>
      </c>
      <c r="D228">
        <v>2.3300179999999955</v>
      </c>
      <c r="E228" s="2">
        <v>211.71000699999999</v>
      </c>
      <c r="F228" s="2">
        <v>213.78999300000001</v>
      </c>
      <c r="G228">
        <v>2.0799860000000194</v>
      </c>
    </row>
    <row r="229" spans="1:7" x14ac:dyDescent="0.25">
      <c r="A229" s="1">
        <v>44893</v>
      </c>
      <c r="B229" s="2">
        <v>346.67999300000002</v>
      </c>
      <c r="C229" s="2">
        <v>344.58999599999999</v>
      </c>
      <c r="D229">
        <v>-2.0899970000000394</v>
      </c>
      <c r="E229" s="2">
        <v>212.259995</v>
      </c>
      <c r="F229" s="2">
        <v>211.259995</v>
      </c>
      <c r="G229">
        <v>-1</v>
      </c>
    </row>
    <row r="230" spans="1:7" x14ac:dyDescent="0.25">
      <c r="A230" s="1">
        <v>44894</v>
      </c>
      <c r="B230" s="2">
        <v>343.64999399999999</v>
      </c>
      <c r="C230" s="2">
        <v>343.13000499999998</v>
      </c>
      <c r="D230">
        <v>-0.51998900000000958</v>
      </c>
      <c r="E230" s="2">
        <v>209.35000600000001</v>
      </c>
      <c r="F230" s="2">
        <v>209.05999800000001</v>
      </c>
      <c r="G230">
        <v>-0.29000800000000027</v>
      </c>
    </row>
    <row r="231" spans="1:7" x14ac:dyDescent="0.25">
      <c r="A231" s="1">
        <v>44895</v>
      </c>
      <c r="B231" s="2">
        <v>342.85000600000001</v>
      </c>
      <c r="C231" s="2">
        <v>356.39999399999999</v>
      </c>
      <c r="D231">
        <v>13.549987999999985</v>
      </c>
      <c r="E231" s="2">
        <v>208.220001</v>
      </c>
      <c r="F231" s="2">
        <v>217</v>
      </c>
      <c r="G231">
        <v>8.7799990000000037</v>
      </c>
    </row>
    <row r="232" spans="1:7" x14ac:dyDescent="0.25">
      <c r="A232" s="1">
        <v>44896</v>
      </c>
      <c r="B232" s="2">
        <v>357.98998999999998</v>
      </c>
      <c r="C232" s="2">
        <v>360.79998799999998</v>
      </c>
      <c r="D232">
        <v>2.8099980000000073</v>
      </c>
      <c r="E232" s="2">
        <v>217</v>
      </c>
      <c r="F232" s="2">
        <v>217</v>
      </c>
      <c r="G232">
        <v>0</v>
      </c>
    </row>
    <row r="233" spans="1:7" x14ac:dyDescent="0.25">
      <c r="A233" s="1">
        <v>44897</v>
      </c>
      <c r="B233" s="2">
        <v>357.45001200000002</v>
      </c>
      <c r="C233" s="2">
        <v>360.05999800000001</v>
      </c>
      <c r="D233">
        <v>2.6099859999999921</v>
      </c>
      <c r="E233" s="2">
        <v>215.729996</v>
      </c>
      <c r="F233" s="2">
        <v>217.66000399999999</v>
      </c>
      <c r="G233">
        <v>1.9300079999999866</v>
      </c>
    </row>
    <row r="234" spans="1:7" x14ac:dyDescent="0.25">
      <c r="A234" s="1">
        <v>44900</v>
      </c>
      <c r="B234" s="2">
        <v>356</v>
      </c>
      <c r="C234" s="2">
        <v>356.08999599999999</v>
      </c>
      <c r="D234">
        <v>8.9995999999985088E-2</v>
      </c>
      <c r="E234" s="2">
        <v>215.64999399999999</v>
      </c>
      <c r="F234" s="2">
        <v>213.679993</v>
      </c>
      <c r="G234">
        <v>-1.9700009999999963</v>
      </c>
    </row>
    <row r="235" spans="1:7" x14ac:dyDescent="0.25">
      <c r="A235" s="1">
        <v>44901</v>
      </c>
      <c r="B235" s="2">
        <v>353.82000699999998</v>
      </c>
      <c r="C235" s="2">
        <v>347.52999899999998</v>
      </c>
      <c r="D235">
        <v>-6.2900080000000003</v>
      </c>
      <c r="E235" s="2">
        <v>212</v>
      </c>
      <c r="F235" s="2">
        <v>209.08000200000001</v>
      </c>
      <c r="G235">
        <v>-2.9199979999999925</v>
      </c>
    </row>
    <row r="236" spans="1:7" x14ac:dyDescent="0.25">
      <c r="A236" s="1">
        <v>44902</v>
      </c>
      <c r="B236" s="2">
        <v>346.88000499999998</v>
      </c>
      <c r="C236" s="2">
        <v>347.42001299999998</v>
      </c>
      <c r="D236">
        <v>0.54000800000000027</v>
      </c>
      <c r="E236" s="2">
        <v>208.800003</v>
      </c>
      <c r="F236" s="2">
        <v>207.80999800000001</v>
      </c>
      <c r="G236">
        <v>-0.99000499999999647</v>
      </c>
    </row>
    <row r="237" spans="1:7" x14ac:dyDescent="0.25">
      <c r="A237" s="1">
        <v>44903</v>
      </c>
      <c r="B237" s="2">
        <v>350</v>
      </c>
      <c r="C237" s="2">
        <v>351.17001299999998</v>
      </c>
      <c r="D237">
        <v>1.1700129999999831</v>
      </c>
      <c r="E237" s="2">
        <v>209.509995</v>
      </c>
      <c r="F237" s="2">
        <v>209.10000600000001</v>
      </c>
      <c r="G237">
        <v>-0.40998899999999594</v>
      </c>
    </row>
    <row r="238" spans="1:7" x14ac:dyDescent="0.25">
      <c r="A238" s="1">
        <v>44904</v>
      </c>
      <c r="B238" s="2">
        <v>348.39999399999999</v>
      </c>
      <c r="C238" s="2">
        <v>348.82998700000002</v>
      </c>
      <c r="D238">
        <v>0.42999300000002449</v>
      </c>
      <c r="E238" s="2">
        <v>207.91000399999999</v>
      </c>
      <c r="F238" s="2">
        <v>208.699997</v>
      </c>
      <c r="G238">
        <v>0.78999300000000972</v>
      </c>
    </row>
    <row r="239" spans="1:7" x14ac:dyDescent="0.25">
      <c r="A239" s="1">
        <v>44907</v>
      </c>
      <c r="B239" s="2">
        <v>350.30999800000001</v>
      </c>
      <c r="C239" s="2">
        <v>358.17001299999998</v>
      </c>
      <c r="D239">
        <v>7.8600149999999758</v>
      </c>
      <c r="E239" s="2">
        <v>210</v>
      </c>
      <c r="F239" s="2">
        <v>214.58999600000001</v>
      </c>
      <c r="G239">
        <v>4.5899960000000135</v>
      </c>
    </row>
    <row r="240" spans="1:7" x14ac:dyDescent="0.25">
      <c r="A240" s="1">
        <v>44908</v>
      </c>
      <c r="B240" s="2">
        <v>369.23998999999998</v>
      </c>
      <c r="C240" s="2">
        <v>357.14999399999999</v>
      </c>
      <c r="D240">
        <v>-12.089995999999985</v>
      </c>
      <c r="E240" s="2">
        <v>219.53999300000001</v>
      </c>
      <c r="F240" s="2">
        <v>213.03999300000001</v>
      </c>
      <c r="G240">
        <v>-6.5</v>
      </c>
    </row>
    <row r="241" spans="1:7" x14ac:dyDescent="0.25">
      <c r="A241" s="1">
        <v>44909</v>
      </c>
      <c r="B241" s="2">
        <v>357</v>
      </c>
      <c r="C241" s="2">
        <v>357.51001000000002</v>
      </c>
      <c r="D241">
        <v>0.5100100000000225</v>
      </c>
      <c r="E241" s="2">
        <v>212.85000600000001</v>
      </c>
      <c r="F241" s="2">
        <v>213.320007</v>
      </c>
      <c r="G241">
        <v>0.47000099999999634</v>
      </c>
    </row>
    <row r="242" spans="1:7" x14ac:dyDescent="0.25">
      <c r="A242" s="1">
        <v>44910</v>
      </c>
      <c r="B242" s="2">
        <v>351.42001299999998</v>
      </c>
      <c r="C242" s="2">
        <v>346.25</v>
      </c>
      <c r="D242">
        <v>-5.1700129999999831</v>
      </c>
      <c r="E242" s="2">
        <v>209.60000600000001</v>
      </c>
      <c r="F242" s="2">
        <v>207.91000399999999</v>
      </c>
      <c r="G242">
        <v>-1.6900020000000211</v>
      </c>
    </row>
    <row r="243" spans="1:7" x14ac:dyDescent="0.25">
      <c r="A243" s="1">
        <v>44911</v>
      </c>
      <c r="B243" s="2">
        <v>344.76998900000001</v>
      </c>
      <c r="C243" s="2">
        <v>345.83999599999999</v>
      </c>
      <c r="D243">
        <v>1.0700069999999755</v>
      </c>
      <c r="E243" s="2">
        <v>207.490005</v>
      </c>
      <c r="F243" s="2">
        <v>206.88999899999999</v>
      </c>
      <c r="G243">
        <v>-0.60000600000000759</v>
      </c>
    </row>
    <row r="244" spans="1:7" x14ac:dyDescent="0.25">
      <c r="A244" s="1">
        <v>44914</v>
      </c>
      <c r="B244" s="2">
        <v>345.35998499999999</v>
      </c>
      <c r="C244" s="2">
        <v>341.26001000000002</v>
      </c>
      <c r="D244">
        <v>-4.0999749999999722</v>
      </c>
      <c r="E244" s="2">
        <v>206.63000500000001</v>
      </c>
      <c r="F244" s="2">
        <v>204.820007</v>
      </c>
      <c r="G244">
        <v>-1.8099980000000073</v>
      </c>
    </row>
    <row r="245" spans="1:7" x14ac:dyDescent="0.25">
      <c r="A245" s="1">
        <v>44915</v>
      </c>
      <c r="B245" s="2">
        <v>341.36999500000002</v>
      </c>
      <c r="C245" s="2">
        <v>342.95001200000002</v>
      </c>
      <c r="D245">
        <v>1.580016999999998</v>
      </c>
      <c r="E245" s="2">
        <v>203.88000500000001</v>
      </c>
      <c r="F245" s="2">
        <v>205.36000100000001</v>
      </c>
      <c r="G245">
        <v>1.4799959999999999</v>
      </c>
    </row>
    <row r="246" spans="1:7" x14ac:dyDescent="0.25">
      <c r="A246" s="1">
        <v>44916</v>
      </c>
      <c r="B246" s="2">
        <v>343.64001500000001</v>
      </c>
      <c r="C246" s="2">
        <v>345.69000199999999</v>
      </c>
      <c r="D246">
        <v>2.0499869999999873</v>
      </c>
      <c r="E246" s="2">
        <v>206.570007</v>
      </c>
      <c r="F246" s="2">
        <v>206.80999800000001</v>
      </c>
      <c r="G246">
        <v>0.2399910000000034</v>
      </c>
    </row>
    <row r="247" spans="1:7" x14ac:dyDescent="0.25">
      <c r="A247" s="1">
        <v>44917</v>
      </c>
      <c r="B247" s="2">
        <v>344.19000199999999</v>
      </c>
      <c r="C247" s="2">
        <v>341.51998900000001</v>
      </c>
      <c r="D247">
        <v>-2.6700129999999831</v>
      </c>
      <c r="E247" s="2">
        <v>205.75</v>
      </c>
      <c r="F247" s="2">
        <v>205.05999800000001</v>
      </c>
      <c r="G247">
        <v>-0.69000199999999268</v>
      </c>
    </row>
    <row r="248" spans="1:7" x14ac:dyDescent="0.25">
      <c r="A248" s="1">
        <v>44918</v>
      </c>
      <c r="B248" s="2">
        <v>339.01998900000001</v>
      </c>
      <c r="C248" s="2">
        <v>343.60000600000001</v>
      </c>
      <c r="D248">
        <v>4.580016999999998</v>
      </c>
      <c r="E248" s="2">
        <v>204.13000500000001</v>
      </c>
      <c r="F248" s="2">
        <v>205.83000200000001</v>
      </c>
      <c r="G248">
        <v>1.6999969999999962</v>
      </c>
    </row>
    <row r="249" spans="1:7" x14ac:dyDescent="0.25">
      <c r="A249" s="1">
        <v>44922</v>
      </c>
      <c r="B249" s="2">
        <v>344.10000600000001</v>
      </c>
      <c r="C249" s="2">
        <v>346.16000400000001</v>
      </c>
      <c r="D249">
        <v>2.0599980000000073</v>
      </c>
      <c r="E249" s="2">
        <v>205.91999799999999</v>
      </c>
      <c r="F249" s="2">
        <v>206.28999300000001</v>
      </c>
      <c r="G249">
        <v>0.36999500000001717</v>
      </c>
    </row>
    <row r="250" spans="1:7" x14ac:dyDescent="0.25">
      <c r="A250" s="1">
        <v>44923</v>
      </c>
      <c r="B250" s="2">
        <v>346.54998799999998</v>
      </c>
      <c r="C250" s="2">
        <v>341.95001200000002</v>
      </c>
      <c r="D250">
        <v>-4.5999759999999696</v>
      </c>
      <c r="E250" s="2">
        <v>206.679993</v>
      </c>
      <c r="F250" s="2">
        <v>204.990005</v>
      </c>
      <c r="G250">
        <v>-1.6899879999999996</v>
      </c>
    </row>
    <row r="251" spans="1:7" x14ac:dyDescent="0.25">
      <c r="A251" s="1">
        <v>44924</v>
      </c>
      <c r="B251" s="2">
        <v>344.38000499999998</v>
      </c>
      <c r="C251" s="2">
        <v>348.209991</v>
      </c>
      <c r="D251">
        <v>3.8299860000000194</v>
      </c>
      <c r="E251" s="2">
        <v>205.949997</v>
      </c>
      <c r="F251" s="2">
        <v>208.05999800000001</v>
      </c>
      <c r="G251">
        <v>2.1100010000000111</v>
      </c>
    </row>
    <row r="252" spans="1:7" x14ac:dyDescent="0.25">
      <c r="A252" s="1">
        <v>44925</v>
      </c>
      <c r="B252" s="2">
        <v>345.32998700000002</v>
      </c>
      <c r="C252" s="2">
        <v>347.73001099999999</v>
      </c>
      <c r="D252">
        <v>2.4000239999999735</v>
      </c>
      <c r="E252" s="2">
        <v>206.30999800000001</v>
      </c>
      <c r="F252" s="2">
        <v>207.759995</v>
      </c>
      <c r="G252">
        <v>1.4499969999999962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Mastercard</vt:lpstr>
      <vt:lpstr>Visa</vt:lpstr>
      <vt:lpstr>Wykres</vt:lpstr>
      <vt:lpstr>Tabela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</dc:creator>
  <cp:lastModifiedBy>Łukasz</cp:lastModifiedBy>
  <dcterms:created xsi:type="dcterms:W3CDTF">2023-01-14T14:35:49Z</dcterms:created>
  <dcterms:modified xsi:type="dcterms:W3CDTF">2023-01-14T16:29:04Z</dcterms:modified>
</cp:coreProperties>
</file>