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4226"/>
  <bookViews>
    <workbookView xWindow="-15" yWindow="-15" windowWidth="16020" windowHeight="12030"/>
  </bookViews>
  <sheets>
    <sheet name="Sheet1" sheetId="1" r:id="rId1"/>
  </sheets>
  <calcPr calcId="14431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C15" i="1"/>
  <c r="D15" i="1"/>
</calcChain>
</file>

<file path=xl/sharedStrings.xml><?xml version="1.0" encoding="utf-8"?>
<sst xmlns="http://schemas.openxmlformats.org/spreadsheetml/2006/main" count="17" uniqueCount="17">
  <si>
    <t>Month</t>
  </si>
  <si>
    <t>Projected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</si>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</sst>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Fill="1" applyBorder="1"/>
    <xf numFmtId="0" fontId="3" fillId="0" borderId="0" xfId="0" applyFont="1" applyFill="1" applyBorder="1"/>
    <xf numFmtId="3" fontId="3" fillId="0" borderId="0" xfId="0" applyNumberFormat="1" applyFont="1" applyFill="1" applyBorder="1"/>
    <xf numFmtId="0" fontId="3" fillId="0" borderId="0" xfId="0" applyNumberFormat="1" applyFont="1" applyFill="1" applyBorder="1"/>
    <xf numFmtId="3" fontId="2" fillId="0" borderId="0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E15" totalsRowCount="1" headerRowDxfId="7">
  <autoFilter ref="B2:E14"/>
  <tableColumns count="4">
    <tableColumn id="1" name="Month" totalsRowLabel="Total" dataDxfId="6" totalsRowDxfId="5"/>
    <tableColumn id="2" name="Projected" totalsRowFunction="sum" dataDxfId="4" totalsRowDxfId="3"/>
    <tableColumn id="3" name="Actual" totalsRowFunction="sum" dataDxfId="2" totalsRowDxfId="1"/>
    <tableColumn id="4" name="Difference" dataDxfId="0">
      <calculatedColumnFormula>Table1[[#This Row],[Actual]]-Table1[[#This Row],[Projected]]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16"/>
  <sheetViews>
    <sheetView showGridLines="0" tabSelected="1" workbookViewId="0"/>
  </sheetViews>
  <sheetFormatPr defaultRowHeight="15" x14ac:dyDescent="0.25"/>
  <cols>
    <col min="2" max="2" width="11.7109375" customWidth="1"/>
    <col min="3" max="4" width="14.5703125" customWidth="1"/>
    <col min="5" max="5" width="12.7109375" bestFit="1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2" t="s">
        <v>16</v>
      </c>
    </row>
    <row r="3" spans="2:5" x14ac:dyDescent="0.25">
      <c r="B3" s="3" t="s">
        <v>3</v>
      </c>
      <c r="C3" s="4">
        <v>4000</v>
      </c>
      <c r="D3" s="4">
        <v>3255</v>
      </c>
      <c r="E3" s="5">
        <f>Table1[[#This Row],[Actual]]-Table1[[#This Row],[Projected]]</f>
        <v>-745</v>
      </c>
    </row>
    <row r="4" spans="2:5" x14ac:dyDescent="0.25">
      <c r="B4" s="3" t="s">
        <v>4</v>
      </c>
      <c r="C4" s="4">
        <v>4000</v>
      </c>
      <c r="D4" s="4">
        <v>4102</v>
      </c>
      <c r="E4" s="5">
        <f>Table1[[#This Row],[Actual]]-Table1[[#This Row],[Projected]]</f>
        <v>102</v>
      </c>
    </row>
    <row r="5" spans="2:5" x14ac:dyDescent="0.25">
      <c r="B5" s="3" t="s">
        <v>5</v>
      </c>
      <c r="C5" s="4">
        <v>4000</v>
      </c>
      <c r="D5" s="4">
        <v>3982</v>
      </c>
      <c r="E5" s="5">
        <f>Table1[[#This Row],[Actual]]-Table1[[#This Row],[Projected]]</f>
        <v>-18</v>
      </c>
    </row>
    <row r="6" spans="2:5" x14ac:dyDescent="0.25">
      <c r="B6" s="3" t="s">
        <v>6</v>
      </c>
      <c r="C6" s="4">
        <v>5000</v>
      </c>
      <c r="D6" s="4">
        <v>4598</v>
      </c>
      <c r="E6" s="5">
        <f>Table1[[#This Row],[Actual]]-Table1[[#This Row],[Projected]]</f>
        <v>-402</v>
      </c>
    </row>
    <row r="7" spans="2:5" x14ac:dyDescent="0.25">
      <c r="B7" s="3" t="s">
        <v>7</v>
      </c>
      <c r="C7" s="4">
        <v>5000</v>
      </c>
      <c r="D7" s="4">
        <v>5873</v>
      </c>
      <c r="E7" s="5">
        <f>Table1[[#This Row],[Actual]]-Table1[[#This Row],[Projected]]</f>
        <v>873</v>
      </c>
    </row>
    <row r="8" spans="2:5" x14ac:dyDescent="0.25">
      <c r="B8" s="3" t="s">
        <v>8</v>
      </c>
      <c r="C8" s="4">
        <v>5000</v>
      </c>
      <c r="D8" s="4">
        <v>4783</v>
      </c>
      <c r="E8" s="5">
        <f>Table1[[#This Row],[Actual]]-Table1[[#This Row],[Projected]]</f>
        <v>-217</v>
      </c>
    </row>
    <row r="9" spans="2:5" x14ac:dyDescent="0.25">
      <c r="B9" s="3" t="s">
        <v>9</v>
      </c>
      <c r="C9" s="4">
        <v>5000</v>
      </c>
      <c r="D9" s="4">
        <v>5109</v>
      </c>
      <c r="E9" s="5">
        <f>Table1[[#This Row],[Actual]]-Table1[[#This Row],[Projected]]</f>
        <v>109</v>
      </c>
    </row>
    <row r="10" spans="2:5" x14ac:dyDescent="0.25">
      <c r="B10" s="3" t="s">
        <v>10</v>
      </c>
      <c r="C10" s="4">
        <v>6000</v>
      </c>
      <c r="D10" s="4">
        <v>5982</v>
      </c>
      <c r="E10" s="5">
        <f>Table1[[#This Row],[Actual]]-Table1[[#This Row],[Projected]]</f>
        <v>-18</v>
      </c>
    </row>
    <row r="11" spans="2:5" x14ac:dyDescent="0.25">
      <c r="B11" s="3" t="s">
        <v>11</v>
      </c>
      <c r="C11" s="4">
        <v>6000</v>
      </c>
      <c r="D11" s="4">
        <v>6201</v>
      </c>
      <c r="E11" s="5">
        <f>Table1[[#This Row],[Actual]]-Table1[[#This Row],[Projected]]</f>
        <v>201</v>
      </c>
    </row>
    <row r="12" spans="2:5" x14ac:dyDescent="0.25">
      <c r="B12" s="3" t="s">
        <v>12</v>
      </c>
      <c r="C12" s="4">
        <v>7000</v>
      </c>
      <c r="D12" s="4">
        <v>6833</v>
      </c>
      <c r="E12" s="5">
        <f>Table1[[#This Row],[Actual]]-Table1[[#This Row],[Projected]]</f>
        <v>-167</v>
      </c>
    </row>
    <row r="13" spans="2:5" x14ac:dyDescent="0.25">
      <c r="B13" s="3" t="s">
        <v>13</v>
      </c>
      <c r="C13" s="4">
        <v>8000</v>
      </c>
      <c r="D13" s="4">
        <v>7983</v>
      </c>
      <c r="E13" s="5">
        <f>Table1[[#This Row],[Actual]]-Table1[[#This Row],[Projected]]</f>
        <v>-17</v>
      </c>
    </row>
    <row r="14" spans="2:5" x14ac:dyDescent="0.25">
      <c r="B14" s="3" t="s">
        <v>14</v>
      </c>
      <c r="C14" s="4">
        <v>9000</v>
      </c>
      <c r="D14" s="4">
        <v>9821</v>
      </c>
      <c r="E14" s="5">
        <f>Table1[[#This Row],[Actual]]-Table1[[#This Row],[Projected]]</f>
        <v>821</v>
      </c>
    </row>
    <row r="15" spans="2:5" x14ac:dyDescent="0.25">
      <c r="B15" s="7" t="s">
        <v>15</v>
      </c>
      <c r="C15" s="8">
        <f>SUBTOTAL(109,Table1[Projected])</f>
        <v>68000</v>
      </c>
      <c r="D15" s="8">
        <f>SUBTOTAL(109,Table1[Actual])</f>
        <v>68522</v>
      </c>
    </row>
    <row r="16" spans="2:5" x14ac:dyDescent="0.25">
      <c r="B16" s="2"/>
      <c r="C16" s="6"/>
      <c r="D16" s="6"/>
      <c r="E1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2006-11-13T15:57:04Z</outs:dateTime>
      <outs:isPinned>true</outs:isPinned>
    </outs:relatedDate>
    <outs:relatedDate>
      <outs:type>2</outs:type>
      <outs:displayName>Created</outs:displayName>
      <outs:dateTime>2006-09-21T21:12:29Z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FA6F72D-6762-4355-B66D-BD8F4A7F800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formulas.xlsx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2006-09-21T21:12:29Z</dcterms:created>
  <dcterms:modified xsi:type="dcterms:W3CDTF">2010-01-05T17:44:16Z</dcterms:modified>
  <cp:category>Excel 2010 Bible</cp:category>
</cp:coreProperties>
</file>