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1\"/>
    </mc:Choice>
  </mc:AlternateContent>
  <bookViews>
    <workbookView showHorizontalScroll="0" showVerticalScroll="0" xWindow="0" yWindow="0" windowWidth="14250" windowHeight="10665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B9" i="1" l="1"/>
  <c r="C9" i="1" s="1"/>
  <c r="A9" i="1"/>
  <c r="F9" i="1" s="1"/>
  <c r="H9" i="1" s="1"/>
  <c r="H8" i="1"/>
  <c r="A10" i="1"/>
  <c r="F10" i="1" s="1"/>
  <c r="B11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C10" i="1" l="1"/>
  <c r="D10" i="1"/>
  <c r="A11" i="1"/>
  <c r="D9" i="1"/>
  <c r="E9" i="1" s="1"/>
  <c r="E10" i="1" s="1"/>
  <c r="C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G9" i="1"/>
  <c r="G10" i="1" s="1"/>
  <c r="H10" i="1"/>
  <c r="F11" i="1" l="1"/>
  <c r="G11" i="1" s="1"/>
  <c r="D11" i="1"/>
  <c r="E11" i="1" s="1"/>
  <c r="A12" i="1"/>
  <c r="H11" i="1" l="1"/>
  <c r="F12" i="1"/>
  <c r="G12" i="1" s="1"/>
  <c r="A13" i="1"/>
  <c r="D12" i="1"/>
  <c r="E12" i="1" s="1"/>
  <c r="H12" i="1" l="1"/>
  <c r="F13" i="1"/>
  <c r="G13" i="1" s="1"/>
  <c r="A14" i="1"/>
  <c r="D13" i="1"/>
  <c r="E13" i="1" s="1"/>
  <c r="F14" i="1" l="1"/>
  <c r="G14" i="1" s="1"/>
  <c r="A15" i="1"/>
  <c r="D14" i="1"/>
  <c r="E14" i="1" s="1"/>
  <c r="H13" i="1"/>
  <c r="H14" i="1" l="1"/>
  <c r="F15" i="1"/>
  <c r="H15" i="1" s="1"/>
  <c r="A16" i="1"/>
  <c r="D15" i="1"/>
  <c r="E15" i="1" s="1"/>
  <c r="G15" i="1" l="1"/>
  <c r="F16" i="1"/>
  <c r="H16" i="1" s="1"/>
  <c r="A17" i="1"/>
  <c r="D16" i="1"/>
  <c r="E16" i="1" s="1"/>
  <c r="G16" i="1" l="1"/>
  <c r="G17" i="1" s="1"/>
  <c r="F17" i="1"/>
  <c r="H17" i="1" s="1"/>
  <c r="A18" i="1"/>
  <c r="D17" i="1"/>
  <c r="E17" i="1" s="1"/>
  <c r="F18" i="1" l="1"/>
  <c r="G18" i="1" s="1"/>
  <c r="A19" i="1"/>
  <c r="D18" i="1"/>
  <c r="E18" i="1" s="1"/>
  <c r="H18" i="1" l="1"/>
  <c r="F19" i="1"/>
  <c r="H19" i="1" s="1"/>
  <c r="A20" i="1"/>
  <c r="D19" i="1"/>
  <c r="E19" i="1" s="1"/>
  <c r="G19" i="1" l="1"/>
  <c r="F20" i="1"/>
  <c r="G20" i="1" s="1"/>
  <c r="A21" i="1"/>
  <c r="D20" i="1"/>
  <c r="E20" i="1" s="1"/>
  <c r="H20" i="1" l="1"/>
  <c r="F21" i="1"/>
  <c r="A22" i="1"/>
  <c r="D21" i="1"/>
  <c r="E21" i="1" s="1"/>
  <c r="H21" i="1" l="1"/>
  <c r="G21" i="1"/>
  <c r="F22" i="1"/>
  <c r="G22" i="1" s="1"/>
  <c r="A23" i="1"/>
  <c r="D22" i="1"/>
  <c r="E22" i="1" s="1"/>
  <c r="H22" i="1" l="1"/>
  <c r="F23" i="1"/>
  <c r="A24" i="1"/>
  <c r="D23" i="1"/>
  <c r="E23" i="1" s="1"/>
  <c r="H23" i="1" l="1"/>
  <c r="G23" i="1"/>
  <c r="F24" i="1"/>
  <c r="G24" i="1" s="1"/>
  <c r="A25" i="1"/>
  <c r="D24" i="1"/>
  <c r="E24" i="1" s="1"/>
  <c r="H24" i="1" l="1"/>
  <c r="F25" i="1"/>
  <c r="A26" i="1"/>
  <c r="D25" i="1"/>
  <c r="E25" i="1" s="1"/>
  <c r="H25" i="1" l="1"/>
  <c r="G25" i="1"/>
  <c r="F26" i="1"/>
  <c r="G26" i="1" s="1"/>
  <c r="A27" i="1"/>
  <c r="D26" i="1"/>
  <c r="E26" i="1" s="1"/>
  <c r="H26" i="1" l="1"/>
  <c r="F27" i="1"/>
  <c r="H27" i="1" s="1"/>
  <c r="A28" i="1"/>
  <c r="D27" i="1"/>
  <c r="E27" i="1" s="1"/>
  <c r="G27" i="1" l="1"/>
  <c r="F28" i="1"/>
  <c r="G28" i="1" s="1"/>
  <c r="A29" i="1"/>
  <c r="D28" i="1"/>
  <c r="E28" i="1" s="1"/>
  <c r="H28" i="1" l="1"/>
  <c r="F29" i="1"/>
  <c r="H29" i="1" s="1"/>
  <c r="A30" i="1"/>
  <c r="D29" i="1"/>
  <c r="E29" i="1" s="1"/>
  <c r="G29" i="1" l="1"/>
  <c r="F30" i="1"/>
  <c r="G30" i="1" s="1"/>
  <c r="A31" i="1"/>
  <c r="D30" i="1"/>
  <c r="E30" i="1" s="1"/>
  <c r="H30" i="1" l="1"/>
  <c r="F31" i="1"/>
  <c r="A32" i="1"/>
  <c r="D31" i="1"/>
  <c r="E31" i="1" s="1"/>
  <c r="H31" i="1" l="1"/>
  <c r="G31" i="1"/>
  <c r="F32" i="1"/>
  <c r="G32" i="1" s="1"/>
  <c r="A33" i="1"/>
  <c r="D32" i="1"/>
  <c r="E32" i="1" s="1"/>
  <c r="H32" i="1" l="1"/>
  <c r="F33" i="1"/>
  <c r="H33" i="1" s="1"/>
  <c r="A34" i="1"/>
  <c r="D33" i="1"/>
  <c r="E33" i="1" s="1"/>
  <c r="G33" i="1" l="1"/>
  <c r="F34" i="1"/>
  <c r="G34" i="1" s="1"/>
  <c r="A35" i="1"/>
  <c r="D34" i="1"/>
  <c r="E34" i="1" s="1"/>
  <c r="H34" i="1" l="1"/>
  <c r="F35" i="1"/>
  <c r="H35" i="1" s="1"/>
  <c r="A36" i="1"/>
  <c r="D35" i="1"/>
  <c r="E35" i="1" s="1"/>
  <c r="G35" i="1" l="1"/>
  <c r="F36" i="1"/>
  <c r="H36" i="1" s="1"/>
  <c r="A37" i="1"/>
  <c r="D36" i="1"/>
  <c r="E36" i="1" s="1"/>
  <c r="G36" i="1" l="1"/>
  <c r="G37" i="1" s="1"/>
  <c r="F37" i="1"/>
  <c r="H37" i="1" s="1"/>
  <c r="A38" i="1"/>
  <c r="D37" i="1"/>
  <c r="E37" i="1" s="1"/>
  <c r="F38" i="1" l="1"/>
  <c r="G38" i="1" s="1"/>
  <c r="A39" i="1"/>
  <c r="D38" i="1"/>
  <c r="E38" i="1" s="1"/>
  <c r="H38" i="1" l="1"/>
  <c r="F39" i="1"/>
  <c r="G39" i="1" s="1"/>
  <c r="A40" i="1"/>
  <c r="D39" i="1"/>
  <c r="E39" i="1" s="1"/>
  <c r="H39" i="1" l="1"/>
  <c r="F40" i="1"/>
  <c r="G40" i="1" s="1"/>
  <c r="A41" i="1"/>
  <c r="D40" i="1"/>
  <c r="E40" i="1" s="1"/>
  <c r="H40" i="1" l="1"/>
  <c r="F41" i="1"/>
  <c r="A42" i="1"/>
  <c r="D41" i="1"/>
  <c r="E41" i="1" s="1"/>
  <c r="G41" i="1"/>
  <c r="H41" i="1" l="1"/>
  <c r="H42" i="1" s="1"/>
  <c r="F42" i="1"/>
  <c r="G42" i="1" s="1"/>
  <c r="D42" i="1"/>
  <c r="E42" i="1" s="1"/>
  <c r="A43" i="1"/>
  <c r="A44" i="1" l="1"/>
  <c r="D43" i="1"/>
  <c r="E43" i="1" s="1"/>
  <c r="F43" i="1"/>
  <c r="H43" i="1" s="1"/>
  <c r="G43" i="1" l="1"/>
  <c r="A45" i="1"/>
  <c r="D44" i="1"/>
  <c r="E44" i="1" s="1"/>
  <c r="F44" i="1"/>
  <c r="H44" i="1" s="1"/>
  <c r="A46" i="1" l="1"/>
  <c r="D45" i="1"/>
  <c r="E45" i="1" s="1"/>
  <c r="F45" i="1"/>
  <c r="H45" i="1" s="1"/>
  <c r="G44" i="1"/>
  <c r="G45" i="1" l="1"/>
  <c r="A47" i="1"/>
  <c r="D46" i="1"/>
  <c r="E46" i="1" s="1"/>
  <c r="F46" i="1"/>
  <c r="H46" i="1" s="1"/>
  <c r="A48" i="1" l="1"/>
  <c r="D47" i="1"/>
  <c r="E47" i="1" s="1"/>
  <c r="F47" i="1"/>
  <c r="H47" i="1" s="1"/>
  <c r="G46" i="1"/>
  <c r="G47" i="1" l="1"/>
  <c r="A49" i="1"/>
  <c r="D48" i="1"/>
  <c r="E48" i="1" s="1"/>
  <c r="F48" i="1"/>
  <c r="H48" i="1" s="1"/>
  <c r="A50" i="1" l="1"/>
  <c r="D49" i="1"/>
  <c r="E49" i="1" s="1"/>
  <c r="F49" i="1"/>
  <c r="H49" i="1" s="1"/>
  <c r="G48" i="1"/>
  <c r="G49" i="1" l="1"/>
  <c r="F50" i="1"/>
  <c r="H50" i="1" s="1"/>
  <c r="A51" i="1"/>
  <c r="D50" i="1"/>
  <c r="E50" i="1" s="1"/>
  <c r="A52" i="1" l="1"/>
  <c r="D51" i="1"/>
  <c r="F51" i="1"/>
  <c r="H51" i="1" s="1"/>
  <c r="E51" i="1"/>
  <c r="G50" i="1"/>
  <c r="G51" i="1" s="1"/>
  <c r="A53" i="1" l="1"/>
  <c r="D52" i="1"/>
  <c r="E52" i="1" s="1"/>
  <c r="F52" i="1"/>
  <c r="H52" i="1" s="1"/>
  <c r="A54" i="1" l="1"/>
  <c r="D53" i="1"/>
  <c r="E53" i="1" s="1"/>
  <c r="F53" i="1"/>
  <c r="H53" i="1" s="1"/>
  <c r="G52" i="1"/>
  <c r="G53" i="1" l="1"/>
  <c r="A55" i="1"/>
  <c r="D54" i="1"/>
  <c r="E54" i="1" s="1"/>
  <c r="F54" i="1"/>
  <c r="H54" i="1" s="1"/>
  <c r="A56" i="1" l="1"/>
  <c r="D55" i="1"/>
  <c r="E55" i="1" s="1"/>
  <c r="F55" i="1"/>
  <c r="H55" i="1" s="1"/>
  <c r="G54" i="1"/>
  <c r="G55" i="1" s="1"/>
  <c r="A57" i="1" l="1"/>
  <c r="D56" i="1"/>
  <c r="E56" i="1" s="1"/>
  <c r="F56" i="1"/>
  <c r="H56" i="1" s="1"/>
  <c r="F57" i="1" l="1"/>
  <c r="H57" i="1" s="1"/>
  <c r="A58" i="1"/>
  <c r="D57" i="1"/>
  <c r="E57" i="1" s="1"/>
  <c r="G56" i="1"/>
  <c r="G57" i="1" l="1"/>
  <c r="A59" i="1"/>
  <c r="D58" i="1"/>
  <c r="E58" i="1" s="1"/>
  <c r="F58" i="1"/>
  <c r="H58" i="1" s="1"/>
  <c r="A60" i="1" l="1"/>
  <c r="D59" i="1"/>
  <c r="E59" i="1" s="1"/>
  <c r="F59" i="1"/>
  <c r="G58" i="1"/>
  <c r="G59" i="1" l="1"/>
  <c r="A61" i="1"/>
  <c r="D60" i="1"/>
  <c r="E60" i="1" s="1"/>
  <c r="F60" i="1"/>
  <c r="H59" i="1"/>
  <c r="H60" i="1" l="1"/>
  <c r="G60" i="1"/>
  <c r="A62" i="1"/>
  <c r="D61" i="1"/>
  <c r="E61" i="1" s="1"/>
  <c r="F61" i="1"/>
  <c r="G61" i="1" l="1"/>
  <c r="A63" i="1"/>
  <c r="D62" i="1"/>
  <c r="E62" i="1" s="1"/>
  <c r="F62" i="1"/>
  <c r="H61" i="1"/>
  <c r="G62" i="1" l="1"/>
  <c r="H62" i="1"/>
  <c r="A64" i="1"/>
  <c r="D63" i="1"/>
  <c r="E63" i="1" s="1"/>
  <c r="F63" i="1"/>
  <c r="G63" i="1" l="1"/>
  <c r="A65" i="1"/>
  <c r="D64" i="1"/>
  <c r="E64" i="1" s="1"/>
  <c r="F64" i="1"/>
  <c r="H63" i="1"/>
  <c r="H64" i="1" s="1"/>
  <c r="G64" i="1" l="1"/>
  <c r="A66" i="1"/>
  <c r="D65" i="1"/>
  <c r="E65" i="1" s="1"/>
  <c r="F65" i="1"/>
  <c r="G65" i="1" s="1"/>
  <c r="F66" i="1" l="1"/>
  <c r="G66" i="1" s="1"/>
  <c r="A67" i="1"/>
  <c r="D66" i="1"/>
  <c r="E66" i="1" s="1"/>
  <c r="H65" i="1"/>
  <c r="H66" i="1" l="1"/>
  <c r="A68" i="1"/>
  <c r="D67" i="1"/>
  <c r="E67" i="1" s="1"/>
  <c r="F67" i="1"/>
  <c r="G67" i="1" s="1"/>
  <c r="H67" i="1" l="1"/>
  <c r="A69" i="1"/>
  <c r="D68" i="1"/>
  <c r="E68" i="1" s="1"/>
  <c r="F68" i="1"/>
  <c r="G68" i="1" s="1"/>
  <c r="A70" i="1" l="1"/>
  <c r="D69" i="1"/>
  <c r="E69" i="1" s="1"/>
  <c r="F69" i="1"/>
  <c r="G69" i="1" s="1"/>
  <c r="H68" i="1"/>
  <c r="H69" i="1" l="1"/>
  <c r="A71" i="1"/>
  <c r="D70" i="1"/>
  <c r="E70" i="1" s="1"/>
  <c r="F70" i="1"/>
  <c r="G70" i="1" s="1"/>
  <c r="A72" i="1" l="1"/>
  <c r="D71" i="1"/>
  <c r="E71" i="1" s="1"/>
  <c r="F71" i="1"/>
  <c r="G71" i="1" s="1"/>
  <c r="H70" i="1"/>
  <c r="H71" i="1" l="1"/>
  <c r="A73" i="1"/>
  <c r="D72" i="1"/>
  <c r="E72" i="1" s="1"/>
  <c r="F72" i="1"/>
  <c r="G72" i="1" s="1"/>
  <c r="A74" i="1" l="1"/>
  <c r="D73" i="1"/>
  <c r="E73" i="1" s="1"/>
  <c r="F73" i="1"/>
  <c r="G73" i="1" s="1"/>
  <c r="H72" i="1"/>
  <c r="H73" i="1" l="1"/>
  <c r="A75" i="1"/>
  <c r="D74" i="1"/>
  <c r="E74" i="1" s="1"/>
  <c r="F74" i="1"/>
  <c r="G74" i="1" s="1"/>
  <c r="A76" i="1" l="1"/>
  <c r="D75" i="1"/>
  <c r="E75" i="1" s="1"/>
  <c r="F75" i="1"/>
  <c r="G75" i="1" s="1"/>
  <c r="H74" i="1"/>
  <c r="A77" i="1" l="1"/>
  <c r="D76" i="1"/>
  <c r="E76" i="1" s="1"/>
  <c r="F76" i="1"/>
  <c r="H75" i="1"/>
  <c r="H76" i="1" l="1"/>
  <c r="A78" i="1"/>
  <c r="D77" i="1"/>
  <c r="E77" i="1" s="1"/>
  <c r="F77" i="1"/>
  <c r="G76" i="1"/>
  <c r="G77" i="1" l="1"/>
  <c r="H77" i="1"/>
  <c r="A79" i="1"/>
  <c r="D78" i="1"/>
  <c r="E78" i="1" s="1"/>
  <c r="F78" i="1"/>
  <c r="H78" i="1" s="1"/>
  <c r="A80" i="1" l="1"/>
  <c r="D79" i="1"/>
  <c r="E79" i="1" s="1"/>
  <c r="F79" i="1"/>
  <c r="H79" i="1" s="1"/>
  <c r="G78" i="1"/>
  <c r="G79" i="1" s="1"/>
  <c r="A81" i="1" l="1"/>
  <c r="D80" i="1"/>
  <c r="E80" i="1" s="1"/>
  <c r="F80" i="1"/>
  <c r="H80" i="1" s="1"/>
  <c r="A82" i="1" l="1"/>
  <c r="D81" i="1"/>
  <c r="E81" i="1" s="1"/>
  <c r="F81" i="1"/>
  <c r="H81" i="1" s="1"/>
  <c r="G80" i="1"/>
  <c r="G81" i="1" l="1"/>
  <c r="F82" i="1"/>
  <c r="H82" i="1" s="1"/>
  <c r="A83" i="1"/>
  <c r="D82" i="1"/>
  <c r="E82" i="1" s="1"/>
  <c r="F83" i="1" l="1"/>
  <c r="H83" i="1" s="1"/>
  <c r="A84" i="1"/>
  <c r="D83" i="1"/>
  <c r="E83" i="1" s="1"/>
  <c r="G82" i="1"/>
  <c r="G83" i="1" l="1"/>
  <c r="F84" i="1"/>
  <c r="A85" i="1"/>
  <c r="D84" i="1"/>
  <c r="E84" i="1" s="1"/>
  <c r="G84" i="1" l="1"/>
  <c r="H84" i="1"/>
  <c r="A86" i="1"/>
  <c r="D85" i="1"/>
  <c r="E85" i="1" s="1"/>
  <c r="F85" i="1"/>
  <c r="G85" i="1" l="1"/>
  <c r="H85" i="1"/>
  <c r="A87" i="1"/>
  <c r="D86" i="1"/>
  <c r="E86" i="1" s="1"/>
  <c r="F86" i="1"/>
  <c r="G86" i="1" l="1"/>
  <c r="H86" i="1"/>
  <c r="A88" i="1"/>
  <c r="D87" i="1"/>
  <c r="E87" i="1" s="1"/>
  <c r="F87" i="1"/>
  <c r="G87" i="1" l="1"/>
  <c r="H87" i="1"/>
  <c r="A89" i="1"/>
  <c r="D88" i="1"/>
  <c r="E88" i="1" s="1"/>
  <c r="F88" i="1"/>
  <c r="G88" i="1" l="1"/>
  <c r="H88" i="1"/>
  <c r="F89" i="1"/>
  <c r="A90" i="1"/>
  <c r="D89" i="1"/>
  <c r="E89" i="1" s="1"/>
  <c r="G89" i="1" l="1"/>
  <c r="H89" i="1"/>
  <c r="F90" i="1"/>
  <c r="A91" i="1"/>
  <c r="D90" i="1"/>
  <c r="E90" i="1" s="1"/>
  <c r="G90" i="1" l="1"/>
  <c r="H90" i="1"/>
  <c r="F91" i="1"/>
  <c r="A92" i="1"/>
  <c r="D91" i="1"/>
  <c r="E91" i="1" s="1"/>
  <c r="G91" i="1" l="1"/>
  <c r="H91" i="1"/>
  <c r="A93" i="1"/>
  <c r="D92" i="1"/>
  <c r="E92" i="1" s="1"/>
  <c r="F92" i="1"/>
  <c r="G92" i="1" l="1"/>
  <c r="F93" i="1"/>
  <c r="A94" i="1"/>
  <c r="D93" i="1"/>
  <c r="H92" i="1"/>
  <c r="H93" i="1" s="1"/>
  <c r="E93" i="1"/>
  <c r="G93" i="1" l="1"/>
  <c r="A95" i="1"/>
  <c r="D94" i="1"/>
  <c r="F94" i="1"/>
  <c r="E94" i="1"/>
  <c r="G94" i="1" l="1"/>
  <c r="A96" i="1"/>
  <c r="D95" i="1"/>
  <c r="E95" i="1" s="1"/>
  <c r="F95" i="1"/>
  <c r="H94" i="1"/>
  <c r="H95" i="1" s="1"/>
  <c r="G95" i="1" l="1"/>
  <c r="F96" i="1"/>
  <c r="A97" i="1"/>
  <c r="D96" i="1"/>
  <c r="E96" i="1" s="1"/>
  <c r="G96" i="1" l="1"/>
  <c r="A98" i="1"/>
  <c r="D97" i="1"/>
  <c r="F97" i="1"/>
  <c r="E97" i="1"/>
  <c r="H96" i="1"/>
  <c r="G97" i="1" l="1"/>
  <c r="H97" i="1"/>
  <c r="F98" i="1"/>
  <c r="A99" i="1"/>
  <c r="D98" i="1"/>
  <c r="E98" i="1" s="1"/>
  <c r="G98" i="1" l="1"/>
  <c r="A100" i="1"/>
  <c r="D99" i="1"/>
  <c r="E99" i="1" s="1"/>
  <c r="F99" i="1"/>
  <c r="H98" i="1"/>
  <c r="G99" i="1" l="1"/>
  <c r="A101" i="1"/>
  <c r="D100" i="1"/>
  <c r="E100" i="1" s="1"/>
  <c r="F100" i="1"/>
  <c r="H99" i="1"/>
  <c r="G100" i="1" l="1"/>
  <c r="A102" i="1"/>
  <c r="D101" i="1"/>
  <c r="E101" i="1" s="1"/>
  <c r="F101" i="1"/>
  <c r="H100" i="1"/>
  <c r="G101" i="1" l="1"/>
  <c r="H101" i="1"/>
  <c r="F102" i="1"/>
  <c r="H102" i="1" s="1"/>
  <c r="A103" i="1"/>
  <c r="D102" i="1"/>
  <c r="E102" i="1" s="1"/>
  <c r="G102" i="1" l="1"/>
  <c r="A104" i="1"/>
  <c r="D103" i="1"/>
  <c r="E103" i="1" s="1"/>
  <c r="F103" i="1"/>
  <c r="H103" i="1" s="1"/>
  <c r="A105" i="1" l="1"/>
  <c r="D104" i="1"/>
  <c r="E104" i="1" s="1"/>
  <c r="F104" i="1"/>
  <c r="H104" i="1" s="1"/>
  <c r="G103" i="1"/>
  <c r="A106" i="1" l="1"/>
  <c r="D105" i="1"/>
  <c r="E105" i="1" s="1"/>
  <c r="F105" i="1"/>
  <c r="H105" i="1" s="1"/>
  <c r="G104" i="1"/>
  <c r="A107" i="1" l="1"/>
  <c r="D106" i="1"/>
  <c r="E106" i="1" s="1"/>
  <c r="F106" i="1"/>
  <c r="H106" i="1" s="1"/>
  <c r="G105" i="1"/>
  <c r="F107" i="1" l="1"/>
  <c r="H107" i="1" s="1"/>
  <c r="A108" i="1"/>
  <c r="D107" i="1"/>
  <c r="E107" i="1" s="1"/>
  <c r="G106" i="1"/>
  <c r="G107" i="1" l="1"/>
  <c r="F108" i="1"/>
  <c r="H108" i="1" s="1"/>
  <c r="A109" i="1"/>
  <c r="D108" i="1"/>
  <c r="E108" i="1" s="1"/>
  <c r="G108" i="1" l="1"/>
  <c r="A110" i="1"/>
  <c r="D109" i="1"/>
  <c r="E109" i="1" s="1"/>
  <c r="F109" i="1"/>
  <c r="H109" i="1" s="1"/>
  <c r="A111" i="1" l="1"/>
  <c r="D110" i="1"/>
  <c r="E110" i="1" s="1"/>
  <c r="F110" i="1"/>
  <c r="H110" i="1" s="1"/>
  <c r="G109" i="1"/>
  <c r="F111" i="1" l="1"/>
  <c r="H111" i="1" s="1"/>
  <c r="A112" i="1"/>
  <c r="D111" i="1"/>
  <c r="G110" i="1"/>
  <c r="E111" i="1"/>
  <c r="G111" i="1" l="1"/>
  <c r="A113" i="1"/>
  <c r="D112" i="1"/>
  <c r="E112" i="1" s="1"/>
  <c r="F112" i="1"/>
  <c r="H112" i="1" s="1"/>
  <c r="A114" i="1" l="1"/>
  <c r="D113" i="1"/>
  <c r="E113" i="1" s="1"/>
  <c r="F113" i="1"/>
  <c r="H113" i="1" s="1"/>
  <c r="G112" i="1"/>
  <c r="G113" i="1" s="1"/>
  <c r="F114" i="1" l="1"/>
  <c r="H114" i="1" s="1"/>
  <c r="A115" i="1"/>
  <c r="D114" i="1"/>
  <c r="E114" i="1" s="1"/>
  <c r="A116" i="1" l="1"/>
  <c r="D115" i="1"/>
  <c r="F115" i="1"/>
  <c r="H115" i="1" s="1"/>
  <c r="E115" i="1"/>
  <c r="G114" i="1"/>
  <c r="G115" i="1" s="1"/>
  <c r="F116" i="1" l="1"/>
  <c r="H116" i="1" s="1"/>
  <c r="A117" i="1"/>
  <c r="D116" i="1"/>
  <c r="E116" i="1" s="1"/>
  <c r="A118" i="1" l="1"/>
  <c r="D117" i="1"/>
  <c r="E117" i="1" s="1"/>
  <c r="F117" i="1"/>
  <c r="H117" i="1" s="1"/>
  <c r="G116" i="1"/>
  <c r="F118" i="1" l="1"/>
  <c r="H118" i="1" s="1"/>
  <c r="A119" i="1"/>
  <c r="D118" i="1"/>
  <c r="E118" i="1" s="1"/>
  <c r="G117" i="1"/>
  <c r="G118" i="1" l="1"/>
  <c r="F119" i="1"/>
  <c r="H119" i="1" s="1"/>
  <c r="A120" i="1"/>
  <c r="D119" i="1"/>
  <c r="E119" i="1" s="1"/>
  <c r="A121" i="1" l="1"/>
  <c r="D120" i="1"/>
  <c r="E120" i="1" s="1"/>
  <c r="F120" i="1"/>
  <c r="H120" i="1" s="1"/>
  <c r="G119" i="1"/>
  <c r="F121" i="1" l="1"/>
  <c r="H121" i="1" s="1"/>
  <c r="A122" i="1"/>
  <c r="D121" i="1"/>
  <c r="E121" i="1" s="1"/>
  <c r="G120" i="1"/>
  <c r="G121" i="1" l="1"/>
  <c r="F122" i="1"/>
  <c r="H122" i="1" s="1"/>
  <c r="A123" i="1"/>
  <c r="D122" i="1"/>
  <c r="E122" i="1" s="1"/>
  <c r="G122" i="1" l="1"/>
  <c r="F123" i="1"/>
  <c r="H123" i="1" s="1"/>
  <c r="A124" i="1"/>
  <c r="D123" i="1"/>
  <c r="E123" i="1" s="1"/>
  <c r="G123" i="1"/>
  <c r="F124" i="1" l="1"/>
  <c r="H124" i="1" s="1"/>
  <c r="A125" i="1"/>
  <c r="D124" i="1"/>
  <c r="E124" i="1" s="1"/>
  <c r="F125" i="1" l="1"/>
  <c r="H125" i="1" s="1"/>
  <c r="A126" i="1"/>
  <c r="D125" i="1"/>
  <c r="E125" i="1" s="1"/>
  <c r="G124" i="1"/>
  <c r="G125" i="1" l="1"/>
  <c r="F126" i="1"/>
  <c r="G126" i="1" s="1"/>
  <c r="A127" i="1"/>
  <c r="D126" i="1"/>
  <c r="E126" i="1" s="1"/>
  <c r="H126" i="1"/>
  <c r="A128" i="1" l="1"/>
  <c r="D127" i="1"/>
  <c r="E127" i="1" s="1"/>
  <c r="F127" i="1"/>
  <c r="G127" i="1" s="1"/>
  <c r="H127" i="1" l="1"/>
  <c r="F128" i="1"/>
  <c r="G128" i="1" s="1"/>
  <c r="A129" i="1"/>
  <c r="D128" i="1"/>
  <c r="E128" i="1" s="1"/>
  <c r="A130" i="1" l="1"/>
  <c r="D129" i="1"/>
  <c r="E129" i="1" s="1"/>
  <c r="F129" i="1"/>
  <c r="G129" i="1" s="1"/>
  <c r="H128" i="1"/>
  <c r="H129" i="1" s="1"/>
  <c r="A131" i="1" l="1"/>
  <c r="D130" i="1"/>
  <c r="E130" i="1" s="1"/>
  <c r="F130" i="1"/>
  <c r="G130" i="1" s="1"/>
  <c r="H130" i="1" l="1"/>
  <c r="F131" i="1"/>
  <c r="G131" i="1" s="1"/>
  <c r="A132" i="1"/>
  <c r="D131" i="1"/>
  <c r="E131" i="1" s="1"/>
  <c r="H131" i="1" l="1"/>
  <c r="A133" i="1"/>
  <c r="D132" i="1"/>
  <c r="E132" i="1" s="1"/>
  <c r="F132" i="1"/>
  <c r="G132" i="1" s="1"/>
  <c r="H132" i="1" l="1"/>
  <c r="A134" i="1"/>
  <c r="D133" i="1"/>
  <c r="E133" i="1" s="1"/>
  <c r="F133" i="1"/>
  <c r="G133" i="1" s="1"/>
  <c r="H133" i="1" l="1"/>
  <c r="F134" i="1"/>
  <c r="G134" i="1" s="1"/>
  <c r="A135" i="1"/>
  <c r="D134" i="1"/>
  <c r="E134" i="1" s="1"/>
  <c r="A136" i="1" l="1"/>
  <c r="D135" i="1"/>
  <c r="E135" i="1" s="1"/>
  <c r="F135" i="1"/>
  <c r="G135" i="1" s="1"/>
  <c r="H134" i="1"/>
  <c r="F136" i="1" l="1"/>
  <c r="G136" i="1" s="1"/>
  <c r="A137" i="1"/>
  <c r="D136" i="1"/>
  <c r="E136" i="1" s="1"/>
  <c r="H135" i="1"/>
  <c r="H136" i="1" l="1"/>
  <c r="F137" i="1"/>
  <c r="G137" i="1" s="1"/>
  <c r="A138" i="1"/>
  <c r="D137" i="1"/>
  <c r="E137" i="1" s="1"/>
  <c r="A139" i="1" l="1"/>
  <c r="D138" i="1"/>
  <c r="E138" i="1" s="1"/>
  <c r="F138" i="1"/>
  <c r="G138" i="1" s="1"/>
  <c r="H137" i="1"/>
  <c r="F139" i="1" l="1"/>
  <c r="G139" i="1" s="1"/>
  <c r="A140" i="1"/>
  <c r="D139" i="1"/>
  <c r="E139" i="1" s="1"/>
  <c r="H138" i="1"/>
  <c r="H139" i="1" l="1"/>
  <c r="F140" i="1"/>
  <c r="G140" i="1" s="1"/>
  <c r="A141" i="1"/>
  <c r="D140" i="1"/>
  <c r="E140" i="1" s="1"/>
  <c r="H140" i="1" l="1"/>
  <c r="F141" i="1"/>
  <c r="G141" i="1" s="1"/>
  <c r="A142" i="1"/>
  <c r="D141" i="1"/>
  <c r="E141" i="1" s="1"/>
  <c r="H141" i="1" l="1"/>
  <c r="F142" i="1"/>
  <c r="G142" i="1" s="1"/>
  <c r="A143" i="1"/>
  <c r="D142" i="1"/>
  <c r="E142" i="1" s="1"/>
  <c r="H142" i="1" l="1"/>
  <c r="F143" i="1"/>
  <c r="G143" i="1" s="1"/>
  <c r="A144" i="1"/>
  <c r="D143" i="1"/>
  <c r="E143" i="1" s="1"/>
  <c r="H143" i="1" l="1"/>
  <c r="F144" i="1"/>
  <c r="G144" i="1" s="1"/>
  <c r="A145" i="1"/>
  <c r="D144" i="1"/>
  <c r="E144" i="1" s="1"/>
  <c r="H144" i="1" l="1"/>
  <c r="A146" i="1"/>
  <c r="D145" i="1"/>
  <c r="E145" i="1" s="1"/>
  <c r="F145" i="1"/>
  <c r="G145" i="1" s="1"/>
  <c r="F146" i="1" l="1"/>
  <c r="G146" i="1" s="1"/>
  <c r="A147" i="1"/>
  <c r="D146" i="1"/>
  <c r="E146" i="1" s="1"/>
  <c r="H145" i="1"/>
  <c r="H146" i="1" l="1"/>
  <c r="A148" i="1"/>
  <c r="D147" i="1"/>
  <c r="E147" i="1" s="1"/>
  <c r="F147" i="1"/>
  <c r="H147" i="1" s="1"/>
  <c r="A149" i="1" l="1"/>
  <c r="D148" i="1"/>
  <c r="E148" i="1" s="1"/>
  <c r="F148" i="1"/>
  <c r="H148" i="1" s="1"/>
  <c r="G147" i="1"/>
  <c r="G148" i="1" l="1"/>
  <c r="F149" i="1"/>
  <c r="H149" i="1" s="1"/>
  <c r="A150" i="1"/>
  <c r="D149" i="1"/>
  <c r="E149" i="1" s="1"/>
  <c r="A151" i="1" l="1"/>
  <c r="D150" i="1"/>
  <c r="E150" i="1" s="1"/>
  <c r="F150" i="1"/>
  <c r="H150" i="1" s="1"/>
  <c r="G149" i="1"/>
  <c r="A152" i="1" l="1"/>
  <c r="D151" i="1"/>
  <c r="E151" i="1" s="1"/>
  <c r="F151" i="1"/>
  <c r="H151" i="1" s="1"/>
  <c r="G150" i="1"/>
  <c r="F152" i="1" l="1"/>
  <c r="H152" i="1" s="1"/>
  <c r="A153" i="1"/>
  <c r="D152" i="1"/>
  <c r="E152" i="1" s="1"/>
  <c r="G151" i="1"/>
  <c r="G152" i="1" l="1"/>
  <c r="A154" i="1"/>
  <c r="D153" i="1"/>
  <c r="F153" i="1"/>
  <c r="H153" i="1" s="1"/>
  <c r="E153" i="1"/>
  <c r="F154" i="1" l="1"/>
  <c r="H154" i="1" s="1"/>
  <c r="A155" i="1"/>
  <c r="D154" i="1"/>
  <c r="E154" i="1" s="1"/>
  <c r="G153" i="1"/>
  <c r="G154" i="1" l="1"/>
  <c r="F155" i="1"/>
  <c r="H155" i="1" s="1"/>
  <c r="A156" i="1"/>
  <c r="D155" i="1"/>
  <c r="E155" i="1" s="1"/>
  <c r="G155" i="1" l="1"/>
  <c r="F156" i="1"/>
  <c r="G156" i="1" s="1"/>
  <c r="A157" i="1"/>
  <c r="D156" i="1"/>
  <c r="E156" i="1" s="1"/>
  <c r="H156" i="1" l="1"/>
  <c r="A158" i="1"/>
  <c r="D157" i="1"/>
  <c r="E157" i="1" s="1"/>
  <c r="F157" i="1"/>
  <c r="G157" i="1" s="1"/>
  <c r="H157" i="1" l="1"/>
  <c r="F158" i="1"/>
  <c r="G158" i="1" s="1"/>
  <c r="A159" i="1"/>
  <c r="D158" i="1"/>
  <c r="E158" i="1" s="1"/>
  <c r="H158" i="1" l="1"/>
  <c r="A160" i="1"/>
  <c r="D159" i="1"/>
  <c r="E159" i="1" s="1"/>
  <c r="F159" i="1"/>
  <c r="G159" i="1" s="1"/>
  <c r="F160" i="1" l="1"/>
  <c r="G160" i="1" s="1"/>
  <c r="A161" i="1"/>
  <c r="D160" i="1"/>
  <c r="E160" i="1" s="1"/>
  <c r="H159" i="1"/>
  <c r="H160" i="1" l="1"/>
  <c r="A162" i="1"/>
  <c r="D161" i="1"/>
  <c r="E161" i="1" s="1"/>
  <c r="F161" i="1"/>
  <c r="G161" i="1" s="1"/>
  <c r="H161" i="1" l="1"/>
  <c r="F162" i="1"/>
  <c r="G162" i="1" s="1"/>
  <c r="A163" i="1"/>
  <c r="D162" i="1"/>
  <c r="E162" i="1" s="1"/>
  <c r="H162" i="1" l="1"/>
  <c r="F163" i="1"/>
  <c r="G163" i="1" s="1"/>
  <c r="A164" i="1"/>
  <c r="D163" i="1"/>
  <c r="E163" i="1" s="1"/>
  <c r="H163" i="1" l="1"/>
  <c r="F164" i="1"/>
  <c r="G164" i="1" s="1"/>
  <c r="A165" i="1"/>
  <c r="D164" i="1"/>
  <c r="E164" i="1" s="1"/>
  <c r="F165" i="1" l="1"/>
  <c r="G165" i="1" s="1"/>
  <c r="A166" i="1"/>
  <c r="D165" i="1"/>
  <c r="E165" i="1" s="1"/>
  <c r="H164" i="1"/>
  <c r="H165" i="1" l="1"/>
  <c r="A167" i="1"/>
  <c r="D166" i="1"/>
  <c r="E166" i="1" s="1"/>
  <c r="F166" i="1"/>
  <c r="G166" i="1" s="1"/>
  <c r="H166" i="1" l="1"/>
  <c r="F167" i="1"/>
  <c r="G167" i="1" s="1"/>
  <c r="A168" i="1"/>
  <c r="D167" i="1"/>
  <c r="E167" i="1" s="1"/>
  <c r="H167" i="1" l="1"/>
  <c r="A169" i="1"/>
  <c r="D168" i="1"/>
  <c r="E168" i="1" s="1"/>
  <c r="F168" i="1"/>
  <c r="G168" i="1" s="1"/>
  <c r="H168" i="1" l="1"/>
  <c r="A170" i="1"/>
  <c r="D169" i="1"/>
  <c r="E169" i="1" s="1"/>
  <c r="F169" i="1"/>
  <c r="G169" i="1" s="1"/>
  <c r="H169" i="1" l="1"/>
  <c r="F170" i="1"/>
  <c r="G170" i="1" s="1"/>
  <c r="A171" i="1"/>
  <c r="D170" i="1"/>
  <c r="E170" i="1" s="1"/>
  <c r="H170" i="1" l="1"/>
  <c r="A172" i="1"/>
  <c r="D171" i="1"/>
  <c r="E171" i="1" s="1"/>
  <c r="F171" i="1"/>
  <c r="G171" i="1" s="1"/>
  <c r="H171" i="1" l="1"/>
  <c r="F172" i="1"/>
  <c r="G172" i="1" s="1"/>
  <c r="A173" i="1"/>
  <c r="D172" i="1"/>
  <c r="E172" i="1" s="1"/>
  <c r="F173" i="1" l="1"/>
  <c r="G173" i="1" s="1"/>
  <c r="A174" i="1"/>
  <c r="D173" i="1"/>
  <c r="E173" i="1" s="1"/>
  <c r="H172" i="1"/>
  <c r="H173" i="1" l="1"/>
  <c r="A175" i="1"/>
  <c r="D174" i="1"/>
  <c r="E174" i="1" s="1"/>
  <c r="F174" i="1"/>
  <c r="G174" i="1" s="1"/>
  <c r="H174" i="1" l="1"/>
  <c r="F175" i="1"/>
  <c r="G175" i="1" s="1"/>
  <c r="A176" i="1"/>
  <c r="D175" i="1"/>
  <c r="E175" i="1" s="1"/>
  <c r="H175" i="1" l="1"/>
  <c r="F176" i="1"/>
  <c r="G176" i="1" s="1"/>
  <c r="A177" i="1"/>
  <c r="D176" i="1"/>
  <c r="E176" i="1" s="1"/>
  <c r="H176" i="1" l="1"/>
  <c r="F177" i="1"/>
  <c r="H177" i="1" s="1"/>
  <c r="A178" i="1"/>
  <c r="D177" i="1"/>
  <c r="E177" i="1" s="1"/>
  <c r="G177" i="1" l="1"/>
  <c r="F178" i="1"/>
  <c r="G178" i="1" s="1"/>
  <c r="A179" i="1"/>
  <c r="D178" i="1"/>
  <c r="E178" i="1" s="1"/>
  <c r="H178" i="1"/>
  <c r="A180" i="1" l="1"/>
  <c r="D179" i="1"/>
  <c r="E179" i="1" s="1"/>
  <c r="F179" i="1"/>
  <c r="H179" i="1" s="1"/>
  <c r="G179" i="1" l="1"/>
  <c r="F180" i="1"/>
  <c r="H180" i="1" s="1"/>
  <c r="A181" i="1"/>
  <c r="D180" i="1"/>
  <c r="E180" i="1" s="1"/>
  <c r="A182" i="1" l="1"/>
  <c r="F181" i="1"/>
  <c r="D181" i="1"/>
  <c r="E181" i="1" s="1"/>
  <c r="G180" i="1"/>
  <c r="G181" i="1" l="1"/>
  <c r="F182" i="1"/>
  <c r="G182" i="1" s="1"/>
  <c r="A183" i="1"/>
  <c r="D182" i="1"/>
  <c r="E182" i="1" s="1"/>
  <c r="H181" i="1"/>
  <c r="H182" i="1" l="1"/>
  <c r="D183" i="1"/>
  <c r="E183" i="1" s="1"/>
  <c r="A184" i="1"/>
  <c r="F183" i="1"/>
  <c r="H183" i="1" s="1"/>
  <c r="G183" i="1" l="1"/>
  <c r="A185" i="1"/>
  <c r="D184" i="1"/>
  <c r="E184" i="1" s="1"/>
  <c r="F184" i="1"/>
  <c r="H184" i="1" s="1"/>
  <c r="D185" i="1" l="1"/>
  <c r="E185" i="1" s="1"/>
  <c r="A186" i="1"/>
  <c r="F185" i="1"/>
  <c r="H185" i="1" s="1"/>
  <c r="G184" i="1"/>
  <c r="G185" i="1" l="1"/>
  <c r="F186" i="1"/>
  <c r="H186" i="1" s="1"/>
  <c r="A187" i="1"/>
  <c r="D186" i="1"/>
  <c r="E186" i="1" s="1"/>
  <c r="G186" i="1" l="1"/>
  <c r="A188" i="1"/>
  <c r="F187" i="1"/>
  <c r="H187" i="1" s="1"/>
  <c r="D187" i="1"/>
  <c r="E187" i="1" s="1"/>
  <c r="G187" i="1"/>
  <c r="F188" i="1" l="1"/>
  <c r="H188" i="1" s="1"/>
  <c r="A189" i="1"/>
  <c r="D188" i="1"/>
  <c r="E188" i="1" s="1"/>
  <c r="G188" i="1" l="1"/>
  <c r="D189" i="1"/>
  <c r="E189" i="1" s="1"/>
  <c r="A190" i="1"/>
  <c r="F189" i="1"/>
  <c r="H189" i="1" s="1"/>
  <c r="G189" i="1" l="1"/>
  <c r="F190" i="1"/>
  <c r="H190" i="1" s="1"/>
  <c r="A191" i="1"/>
  <c r="D190" i="1"/>
  <c r="E190" i="1" s="1"/>
  <c r="G190" i="1" l="1"/>
  <c r="D191" i="1"/>
  <c r="E191" i="1" s="1"/>
  <c r="A192" i="1"/>
  <c r="F191" i="1"/>
  <c r="H191" i="1" s="1"/>
  <c r="G191" i="1" l="1"/>
  <c r="F192" i="1"/>
  <c r="H192" i="1" s="1"/>
  <c r="A193" i="1"/>
  <c r="D192" i="1"/>
  <c r="E192" i="1" s="1"/>
  <c r="G192" i="1" l="1"/>
  <c r="D193" i="1"/>
  <c r="E193" i="1" s="1"/>
  <c r="A194" i="1"/>
  <c r="F193" i="1"/>
  <c r="H193" i="1" s="1"/>
  <c r="G193" i="1" l="1"/>
  <c r="F194" i="1"/>
  <c r="H194" i="1" s="1"/>
  <c r="A195" i="1"/>
  <c r="D194" i="1"/>
  <c r="E194" i="1" s="1"/>
  <c r="G194" i="1" l="1"/>
  <c r="D195" i="1"/>
  <c r="E195" i="1" s="1"/>
  <c r="A196" i="1"/>
  <c r="F195" i="1"/>
  <c r="H195" i="1" s="1"/>
  <c r="G195" i="1" l="1"/>
  <c r="A197" i="1"/>
  <c r="F196" i="1"/>
  <c r="H196" i="1" s="1"/>
  <c r="D196" i="1"/>
  <c r="E196" i="1" s="1"/>
  <c r="G196" i="1" l="1"/>
  <c r="A198" i="1"/>
  <c r="F197" i="1"/>
  <c r="H197" i="1" s="1"/>
  <c r="D197" i="1"/>
  <c r="E197" i="1" s="1"/>
  <c r="G197" i="1" l="1"/>
  <c r="F198" i="1"/>
  <c r="H198" i="1" s="1"/>
  <c r="A199" i="1"/>
  <c r="D198" i="1"/>
  <c r="E198" i="1" s="1"/>
  <c r="A200" i="1" l="1"/>
  <c r="F199" i="1"/>
  <c r="H199" i="1" s="1"/>
  <c r="D199" i="1"/>
  <c r="E199" i="1" s="1"/>
  <c r="G198" i="1"/>
  <c r="G199" i="1" s="1"/>
  <c r="F200" i="1" l="1"/>
  <c r="H200" i="1" s="1"/>
  <c r="A201" i="1"/>
  <c r="D200" i="1"/>
  <c r="E200" i="1" s="1"/>
  <c r="D201" i="1" l="1"/>
  <c r="E201" i="1" s="1"/>
  <c r="A202" i="1"/>
  <c r="F201" i="1"/>
  <c r="H201" i="1" s="1"/>
  <c r="G200" i="1"/>
  <c r="G201" i="1" l="1"/>
  <c r="A203" i="1"/>
  <c r="F202" i="1"/>
  <c r="H202" i="1" s="1"/>
  <c r="D202" i="1"/>
  <c r="E202" i="1" s="1"/>
  <c r="D203" i="1" l="1"/>
  <c r="E203" i="1" s="1"/>
  <c r="A204" i="1"/>
  <c r="F203" i="1"/>
  <c r="H203" i="1" s="1"/>
  <c r="G202" i="1"/>
  <c r="G203" i="1" l="1"/>
  <c r="A205" i="1"/>
  <c r="D204" i="1"/>
  <c r="E204" i="1" s="1"/>
  <c r="F204" i="1"/>
  <c r="H204" i="1" s="1"/>
  <c r="D205" i="1" l="1"/>
  <c r="E205" i="1" s="1"/>
  <c r="A206" i="1"/>
  <c r="F205" i="1"/>
  <c r="H205" i="1" s="1"/>
  <c r="G204" i="1"/>
  <c r="G205" i="1" l="1"/>
  <c r="F206" i="1"/>
  <c r="H206" i="1" s="1"/>
  <c r="A207" i="1"/>
  <c r="D206" i="1"/>
  <c r="E206" i="1" s="1"/>
  <c r="A208" i="1" l="1"/>
  <c r="F207" i="1"/>
  <c r="H207" i="1" s="1"/>
  <c r="D207" i="1"/>
  <c r="E207" i="1" s="1"/>
  <c r="G206" i="1"/>
  <c r="G207" i="1" l="1"/>
  <c r="A209" i="1"/>
  <c r="D208" i="1"/>
  <c r="E208" i="1" s="1"/>
  <c r="F208" i="1"/>
  <c r="H208" i="1" s="1"/>
  <c r="A210" i="1" l="1"/>
  <c r="F209" i="1"/>
  <c r="H209" i="1" s="1"/>
  <c r="D209" i="1"/>
  <c r="E209" i="1" s="1"/>
  <c r="G208" i="1"/>
  <c r="G209" i="1" l="1"/>
  <c r="A211" i="1"/>
  <c r="D210" i="1"/>
  <c r="E210" i="1" s="1"/>
  <c r="F210" i="1"/>
  <c r="H210" i="1" s="1"/>
  <c r="A212" i="1" l="1"/>
  <c r="F211" i="1"/>
  <c r="H211" i="1" s="1"/>
  <c r="D211" i="1"/>
  <c r="E211" i="1" s="1"/>
  <c r="G210" i="1"/>
  <c r="G211" i="1" s="1"/>
  <c r="A213" i="1" l="1"/>
  <c r="D212" i="1"/>
  <c r="E212" i="1" s="1"/>
  <c r="F212" i="1"/>
  <c r="H212" i="1" s="1"/>
  <c r="A214" i="1" l="1"/>
  <c r="F213" i="1"/>
  <c r="H213" i="1" s="1"/>
  <c r="D213" i="1"/>
  <c r="E213" i="1" s="1"/>
  <c r="G212" i="1"/>
  <c r="G213" i="1" s="1"/>
  <c r="F214" i="1" l="1"/>
  <c r="H214" i="1" s="1"/>
  <c r="A215" i="1"/>
  <c r="D214" i="1"/>
  <c r="E214" i="1" s="1"/>
  <c r="A216" i="1" l="1"/>
  <c r="F215" i="1"/>
  <c r="H215" i="1" s="1"/>
  <c r="D215" i="1"/>
  <c r="E215" i="1" s="1"/>
  <c r="G214" i="1"/>
  <c r="G215" i="1" s="1"/>
  <c r="F216" i="1" l="1"/>
  <c r="H216" i="1" s="1"/>
  <c r="A217" i="1"/>
  <c r="D216" i="1"/>
  <c r="E216" i="1" s="1"/>
  <c r="A218" i="1" l="1"/>
  <c r="D217" i="1"/>
  <c r="E217" i="1" s="1"/>
  <c r="F217" i="1"/>
  <c r="H217" i="1" s="1"/>
  <c r="G216" i="1"/>
  <c r="G217" i="1" s="1"/>
  <c r="A219" i="1" l="1"/>
  <c r="D218" i="1"/>
  <c r="E218" i="1" s="1"/>
  <c r="F218" i="1"/>
  <c r="H218" i="1" s="1"/>
  <c r="D219" i="1" l="1"/>
  <c r="E219" i="1" s="1"/>
  <c r="A220" i="1"/>
  <c r="F219" i="1"/>
  <c r="H219" i="1" s="1"/>
  <c r="G218" i="1"/>
  <c r="G219" i="1" s="1"/>
  <c r="A221" i="1" l="1"/>
  <c r="D220" i="1"/>
  <c r="E220" i="1" s="1"/>
  <c r="F220" i="1"/>
  <c r="H220" i="1" s="1"/>
  <c r="A222" i="1" l="1"/>
  <c r="F221" i="1"/>
  <c r="H221" i="1" s="1"/>
  <c r="D221" i="1"/>
  <c r="E221" i="1" s="1"/>
  <c r="G220" i="1"/>
  <c r="G221" i="1" l="1"/>
  <c r="A223" i="1"/>
  <c r="D222" i="1"/>
  <c r="E222" i="1" s="1"/>
  <c r="F222" i="1"/>
  <c r="H222" i="1" s="1"/>
  <c r="D223" i="1" l="1"/>
  <c r="E223" i="1" s="1"/>
  <c r="A224" i="1"/>
  <c r="F223" i="1"/>
  <c r="G222" i="1"/>
  <c r="G223" i="1" l="1"/>
  <c r="A225" i="1"/>
  <c r="F224" i="1"/>
  <c r="G224" i="1" s="1"/>
  <c r="D224" i="1"/>
  <c r="E224" i="1" s="1"/>
  <c r="H223" i="1"/>
  <c r="H224" i="1" l="1"/>
  <c r="D225" i="1"/>
  <c r="E225" i="1" s="1"/>
  <c r="A226" i="1"/>
  <c r="F225" i="1"/>
  <c r="G225" i="1" s="1"/>
  <c r="A227" i="1" l="1"/>
  <c r="F226" i="1"/>
  <c r="G226" i="1" s="1"/>
  <c r="D226" i="1"/>
  <c r="E226" i="1" s="1"/>
  <c r="H225" i="1"/>
  <c r="H226" i="1" l="1"/>
  <c r="F227" i="1"/>
  <c r="G227" i="1" s="1"/>
  <c r="D227" i="1"/>
  <c r="E227" i="1" s="1"/>
  <c r="A228" i="1"/>
  <c r="A229" i="1" l="1"/>
  <c r="D228" i="1"/>
  <c r="E228" i="1" s="1"/>
  <c r="F228" i="1"/>
  <c r="G228" i="1" s="1"/>
  <c r="H227" i="1"/>
  <c r="H228" i="1" s="1"/>
  <c r="A230" i="1" l="1"/>
  <c r="F229" i="1"/>
  <c r="G229" i="1" s="1"/>
  <c r="D229" i="1"/>
  <c r="E229" i="1" s="1"/>
  <c r="A231" i="1" l="1"/>
  <c r="D230" i="1"/>
  <c r="E230" i="1" s="1"/>
  <c r="F230" i="1"/>
  <c r="G230" i="1" s="1"/>
  <c r="H229" i="1"/>
  <c r="H230" i="1" s="1"/>
  <c r="A232" i="1" l="1"/>
  <c r="F231" i="1"/>
  <c r="G231" i="1" s="1"/>
  <c r="D231" i="1"/>
  <c r="E231" i="1" s="1"/>
  <c r="A233" i="1" l="1"/>
  <c r="D232" i="1"/>
  <c r="E232" i="1" s="1"/>
  <c r="F232" i="1"/>
  <c r="G232" i="1" s="1"/>
  <c r="H231" i="1"/>
  <c r="H232" i="1" l="1"/>
  <c r="A234" i="1"/>
  <c r="F233" i="1"/>
  <c r="G233" i="1" s="1"/>
  <c r="D233" i="1"/>
  <c r="E233" i="1" s="1"/>
  <c r="A235" i="1" l="1"/>
  <c r="D234" i="1"/>
  <c r="E234" i="1" s="1"/>
  <c r="F234" i="1"/>
  <c r="G234" i="1" s="1"/>
  <c r="H233" i="1"/>
  <c r="H234" i="1" l="1"/>
  <c r="A236" i="1"/>
  <c r="F235" i="1"/>
  <c r="G235" i="1" s="1"/>
  <c r="D235" i="1"/>
  <c r="E235" i="1" s="1"/>
  <c r="A237" i="1" l="1"/>
  <c r="D236" i="1"/>
  <c r="E236" i="1" s="1"/>
  <c r="F236" i="1"/>
  <c r="G236" i="1" s="1"/>
  <c r="H235" i="1"/>
  <c r="H236" i="1" s="1"/>
  <c r="A238" i="1" l="1"/>
  <c r="F237" i="1"/>
  <c r="G237" i="1" s="1"/>
  <c r="D237" i="1"/>
  <c r="E237" i="1" s="1"/>
  <c r="A239" i="1" l="1"/>
  <c r="D238" i="1"/>
  <c r="E238" i="1" s="1"/>
  <c r="F238" i="1"/>
  <c r="G238" i="1" s="1"/>
  <c r="H237" i="1"/>
  <c r="H238" i="1" s="1"/>
  <c r="A240" i="1" l="1"/>
  <c r="F239" i="1"/>
  <c r="G239" i="1" s="1"/>
  <c r="D239" i="1"/>
  <c r="E239" i="1" s="1"/>
  <c r="A241" i="1" l="1"/>
  <c r="D240" i="1"/>
  <c r="E240" i="1" s="1"/>
  <c r="F240" i="1"/>
  <c r="G240" i="1" s="1"/>
  <c r="H239" i="1"/>
  <c r="H240" i="1" s="1"/>
  <c r="A242" i="1" l="1"/>
  <c r="F241" i="1"/>
  <c r="G241" i="1" s="1"/>
  <c r="D241" i="1"/>
  <c r="E241" i="1" s="1"/>
  <c r="A243" i="1" l="1"/>
  <c r="D242" i="1"/>
  <c r="E242" i="1" s="1"/>
  <c r="F242" i="1"/>
  <c r="G242" i="1" s="1"/>
  <c r="H241" i="1"/>
  <c r="H242" i="1" s="1"/>
  <c r="A244" i="1" l="1"/>
  <c r="F243" i="1"/>
  <c r="G243" i="1" s="1"/>
  <c r="D243" i="1"/>
  <c r="E243" i="1" s="1"/>
  <c r="A245" i="1" l="1"/>
  <c r="D244" i="1"/>
  <c r="E244" i="1" s="1"/>
  <c r="F244" i="1"/>
  <c r="G244" i="1" s="1"/>
  <c r="H243" i="1"/>
  <c r="H244" i="1" s="1"/>
  <c r="A246" i="1" l="1"/>
  <c r="F245" i="1"/>
  <c r="G245" i="1" s="1"/>
  <c r="D245" i="1"/>
  <c r="E245" i="1" s="1"/>
  <c r="A247" i="1" l="1"/>
  <c r="D246" i="1"/>
  <c r="E246" i="1" s="1"/>
  <c r="F246" i="1"/>
  <c r="G246" i="1" s="1"/>
  <c r="H245" i="1"/>
  <c r="H246" i="1" l="1"/>
  <c r="A248" i="1"/>
  <c r="F247" i="1"/>
  <c r="G247" i="1" s="1"/>
  <c r="D247" i="1"/>
  <c r="E247" i="1" s="1"/>
  <c r="A249" i="1" l="1"/>
  <c r="D248" i="1"/>
  <c r="E248" i="1" s="1"/>
  <c r="F248" i="1"/>
  <c r="G248" i="1" s="1"/>
  <c r="H247" i="1"/>
  <c r="H248" i="1" s="1"/>
  <c r="A250" i="1" l="1"/>
  <c r="F249" i="1"/>
  <c r="G249" i="1" s="1"/>
  <c r="D249" i="1"/>
  <c r="E249" i="1" s="1"/>
  <c r="A251" i="1" l="1"/>
  <c r="D250" i="1"/>
  <c r="E250" i="1" s="1"/>
  <c r="F250" i="1"/>
  <c r="G250" i="1" s="1"/>
  <c r="H249" i="1"/>
  <c r="H250" i="1" s="1"/>
  <c r="A252" i="1" l="1"/>
  <c r="F251" i="1"/>
  <c r="G251" i="1" s="1"/>
  <c r="D251" i="1"/>
  <c r="E251" i="1" s="1"/>
  <c r="A253" i="1" l="1"/>
  <c r="D252" i="1"/>
  <c r="E252" i="1" s="1"/>
  <c r="F252" i="1"/>
  <c r="G252" i="1" s="1"/>
  <c r="H251" i="1"/>
  <c r="H252" i="1" s="1"/>
  <c r="D253" i="1" l="1"/>
  <c r="E253" i="1" s="1"/>
  <c r="A254" i="1"/>
  <c r="F253" i="1"/>
  <c r="G253" i="1" s="1"/>
  <c r="F254" i="1" l="1"/>
  <c r="G254" i="1" s="1"/>
  <c r="A255" i="1"/>
  <c r="D254" i="1"/>
  <c r="E254" i="1" s="1"/>
  <c r="H253" i="1"/>
  <c r="H254" i="1" s="1"/>
  <c r="D255" i="1" l="1"/>
  <c r="E255" i="1" s="1"/>
  <c r="A256" i="1"/>
  <c r="F255" i="1"/>
  <c r="G255" i="1" s="1"/>
  <c r="A257" i="1" l="1"/>
  <c r="D256" i="1"/>
  <c r="E256" i="1" s="1"/>
  <c r="F256" i="1"/>
  <c r="G256" i="1" s="1"/>
  <c r="H255" i="1"/>
  <c r="H256" i="1" s="1"/>
  <c r="A258" i="1" l="1"/>
  <c r="F257" i="1"/>
  <c r="G257" i="1" s="1"/>
  <c r="D257" i="1"/>
  <c r="E257" i="1" s="1"/>
  <c r="A259" i="1" l="1"/>
  <c r="D258" i="1"/>
  <c r="E258" i="1" s="1"/>
  <c r="F258" i="1"/>
  <c r="G258" i="1" s="1"/>
  <c r="H257" i="1"/>
  <c r="H258" i="1" s="1"/>
  <c r="A260" i="1" l="1"/>
  <c r="F259" i="1"/>
  <c r="G259" i="1" s="1"/>
  <c r="D259" i="1"/>
  <c r="E259" i="1" s="1"/>
  <c r="A261" i="1" l="1"/>
  <c r="D260" i="1"/>
  <c r="E260" i="1" s="1"/>
  <c r="F260" i="1"/>
  <c r="G260" i="1" s="1"/>
  <c r="H259" i="1"/>
  <c r="H260" i="1" s="1"/>
  <c r="A262" i="1" l="1"/>
  <c r="F261" i="1"/>
  <c r="G261" i="1" s="1"/>
  <c r="D261" i="1"/>
  <c r="E261" i="1" s="1"/>
  <c r="A263" i="1" l="1"/>
  <c r="D262" i="1"/>
  <c r="E262" i="1" s="1"/>
  <c r="F262" i="1"/>
  <c r="G262" i="1" s="1"/>
  <c r="H261" i="1"/>
  <c r="H262" i="1" l="1"/>
  <c r="A264" i="1"/>
  <c r="F263" i="1"/>
  <c r="G263" i="1" s="1"/>
  <c r="D263" i="1"/>
  <c r="E263" i="1" s="1"/>
  <c r="A265" i="1" l="1"/>
  <c r="D264" i="1"/>
  <c r="E264" i="1" s="1"/>
  <c r="F264" i="1"/>
  <c r="G264" i="1" s="1"/>
  <c r="H263" i="1"/>
  <c r="H264" i="1" s="1"/>
  <c r="A266" i="1" l="1"/>
  <c r="F265" i="1"/>
  <c r="G265" i="1" s="1"/>
  <c r="D265" i="1"/>
  <c r="E265" i="1" s="1"/>
  <c r="A267" i="1" l="1"/>
  <c r="F266" i="1"/>
  <c r="G266" i="1" s="1"/>
  <c r="D266" i="1"/>
  <c r="E266" i="1" s="1"/>
  <c r="H265" i="1"/>
  <c r="H266" i="1" s="1"/>
  <c r="A268" i="1" l="1"/>
  <c r="F267" i="1"/>
  <c r="G267" i="1" s="1"/>
  <c r="D267" i="1"/>
  <c r="E267" i="1" s="1"/>
  <c r="A269" i="1" l="1"/>
  <c r="F268" i="1"/>
  <c r="G268" i="1" s="1"/>
  <c r="D268" i="1"/>
  <c r="E268" i="1" s="1"/>
  <c r="H267" i="1"/>
  <c r="H268" i="1" s="1"/>
  <c r="A270" i="1" l="1"/>
  <c r="F269" i="1"/>
  <c r="G269" i="1" s="1"/>
  <c r="D269" i="1"/>
  <c r="E269" i="1" s="1"/>
  <c r="A271" i="1" l="1"/>
  <c r="F270" i="1"/>
  <c r="G270" i="1" s="1"/>
  <c r="D270" i="1"/>
  <c r="E270" i="1" s="1"/>
  <c r="H269" i="1"/>
  <c r="H270" i="1" l="1"/>
  <c r="A272" i="1"/>
  <c r="F271" i="1"/>
  <c r="G271" i="1" s="1"/>
  <c r="D271" i="1"/>
  <c r="E271" i="1" s="1"/>
  <c r="A273" i="1" l="1"/>
  <c r="F272" i="1"/>
  <c r="G272" i="1" s="1"/>
  <c r="D272" i="1"/>
  <c r="E272" i="1" s="1"/>
  <c r="H271" i="1"/>
  <c r="H272" i="1" s="1"/>
  <c r="A274" i="1" l="1"/>
  <c r="F273" i="1"/>
  <c r="G273" i="1" s="1"/>
  <c r="D273" i="1"/>
  <c r="E273" i="1" s="1"/>
  <c r="A275" i="1" l="1"/>
  <c r="F274" i="1"/>
  <c r="G274" i="1" s="1"/>
  <c r="D274" i="1"/>
  <c r="E274" i="1" s="1"/>
  <c r="H273" i="1"/>
  <c r="H274" i="1" l="1"/>
  <c r="A276" i="1"/>
  <c r="F275" i="1"/>
  <c r="G275" i="1" s="1"/>
  <c r="D275" i="1"/>
  <c r="E275" i="1" s="1"/>
  <c r="A277" i="1" l="1"/>
  <c r="F276" i="1"/>
  <c r="G276" i="1" s="1"/>
  <c r="D276" i="1"/>
  <c r="E276" i="1" s="1"/>
  <c r="H275" i="1"/>
  <c r="H276" i="1" l="1"/>
  <c r="A278" i="1"/>
  <c r="F277" i="1"/>
  <c r="G277" i="1" s="1"/>
  <c r="D277" i="1"/>
  <c r="E277" i="1" s="1"/>
  <c r="A279" i="1" l="1"/>
  <c r="F278" i="1"/>
  <c r="G278" i="1" s="1"/>
  <c r="D278" i="1"/>
  <c r="E278" i="1" s="1"/>
  <c r="H277" i="1"/>
  <c r="H278" i="1" s="1"/>
  <c r="A280" i="1" l="1"/>
  <c r="F279" i="1"/>
  <c r="G279" i="1" s="1"/>
  <c r="D279" i="1"/>
  <c r="E279" i="1" s="1"/>
  <c r="A281" i="1" l="1"/>
  <c r="F280" i="1"/>
  <c r="G280" i="1" s="1"/>
  <c r="D280" i="1"/>
  <c r="E280" i="1" s="1"/>
  <c r="H279" i="1"/>
  <c r="H280" i="1" s="1"/>
  <c r="A282" i="1" l="1"/>
  <c r="F281" i="1"/>
  <c r="G281" i="1" s="1"/>
  <c r="D281" i="1"/>
  <c r="E281" i="1" s="1"/>
  <c r="A283" i="1" l="1"/>
  <c r="F282" i="1"/>
  <c r="D282" i="1"/>
  <c r="E282" i="1" s="1"/>
  <c r="G282" i="1"/>
  <c r="H281" i="1"/>
  <c r="H282" i="1" l="1"/>
  <c r="A284" i="1"/>
  <c r="F283" i="1"/>
  <c r="H283" i="1" s="1"/>
  <c r="D283" i="1"/>
  <c r="E283" i="1" s="1"/>
  <c r="A285" i="1" l="1"/>
  <c r="F284" i="1"/>
  <c r="H284" i="1" s="1"/>
  <c r="D284" i="1"/>
  <c r="E284" i="1" s="1"/>
  <c r="G283" i="1"/>
  <c r="G284" i="1" l="1"/>
  <c r="A286" i="1"/>
  <c r="F285" i="1"/>
  <c r="H285" i="1" s="1"/>
  <c r="D285" i="1"/>
  <c r="E285" i="1" s="1"/>
  <c r="A287" i="1" l="1"/>
  <c r="F286" i="1"/>
  <c r="H286" i="1" s="1"/>
  <c r="D286" i="1"/>
  <c r="E286" i="1" s="1"/>
  <c r="G285" i="1"/>
  <c r="G286" i="1" l="1"/>
  <c r="A288" i="1"/>
  <c r="F287" i="1"/>
  <c r="H287" i="1" s="1"/>
  <c r="D287" i="1"/>
  <c r="E287" i="1" s="1"/>
  <c r="A289" i="1" l="1"/>
  <c r="F288" i="1"/>
  <c r="H288" i="1" s="1"/>
  <c r="D288" i="1"/>
  <c r="E288" i="1" s="1"/>
  <c r="G287" i="1"/>
  <c r="G288" i="1" l="1"/>
  <c r="A290" i="1"/>
  <c r="F289" i="1"/>
  <c r="H289" i="1" s="1"/>
  <c r="D289" i="1"/>
  <c r="E289" i="1" s="1"/>
  <c r="A291" i="1" l="1"/>
  <c r="F290" i="1"/>
  <c r="H290" i="1" s="1"/>
  <c r="D290" i="1"/>
  <c r="E290" i="1" s="1"/>
  <c r="G289" i="1"/>
  <c r="G290" i="1" l="1"/>
  <c r="A292" i="1"/>
  <c r="F291" i="1"/>
  <c r="H291" i="1" s="1"/>
  <c r="D291" i="1"/>
  <c r="E291" i="1" s="1"/>
  <c r="A293" i="1" l="1"/>
  <c r="F292" i="1"/>
  <c r="H292" i="1" s="1"/>
  <c r="D292" i="1"/>
  <c r="E292" i="1" s="1"/>
  <c r="G291" i="1"/>
  <c r="G292" i="1" l="1"/>
  <c r="A294" i="1"/>
  <c r="F293" i="1"/>
  <c r="H293" i="1" s="1"/>
  <c r="D293" i="1"/>
  <c r="E293" i="1" s="1"/>
  <c r="A295" i="1" l="1"/>
  <c r="F294" i="1"/>
  <c r="H294" i="1" s="1"/>
  <c r="D294" i="1"/>
  <c r="E294" i="1" s="1"/>
  <c r="G293" i="1"/>
  <c r="G294" i="1" l="1"/>
  <c r="A296" i="1"/>
  <c r="F295" i="1"/>
  <c r="H295" i="1" s="1"/>
  <c r="D295" i="1"/>
  <c r="E295" i="1" s="1"/>
  <c r="A297" i="1" l="1"/>
  <c r="F296" i="1"/>
  <c r="H296" i="1" s="1"/>
  <c r="D296" i="1"/>
  <c r="E296" i="1" s="1"/>
  <c r="G295" i="1"/>
  <c r="G296" i="1" l="1"/>
  <c r="A298" i="1"/>
  <c r="F297" i="1"/>
  <c r="H297" i="1" s="1"/>
  <c r="D297" i="1"/>
  <c r="E297" i="1" s="1"/>
  <c r="A299" i="1" l="1"/>
  <c r="F298" i="1"/>
  <c r="H298" i="1" s="1"/>
  <c r="D298" i="1"/>
  <c r="E298" i="1" s="1"/>
  <c r="G297" i="1"/>
  <c r="G298" i="1" l="1"/>
  <c r="A300" i="1"/>
  <c r="F299" i="1"/>
  <c r="H299" i="1" s="1"/>
  <c r="D299" i="1"/>
  <c r="E299" i="1" s="1"/>
  <c r="A301" i="1" l="1"/>
  <c r="F300" i="1"/>
  <c r="H300" i="1" s="1"/>
  <c r="D300" i="1"/>
  <c r="E300" i="1" s="1"/>
  <c r="G299" i="1"/>
  <c r="G300" i="1" l="1"/>
  <c r="A302" i="1"/>
  <c r="F301" i="1"/>
  <c r="H301" i="1" s="1"/>
  <c r="D301" i="1"/>
  <c r="E301" i="1" s="1"/>
  <c r="A303" i="1" l="1"/>
  <c r="F302" i="1"/>
  <c r="H302" i="1" s="1"/>
  <c r="D302" i="1"/>
  <c r="E302" i="1" s="1"/>
  <c r="G301" i="1"/>
  <c r="G302" i="1" s="1"/>
  <c r="A304" i="1" l="1"/>
  <c r="F303" i="1"/>
  <c r="H303" i="1" s="1"/>
  <c r="D303" i="1"/>
  <c r="E303" i="1" s="1"/>
  <c r="A305" i="1" l="1"/>
  <c r="F304" i="1"/>
  <c r="H304" i="1" s="1"/>
  <c r="D304" i="1"/>
  <c r="E304" i="1" s="1"/>
  <c r="G303" i="1"/>
  <c r="G304" i="1" l="1"/>
  <c r="A306" i="1"/>
  <c r="F305" i="1"/>
  <c r="H305" i="1" s="1"/>
  <c r="D305" i="1"/>
  <c r="E305" i="1" s="1"/>
  <c r="A307" i="1" l="1"/>
  <c r="F306" i="1"/>
  <c r="H306" i="1" s="1"/>
  <c r="D306" i="1"/>
  <c r="E306" i="1" s="1"/>
  <c r="G305" i="1"/>
  <c r="G306" i="1" s="1"/>
  <c r="A308" i="1" l="1"/>
  <c r="F307" i="1"/>
  <c r="H307" i="1" s="1"/>
  <c r="D307" i="1"/>
  <c r="E307" i="1" s="1"/>
  <c r="A309" i="1" l="1"/>
  <c r="F308" i="1"/>
  <c r="H308" i="1" s="1"/>
  <c r="D308" i="1"/>
  <c r="E308" i="1" s="1"/>
  <c r="G307" i="1"/>
  <c r="G308" i="1" s="1"/>
  <c r="A310" i="1" l="1"/>
  <c r="F309" i="1"/>
  <c r="H309" i="1" s="1"/>
  <c r="D309" i="1"/>
  <c r="E309" i="1" s="1"/>
  <c r="A311" i="1" l="1"/>
  <c r="F310" i="1"/>
  <c r="H310" i="1" s="1"/>
  <c r="D310" i="1"/>
  <c r="E310" i="1" s="1"/>
  <c r="G309" i="1"/>
  <c r="G310" i="1" s="1"/>
  <c r="A312" i="1" l="1"/>
  <c r="F311" i="1"/>
  <c r="H311" i="1" s="1"/>
  <c r="D311" i="1"/>
  <c r="E311" i="1" s="1"/>
  <c r="A313" i="1" l="1"/>
  <c r="F312" i="1"/>
  <c r="H312" i="1" s="1"/>
  <c r="D312" i="1"/>
  <c r="E312" i="1" s="1"/>
  <c r="G311" i="1"/>
  <c r="G312" i="1" l="1"/>
  <c r="A314" i="1"/>
  <c r="F313" i="1"/>
  <c r="H313" i="1" s="1"/>
  <c r="D313" i="1"/>
  <c r="E313" i="1" s="1"/>
  <c r="D314" i="1" l="1"/>
  <c r="E314" i="1" s="1"/>
  <c r="A315" i="1"/>
  <c r="F314" i="1"/>
  <c r="H314" i="1" s="1"/>
  <c r="G313" i="1"/>
  <c r="G314" i="1" l="1"/>
  <c r="A316" i="1"/>
  <c r="F315" i="1"/>
  <c r="H315" i="1" s="1"/>
  <c r="D315" i="1"/>
  <c r="E315" i="1" s="1"/>
  <c r="A317" i="1" l="1"/>
  <c r="F316" i="1"/>
  <c r="H316" i="1" s="1"/>
  <c r="D316" i="1"/>
  <c r="E316" i="1" s="1"/>
  <c r="G315" i="1"/>
  <c r="G316" i="1" s="1"/>
  <c r="A318" i="1" l="1"/>
  <c r="F317" i="1"/>
  <c r="H317" i="1" s="1"/>
  <c r="D317" i="1"/>
  <c r="E317" i="1" s="1"/>
  <c r="A319" i="1" l="1"/>
  <c r="F318" i="1"/>
  <c r="H318" i="1" s="1"/>
  <c r="D318" i="1"/>
  <c r="E318" i="1" s="1"/>
  <c r="G317" i="1"/>
  <c r="G318" i="1" s="1"/>
  <c r="A320" i="1" l="1"/>
  <c r="F319" i="1"/>
  <c r="H319" i="1" s="1"/>
  <c r="D319" i="1"/>
  <c r="E319" i="1" s="1"/>
  <c r="A321" i="1" l="1"/>
  <c r="F320" i="1"/>
  <c r="H320" i="1" s="1"/>
  <c r="D320" i="1"/>
  <c r="E320" i="1" s="1"/>
  <c r="G319" i="1"/>
  <c r="G320" i="1" s="1"/>
  <c r="A322" i="1" l="1"/>
  <c r="F321" i="1"/>
  <c r="H321" i="1" s="1"/>
  <c r="D321" i="1"/>
  <c r="E321" i="1" s="1"/>
  <c r="A323" i="1" l="1"/>
  <c r="F322" i="1"/>
  <c r="H322" i="1" s="1"/>
  <c r="D322" i="1"/>
  <c r="E322" i="1" s="1"/>
  <c r="G321" i="1"/>
  <c r="G322" i="1" l="1"/>
  <c r="A324" i="1"/>
  <c r="F323" i="1"/>
  <c r="H323" i="1" s="1"/>
  <c r="D323" i="1"/>
  <c r="E323" i="1" s="1"/>
  <c r="A325" i="1" l="1"/>
  <c r="F324" i="1"/>
  <c r="H324" i="1" s="1"/>
  <c r="D324" i="1"/>
  <c r="E324" i="1" s="1"/>
  <c r="G323" i="1"/>
  <c r="G324" i="1" s="1"/>
  <c r="A326" i="1" l="1"/>
  <c r="F325" i="1"/>
  <c r="H325" i="1" s="1"/>
  <c r="D325" i="1"/>
  <c r="E325" i="1" s="1"/>
  <c r="A327" i="1" l="1"/>
  <c r="F326" i="1"/>
  <c r="H326" i="1" s="1"/>
  <c r="D326" i="1"/>
  <c r="E326" i="1" s="1"/>
  <c r="G325" i="1"/>
  <c r="G326" i="1" s="1"/>
  <c r="A328" i="1" l="1"/>
  <c r="F327" i="1"/>
  <c r="H327" i="1" s="1"/>
  <c r="D327" i="1"/>
  <c r="E327" i="1" s="1"/>
  <c r="A329" i="1" l="1"/>
  <c r="F328" i="1"/>
  <c r="H328" i="1" s="1"/>
  <c r="D328" i="1"/>
  <c r="E328" i="1" s="1"/>
  <c r="G327" i="1"/>
  <c r="G328" i="1" s="1"/>
  <c r="A330" i="1" l="1"/>
  <c r="F329" i="1"/>
  <c r="H329" i="1" s="1"/>
  <c r="D329" i="1"/>
  <c r="E329" i="1" s="1"/>
  <c r="A331" i="1" l="1"/>
  <c r="F330" i="1"/>
  <c r="H330" i="1" s="1"/>
  <c r="D330" i="1"/>
  <c r="E330" i="1" s="1"/>
  <c r="G329" i="1"/>
  <c r="G330" i="1" s="1"/>
  <c r="A332" i="1" l="1"/>
  <c r="F331" i="1"/>
  <c r="H331" i="1" s="1"/>
  <c r="D331" i="1"/>
  <c r="E331" i="1" s="1"/>
  <c r="A333" i="1" l="1"/>
  <c r="F332" i="1"/>
  <c r="H332" i="1" s="1"/>
  <c r="D332" i="1"/>
  <c r="E332" i="1" s="1"/>
  <c r="G331" i="1"/>
  <c r="G332" i="1" s="1"/>
  <c r="A334" i="1" l="1"/>
  <c r="F333" i="1"/>
  <c r="H333" i="1" s="1"/>
  <c r="D333" i="1"/>
  <c r="E333" i="1" s="1"/>
  <c r="A335" i="1" l="1"/>
  <c r="F334" i="1"/>
  <c r="H334" i="1" s="1"/>
  <c r="D334" i="1"/>
  <c r="E334" i="1" s="1"/>
  <c r="G333" i="1"/>
  <c r="G334" i="1" s="1"/>
  <c r="A336" i="1" l="1"/>
  <c r="F335" i="1"/>
  <c r="H335" i="1" s="1"/>
  <c r="D335" i="1"/>
  <c r="E335" i="1" s="1"/>
  <c r="A337" i="1" l="1"/>
  <c r="F336" i="1"/>
  <c r="H336" i="1" s="1"/>
  <c r="D336" i="1"/>
  <c r="E336" i="1" s="1"/>
  <c r="G335" i="1"/>
  <c r="G336" i="1" s="1"/>
  <c r="A338" i="1" l="1"/>
  <c r="F337" i="1"/>
  <c r="H337" i="1" s="1"/>
  <c r="D337" i="1"/>
  <c r="E337" i="1" s="1"/>
  <c r="A339" i="1" l="1"/>
  <c r="F338" i="1"/>
  <c r="H338" i="1" s="1"/>
  <c r="D338" i="1"/>
  <c r="E338" i="1" s="1"/>
  <c r="G337" i="1"/>
  <c r="G338" i="1" s="1"/>
  <c r="A340" i="1" l="1"/>
  <c r="F339" i="1"/>
  <c r="H339" i="1" s="1"/>
  <c r="D339" i="1"/>
  <c r="E339" i="1" s="1"/>
  <c r="A341" i="1" l="1"/>
  <c r="F340" i="1"/>
  <c r="H340" i="1" s="1"/>
  <c r="D340" i="1"/>
  <c r="E340" i="1" s="1"/>
  <c r="G339" i="1"/>
  <c r="G340" i="1" l="1"/>
  <c r="A342" i="1"/>
  <c r="F341" i="1"/>
  <c r="H341" i="1" s="1"/>
  <c r="D341" i="1"/>
  <c r="E341" i="1" s="1"/>
  <c r="A343" i="1" l="1"/>
  <c r="F342" i="1"/>
  <c r="H342" i="1" s="1"/>
  <c r="D342" i="1"/>
  <c r="E342" i="1" s="1"/>
  <c r="G341" i="1"/>
  <c r="G342" i="1" l="1"/>
  <c r="A344" i="1"/>
  <c r="D343" i="1"/>
  <c r="E343" i="1" s="1"/>
  <c r="F343" i="1"/>
  <c r="H343" i="1" s="1"/>
  <c r="A345" i="1" l="1"/>
  <c r="D344" i="1"/>
  <c r="E344" i="1" s="1"/>
  <c r="F344" i="1"/>
  <c r="H344" i="1" s="1"/>
  <c r="G343" i="1"/>
  <c r="G344" i="1" l="1"/>
  <c r="A346" i="1"/>
  <c r="D345" i="1"/>
  <c r="E345" i="1" s="1"/>
  <c r="F345" i="1"/>
  <c r="H345" i="1" s="1"/>
  <c r="A347" i="1" l="1"/>
  <c r="D346" i="1"/>
  <c r="E346" i="1" s="1"/>
  <c r="F346" i="1"/>
  <c r="H346" i="1" s="1"/>
  <c r="G345" i="1"/>
  <c r="G346" i="1" l="1"/>
  <c r="A348" i="1"/>
  <c r="D347" i="1"/>
  <c r="E347" i="1" s="1"/>
  <c r="F347" i="1"/>
  <c r="H347" i="1" s="1"/>
  <c r="A349" i="1" l="1"/>
  <c r="D348" i="1"/>
  <c r="E348" i="1" s="1"/>
  <c r="F348" i="1"/>
  <c r="H348" i="1" s="1"/>
  <c r="G347" i="1"/>
  <c r="G348" i="1" l="1"/>
  <c r="A350" i="1"/>
  <c r="D349" i="1"/>
  <c r="E349" i="1" s="1"/>
  <c r="F349" i="1"/>
  <c r="H349" i="1" s="1"/>
  <c r="A351" i="1" l="1"/>
  <c r="D350" i="1"/>
  <c r="E350" i="1" s="1"/>
  <c r="F350" i="1"/>
  <c r="H350" i="1" s="1"/>
  <c r="G349" i="1"/>
  <c r="G350" i="1" s="1"/>
  <c r="A352" i="1" l="1"/>
  <c r="D351" i="1"/>
  <c r="E351" i="1" s="1"/>
  <c r="F351" i="1"/>
  <c r="H351" i="1" s="1"/>
  <c r="A353" i="1" l="1"/>
  <c r="D352" i="1"/>
  <c r="E352" i="1" s="1"/>
  <c r="F352" i="1"/>
  <c r="H352" i="1" s="1"/>
  <c r="G351" i="1"/>
  <c r="G352" i="1" l="1"/>
  <c r="A354" i="1"/>
  <c r="D353" i="1"/>
  <c r="E353" i="1" s="1"/>
  <c r="F353" i="1"/>
  <c r="H353" i="1" s="1"/>
  <c r="A355" i="1" l="1"/>
  <c r="D354" i="1"/>
  <c r="E354" i="1" s="1"/>
  <c r="F354" i="1"/>
  <c r="H354" i="1" s="1"/>
  <c r="G353" i="1"/>
  <c r="G354" i="1" l="1"/>
  <c r="A356" i="1"/>
  <c r="D355" i="1"/>
  <c r="E355" i="1" s="1"/>
  <c r="F355" i="1"/>
  <c r="H355" i="1" s="1"/>
  <c r="A357" i="1" l="1"/>
  <c r="D356" i="1"/>
  <c r="E356" i="1" s="1"/>
  <c r="F356" i="1"/>
  <c r="H356" i="1" s="1"/>
  <c r="G355" i="1"/>
  <c r="G356" i="1" l="1"/>
  <c r="A358" i="1"/>
  <c r="D357" i="1"/>
  <c r="E357" i="1" s="1"/>
  <c r="F357" i="1"/>
  <c r="H357" i="1" s="1"/>
  <c r="A359" i="1" l="1"/>
  <c r="D358" i="1"/>
  <c r="E358" i="1" s="1"/>
  <c r="F358" i="1"/>
  <c r="H358" i="1" s="1"/>
  <c r="G357" i="1"/>
  <c r="G358" i="1" l="1"/>
  <c r="A360" i="1"/>
  <c r="D359" i="1"/>
  <c r="E359" i="1" s="1"/>
  <c r="F359" i="1"/>
  <c r="H359" i="1" s="1"/>
  <c r="A361" i="1" l="1"/>
  <c r="D360" i="1"/>
  <c r="E360" i="1" s="1"/>
  <c r="F360" i="1"/>
  <c r="H360" i="1" s="1"/>
  <c r="G359" i="1"/>
  <c r="G360" i="1" l="1"/>
  <c r="A362" i="1"/>
  <c r="D361" i="1"/>
  <c r="E361" i="1" s="1"/>
  <c r="F361" i="1"/>
  <c r="H361" i="1" s="1"/>
  <c r="A363" i="1" l="1"/>
  <c r="D362" i="1"/>
  <c r="E362" i="1" s="1"/>
  <c r="F362" i="1"/>
  <c r="H362" i="1" s="1"/>
  <c r="G361" i="1"/>
  <c r="G362" i="1" s="1"/>
  <c r="A364" i="1" l="1"/>
  <c r="D363" i="1"/>
  <c r="E363" i="1" s="1"/>
  <c r="F363" i="1"/>
  <c r="H363" i="1" s="1"/>
  <c r="A365" i="1" l="1"/>
  <c r="D364" i="1"/>
  <c r="E364" i="1" s="1"/>
  <c r="F364" i="1"/>
  <c r="H364" i="1" s="1"/>
  <c r="G363" i="1"/>
  <c r="G364" i="1" s="1"/>
  <c r="A366" i="1" l="1"/>
  <c r="D365" i="1"/>
  <c r="E365" i="1" s="1"/>
  <c r="F365" i="1"/>
  <c r="H365" i="1" s="1"/>
  <c r="G365" i="1" l="1"/>
  <c r="A367" i="1"/>
  <c r="D366" i="1"/>
  <c r="E366" i="1" s="1"/>
  <c r="F366" i="1"/>
  <c r="H366" i="1" s="1"/>
  <c r="G366" i="1" l="1"/>
  <c r="A368" i="1"/>
  <c r="D367" i="1"/>
  <c r="E367" i="1" s="1"/>
  <c r="F367" i="1"/>
  <c r="H367" i="1" s="1"/>
  <c r="G367" i="1" l="1"/>
  <c r="A369" i="1"/>
  <c r="D368" i="1"/>
  <c r="E368" i="1" s="1"/>
  <c r="F368" i="1"/>
  <c r="H368" i="1" s="1"/>
  <c r="G368" i="1" l="1"/>
  <c r="A370" i="1"/>
  <c r="D369" i="1"/>
  <c r="E369" i="1" s="1"/>
  <c r="F369" i="1"/>
  <c r="H369" i="1" s="1"/>
  <c r="G369" i="1" l="1"/>
  <c r="A371" i="1"/>
  <c r="D370" i="1"/>
  <c r="E370" i="1" s="1"/>
  <c r="F370" i="1"/>
  <c r="H370" i="1" s="1"/>
  <c r="A372" i="1" l="1"/>
  <c r="D371" i="1"/>
  <c r="E371" i="1" s="1"/>
  <c r="F371" i="1"/>
  <c r="H371" i="1" s="1"/>
  <c r="G370" i="1"/>
  <c r="G371" i="1" s="1"/>
  <c r="A373" i="1" l="1"/>
  <c r="D372" i="1"/>
  <c r="E372" i="1" s="1"/>
  <c r="F372" i="1"/>
  <c r="H372" i="1" s="1"/>
  <c r="A374" i="1" l="1"/>
  <c r="D373" i="1"/>
  <c r="E373" i="1" s="1"/>
  <c r="F373" i="1"/>
  <c r="H373" i="1" s="1"/>
  <c r="G372" i="1"/>
  <c r="G373" i="1" s="1"/>
  <c r="A375" i="1" l="1"/>
  <c r="D374" i="1"/>
  <c r="E374" i="1" s="1"/>
  <c r="F374" i="1"/>
  <c r="H374" i="1" s="1"/>
  <c r="A376" i="1" l="1"/>
  <c r="D375" i="1"/>
  <c r="E375" i="1" s="1"/>
  <c r="F375" i="1"/>
  <c r="H375" i="1" s="1"/>
  <c r="G374" i="1"/>
  <c r="G375" i="1" s="1"/>
  <c r="A377" i="1" l="1"/>
  <c r="D376" i="1"/>
  <c r="E376" i="1" s="1"/>
  <c r="F376" i="1"/>
  <c r="H376" i="1" s="1"/>
  <c r="A378" i="1" l="1"/>
  <c r="D377" i="1"/>
  <c r="E377" i="1" s="1"/>
  <c r="F377" i="1"/>
  <c r="H377" i="1" s="1"/>
  <c r="G376" i="1"/>
  <c r="G377" i="1" s="1"/>
  <c r="A379" i="1" l="1"/>
  <c r="D378" i="1"/>
  <c r="E378" i="1" s="1"/>
  <c r="F378" i="1"/>
  <c r="H378" i="1" s="1"/>
  <c r="A380" i="1" l="1"/>
  <c r="D379" i="1"/>
  <c r="E379" i="1" s="1"/>
  <c r="F379" i="1"/>
  <c r="H379" i="1" s="1"/>
  <c r="G378" i="1"/>
  <c r="G379" i="1" l="1"/>
  <c r="A381" i="1"/>
  <c r="D380" i="1"/>
  <c r="E380" i="1" s="1"/>
  <c r="F380" i="1"/>
  <c r="H380" i="1" s="1"/>
  <c r="A382" i="1" l="1"/>
  <c r="D381" i="1"/>
  <c r="E381" i="1" s="1"/>
  <c r="F381" i="1"/>
  <c r="H381" i="1" s="1"/>
  <c r="G380" i="1"/>
  <c r="G381" i="1" l="1"/>
  <c r="A383" i="1"/>
  <c r="D382" i="1"/>
  <c r="E382" i="1" s="1"/>
  <c r="F382" i="1"/>
  <c r="H382" i="1" s="1"/>
  <c r="A384" i="1" l="1"/>
  <c r="D383" i="1"/>
  <c r="E383" i="1" s="1"/>
  <c r="F383" i="1"/>
  <c r="H383" i="1" s="1"/>
  <c r="G382" i="1"/>
  <c r="G383" i="1" l="1"/>
  <c r="A385" i="1"/>
  <c r="D384" i="1"/>
  <c r="E384" i="1" s="1"/>
  <c r="F384" i="1"/>
  <c r="H384" i="1" s="1"/>
  <c r="A386" i="1" l="1"/>
  <c r="D385" i="1"/>
  <c r="E385" i="1" s="1"/>
  <c r="F385" i="1"/>
  <c r="H385" i="1" s="1"/>
  <c r="G384" i="1"/>
  <c r="G385" i="1" l="1"/>
  <c r="A387" i="1"/>
  <c r="D386" i="1"/>
  <c r="E386" i="1" s="1"/>
  <c r="F386" i="1"/>
  <c r="H386" i="1" s="1"/>
  <c r="A388" i="1" l="1"/>
  <c r="D387" i="1"/>
  <c r="E387" i="1" s="1"/>
  <c r="F387" i="1"/>
  <c r="H387" i="1" s="1"/>
  <c r="G386" i="1"/>
  <c r="G387" i="1" l="1"/>
  <c r="A389" i="1"/>
  <c r="D388" i="1"/>
  <c r="E388" i="1" s="1"/>
  <c r="F388" i="1"/>
  <c r="H388" i="1" s="1"/>
  <c r="A390" i="1" l="1"/>
  <c r="D389" i="1"/>
  <c r="E389" i="1" s="1"/>
  <c r="F389" i="1"/>
  <c r="H389" i="1" s="1"/>
  <c r="G388" i="1"/>
  <c r="G389" i="1" l="1"/>
  <c r="A391" i="1"/>
  <c r="D390" i="1"/>
  <c r="E390" i="1" s="1"/>
  <c r="F390" i="1"/>
  <c r="H390" i="1" s="1"/>
  <c r="G390" i="1" l="1"/>
  <c r="A392" i="1"/>
  <c r="D391" i="1"/>
  <c r="E391" i="1" s="1"/>
  <c r="F391" i="1"/>
  <c r="H391" i="1" s="1"/>
  <c r="G391" i="1" l="1"/>
  <c r="A393" i="1"/>
  <c r="D392" i="1"/>
  <c r="E392" i="1" s="1"/>
  <c r="F392" i="1"/>
  <c r="H392" i="1" s="1"/>
  <c r="G392" i="1" l="1"/>
  <c r="A394" i="1"/>
  <c r="D393" i="1"/>
  <c r="E393" i="1" s="1"/>
  <c r="F393" i="1"/>
  <c r="H393" i="1" s="1"/>
  <c r="G393" i="1" l="1"/>
  <c r="A395" i="1"/>
  <c r="D394" i="1"/>
  <c r="E394" i="1" s="1"/>
  <c r="F394" i="1"/>
  <c r="H394" i="1" s="1"/>
  <c r="A396" i="1" l="1"/>
  <c r="D395" i="1"/>
  <c r="E395" i="1" s="1"/>
  <c r="F395" i="1"/>
  <c r="H395" i="1" s="1"/>
  <c r="G394" i="1"/>
  <c r="G395" i="1" l="1"/>
  <c r="A397" i="1"/>
  <c r="D396" i="1"/>
  <c r="E396" i="1" s="1"/>
  <c r="F396" i="1"/>
  <c r="H396" i="1" s="1"/>
  <c r="G396" i="1" l="1"/>
  <c r="F397" i="1"/>
  <c r="H397" i="1" s="1"/>
  <c r="A398" i="1"/>
  <c r="D397" i="1"/>
  <c r="E397" i="1" s="1"/>
  <c r="G397" i="1" l="1"/>
  <c r="F398" i="1"/>
  <c r="H398" i="1" s="1"/>
  <c r="A399" i="1"/>
  <c r="D398" i="1"/>
  <c r="E398" i="1" s="1"/>
  <c r="G398" i="1" l="1"/>
  <c r="F399" i="1"/>
  <c r="H399" i="1" s="1"/>
  <c r="A400" i="1"/>
  <c r="D399" i="1"/>
  <c r="E399" i="1" s="1"/>
  <c r="G399" i="1" l="1"/>
  <c r="F400" i="1"/>
  <c r="H400" i="1" s="1"/>
  <c r="A401" i="1"/>
  <c r="D400" i="1"/>
  <c r="E400" i="1" s="1"/>
  <c r="F401" i="1" l="1"/>
  <c r="H401" i="1" s="1"/>
  <c r="A402" i="1"/>
  <c r="D401" i="1"/>
  <c r="E401" i="1" s="1"/>
  <c r="G400" i="1"/>
  <c r="G401" i="1" l="1"/>
  <c r="A403" i="1"/>
  <c r="D402" i="1"/>
  <c r="E402" i="1" s="1"/>
  <c r="F402" i="1"/>
  <c r="H402" i="1" s="1"/>
  <c r="A404" i="1" l="1"/>
  <c r="D403" i="1"/>
  <c r="E403" i="1" s="1"/>
  <c r="F403" i="1"/>
  <c r="H403" i="1" s="1"/>
  <c r="G402" i="1"/>
  <c r="G403" i="1" l="1"/>
  <c r="A405" i="1"/>
  <c r="D404" i="1"/>
  <c r="E404" i="1" s="1"/>
  <c r="F404" i="1"/>
  <c r="H404" i="1" s="1"/>
  <c r="G404" i="1" l="1"/>
  <c r="A406" i="1"/>
  <c r="D405" i="1"/>
  <c r="E405" i="1" s="1"/>
  <c r="F405" i="1"/>
  <c r="H405" i="1" s="1"/>
  <c r="G405" i="1" l="1"/>
  <c r="A407" i="1"/>
  <c r="D406" i="1"/>
  <c r="E406" i="1" s="1"/>
  <c r="F406" i="1"/>
  <c r="H406" i="1" s="1"/>
  <c r="G406" i="1" l="1"/>
  <c r="A408" i="1"/>
  <c r="D407" i="1"/>
  <c r="E407" i="1" s="1"/>
  <c r="F407" i="1"/>
  <c r="H407" i="1" s="1"/>
  <c r="A409" i="1" l="1"/>
  <c r="D408" i="1"/>
  <c r="E408" i="1" s="1"/>
  <c r="F408" i="1"/>
  <c r="H408" i="1" s="1"/>
  <c r="G407" i="1"/>
  <c r="G408" i="1" l="1"/>
  <c r="A410" i="1"/>
  <c r="D409" i="1"/>
  <c r="E409" i="1" s="1"/>
  <c r="F409" i="1"/>
  <c r="H409" i="1" s="1"/>
  <c r="G409" i="1" l="1"/>
  <c r="A411" i="1"/>
  <c r="D410" i="1"/>
  <c r="E410" i="1" s="1"/>
  <c r="F410" i="1"/>
  <c r="H410" i="1" s="1"/>
  <c r="G410" i="1" l="1"/>
  <c r="A412" i="1"/>
  <c r="D411" i="1"/>
  <c r="E411" i="1" s="1"/>
  <c r="F411" i="1"/>
  <c r="H411" i="1" s="1"/>
  <c r="G411" i="1" l="1"/>
  <c r="A413" i="1"/>
  <c r="D412" i="1"/>
  <c r="E412" i="1" s="1"/>
  <c r="F412" i="1"/>
  <c r="H412" i="1" s="1"/>
  <c r="G412" i="1" l="1"/>
  <c r="A414" i="1"/>
  <c r="D413" i="1"/>
  <c r="E413" i="1" s="1"/>
  <c r="F413" i="1"/>
  <c r="H413" i="1" s="1"/>
  <c r="A415" i="1" l="1"/>
  <c r="D414" i="1"/>
  <c r="E414" i="1" s="1"/>
  <c r="F414" i="1"/>
  <c r="H414" i="1" s="1"/>
  <c r="G413" i="1"/>
  <c r="G414" i="1" l="1"/>
  <c r="A416" i="1"/>
  <c r="D415" i="1"/>
  <c r="E415" i="1" s="1"/>
  <c r="F415" i="1"/>
  <c r="H415" i="1" s="1"/>
  <c r="G415" i="1" l="1"/>
  <c r="A417" i="1"/>
  <c r="D416" i="1"/>
  <c r="E416" i="1" s="1"/>
  <c r="F416" i="1"/>
  <c r="H416" i="1" s="1"/>
  <c r="G416" i="1" l="1"/>
  <c r="A418" i="1"/>
  <c r="D417" i="1"/>
  <c r="E417" i="1" s="1"/>
  <c r="F417" i="1"/>
  <c r="H417" i="1" s="1"/>
  <c r="A419" i="1" l="1"/>
  <c r="D418" i="1"/>
  <c r="E418" i="1" s="1"/>
  <c r="F418" i="1"/>
  <c r="H418" i="1" s="1"/>
  <c r="G417" i="1"/>
  <c r="G418" i="1" l="1"/>
  <c r="F419" i="1"/>
  <c r="H419" i="1" s="1"/>
  <c r="A420" i="1"/>
  <c r="D419" i="1"/>
  <c r="E419" i="1" s="1"/>
  <c r="G419" i="1" l="1"/>
  <c r="A421" i="1"/>
  <c r="D420" i="1"/>
  <c r="E420" i="1" s="1"/>
  <c r="F420" i="1"/>
  <c r="H420" i="1" s="1"/>
  <c r="G420" i="1" l="1"/>
  <c r="A422" i="1"/>
  <c r="D421" i="1"/>
  <c r="E421" i="1" s="1"/>
  <c r="F421" i="1"/>
  <c r="H421" i="1" s="1"/>
  <c r="G421" i="1" l="1"/>
  <c r="A423" i="1"/>
  <c r="D422" i="1"/>
  <c r="E422" i="1" s="1"/>
  <c r="F422" i="1"/>
  <c r="H422" i="1" s="1"/>
  <c r="G422" i="1" l="1"/>
  <c r="D423" i="1"/>
  <c r="E423" i="1" s="1"/>
  <c r="F423" i="1"/>
  <c r="H423" i="1" s="1"/>
  <c r="A424" i="1"/>
  <c r="F424" i="1" l="1"/>
  <c r="H424" i="1" s="1"/>
  <c r="A425" i="1"/>
  <c r="D424" i="1"/>
  <c r="E424" i="1" s="1"/>
  <c r="G423" i="1"/>
  <c r="G424" i="1" l="1"/>
  <c r="A426" i="1"/>
  <c r="D425" i="1"/>
  <c r="E425" i="1" s="1"/>
  <c r="F425" i="1"/>
  <c r="H425" i="1" s="1"/>
  <c r="G425" i="1" l="1"/>
  <c r="F426" i="1"/>
  <c r="H426" i="1" s="1"/>
  <c r="A427" i="1"/>
  <c r="D426" i="1"/>
  <c r="E426" i="1" s="1"/>
  <c r="G426" i="1" l="1"/>
  <c r="F427" i="1"/>
  <c r="H427" i="1" s="1"/>
  <c r="A428" i="1"/>
  <c r="D427" i="1"/>
  <c r="E427" i="1" s="1"/>
  <c r="G427" i="1" l="1"/>
  <c r="A429" i="1"/>
  <c r="D428" i="1"/>
  <c r="E428" i="1" s="1"/>
  <c r="F428" i="1"/>
  <c r="H428" i="1" s="1"/>
  <c r="G428" i="1" l="1"/>
  <c r="A430" i="1"/>
  <c r="F429" i="1"/>
  <c r="H429" i="1" s="1"/>
  <c r="D429" i="1"/>
  <c r="E429" i="1" s="1"/>
  <c r="A431" i="1" l="1"/>
  <c r="D430" i="1"/>
  <c r="E430" i="1" s="1"/>
  <c r="F430" i="1"/>
  <c r="H430" i="1" s="1"/>
  <c r="G429" i="1"/>
  <c r="G430" i="1" l="1"/>
  <c r="A432" i="1"/>
  <c r="D431" i="1"/>
  <c r="E431" i="1" s="1"/>
  <c r="F431" i="1"/>
  <c r="H431" i="1" s="1"/>
  <c r="A433" i="1" l="1"/>
  <c r="D432" i="1"/>
  <c r="E432" i="1" s="1"/>
  <c r="F432" i="1"/>
  <c r="H432" i="1" s="1"/>
  <c r="G431" i="1"/>
  <c r="G432" i="1" s="1"/>
  <c r="F433" i="1" l="1"/>
  <c r="H433" i="1" s="1"/>
  <c r="A434" i="1"/>
  <c r="D433" i="1"/>
  <c r="E433" i="1" s="1"/>
  <c r="A435" i="1" l="1"/>
  <c r="D434" i="1"/>
  <c r="E434" i="1" s="1"/>
  <c r="F434" i="1"/>
  <c r="H434" i="1" s="1"/>
  <c r="G433" i="1"/>
  <c r="G434" i="1" l="1"/>
  <c r="A436" i="1"/>
  <c r="D435" i="1"/>
  <c r="E435" i="1" s="1"/>
  <c r="F435" i="1"/>
  <c r="G435" i="1" s="1"/>
  <c r="H435" i="1" l="1"/>
  <c r="D436" i="1"/>
  <c r="E436" i="1" s="1"/>
  <c r="A437" i="1"/>
  <c r="F436" i="1"/>
  <c r="G436" i="1" s="1"/>
  <c r="H436" i="1" l="1"/>
  <c r="A438" i="1"/>
  <c r="D437" i="1"/>
  <c r="E437" i="1" s="1"/>
  <c r="F437" i="1"/>
  <c r="G437" i="1" s="1"/>
  <c r="H437" i="1" l="1"/>
  <c r="F438" i="1"/>
  <c r="G438" i="1" s="1"/>
  <c r="A439" i="1"/>
  <c r="D438" i="1"/>
  <c r="E438" i="1" s="1"/>
  <c r="H438" i="1" l="1"/>
  <c r="D439" i="1"/>
  <c r="E439" i="1" s="1"/>
  <c r="F439" i="1"/>
  <c r="G439" i="1" s="1"/>
  <c r="A440" i="1"/>
  <c r="H439" i="1"/>
  <c r="F440" i="1" l="1"/>
  <c r="G440" i="1" s="1"/>
  <c r="A441" i="1"/>
  <c r="D440" i="1"/>
  <c r="E440" i="1" s="1"/>
  <c r="H440" i="1" l="1"/>
  <c r="A442" i="1"/>
  <c r="D441" i="1"/>
  <c r="E441" i="1" s="1"/>
  <c r="F441" i="1"/>
  <c r="G441" i="1" s="1"/>
  <c r="H441" i="1" l="1"/>
  <c r="A443" i="1"/>
  <c r="D442" i="1"/>
  <c r="E442" i="1" s="1"/>
  <c r="F442" i="1"/>
  <c r="G442" i="1" s="1"/>
  <c r="H442" i="1" l="1"/>
  <c r="F443" i="1"/>
  <c r="G443" i="1" s="1"/>
  <c r="D443" i="1"/>
  <c r="E443" i="1" s="1"/>
  <c r="A444" i="1"/>
  <c r="A445" i="1" l="1"/>
  <c r="D444" i="1"/>
  <c r="E444" i="1" s="1"/>
  <c r="F444" i="1"/>
  <c r="G444" i="1" s="1"/>
  <c r="H443" i="1"/>
  <c r="H444" i="1" l="1"/>
  <c r="A446" i="1"/>
  <c r="F445" i="1"/>
  <c r="G445" i="1" s="1"/>
  <c r="D445" i="1"/>
  <c r="E445" i="1" s="1"/>
  <c r="D446" i="1" l="1"/>
  <c r="E446" i="1" s="1"/>
  <c r="F446" i="1"/>
  <c r="G446" i="1" s="1"/>
  <c r="A447" i="1"/>
  <c r="H445" i="1"/>
  <c r="H446" i="1" l="1"/>
  <c r="A448" i="1"/>
  <c r="D447" i="1"/>
  <c r="E447" i="1" s="1"/>
  <c r="F447" i="1"/>
  <c r="G447" i="1" s="1"/>
  <c r="H447" i="1" l="1"/>
  <c r="A449" i="1"/>
  <c r="D448" i="1"/>
  <c r="E448" i="1" s="1"/>
  <c r="F448" i="1"/>
  <c r="G448" i="1" s="1"/>
  <c r="H448" i="1" l="1"/>
  <c r="A450" i="1"/>
  <c r="F449" i="1"/>
  <c r="G449" i="1" s="1"/>
  <c r="D449" i="1"/>
  <c r="E449" i="1" s="1"/>
  <c r="F450" i="1" l="1"/>
  <c r="G450" i="1" s="1"/>
  <c r="D450" i="1"/>
  <c r="E450" i="1" s="1"/>
  <c r="A451" i="1"/>
  <c r="H449" i="1"/>
  <c r="F451" i="1" l="1"/>
  <c r="G451" i="1" s="1"/>
  <c r="D451" i="1"/>
  <c r="E451" i="1" s="1"/>
  <c r="A452" i="1"/>
  <c r="H450" i="1"/>
  <c r="A453" i="1" l="1"/>
  <c r="D452" i="1"/>
  <c r="E452" i="1" s="1"/>
  <c r="F452" i="1"/>
  <c r="G452" i="1" s="1"/>
  <c r="H451" i="1"/>
  <c r="H452" i="1" l="1"/>
  <c r="F453" i="1"/>
  <c r="G453" i="1" s="1"/>
  <c r="D453" i="1"/>
  <c r="E453" i="1" s="1"/>
  <c r="A454" i="1"/>
  <c r="H453" i="1" l="1"/>
  <c r="D454" i="1"/>
  <c r="E454" i="1" s="1"/>
  <c r="A455" i="1"/>
  <c r="F454" i="1"/>
  <c r="G454" i="1" s="1"/>
  <c r="H454" i="1" l="1"/>
  <c r="F455" i="1"/>
  <c r="G455" i="1" s="1"/>
  <c r="A456" i="1"/>
  <c r="D455" i="1"/>
  <c r="E455" i="1" s="1"/>
  <c r="F456" i="1" l="1"/>
  <c r="G456" i="1" s="1"/>
  <c r="D456" i="1"/>
  <c r="E456" i="1" s="1"/>
  <c r="A457" i="1"/>
  <c r="H455" i="1"/>
  <c r="A458" i="1" l="1"/>
  <c r="D457" i="1"/>
  <c r="E457" i="1" s="1"/>
  <c r="F457" i="1"/>
  <c r="G457" i="1" s="1"/>
  <c r="H456" i="1"/>
  <c r="H457" i="1" l="1"/>
  <c r="A459" i="1"/>
  <c r="D458" i="1"/>
  <c r="E458" i="1" s="1"/>
  <c r="F458" i="1"/>
  <c r="G458" i="1" s="1"/>
  <c r="A460" i="1" l="1"/>
  <c r="F459" i="1"/>
  <c r="G459" i="1" s="1"/>
  <c r="D459" i="1"/>
  <c r="E459" i="1" s="1"/>
  <c r="H458" i="1"/>
  <c r="H459" i="1" s="1"/>
  <c r="A461" i="1" l="1"/>
  <c r="D460" i="1"/>
  <c r="E460" i="1" s="1"/>
  <c r="F460" i="1"/>
  <c r="G460" i="1" s="1"/>
  <c r="D461" i="1" l="1"/>
  <c r="E461" i="1" s="1"/>
  <c r="F461" i="1"/>
  <c r="A462" i="1"/>
  <c r="H460" i="1"/>
  <c r="H461" i="1" l="1"/>
  <c r="D462" i="1"/>
  <c r="E462" i="1" s="1"/>
  <c r="F462" i="1"/>
  <c r="A463" i="1"/>
  <c r="G461" i="1"/>
  <c r="H462" i="1" l="1"/>
  <c r="G462" i="1"/>
  <c r="F463" i="1"/>
  <c r="A464" i="1"/>
  <c r="D463" i="1"/>
  <c r="E463" i="1" s="1"/>
  <c r="H463" i="1" l="1"/>
  <c r="G463" i="1"/>
  <c r="A465" i="1"/>
  <c r="D464" i="1"/>
  <c r="E464" i="1" s="1"/>
  <c r="F464" i="1"/>
  <c r="G464" i="1" s="1"/>
  <c r="H464" i="1" l="1"/>
  <c r="A466" i="1"/>
  <c r="D465" i="1"/>
  <c r="E465" i="1" s="1"/>
  <c r="F465" i="1"/>
  <c r="G465" i="1" s="1"/>
  <c r="F466" i="1" l="1"/>
  <c r="G466" i="1" s="1"/>
  <c r="A467" i="1"/>
  <c r="D466" i="1"/>
  <c r="E466" i="1" s="1"/>
  <c r="H465" i="1"/>
  <c r="H466" i="1" l="1"/>
  <c r="A468" i="1"/>
  <c r="D467" i="1"/>
  <c r="E467" i="1" s="1"/>
  <c r="F467" i="1"/>
  <c r="G467" i="1" s="1"/>
  <c r="A469" i="1" l="1"/>
  <c r="F468" i="1"/>
  <c r="G468" i="1" s="1"/>
  <c r="D468" i="1"/>
  <c r="E468" i="1" s="1"/>
  <c r="H467" i="1"/>
  <c r="H468" i="1" s="1"/>
  <c r="F469" i="1" l="1"/>
  <c r="G469" i="1" s="1"/>
  <c r="A470" i="1"/>
  <c r="D469" i="1"/>
  <c r="E469" i="1" s="1"/>
  <c r="H469" i="1" l="1"/>
  <c r="F470" i="1"/>
  <c r="G470" i="1" s="1"/>
  <c r="D470" i="1"/>
  <c r="E470" i="1" s="1"/>
  <c r="A471" i="1"/>
  <c r="A472" i="1" l="1"/>
  <c r="D471" i="1"/>
  <c r="E471" i="1" s="1"/>
  <c r="F471" i="1"/>
  <c r="G471" i="1" s="1"/>
  <c r="H470" i="1"/>
  <c r="H471" i="1" l="1"/>
  <c r="A473" i="1"/>
  <c r="F472" i="1"/>
  <c r="G472" i="1" s="1"/>
  <c r="D472" i="1"/>
  <c r="E472" i="1" s="1"/>
  <c r="D473" i="1" l="1"/>
  <c r="E473" i="1" s="1"/>
  <c r="F473" i="1"/>
  <c r="G473" i="1" s="1"/>
  <c r="A474" i="1"/>
  <c r="H472" i="1"/>
  <c r="H473" i="1" s="1"/>
  <c r="A475" i="1" l="1"/>
  <c r="D474" i="1"/>
  <c r="E474" i="1" s="1"/>
  <c r="F474" i="1"/>
  <c r="G474" i="1" s="1"/>
  <c r="F475" i="1" l="1"/>
  <c r="G475" i="1" s="1"/>
  <c r="A476" i="1"/>
  <c r="D475" i="1"/>
  <c r="E475" i="1" s="1"/>
  <c r="H474" i="1"/>
  <c r="H475" i="1" l="1"/>
  <c r="F476" i="1"/>
  <c r="G476" i="1" s="1"/>
  <c r="D476" i="1"/>
  <c r="E476" i="1" s="1"/>
  <c r="A477" i="1"/>
  <c r="H476" i="1" l="1"/>
  <c r="A478" i="1"/>
  <c r="D477" i="1"/>
  <c r="E477" i="1" s="1"/>
  <c r="F477" i="1"/>
  <c r="G477" i="1" s="1"/>
  <c r="H477" i="1" l="1"/>
  <c r="F478" i="1"/>
  <c r="G478" i="1" s="1"/>
  <c r="D478" i="1"/>
  <c r="E478" i="1" s="1"/>
  <c r="A479" i="1"/>
  <c r="F479" i="1" l="1"/>
  <c r="G479" i="1" s="1"/>
  <c r="A480" i="1"/>
  <c r="D479" i="1"/>
  <c r="E479" i="1" s="1"/>
  <c r="H478" i="1"/>
  <c r="A481" i="1" l="1"/>
  <c r="D480" i="1"/>
  <c r="E480" i="1" s="1"/>
  <c r="F480" i="1"/>
  <c r="H479" i="1"/>
  <c r="H480" i="1" l="1"/>
  <c r="D481" i="1"/>
  <c r="E481" i="1" s="1"/>
  <c r="F481" i="1"/>
  <c r="A482" i="1"/>
  <c r="G480" i="1"/>
  <c r="H481" i="1" l="1"/>
  <c r="G481" i="1"/>
  <c r="D482" i="1"/>
  <c r="E482" i="1" s="1"/>
  <c r="F482" i="1"/>
  <c r="H482" i="1" s="1"/>
  <c r="A483" i="1"/>
  <c r="G482" i="1" l="1"/>
  <c r="F483" i="1"/>
  <c r="H483" i="1" s="1"/>
  <c r="D483" i="1"/>
  <c r="E483" i="1" s="1"/>
  <c r="A484" i="1"/>
  <c r="F484" i="1" l="1"/>
  <c r="H484" i="1" s="1"/>
  <c r="A485" i="1"/>
  <c r="D484" i="1"/>
  <c r="E484" i="1" s="1"/>
  <c r="G483" i="1"/>
  <c r="G484" i="1" l="1"/>
  <c r="F485" i="1"/>
  <c r="H485" i="1" s="1"/>
  <c r="A486" i="1"/>
  <c r="D485" i="1"/>
  <c r="E485" i="1" s="1"/>
  <c r="G485" i="1" l="1"/>
  <c r="F486" i="1"/>
  <c r="H486" i="1" s="1"/>
  <c r="A487" i="1"/>
  <c r="D486" i="1"/>
  <c r="E486" i="1" s="1"/>
  <c r="G486" i="1" l="1"/>
  <c r="F487" i="1"/>
  <c r="H487" i="1" s="1"/>
  <c r="A488" i="1"/>
  <c r="D487" i="1"/>
  <c r="E487" i="1" s="1"/>
  <c r="G487" i="1" l="1"/>
  <c r="D488" i="1"/>
  <c r="E488" i="1" s="1"/>
  <c r="F488" i="1"/>
  <c r="H488" i="1" s="1"/>
  <c r="G488" i="1" l="1"/>
</calcChain>
</file>

<file path=xl/comments1.xml><?xml version="1.0" encoding="utf-8"?>
<comments xmlns="http://schemas.openxmlformats.org/spreadsheetml/2006/main">
  <authors>
    <author>John Walkenbach</author>
  </authors>
  <commentList>
    <comment ref="A7" authorId="0" shapeId="0">
      <text>
        <r>
          <rPr>
            <sz val="8"/>
            <color indexed="81"/>
            <rFont val="Tahoma"/>
            <family val="2"/>
          </rPr>
          <t>Formulas handle up to 480 payment periods. Conditional Formatting is used to "hide" rows that extend beyond the actual loan term.</t>
        </r>
      </text>
    </comment>
  </commentList>
</comments>
</file>

<file path=xl/sharedStrings.xml><?xml version="1.0" encoding="utf-8"?>
<sst xmlns="http://schemas.openxmlformats.org/spreadsheetml/2006/main" count="13" uniqueCount="13">
  <si>
    <t>Interest</t>
  </si>
  <si>
    <t>Principal</t>
  </si>
  <si>
    <t>Cumulative
Interest</t>
  </si>
  <si>
    <t>Cumulative
Principal</t>
  </si>
  <si>
    <t>Cumulative
Payments</t>
  </si>
  <si>
    <t>Payment
Period</t>
  </si>
  <si>
    <t>Payment
Amount</t>
  </si>
  <si>
    <t>Principal
Balance</t>
  </si>
  <si>
    <t>Loan Amortization Schedule</t>
  </si>
  <si>
    <t>Loan Amount:</t>
  </si>
  <si>
    <t>Annual Interest Rate:</t>
  </si>
  <si>
    <t>Pmt. Period (months):</t>
  </si>
  <si>
    <t>Number of Periods: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</si>
</sst>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3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0.249977111117893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theme="0"/>
      </right>
      <top style="thin">
        <color indexed="9"/>
      </top>
      <bottom style="thick">
        <color theme="0"/>
      </bottom>
      <diagonal/>
    </border>
    <border>
      <left style="thin">
        <color theme="0"/>
      </left>
      <right style="thin">
        <color indexed="9"/>
      </right>
      <top style="thin">
        <color indexed="9"/>
      </top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0" fontId="0" fillId="3" borderId="5" xfId="0" applyFont="1" applyFill="1" applyBorder="1"/>
    <xf numFmtId="8" fontId="0" fillId="3" borderId="6" xfId="0" applyNumberFormat="1" applyFont="1" applyFill="1" applyBorder="1"/>
    <xf numFmtId="7" fontId="0" fillId="3" borderId="7" xfId="0" applyNumberFormat="1" applyFont="1" applyFill="1" applyBorder="1"/>
    <xf numFmtId="0" fontId="0" fillId="3" borderId="8" xfId="0" applyFont="1" applyFill="1" applyBorder="1"/>
    <xf numFmtId="8" fontId="0" fillId="3" borderId="9" xfId="0" applyNumberFormat="1" applyFont="1" applyFill="1" applyBorder="1"/>
    <xf numFmtId="7" fontId="0" fillId="3" borderId="10" xfId="0" applyNumberFormat="1" applyFont="1" applyFill="1" applyBorder="1"/>
    <xf numFmtId="43" fontId="0" fillId="3" borderId="10" xfId="0" applyNumberFormat="1" applyFont="1" applyFill="1" applyBorder="1"/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7" fontId="4" fillId="2" borderId="11" xfId="1" applyNumberFormat="1" applyFont="1" applyFill="1" applyBorder="1" applyAlignment="1">
      <alignment vertical="center"/>
    </xf>
    <xf numFmtId="10" fontId="4" fillId="2" borderId="11" xfId="0" applyNumberFormat="1" applyFont="1" applyFill="1" applyBorder="1" applyAlignment="1">
      <alignment vertical="center"/>
    </xf>
    <xf numFmtId="0" fontId="4" fillId="2" borderId="11" xfId="0" applyNumberFormat="1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0" borderId="1" xfId="2" applyAlignment="1">
      <alignment horizontal="center"/>
    </xf>
    <xf numFmtId="0" fontId="6" fillId="2" borderId="11" xfId="0" applyFont="1" applyFill="1" applyBorder="1" applyAlignment="1">
      <alignment vertical="center" wrapText="1"/>
    </xf>
  </cellXfs>
  <cellStyles count="3">
    <cellStyle name="Comma" xfId="1" builtinId="3"/>
    <cellStyle name="Heading 1" xfId="2" builtinId="16"/>
    <cellStyle name="Normal" xfId="0" builtinId="0"/>
  </cellStyles>
  <dxfs count="1">
    <dxf>
      <font>
        <color indexed="9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488"/>
  <sheetViews>
    <sheetView showGridLines="0" tabSelected="1" workbookViewId="0">
      <selection sqref="A1:B1"/>
    </sheetView>
  </sheetViews>
  <sheetFormatPr defaultRowHeight="15" x14ac:dyDescent="0.25"/>
  <cols>
    <col min="1" max="1" width="12.85546875" customWidth="1"/>
    <col min="2" max="2" width="13.5703125" customWidth="1"/>
    <col min="3" max="3" width="11.7109375" bestFit="1" customWidth="1"/>
    <col min="4" max="4" width="10.7109375" customWidth="1"/>
    <col min="5" max="5" width="13.140625" customWidth="1"/>
    <col min="6" max="6" width="14" customWidth="1"/>
    <col min="7" max="7" width="13.42578125" customWidth="1"/>
    <col min="8" max="8" width="15.140625" customWidth="1"/>
    <col min="9" max="9" width="13.85546875" customWidth="1"/>
    <col min="10" max="10" width="14.140625" customWidth="1"/>
    <col min="11" max="11" width="12.5703125" customWidth="1"/>
    <col min="12" max="12" width="10.42578125" customWidth="1"/>
  </cols>
  <sheetData>
    <row r="1" spans="1:8" x14ac:dyDescent="0.25">
      <c r="A1" s="17" t="s">
        <v>9</v>
      </c>
      <c r="B1" s="17"/>
      <c r="C1" s="12">
        <v>18500</v>
      </c>
    </row>
    <row r="2" spans="1:8" x14ac:dyDescent="0.25">
      <c r="A2" s="17" t="s">
        <v>10</v>
      </c>
      <c r="B2" s="17"/>
      <c r="C2" s="13">
        <v>7.2499999999999995E-2</v>
      </c>
    </row>
    <row r="3" spans="1:8" x14ac:dyDescent="0.25">
      <c r="A3" s="17" t="s">
        <v>11</v>
      </c>
      <c r="B3" s="17"/>
      <c r="C3" s="14">
        <v>1</v>
      </c>
    </row>
    <row r="4" spans="1:8" x14ac:dyDescent="0.25">
      <c r="A4" s="17" t="s">
        <v>12</v>
      </c>
      <c r="B4" s="17"/>
      <c r="C4" s="15">
        <v>36</v>
      </c>
    </row>
    <row r="6" spans="1:8" ht="20.25" thickBot="1" x14ac:dyDescent="0.35">
      <c r="A6" s="16" t="s">
        <v>8</v>
      </c>
      <c r="B6" s="16"/>
      <c r="C6" s="16"/>
      <c r="D6" s="16"/>
      <c r="E6" s="16"/>
      <c r="F6" s="16"/>
      <c r="G6" s="16"/>
      <c r="H6" s="16"/>
    </row>
    <row r="7" spans="1:8" ht="38.25" customHeight="1" thickTop="1" thickBot="1" x14ac:dyDescent="0.3">
      <c r="A7" s="8" t="s">
        <v>5</v>
      </c>
      <c r="B7" s="9" t="s">
        <v>6</v>
      </c>
      <c r="C7" s="9" t="s">
        <v>4</v>
      </c>
      <c r="D7" s="10" t="s">
        <v>0</v>
      </c>
      <c r="E7" s="9" t="s">
        <v>2</v>
      </c>
      <c r="F7" s="9" t="s">
        <v>1</v>
      </c>
      <c r="G7" s="9" t="s">
        <v>3</v>
      </c>
      <c r="H7" s="11" t="s">
        <v>7</v>
      </c>
    </row>
    <row r="8" spans="1:8" ht="15.75" thickTop="1" x14ac:dyDescent="0.25">
      <c r="A8" s="1"/>
      <c r="B8" s="2"/>
      <c r="C8" s="2"/>
      <c r="D8" s="2"/>
      <c r="E8" s="2"/>
      <c r="F8" s="2"/>
      <c r="G8" s="2"/>
      <c r="H8" s="3">
        <f>C1</f>
        <v>18500</v>
      </c>
    </row>
    <row r="9" spans="1:8" x14ac:dyDescent="0.25">
      <c r="A9" s="4">
        <f>A8+1</f>
        <v>1</v>
      </c>
      <c r="B9" s="5">
        <f t="shared" ref="B9:B72" si="0">PMT($C$2*($C$3/12),$C$4,-$C$1)</f>
        <v>573.34328983007731</v>
      </c>
      <c r="C9" s="5">
        <f>C8+B9</f>
        <v>573.34328983007731</v>
      </c>
      <c r="D9" s="5">
        <f t="shared" ref="D9:D72" si="1">IPMT($C$2*($C$3/12),A9,$C$4,-$C$1)</f>
        <v>111.77083333333331</v>
      </c>
      <c r="E9" s="5">
        <f>E8+D9</f>
        <v>111.77083333333331</v>
      </c>
      <c r="F9" s="5">
        <f t="shared" ref="F9:F72" si="2">PPMT($C$2*($C$3/12),A9,$C$4,-$C$1)</f>
        <v>461.572456496744</v>
      </c>
      <c r="G9" s="5">
        <f>G8+F9</f>
        <v>461.572456496744</v>
      </c>
      <c r="H9" s="6">
        <f>H8-F9</f>
        <v>18038.427543503258</v>
      </c>
    </row>
    <row r="10" spans="1:8" x14ac:dyDescent="0.25">
      <c r="A10" s="4">
        <f>A9+1</f>
        <v>2</v>
      </c>
      <c r="B10" s="5">
        <f t="shared" si="0"/>
        <v>573.34328983007731</v>
      </c>
      <c r="C10" s="5">
        <f>C9+B10</f>
        <v>1146.6865796601546</v>
      </c>
      <c r="D10" s="5">
        <f t="shared" si="1"/>
        <v>108.98216640866548</v>
      </c>
      <c r="E10" s="5">
        <f>E9+D10</f>
        <v>220.75299974199879</v>
      </c>
      <c r="F10" s="5">
        <f t="shared" si="2"/>
        <v>464.36112342141189</v>
      </c>
      <c r="G10" s="5">
        <f>G9+F10</f>
        <v>925.93357991815583</v>
      </c>
      <c r="H10" s="7">
        <f>H9-F10</f>
        <v>17574.066420081846</v>
      </c>
    </row>
    <row r="11" spans="1:8" x14ac:dyDescent="0.25">
      <c r="A11" s="4">
        <f t="shared" ref="A11:A74" si="3">A10+1</f>
        <v>3</v>
      </c>
      <c r="B11" s="5">
        <f t="shared" si="0"/>
        <v>573.34328983007731</v>
      </c>
      <c r="C11" s="5">
        <f t="shared" ref="C11:C74" si="4">C10+B11</f>
        <v>1720.0298694902319</v>
      </c>
      <c r="D11" s="5">
        <f t="shared" si="1"/>
        <v>106.17665128799445</v>
      </c>
      <c r="E11" s="5">
        <f t="shared" ref="E11:E74" si="5">E10+D11</f>
        <v>326.92965102999324</v>
      </c>
      <c r="F11" s="5">
        <f t="shared" si="2"/>
        <v>467.16663854208286</v>
      </c>
      <c r="G11" s="5">
        <f t="shared" ref="G11:G74" si="6">G10+F11</f>
        <v>1393.1002184602387</v>
      </c>
      <c r="H11" s="7">
        <f t="shared" ref="H11:H74" si="7">H10-F11</f>
        <v>17106.899781539763</v>
      </c>
    </row>
    <row r="12" spans="1:8" x14ac:dyDescent="0.25">
      <c r="A12" s="4">
        <f t="shared" si="3"/>
        <v>4</v>
      </c>
      <c r="B12" s="5">
        <f t="shared" si="0"/>
        <v>573.34328983007731</v>
      </c>
      <c r="C12" s="5">
        <f t="shared" si="4"/>
        <v>2293.3731593203092</v>
      </c>
      <c r="D12" s="5">
        <f t="shared" si="1"/>
        <v>103.35418618013605</v>
      </c>
      <c r="E12" s="5">
        <f t="shared" si="5"/>
        <v>430.28383721012926</v>
      </c>
      <c r="F12" s="5">
        <f t="shared" si="2"/>
        <v>469.98910364994128</v>
      </c>
      <c r="G12" s="5">
        <f t="shared" si="6"/>
        <v>1863.0893221101801</v>
      </c>
      <c r="H12" s="7">
        <f t="shared" si="7"/>
        <v>16636.91067788982</v>
      </c>
    </row>
    <row r="13" spans="1:8" x14ac:dyDescent="0.25">
      <c r="A13" s="4">
        <f t="shared" si="3"/>
        <v>5</v>
      </c>
      <c r="B13" s="5">
        <f t="shared" si="0"/>
        <v>573.34328983007731</v>
      </c>
      <c r="C13" s="5">
        <f t="shared" si="4"/>
        <v>2866.7164491503863</v>
      </c>
      <c r="D13" s="5">
        <f t="shared" si="1"/>
        <v>100.51466867891764</v>
      </c>
      <c r="E13" s="5">
        <f t="shared" si="5"/>
        <v>530.79850588904696</v>
      </c>
      <c r="F13" s="5">
        <f t="shared" si="2"/>
        <v>472.82862115115972</v>
      </c>
      <c r="G13" s="5">
        <f t="shared" si="6"/>
        <v>2335.91794326134</v>
      </c>
      <c r="H13" s="7">
        <f t="shared" si="7"/>
        <v>16164.08205673866</v>
      </c>
    </row>
    <row r="14" spans="1:8" x14ac:dyDescent="0.25">
      <c r="A14" s="4">
        <f t="shared" si="3"/>
        <v>6</v>
      </c>
      <c r="B14" s="5">
        <f t="shared" si="0"/>
        <v>573.34328983007731</v>
      </c>
      <c r="C14" s="5">
        <f t="shared" si="4"/>
        <v>3440.0597389804634</v>
      </c>
      <c r="D14" s="5">
        <f t="shared" si="1"/>
        <v>97.657995759462722</v>
      </c>
      <c r="E14" s="5">
        <f t="shared" si="5"/>
        <v>628.45650164850963</v>
      </c>
      <c r="F14" s="5">
        <f t="shared" si="2"/>
        <v>475.68529407061459</v>
      </c>
      <c r="G14" s="5">
        <f t="shared" si="6"/>
        <v>2811.6032373319545</v>
      </c>
      <c r="H14" s="7">
        <f t="shared" si="7"/>
        <v>15688.396762668046</v>
      </c>
    </row>
    <row r="15" spans="1:8" x14ac:dyDescent="0.25">
      <c r="A15" s="4">
        <f t="shared" si="3"/>
        <v>7</v>
      </c>
      <c r="B15" s="5">
        <f t="shared" si="0"/>
        <v>573.34328983007731</v>
      </c>
      <c r="C15" s="5">
        <f t="shared" si="4"/>
        <v>4013.4030288105405</v>
      </c>
      <c r="D15" s="5">
        <f t="shared" si="1"/>
        <v>94.784063774452747</v>
      </c>
      <c r="E15" s="5">
        <f t="shared" si="5"/>
        <v>723.24056542296239</v>
      </c>
      <c r="F15" s="5">
        <f t="shared" si="2"/>
        <v>478.55922605562455</v>
      </c>
      <c r="G15" s="5">
        <f t="shared" si="6"/>
        <v>3290.162463387579</v>
      </c>
      <c r="H15" s="7">
        <f t="shared" si="7"/>
        <v>15209.837536612422</v>
      </c>
    </row>
    <row r="16" spans="1:8" x14ac:dyDescent="0.25">
      <c r="A16" s="4">
        <f t="shared" si="3"/>
        <v>8</v>
      </c>
      <c r="B16" s="5">
        <f t="shared" si="0"/>
        <v>573.34328983007731</v>
      </c>
      <c r="C16" s="5">
        <f t="shared" si="4"/>
        <v>4586.7463186406176</v>
      </c>
      <c r="D16" s="5">
        <f t="shared" si="1"/>
        <v>91.892768450366688</v>
      </c>
      <c r="E16" s="5">
        <f t="shared" si="5"/>
        <v>815.13333387332909</v>
      </c>
      <c r="F16" s="5">
        <f t="shared" si="2"/>
        <v>481.45052137971061</v>
      </c>
      <c r="G16" s="5">
        <f t="shared" si="6"/>
        <v>3771.6129847672896</v>
      </c>
      <c r="H16" s="7">
        <f t="shared" si="7"/>
        <v>14728.387015232711</v>
      </c>
    </row>
    <row r="17" spans="1:8" x14ac:dyDescent="0.25">
      <c r="A17" s="4">
        <f t="shared" si="3"/>
        <v>9</v>
      </c>
      <c r="B17" s="5">
        <f t="shared" si="0"/>
        <v>573.34328983007731</v>
      </c>
      <c r="C17" s="5">
        <f t="shared" si="4"/>
        <v>5160.0896084706947</v>
      </c>
      <c r="D17" s="5">
        <f t="shared" si="1"/>
        <v>88.984004883697608</v>
      </c>
      <c r="E17" s="5">
        <f t="shared" si="5"/>
        <v>904.11733875702669</v>
      </c>
      <c r="F17" s="5">
        <f t="shared" si="2"/>
        <v>484.35928494637972</v>
      </c>
      <c r="G17" s="5">
        <f t="shared" si="6"/>
        <v>4255.9722697136694</v>
      </c>
      <c r="H17" s="7">
        <f t="shared" si="7"/>
        <v>14244.027730286331</v>
      </c>
    </row>
    <row r="18" spans="1:8" x14ac:dyDescent="0.25">
      <c r="A18" s="4">
        <f t="shared" si="3"/>
        <v>10</v>
      </c>
      <c r="B18" s="5">
        <f t="shared" si="0"/>
        <v>573.34328983007731</v>
      </c>
      <c r="C18" s="5">
        <f t="shared" si="4"/>
        <v>5733.4328983007717</v>
      </c>
      <c r="D18" s="5">
        <f t="shared" si="1"/>
        <v>86.057667537146543</v>
      </c>
      <c r="E18" s="5">
        <f t="shared" si="5"/>
        <v>990.17500629417327</v>
      </c>
      <c r="F18" s="5">
        <f t="shared" si="2"/>
        <v>487.28562229293078</v>
      </c>
      <c r="G18" s="5">
        <f t="shared" si="6"/>
        <v>4743.2578920065998</v>
      </c>
      <c r="H18" s="7">
        <f t="shared" si="7"/>
        <v>13756.742107993399</v>
      </c>
    </row>
    <row r="19" spans="1:8" x14ac:dyDescent="0.25">
      <c r="A19" s="4">
        <f t="shared" si="3"/>
        <v>11</v>
      </c>
      <c r="B19" s="5">
        <f t="shared" si="0"/>
        <v>573.34328983007731</v>
      </c>
      <c r="C19" s="5">
        <f t="shared" si="4"/>
        <v>6306.7761881308488</v>
      </c>
      <c r="D19" s="5">
        <f t="shared" si="1"/>
        <v>83.113650235793429</v>
      </c>
      <c r="E19" s="5">
        <f t="shared" si="5"/>
        <v>1073.2886565299666</v>
      </c>
      <c r="F19" s="5">
        <f t="shared" si="2"/>
        <v>490.22963959428392</v>
      </c>
      <c r="G19" s="5">
        <f t="shared" si="6"/>
        <v>5233.4875316008838</v>
      </c>
      <c r="H19" s="7">
        <f t="shared" si="7"/>
        <v>13266.512468399116</v>
      </c>
    </row>
    <row r="20" spans="1:8" x14ac:dyDescent="0.25">
      <c r="A20" s="4">
        <f t="shared" si="3"/>
        <v>12</v>
      </c>
      <c r="B20" s="5">
        <f t="shared" si="0"/>
        <v>573.34328983007731</v>
      </c>
      <c r="C20" s="5">
        <f t="shared" si="4"/>
        <v>6880.1194779609259</v>
      </c>
      <c r="D20" s="5">
        <f t="shared" si="1"/>
        <v>80.151846163244656</v>
      </c>
      <c r="E20" s="5">
        <f t="shared" si="5"/>
        <v>1153.4405026932113</v>
      </c>
      <c r="F20" s="5">
        <f t="shared" si="2"/>
        <v>493.1914436668327</v>
      </c>
      <c r="G20" s="5">
        <f t="shared" si="6"/>
        <v>5726.6789752677169</v>
      </c>
      <c r="H20" s="7">
        <f t="shared" si="7"/>
        <v>12773.321024732284</v>
      </c>
    </row>
    <row r="21" spans="1:8" x14ac:dyDescent="0.25">
      <c r="A21" s="4">
        <f t="shared" si="3"/>
        <v>13</v>
      </c>
      <c r="B21" s="5">
        <f t="shared" si="0"/>
        <v>573.34328983007731</v>
      </c>
      <c r="C21" s="5">
        <f t="shared" si="4"/>
        <v>7453.462767791003</v>
      </c>
      <c r="D21" s="5">
        <f t="shared" si="1"/>
        <v>77.172147857757523</v>
      </c>
      <c r="E21" s="5">
        <f t="shared" si="5"/>
        <v>1230.6126505509687</v>
      </c>
      <c r="F21" s="5">
        <f t="shared" si="2"/>
        <v>496.17114197231979</v>
      </c>
      <c r="G21" s="5">
        <f t="shared" si="6"/>
        <v>6222.8501172400365</v>
      </c>
      <c r="H21" s="7">
        <f t="shared" si="7"/>
        <v>12277.149882759964</v>
      </c>
    </row>
    <row r="22" spans="1:8" x14ac:dyDescent="0.25">
      <c r="A22" s="4">
        <f t="shared" si="3"/>
        <v>14</v>
      </c>
      <c r="B22" s="5">
        <f t="shared" si="0"/>
        <v>573.34328983007731</v>
      </c>
      <c r="C22" s="5">
        <f t="shared" si="4"/>
        <v>8026.8060576210801</v>
      </c>
      <c r="D22" s="5">
        <f t="shared" si="1"/>
        <v>74.174447208341434</v>
      </c>
      <c r="E22" s="5">
        <f t="shared" si="5"/>
        <v>1304.7870977593102</v>
      </c>
      <c r="F22" s="5">
        <f t="shared" si="2"/>
        <v>499.16884262173596</v>
      </c>
      <c r="G22" s="5">
        <f t="shared" si="6"/>
        <v>6722.0189598617726</v>
      </c>
      <c r="H22" s="7">
        <f t="shared" si="7"/>
        <v>11777.981040138229</v>
      </c>
    </row>
    <row r="23" spans="1:8" x14ac:dyDescent="0.25">
      <c r="A23" s="4">
        <f t="shared" si="3"/>
        <v>15</v>
      </c>
      <c r="B23" s="5">
        <f t="shared" si="0"/>
        <v>573.34328983007731</v>
      </c>
      <c r="C23" s="5">
        <f t="shared" si="4"/>
        <v>8600.1493474511572</v>
      </c>
      <c r="D23" s="5">
        <f t="shared" si="1"/>
        <v>71.158635450835106</v>
      </c>
      <c r="E23" s="5">
        <f t="shared" si="5"/>
        <v>1375.9457332101454</v>
      </c>
      <c r="F23" s="5">
        <f t="shared" si="2"/>
        <v>502.1846543792422</v>
      </c>
      <c r="G23" s="5">
        <f t="shared" si="6"/>
        <v>7224.2036142410152</v>
      </c>
      <c r="H23" s="7">
        <f t="shared" si="7"/>
        <v>11275.796385758988</v>
      </c>
    </row>
    <row r="24" spans="1:8" x14ac:dyDescent="0.25">
      <c r="A24" s="4">
        <f t="shared" si="3"/>
        <v>16</v>
      </c>
      <c r="B24" s="5">
        <f t="shared" si="0"/>
        <v>573.34328983007731</v>
      </c>
      <c r="C24" s="5">
        <f t="shared" si="4"/>
        <v>9173.4926372812351</v>
      </c>
      <c r="D24" s="5">
        <f t="shared" si="1"/>
        <v>68.124603163960529</v>
      </c>
      <c r="E24" s="5">
        <f t="shared" si="5"/>
        <v>1444.0703363741059</v>
      </c>
      <c r="F24" s="5">
        <f t="shared" si="2"/>
        <v>505.21868666611675</v>
      </c>
      <c r="G24" s="5">
        <f t="shared" si="6"/>
        <v>7729.422300907132</v>
      </c>
      <c r="H24" s="7">
        <f t="shared" si="7"/>
        <v>10770.577699092872</v>
      </c>
    </row>
    <row r="25" spans="1:8" x14ac:dyDescent="0.25">
      <c r="A25" s="4">
        <f t="shared" si="3"/>
        <v>17</v>
      </c>
      <c r="B25" s="5">
        <f t="shared" si="0"/>
        <v>573.34328983007731</v>
      </c>
      <c r="C25" s="5">
        <f t="shared" si="4"/>
        <v>9746.8359271113131</v>
      </c>
      <c r="D25" s="5">
        <f t="shared" si="1"/>
        <v>65.072240265352733</v>
      </c>
      <c r="E25" s="5">
        <f t="shared" si="5"/>
        <v>1509.1425766394586</v>
      </c>
      <c r="F25" s="5">
        <f t="shared" si="2"/>
        <v>508.27104956472459</v>
      </c>
      <c r="G25" s="5">
        <f t="shared" si="6"/>
        <v>8237.6933504718563</v>
      </c>
      <c r="H25" s="7">
        <f t="shared" si="7"/>
        <v>10262.306649528147</v>
      </c>
    </row>
    <row r="26" spans="1:8" x14ac:dyDescent="0.25">
      <c r="A26" s="4">
        <f t="shared" si="3"/>
        <v>18</v>
      </c>
      <c r="B26" s="5">
        <f t="shared" si="0"/>
        <v>573.34328983007731</v>
      </c>
      <c r="C26" s="5">
        <f t="shared" si="4"/>
        <v>10320.179216941391</v>
      </c>
      <c r="D26" s="5">
        <f t="shared" si="1"/>
        <v>62.00143600756585</v>
      </c>
      <c r="E26" s="5">
        <f t="shared" si="5"/>
        <v>1571.1440126470245</v>
      </c>
      <c r="F26" s="5">
        <f t="shared" si="2"/>
        <v>511.3418538225115</v>
      </c>
      <c r="G26" s="5">
        <f t="shared" si="6"/>
        <v>8749.0352042943687</v>
      </c>
      <c r="H26" s="7">
        <f t="shared" si="7"/>
        <v>9750.964795705635</v>
      </c>
    </row>
    <row r="27" spans="1:8" x14ac:dyDescent="0.25">
      <c r="A27" s="4">
        <f t="shared" si="3"/>
        <v>19</v>
      </c>
      <c r="B27" s="5">
        <f t="shared" si="0"/>
        <v>573.34328983007731</v>
      </c>
      <c r="C27" s="5">
        <f t="shared" si="4"/>
        <v>10893.522506771469</v>
      </c>
      <c r="D27" s="5">
        <f t="shared" si="1"/>
        <v>58.912078974054836</v>
      </c>
      <c r="E27" s="5">
        <f t="shared" si="5"/>
        <v>1630.0560916210793</v>
      </c>
      <c r="F27" s="5">
        <f t="shared" si="2"/>
        <v>514.43121085602252</v>
      </c>
      <c r="G27" s="5">
        <f t="shared" si="6"/>
        <v>9263.4664151503912</v>
      </c>
      <c r="H27" s="7">
        <f t="shared" si="7"/>
        <v>9236.5335848496125</v>
      </c>
    </row>
    <row r="28" spans="1:8" x14ac:dyDescent="0.25">
      <c r="A28" s="4">
        <f t="shared" si="3"/>
        <v>20</v>
      </c>
      <c r="B28" s="5">
        <f t="shared" si="0"/>
        <v>573.34328983007731</v>
      </c>
      <c r="C28" s="5">
        <f t="shared" si="4"/>
        <v>11466.865796601547</v>
      </c>
      <c r="D28" s="5">
        <f t="shared" si="1"/>
        <v>55.804057075133045</v>
      </c>
      <c r="E28" s="5">
        <f t="shared" si="5"/>
        <v>1685.8601486962123</v>
      </c>
      <c r="F28" s="5">
        <f t="shared" si="2"/>
        <v>517.53923275494435</v>
      </c>
      <c r="G28" s="5">
        <f t="shared" si="6"/>
        <v>9781.0056479053346</v>
      </c>
      <c r="H28" s="7">
        <f t="shared" si="7"/>
        <v>8718.994352094669</v>
      </c>
    </row>
    <row r="29" spans="1:8" x14ac:dyDescent="0.25">
      <c r="A29" s="4">
        <f t="shared" si="3"/>
        <v>21</v>
      </c>
      <c r="B29" s="5">
        <f t="shared" si="0"/>
        <v>573.34328983007731</v>
      </c>
      <c r="C29" s="5">
        <f t="shared" si="4"/>
        <v>12040.209086431625</v>
      </c>
      <c r="D29" s="5">
        <f t="shared" si="1"/>
        <v>52.677257543905249</v>
      </c>
      <c r="E29" s="5">
        <f t="shared" si="5"/>
        <v>1738.5374062401174</v>
      </c>
      <c r="F29" s="5">
        <f t="shared" si="2"/>
        <v>520.66603228617214</v>
      </c>
      <c r="G29" s="5">
        <f t="shared" si="6"/>
        <v>10301.671680191506</v>
      </c>
      <c r="H29" s="7">
        <f t="shared" si="7"/>
        <v>8198.3283198084973</v>
      </c>
    </row>
    <row r="30" spans="1:8" x14ac:dyDescent="0.25">
      <c r="A30" s="4">
        <f t="shared" si="3"/>
        <v>22</v>
      </c>
      <c r="B30" s="5">
        <f t="shared" si="0"/>
        <v>573.34328983007731</v>
      </c>
      <c r="C30" s="5">
        <f t="shared" si="4"/>
        <v>12613.552376261703</v>
      </c>
      <c r="D30" s="5">
        <f t="shared" si="1"/>
        <v>49.531566932176297</v>
      </c>
      <c r="E30" s="5">
        <f t="shared" si="5"/>
        <v>1788.0689731722937</v>
      </c>
      <c r="F30" s="5">
        <f t="shared" si="2"/>
        <v>523.81172289790106</v>
      </c>
      <c r="G30" s="5">
        <f t="shared" si="6"/>
        <v>10825.483403089407</v>
      </c>
      <c r="H30" s="7">
        <f t="shared" si="7"/>
        <v>7674.5165969105965</v>
      </c>
    </row>
    <row r="31" spans="1:8" x14ac:dyDescent="0.25">
      <c r="A31" s="4">
        <f t="shared" si="3"/>
        <v>23</v>
      </c>
      <c r="B31" s="5">
        <f t="shared" si="0"/>
        <v>573.34328983007731</v>
      </c>
      <c r="C31" s="5">
        <f t="shared" si="4"/>
        <v>13186.895666091781</v>
      </c>
      <c r="D31" s="5">
        <f t="shared" si="1"/>
        <v>46.366871106334806</v>
      </c>
      <c r="E31" s="5">
        <f t="shared" si="5"/>
        <v>1834.4358442786286</v>
      </c>
      <c r="F31" s="5">
        <f t="shared" si="2"/>
        <v>526.97641872374254</v>
      </c>
      <c r="G31" s="5">
        <f t="shared" si="6"/>
        <v>11352.45982181315</v>
      </c>
      <c r="H31" s="7">
        <f t="shared" si="7"/>
        <v>7147.5401781868541</v>
      </c>
    </row>
    <row r="32" spans="1:8" x14ac:dyDescent="0.25">
      <c r="A32" s="4">
        <f t="shared" si="3"/>
        <v>24</v>
      </c>
      <c r="B32" s="5">
        <f t="shared" si="0"/>
        <v>573.34328983007731</v>
      </c>
      <c r="C32" s="5">
        <f t="shared" si="4"/>
        <v>13760.238955921859</v>
      </c>
      <c r="D32" s="5">
        <f t="shared" si="1"/>
        <v>43.183055243212202</v>
      </c>
      <c r="E32" s="5">
        <f t="shared" si="5"/>
        <v>1877.6188995218408</v>
      </c>
      <c r="F32" s="5">
        <f t="shared" si="2"/>
        <v>530.16023458686516</v>
      </c>
      <c r="G32" s="5">
        <f t="shared" si="6"/>
        <v>11882.620056400016</v>
      </c>
      <c r="H32" s="7">
        <f t="shared" si="7"/>
        <v>6617.379943599989</v>
      </c>
    </row>
    <row r="33" spans="1:8" x14ac:dyDescent="0.25">
      <c r="A33" s="4">
        <f t="shared" si="3"/>
        <v>25</v>
      </c>
      <c r="B33" s="5">
        <f t="shared" si="0"/>
        <v>573.34328983007731</v>
      </c>
      <c r="C33" s="5">
        <f t="shared" si="4"/>
        <v>14333.582245751937</v>
      </c>
      <c r="D33" s="5">
        <f t="shared" si="1"/>
        <v>39.980003825916555</v>
      </c>
      <c r="E33" s="5">
        <f t="shared" si="5"/>
        <v>1917.5989033477574</v>
      </c>
      <c r="F33" s="5">
        <f t="shared" si="2"/>
        <v>533.36328600416073</v>
      </c>
      <c r="G33" s="5">
        <f t="shared" si="6"/>
        <v>12415.983342404175</v>
      </c>
      <c r="H33" s="7">
        <f t="shared" si="7"/>
        <v>6084.0166575958283</v>
      </c>
    </row>
    <row r="34" spans="1:8" x14ac:dyDescent="0.25">
      <c r="A34" s="4">
        <f t="shared" si="3"/>
        <v>26</v>
      </c>
      <c r="B34" s="5">
        <f t="shared" si="0"/>
        <v>573.34328983007731</v>
      </c>
      <c r="C34" s="5">
        <f t="shared" si="4"/>
        <v>14906.925535582015</v>
      </c>
      <c r="D34" s="5">
        <f t="shared" si="1"/>
        <v>36.757600639641417</v>
      </c>
      <c r="E34" s="5">
        <f t="shared" si="5"/>
        <v>1954.3565039873988</v>
      </c>
      <c r="F34" s="5">
        <f t="shared" si="2"/>
        <v>536.58568919043591</v>
      </c>
      <c r="G34" s="5">
        <f t="shared" si="6"/>
        <v>12952.569031594612</v>
      </c>
      <c r="H34" s="7">
        <f t="shared" si="7"/>
        <v>5547.4309684053924</v>
      </c>
    </row>
    <row r="35" spans="1:8" x14ac:dyDescent="0.25">
      <c r="A35" s="4">
        <f t="shared" si="3"/>
        <v>27</v>
      </c>
      <c r="B35" s="5">
        <f t="shared" si="0"/>
        <v>573.34328983007731</v>
      </c>
      <c r="C35" s="5">
        <f t="shared" si="4"/>
        <v>15480.268825412093</v>
      </c>
      <c r="D35" s="5">
        <f t="shared" si="1"/>
        <v>33.515728767449204</v>
      </c>
      <c r="E35" s="5">
        <f t="shared" si="5"/>
        <v>1987.872232754848</v>
      </c>
      <c r="F35" s="5">
        <f t="shared" si="2"/>
        <v>539.82756106262809</v>
      </c>
      <c r="G35" s="5">
        <f t="shared" si="6"/>
        <v>13492.39659265724</v>
      </c>
      <c r="H35" s="7">
        <f t="shared" si="7"/>
        <v>5007.6034073427645</v>
      </c>
    </row>
    <row r="36" spans="1:8" x14ac:dyDescent="0.25">
      <c r="A36" s="4">
        <f t="shared" si="3"/>
        <v>28</v>
      </c>
      <c r="B36" s="5">
        <f t="shared" si="0"/>
        <v>573.34328983007731</v>
      </c>
      <c r="C36" s="5">
        <f t="shared" si="4"/>
        <v>16053.612115242171</v>
      </c>
      <c r="D36" s="5">
        <f t="shared" si="1"/>
        <v>30.254270586029165</v>
      </c>
      <c r="E36" s="5">
        <f t="shared" si="5"/>
        <v>2018.1265033408772</v>
      </c>
      <c r="F36" s="5">
        <f t="shared" si="2"/>
        <v>543.08901924404813</v>
      </c>
      <c r="G36" s="5">
        <f t="shared" si="6"/>
        <v>14035.485611901287</v>
      </c>
      <c r="H36" s="7">
        <f t="shared" si="7"/>
        <v>4464.5143880987162</v>
      </c>
    </row>
    <row r="37" spans="1:8" x14ac:dyDescent="0.25">
      <c r="A37" s="4">
        <f t="shared" si="3"/>
        <v>29</v>
      </c>
      <c r="B37" s="5">
        <f t="shared" si="0"/>
        <v>573.34328983007731</v>
      </c>
      <c r="C37" s="5">
        <f t="shared" si="4"/>
        <v>16626.955405072247</v>
      </c>
      <c r="D37" s="5">
        <f t="shared" si="1"/>
        <v>26.973107761429706</v>
      </c>
      <c r="E37" s="5">
        <f t="shared" si="5"/>
        <v>2045.0996111023069</v>
      </c>
      <c r="F37" s="5">
        <f t="shared" si="2"/>
        <v>546.37018206864764</v>
      </c>
      <c r="G37" s="5">
        <f t="shared" si="6"/>
        <v>14581.855793969935</v>
      </c>
      <c r="H37" s="7">
        <f t="shared" si="7"/>
        <v>3918.1442060300687</v>
      </c>
    </row>
    <row r="38" spans="1:8" x14ac:dyDescent="0.25">
      <c r="A38" s="4">
        <f t="shared" si="3"/>
        <v>30</v>
      </c>
      <c r="B38" s="5">
        <f t="shared" si="0"/>
        <v>573.34328983007731</v>
      </c>
      <c r="C38" s="5">
        <f t="shared" si="4"/>
        <v>17200.298694902325</v>
      </c>
      <c r="D38" s="5">
        <f t="shared" si="1"/>
        <v>23.672121244764959</v>
      </c>
      <c r="E38" s="5">
        <f t="shared" si="5"/>
        <v>2068.771732347072</v>
      </c>
      <c r="F38" s="5">
        <f t="shared" si="2"/>
        <v>549.67116858531233</v>
      </c>
      <c r="G38" s="5">
        <f t="shared" si="6"/>
        <v>15131.526962555246</v>
      </c>
      <c r="H38" s="7">
        <f t="shared" si="7"/>
        <v>3368.4730374447563</v>
      </c>
    </row>
    <row r="39" spans="1:8" x14ac:dyDescent="0.25">
      <c r="A39" s="4">
        <f t="shared" si="3"/>
        <v>31</v>
      </c>
      <c r="B39" s="5">
        <f t="shared" si="0"/>
        <v>573.34328983007731</v>
      </c>
      <c r="C39" s="5">
        <f t="shared" si="4"/>
        <v>17773.641984732403</v>
      </c>
      <c r="D39" s="5">
        <f t="shared" si="1"/>
        <v>20.351191267895363</v>
      </c>
      <c r="E39" s="5">
        <f t="shared" si="5"/>
        <v>2089.1229236149675</v>
      </c>
      <c r="F39" s="5">
        <f t="shared" si="2"/>
        <v>552.99209856218204</v>
      </c>
      <c r="G39" s="5">
        <f t="shared" si="6"/>
        <v>15684.519061117429</v>
      </c>
      <c r="H39" s="7">
        <f t="shared" si="7"/>
        <v>2815.4809388825743</v>
      </c>
    </row>
    <row r="40" spans="1:8" x14ac:dyDescent="0.25">
      <c r="A40" s="4">
        <f t="shared" si="3"/>
        <v>32</v>
      </c>
      <c r="B40" s="5">
        <f t="shared" si="0"/>
        <v>573.34328983007731</v>
      </c>
      <c r="C40" s="5">
        <f t="shared" si="4"/>
        <v>18346.985274562481</v>
      </c>
      <c r="D40" s="5">
        <f t="shared" si="1"/>
        <v>17.010197339082179</v>
      </c>
      <c r="E40" s="5">
        <f t="shared" si="5"/>
        <v>2106.1331209540494</v>
      </c>
      <c r="F40" s="5">
        <f t="shared" si="2"/>
        <v>556.33309249099511</v>
      </c>
      <c r="G40" s="5">
        <f t="shared" si="6"/>
        <v>16240.852153608424</v>
      </c>
      <c r="H40" s="7">
        <f t="shared" si="7"/>
        <v>2259.1478463915792</v>
      </c>
    </row>
    <row r="41" spans="1:8" x14ac:dyDescent="0.25">
      <c r="A41" s="4">
        <f t="shared" si="3"/>
        <v>33</v>
      </c>
      <c r="B41" s="5">
        <f t="shared" si="0"/>
        <v>573.34328983007731</v>
      </c>
      <c r="C41" s="5">
        <f t="shared" si="4"/>
        <v>18920.328564392559</v>
      </c>
      <c r="D41" s="5">
        <f t="shared" si="1"/>
        <v>13.649018238615753</v>
      </c>
      <c r="E41" s="5">
        <f t="shared" si="5"/>
        <v>2119.782139192665</v>
      </c>
      <c r="F41" s="5">
        <f t="shared" si="2"/>
        <v>559.69427159146164</v>
      </c>
      <c r="G41" s="5">
        <f t="shared" si="6"/>
        <v>16800.546425199886</v>
      </c>
      <c r="H41" s="7">
        <f t="shared" si="7"/>
        <v>1699.4535748001176</v>
      </c>
    </row>
    <row r="42" spans="1:8" x14ac:dyDescent="0.25">
      <c r="A42" s="4">
        <f t="shared" si="3"/>
        <v>34</v>
      </c>
      <c r="B42" s="5">
        <f t="shared" si="0"/>
        <v>573.34328983007731</v>
      </c>
      <c r="C42" s="5">
        <f t="shared" si="4"/>
        <v>19493.671854222637</v>
      </c>
      <c r="D42" s="5">
        <f t="shared" si="1"/>
        <v>10.267532014417338</v>
      </c>
      <c r="E42" s="5">
        <f t="shared" si="5"/>
        <v>2130.0496712070822</v>
      </c>
      <c r="F42" s="5">
        <f t="shared" si="2"/>
        <v>563.07575781566004</v>
      </c>
      <c r="G42" s="5">
        <f t="shared" si="6"/>
        <v>17363.622183015545</v>
      </c>
      <c r="H42" s="7">
        <f t="shared" si="7"/>
        <v>1136.3778169844577</v>
      </c>
    </row>
    <row r="43" spans="1:8" x14ac:dyDescent="0.25">
      <c r="A43" s="4">
        <f t="shared" si="3"/>
        <v>35</v>
      </c>
      <c r="B43" s="5">
        <f t="shared" si="0"/>
        <v>573.34328983007731</v>
      </c>
      <c r="C43" s="5">
        <f t="shared" si="4"/>
        <v>20067.015144052715</v>
      </c>
      <c r="D43" s="5">
        <f t="shared" si="1"/>
        <v>6.8656159776143921</v>
      </c>
      <c r="E43" s="5">
        <f t="shared" si="5"/>
        <v>2136.9152871846964</v>
      </c>
      <c r="F43" s="5">
        <f t="shared" si="2"/>
        <v>566.477673852463</v>
      </c>
      <c r="G43" s="5">
        <f t="shared" si="6"/>
        <v>17930.099856868008</v>
      </c>
      <c r="H43" s="7">
        <f t="shared" si="7"/>
        <v>569.9001431319947</v>
      </c>
    </row>
    <row r="44" spans="1:8" x14ac:dyDescent="0.25">
      <c r="A44" s="4">
        <f t="shared" si="3"/>
        <v>36</v>
      </c>
      <c r="B44" s="5">
        <f t="shared" si="0"/>
        <v>573.34328983007731</v>
      </c>
      <c r="C44" s="5">
        <f t="shared" si="4"/>
        <v>20640.358433882793</v>
      </c>
      <c r="D44" s="5">
        <f t="shared" si="1"/>
        <v>3.443146698089095</v>
      </c>
      <c r="E44" s="5">
        <f t="shared" si="5"/>
        <v>2140.3584338827854</v>
      </c>
      <c r="F44" s="5">
        <f t="shared" si="2"/>
        <v>569.90014313198822</v>
      </c>
      <c r="G44" s="5">
        <f t="shared" si="6"/>
        <v>18499.999999999996</v>
      </c>
      <c r="H44" s="7">
        <f t="shared" si="7"/>
        <v>6.4801497501321137E-12</v>
      </c>
    </row>
    <row r="45" spans="1:8" x14ac:dyDescent="0.25">
      <c r="A45" s="4">
        <f t="shared" si="3"/>
        <v>37</v>
      </c>
      <c r="B45" s="5">
        <f t="shared" si="0"/>
        <v>573.34328983007731</v>
      </c>
      <c r="C45" s="5">
        <f t="shared" si="4"/>
        <v>21213.701723712871</v>
      </c>
      <c r="D45" s="5" t="e">
        <f t="shared" si="1"/>
        <v>#NUM!</v>
      </c>
      <c r="E45" s="5" t="e">
        <f t="shared" si="5"/>
        <v>#NUM!</v>
      </c>
      <c r="F45" s="5" t="e">
        <f t="shared" si="2"/>
        <v>#NUM!</v>
      </c>
      <c r="G45" s="5" t="e">
        <f t="shared" si="6"/>
        <v>#NUM!</v>
      </c>
      <c r="H45" s="7" t="e">
        <f t="shared" si="7"/>
        <v>#NUM!</v>
      </c>
    </row>
    <row r="46" spans="1:8" x14ac:dyDescent="0.25">
      <c r="A46" s="4">
        <f t="shared" si="3"/>
        <v>38</v>
      </c>
      <c r="B46" s="5">
        <f t="shared" si="0"/>
        <v>573.34328983007731</v>
      </c>
      <c r="C46" s="5">
        <f t="shared" si="4"/>
        <v>21787.045013542949</v>
      </c>
      <c r="D46" s="5" t="e">
        <f t="shared" si="1"/>
        <v>#NUM!</v>
      </c>
      <c r="E46" s="5" t="e">
        <f t="shared" si="5"/>
        <v>#NUM!</v>
      </c>
      <c r="F46" s="5" t="e">
        <f t="shared" si="2"/>
        <v>#NUM!</v>
      </c>
      <c r="G46" s="5" t="e">
        <f t="shared" si="6"/>
        <v>#NUM!</v>
      </c>
      <c r="H46" s="7" t="e">
        <f t="shared" si="7"/>
        <v>#NUM!</v>
      </c>
    </row>
    <row r="47" spans="1:8" x14ac:dyDescent="0.25">
      <c r="A47" s="4">
        <f t="shared" si="3"/>
        <v>39</v>
      </c>
      <c r="B47" s="5">
        <f t="shared" si="0"/>
        <v>573.34328983007731</v>
      </c>
      <c r="C47" s="5">
        <f t="shared" si="4"/>
        <v>22360.388303373027</v>
      </c>
      <c r="D47" s="5" t="e">
        <f t="shared" si="1"/>
        <v>#NUM!</v>
      </c>
      <c r="E47" s="5" t="e">
        <f t="shared" si="5"/>
        <v>#NUM!</v>
      </c>
      <c r="F47" s="5" t="e">
        <f t="shared" si="2"/>
        <v>#NUM!</v>
      </c>
      <c r="G47" s="5" t="e">
        <f t="shared" si="6"/>
        <v>#NUM!</v>
      </c>
      <c r="H47" s="7" t="e">
        <f t="shared" si="7"/>
        <v>#NUM!</v>
      </c>
    </row>
    <row r="48" spans="1:8" x14ac:dyDescent="0.25">
      <c r="A48" s="4">
        <f t="shared" si="3"/>
        <v>40</v>
      </c>
      <c r="B48" s="5">
        <f t="shared" si="0"/>
        <v>573.34328983007731</v>
      </c>
      <c r="C48" s="5">
        <f t="shared" si="4"/>
        <v>22933.731593203105</v>
      </c>
      <c r="D48" s="5" t="e">
        <f t="shared" si="1"/>
        <v>#NUM!</v>
      </c>
      <c r="E48" s="5" t="e">
        <f t="shared" si="5"/>
        <v>#NUM!</v>
      </c>
      <c r="F48" s="5" t="e">
        <f t="shared" si="2"/>
        <v>#NUM!</v>
      </c>
      <c r="G48" s="5" t="e">
        <f t="shared" si="6"/>
        <v>#NUM!</v>
      </c>
      <c r="H48" s="7" t="e">
        <f t="shared" si="7"/>
        <v>#NUM!</v>
      </c>
    </row>
    <row r="49" spans="1:8" x14ac:dyDescent="0.25">
      <c r="A49" s="4">
        <f t="shared" si="3"/>
        <v>41</v>
      </c>
      <c r="B49" s="5">
        <f t="shared" si="0"/>
        <v>573.34328983007731</v>
      </c>
      <c r="C49" s="5">
        <f t="shared" si="4"/>
        <v>23507.074883033183</v>
      </c>
      <c r="D49" s="5" t="e">
        <f t="shared" si="1"/>
        <v>#NUM!</v>
      </c>
      <c r="E49" s="5" t="e">
        <f t="shared" si="5"/>
        <v>#NUM!</v>
      </c>
      <c r="F49" s="5" t="e">
        <f t="shared" si="2"/>
        <v>#NUM!</v>
      </c>
      <c r="G49" s="5" t="e">
        <f t="shared" si="6"/>
        <v>#NUM!</v>
      </c>
      <c r="H49" s="7" t="e">
        <f t="shared" si="7"/>
        <v>#NUM!</v>
      </c>
    </row>
    <row r="50" spans="1:8" x14ac:dyDescent="0.25">
      <c r="A50" s="4">
        <f t="shared" si="3"/>
        <v>42</v>
      </c>
      <c r="B50" s="5">
        <f t="shared" si="0"/>
        <v>573.34328983007731</v>
      </c>
      <c r="C50" s="5">
        <f t="shared" si="4"/>
        <v>24080.418172863261</v>
      </c>
      <c r="D50" s="5" t="e">
        <f t="shared" si="1"/>
        <v>#NUM!</v>
      </c>
      <c r="E50" s="5" t="e">
        <f t="shared" si="5"/>
        <v>#NUM!</v>
      </c>
      <c r="F50" s="5" t="e">
        <f t="shared" si="2"/>
        <v>#NUM!</v>
      </c>
      <c r="G50" s="5" t="e">
        <f t="shared" si="6"/>
        <v>#NUM!</v>
      </c>
      <c r="H50" s="7" t="e">
        <f t="shared" si="7"/>
        <v>#NUM!</v>
      </c>
    </row>
    <row r="51" spans="1:8" x14ac:dyDescent="0.25">
      <c r="A51" s="4">
        <f t="shared" si="3"/>
        <v>43</v>
      </c>
      <c r="B51" s="5">
        <f t="shared" si="0"/>
        <v>573.34328983007731</v>
      </c>
      <c r="C51" s="5">
        <f t="shared" si="4"/>
        <v>24653.761462693339</v>
      </c>
      <c r="D51" s="5" t="e">
        <f t="shared" si="1"/>
        <v>#NUM!</v>
      </c>
      <c r="E51" s="5" t="e">
        <f t="shared" si="5"/>
        <v>#NUM!</v>
      </c>
      <c r="F51" s="5" t="e">
        <f t="shared" si="2"/>
        <v>#NUM!</v>
      </c>
      <c r="G51" s="5" t="e">
        <f t="shared" si="6"/>
        <v>#NUM!</v>
      </c>
      <c r="H51" s="7" t="e">
        <f t="shared" si="7"/>
        <v>#NUM!</v>
      </c>
    </row>
    <row r="52" spans="1:8" x14ac:dyDescent="0.25">
      <c r="A52" s="4">
        <f t="shared" si="3"/>
        <v>44</v>
      </c>
      <c r="B52" s="5">
        <f t="shared" si="0"/>
        <v>573.34328983007731</v>
      </c>
      <c r="C52" s="5">
        <f t="shared" si="4"/>
        <v>25227.104752523417</v>
      </c>
      <c r="D52" s="5" t="e">
        <f t="shared" si="1"/>
        <v>#NUM!</v>
      </c>
      <c r="E52" s="5" t="e">
        <f t="shared" si="5"/>
        <v>#NUM!</v>
      </c>
      <c r="F52" s="5" t="e">
        <f t="shared" si="2"/>
        <v>#NUM!</v>
      </c>
      <c r="G52" s="5" t="e">
        <f t="shared" si="6"/>
        <v>#NUM!</v>
      </c>
      <c r="H52" s="7" t="e">
        <f t="shared" si="7"/>
        <v>#NUM!</v>
      </c>
    </row>
    <row r="53" spans="1:8" x14ac:dyDescent="0.25">
      <c r="A53" s="4">
        <f t="shared" si="3"/>
        <v>45</v>
      </c>
      <c r="B53" s="5">
        <f t="shared" si="0"/>
        <v>573.34328983007731</v>
      </c>
      <c r="C53" s="5">
        <f t="shared" si="4"/>
        <v>25800.448042353495</v>
      </c>
      <c r="D53" s="5" t="e">
        <f t="shared" si="1"/>
        <v>#NUM!</v>
      </c>
      <c r="E53" s="5" t="e">
        <f t="shared" si="5"/>
        <v>#NUM!</v>
      </c>
      <c r="F53" s="5" t="e">
        <f t="shared" si="2"/>
        <v>#NUM!</v>
      </c>
      <c r="G53" s="5" t="e">
        <f t="shared" si="6"/>
        <v>#NUM!</v>
      </c>
      <c r="H53" s="7" t="e">
        <f t="shared" si="7"/>
        <v>#NUM!</v>
      </c>
    </row>
    <row r="54" spans="1:8" x14ac:dyDescent="0.25">
      <c r="A54" s="4">
        <f t="shared" si="3"/>
        <v>46</v>
      </c>
      <c r="B54" s="5">
        <f t="shared" si="0"/>
        <v>573.34328983007731</v>
      </c>
      <c r="C54" s="5">
        <f t="shared" si="4"/>
        <v>26373.791332183573</v>
      </c>
      <c r="D54" s="5" t="e">
        <f t="shared" si="1"/>
        <v>#NUM!</v>
      </c>
      <c r="E54" s="5" t="e">
        <f t="shared" si="5"/>
        <v>#NUM!</v>
      </c>
      <c r="F54" s="5" t="e">
        <f t="shared" si="2"/>
        <v>#NUM!</v>
      </c>
      <c r="G54" s="5" t="e">
        <f t="shared" si="6"/>
        <v>#NUM!</v>
      </c>
      <c r="H54" s="7" t="e">
        <f t="shared" si="7"/>
        <v>#NUM!</v>
      </c>
    </row>
    <row r="55" spans="1:8" x14ac:dyDescent="0.25">
      <c r="A55" s="4">
        <f t="shared" si="3"/>
        <v>47</v>
      </c>
      <c r="B55" s="5">
        <f t="shared" si="0"/>
        <v>573.34328983007731</v>
      </c>
      <c r="C55" s="5">
        <f t="shared" si="4"/>
        <v>26947.134622013651</v>
      </c>
      <c r="D55" s="5" t="e">
        <f t="shared" si="1"/>
        <v>#NUM!</v>
      </c>
      <c r="E55" s="5" t="e">
        <f t="shared" si="5"/>
        <v>#NUM!</v>
      </c>
      <c r="F55" s="5" t="e">
        <f t="shared" si="2"/>
        <v>#NUM!</v>
      </c>
      <c r="G55" s="5" t="e">
        <f t="shared" si="6"/>
        <v>#NUM!</v>
      </c>
      <c r="H55" s="7" t="e">
        <f t="shared" si="7"/>
        <v>#NUM!</v>
      </c>
    </row>
    <row r="56" spans="1:8" x14ac:dyDescent="0.25">
      <c r="A56" s="4">
        <f t="shared" si="3"/>
        <v>48</v>
      </c>
      <c r="B56" s="5">
        <f t="shared" si="0"/>
        <v>573.34328983007731</v>
      </c>
      <c r="C56" s="5">
        <f t="shared" si="4"/>
        <v>27520.477911843729</v>
      </c>
      <c r="D56" s="5" t="e">
        <f t="shared" si="1"/>
        <v>#NUM!</v>
      </c>
      <c r="E56" s="5" t="e">
        <f t="shared" si="5"/>
        <v>#NUM!</v>
      </c>
      <c r="F56" s="5" t="e">
        <f t="shared" si="2"/>
        <v>#NUM!</v>
      </c>
      <c r="G56" s="5" t="e">
        <f t="shared" si="6"/>
        <v>#NUM!</v>
      </c>
      <c r="H56" s="7" t="e">
        <f t="shared" si="7"/>
        <v>#NUM!</v>
      </c>
    </row>
    <row r="57" spans="1:8" x14ac:dyDescent="0.25">
      <c r="A57" s="4">
        <f t="shared" si="3"/>
        <v>49</v>
      </c>
      <c r="B57" s="5">
        <f t="shared" si="0"/>
        <v>573.34328983007731</v>
      </c>
      <c r="C57" s="5">
        <f t="shared" si="4"/>
        <v>28093.821201673807</v>
      </c>
      <c r="D57" s="5" t="e">
        <f t="shared" si="1"/>
        <v>#NUM!</v>
      </c>
      <c r="E57" s="5" t="e">
        <f t="shared" si="5"/>
        <v>#NUM!</v>
      </c>
      <c r="F57" s="5" t="e">
        <f t="shared" si="2"/>
        <v>#NUM!</v>
      </c>
      <c r="G57" s="5" t="e">
        <f t="shared" si="6"/>
        <v>#NUM!</v>
      </c>
      <c r="H57" s="7" t="e">
        <f t="shared" si="7"/>
        <v>#NUM!</v>
      </c>
    </row>
    <row r="58" spans="1:8" x14ac:dyDescent="0.25">
      <c r="A58" s="4">
        <f t="shared" si="3"/>
        <v>50</v>
      </c>
      <c r="B58" s="5">
        <f t="shared" si="0"/>
        <v>573.34328983007731</v>
      </c>
      <c r="C58" s="5">
        <f t="shared" si="4"/>
        <v>28667.164491503885</v>
      </c>
      <c r="D58" s="5" t="e">
        <f t="shared" si="1"/>
        <v>#NUM!</v>
      </c>
      <c r="E58" s="5" t="e">
        <f t="shared" si="5"/>
        <v>#NUM!</v>
      </c>
      <c r="F58" s="5" t="e">
        <f t="shared" si="2"/>
        <v>#NUM!</v>
      </c>
      <c r="G58" s="5" t="e">
        <f t="shared" si="6"/>
        <v>#NUM!</v>
      </c>
      <c r="H58" s="7" t="e">
        <f t="shared" si="7"/>
        <v>#NUM!</v>
      </c>
    </row>
    <row r="59" spans="1:8" x14ac:dyDescent="0.25">
      <c r="A59" s="4">
        <f t="shared" si="3"/>
        <v>51</v>
      </c>
      <c r="B59" s="5">
        <f t="shared" si="0"/>
        <v>573.34328983007731</v>
      </c>
      <c r="C59" s="5">
        <f t="shared" si="4"/>
        <v>29240.507781333963</v>
      </c>
      <c r="D59" s="5" t="e">
        <f t="shared" si="1"/>
        <v>#NUM!</v>
      </c>
      <c r="E59" s="5" t="e">
        <f t="shared" si="5"/>
        <v>#NUM!</v>
      </c>
      <c r="F59" s="5" t="e">
        <f t="shared" si="2"/>
        <v>#NUM!</v>
      </c>
      <c r="G59" s="5" t="e">
        <f t="shared" si="6"/>
        <v>#NUM!</v>
      </c>
      <c r="H59" s="7" t="e">
        <f t="shared" si="7"/>
        <v>#NUM!</v>
      </c>
    </row>
    <row r="60" spans="1:8" x14ac:dyDescent="0.25">
      <c r="A60" s="4">
        <f t="shared" si="3"/>
        <v>52</v>
      </c>
      <c r="B60" s="5">
        <f t="shared" si="0"/>
        <v>573.34328983007731</v>
      </c>
      <c r="C60" s="5">
        <f t="shared" si="4"/>
        <v>29813.851071164041</v>
      </c>
      <c r="D60" s="5" t="e">
        <f t="shared" si="1"/>
        <v>#NUM!</v>
      </c>
      <c r="E60" s="5" t="e">
        <f t="shared" si="5"/>
        <v>#NUM!</v>
      </c>
      <c r="F60" s="5" t="e">
        <f t="shared" si="2"/>
        <v>#NUM!</v>
      </c>
      <c r="G60" s="5" t="e">
        <f t="shared" si="6"/>
        <v>#NUM!</v>
      </c>
      <c r="H60" s="7" t="e">
        <f t="shared" si="7"/>
        <v>#NUM!</v>
      </c>
    </row>
    <row r="61" spans="1:8" x14ac:dyDescent="0.25">
      <c r="A61" s="4">
        <f t="shared" si="3"/>
        <v>53</v>
      </c>
      <c r="B61" s="5">
        <f t="shared" si="0"/>
        <v>573.34328983007731</v>
      </c>
      <c r="C61" s="5">
        <f t="shared" si="4"/>
        <v>30387.194360994119</v>
      </c>
      <c r="D61" s="5" t="e">
        <f t="shared" si="1"/>
        <v>#NUM!</v>
      </c>
      <c r="E61" s="5" t="e">
        <f t="shared" si="5"/>
        <v>#NUM!</v>
      </c>
      <c r="F61" s="5" t="e">
        <f t="shared" si="2"/>
        <v>#NUM!</v>
      </c>
      <c r="G61" s="5" t="e">
        <f t="shared" si="6"/>
        <v>#NUM!</v>
      </c>
      <c r="H61" s="7" t="e">
        <f t="shared" si="7"/>
        <v>#NUM!</v>
      </c>
    </row>
    <row r="62" spans="1:8" x14ac:dyDescent="0.25">
      <c r="A62" s="4">
        <f t="shared" si="3"/>
        <v>54</v>
      </c>
      <c r="B62" s="5">
        <f t="shared" si="0"/>
        <v>573.34328983007731</v>
      </c>
      <c r="C62" s="5">
        <f t="shared" si="4"/>
        <v>30960.537650824197</v>
      </c>
      <c r="D62" s="5" t="e">
        <f t="shared" si="1"/>
        <v>#NUM!</v>
      </c>
      <c r="E62" s="5" t="e">
        <f t="shared" si="5"/>
        <v>#NUM!</v>
      </c>
      <c r="F62" s="5" t="e">
        <f t="shared" si="2"/>
        <v>#NUM!</v>
      </c>
      <c r="G62" s="5" t="e">
        <f t="shared" si="6"/>
        <v>#NUM!</v>
      </c>
      <c r="H62" s="7" t="e">
        <f t="shared" si="7"/>
        <v>#NUM!</v>
      </c>
    </row>
    <row r="63" spans="1:8" x14ac:dyDescent="0.25">
      <c r="A63" s="4">
        <f t="shared" si="3"/>
        <v>55</v>
      </c>
      <c r="B63" s="5">
        <f t="shared" si="0"/>
        <v>573.34328983007731</v>
      </c>
      <c r="C63" s="5">
        <f t="shared" si="4"/>
        <v>31533.880940654275</v>
      </c>
      <c r="D63" s="5" t="e">
        <f t="shared" si="1"/>
        <v>#NUM!</v>
      </c>
      <c r="E63" s="5" t="e">
        <f t="shared" si="5"/>
        <v>#NUM!</v>
      </c>
      <c r="F63" s="5" t="e">
        <f t="shared" si="2"/>
        <v>#NUM!</v>
      </c>
      <c r="G63" s="5" t="e">
        <f t="shared" si="6"/>
        <v>#NUM!</v>
      </c>
      <c r="H63" s="7" t="e">
        <f t="shared" si="7"/>
        <v>#NUM!</v>
      </c>
    </row>
    <row r="64" spans="1:8" x14ac:dyDescent="0.25">
      <c r="A64" s="4">
        <f t="shared" si="3"/>
        <v>56</v>
      </c>
      <c r="B64" s="5">
        <f t="shared" si="0"/>
        <v>573.34328983007731</v>
      </c>
      <c r="C64" s="5">
        <f t="shared" si="4"/>
        <v>32107.224230484353</v>
      </c>
      <c r="D64" s="5" t="e">
        <f t="shared" si="1"/>
        <v>#NUM!</v>
      </c>
      <c r="E64" s="5" t="e">
        <f t="shared" si="5"/>
        <v>#NUM!</v>
      </c>
      <c r="F64" s="5" t="e">
        <f t="shared" si="2"/>
        <v>#NUM!</v>
      </c>
      <c r="G64" s="5" t="e">
        <f t="shared" si="6"/>
        <v>#NUM!</v>
      </c>
      <c r="H64" s="7" t="e">
        <f t="shared" si="7"/>
        <v>#NUM!</v>
      </c>
    </row>
    <row r="65" spans="1:8" x14ac:dyDescent="0.25">
      <c r="A65" s="4">
        <f t="shared" si="3"/>
        <v>57</v>
      </c>
      <c r="B65" s="5">
        <f t="shared" si="0"/>
        <v>573.34328983007731</v>
      </c>
      <c r="C65" s="5">
        <f t="shared" si="4"/>
        <v>32680.567520314431</v>
      </c>
      <c r="D65" s="5" t="e">
        <f t="shared" si="1"/>
        <v>#NUM!</v>
      </c>
      <c r="E65" s="5" t="e">
        <f t="shared" si="5"/>
        <v>#NUM!</v>
      </c>
      <c r="F65" s="5" t="e">
        <f t="shared" si="2"/>
        <v>#NUM!</v>
      </c>
      <c r="G65" s="5" t="e">
        <f t="shared" si="6"/>
        <v>#NUM!</v>
      </c>
      <c r="H65" s="7" t="e">
        <f t="shared" si="7"/>
        <v>#NUM!</v>
      </c>
    </row>
    <row r="66" spans="1:8" x14ac:dyDescent="0.25">
      <c r="A66" s="4">
        <f t="shared" si="3"/>
        <v>58</v>
      </c>
      <c r="B66" s="5">
        <f t="shared" si="0"/>
        <v>573.34328983007731</v>
      </c>
      <c r="C66" s="5">
        <f t="shared" si="4"/>
        <v>33253.910810144509</v>
      </c>
      <c r="D66" s="5" t="e">
        <f t="shared" si="1"/>
        <v>#NUM!</v>
      </c>
      <c r="E66" s="5" t="e">
        <f t="shared" si="5"/>
        <v>#NUM!</v>
      </c>
      <c r="F66" s="5" t="e">
        <f t="shared" si="2"/>
        <v>#NUM!</v>
      </c>
      <c r="G66" s="5" t="e">
        <f t="shared" si="6"/>
        <v>#NUM!</v>
      </c>
      <c r="H66" s="7" t="e">
        <f t="shared" si="7"/>
        <v>#NUM!</v>
      </c>
    </row>
    <row r="67" spans="1:8" x14ac:dyDescent="0.25">
      <c r="A67" s="4">
        <f t="shared" si="3"/>
        <v>59</v>
      </c>
      <c r="B67" s="5">
        <f t="shared" si="0"/>
        <v>573.34328983007731</v>
      </c>
      <c r="C67" s="5">
        <f t="shared" si="4"/>
        <v>33827.254099974583</v>
      </c>
      <c r="D67" s="5" t="e">
        <f t="shared" si="1"/>
        <v>#NUM!</v>
      </c>
      <c r="E67" s="5" t="e">
        <f t="shared" si="5"/>
        <v>#NUM!</v>
      </c>
      <c r="F67" s="5" t="e">
        <f t="shared" si="2"/>
        <v>#NUM!</v>
      </c>
      <c r="G67" s="5" t="e">
        <f t="shared" si="6"/>
        <v>#NUM!</v>
      </c>
      <c r="H67" s="7" t="e">
        <f t="shared" si="7"/>
        <v>#NUM!</v>
      </c>
    </row>
    <row r="68" spans="1:8" x14ac:dyDescent="0.25">
      <c r="A68" s="4">
        <f t="shared" si="3"/>
        <v>60</v>
      </c>
      <c r="B68" s="5">
        <f t="shared" si="0"/>
        <v>573.34328983007731</v>
      </c>
      <c r="C68" s="5">
        <f t="shared" si="4"/>
        <v>34400.597389804658</v>
      </c>
      <c r="D68" s="5" t="e">
        <f t="shared" si="1"/>
        <v>#NUM!</v>
      </c>
      <c r="E68" s="5" t="e">
        <f t="shared" si="5"/>
        <v>#NUM!</v>
      </c>
      <c r="F68" s="5" t="e">
        <f t="shared" si="2"/>
        <v>#NUM!</v>
      </c>
      <c r="G68" s="5" t="e">
        <f t="shared" si="6"/>
        <v>#NUM!</v>
      </c>
      <c r="H68" s="7" t="e">
        <f t="shared" si="7"/>
        <v>#NUM!</v>
      </c>
    </row>
    <row r="69" spans="1:8" x14ac:dyDescent="0.25">
      <c r="A69" s="4">
        <f t="shared" si="3"/>
        <v>61</v>
      </c>
      <c r="B69" s="5">
        <f t="shared" si="0"/>
        <v>573.34328983007731</v>
      </c>
      <c r="C69" s="5">
        <f t="shared" si="4"/>
        <v>34973.940679634732</v>
      </c>
      <c r="D69" s="5" t="e">
        <f t="shared" si="1"/>
        <v>#NUM!</v>
      </c>
      <c r="E69" s="5" t="e">
        <f t="shared" si="5"/>
        <v>#NUM!</v>
      </c>
      <c r="F69" s="5" t="e">
        <f t="shared" si="2"/>
        <v>#NUM!</v>
      </c>
      <c r="G69" s="5" t="e">
        <f t="shared" si="6"/>
        <v>#NUM!</v>
      </c>
      <c r="H69" s="7" t="e">
        <f t="shared" si="7"/>
        <v>#NUM!</v>
      </c>
    </row>
    <row r="70" spans="1:8" x14ac:dyDescent="0.25">
      <c r="A70" s="4">
        <f t="shared" si="3"/>
        <v>62</v>
      </c>
      <c r="B70" s="5">
        <f t="shared" si="0"/>
        <v>573.34328983007731</v>
      </c>
      <c r="C70" s="5">
        <f t="shared" si="4"/>
        <v>35547.283969464806</v>
      </c>
      <c r="D70" s="5" t="e">
        <f t="shared" si="1"/>
        <v>#NUM!</v>
      </c>
      <c r="E70" s="5" t="e">
        <f t="shared" si="5"/>
        <v>#NUM!</v>
      </c>
      <c r="F70" s="5" t="e">
        <f t="shared" si="2"/>
        <v>#NUM!</v>
      </c>
      <c r="G70" s="5" t="e">
        <f t="shared" si="6"/>
        <v>#NUM!</v>
      </c>
      <c r="H70" s="7" t="e">
        <f t="shared" si="7"/>
        <v>#NUM!</v>
      </c>
    </row>
    <row r="71" spans="1:8" x14ac:dyDescent="0.25">
      <c r="A71" s="4">
        <f t="shared" si="3"/>
        <v>63</v>
      </c>
      <c r="B71" s="5">
        <f t="shared" si="0"/>
        <v>573.34328983007731</v>
      </c>
      <c r="C71" s="5">
        <f t="shared" si="4"/>
        <v>36120.627259294881</v>
      </c>
      <c r="D71" s="5" t="e">
        <f t="shared" si="1"/>
        <v>#NUM!</v>
      </c>
      <c r="E71" s="5" t="e">
        <f t="shared" si="5"/>
        <v>#NUM!</v>
      </c>
      <c r="F71" s="5" t="e">
        <f t="shared" si="2"/>
        <v>#NUM!</v>
      </c>
      <c r="G71" s="5" t="e">
        <f t="shared" si="6"/>
        <v>#NUM!</v>
      </c>
      <c r="H71" s="7" t="e">
        <f t="shared" si="7"/>
        <v>#NUM!</v>
      </c>
    </row>
    <row r="72" spans="1:8" x14ac:dyDescent="0.25">
      <c r="A72" s="4">
        <f t="shared" si="3"/>
        <v>64</v>
      </c>
      <c r="B72" s="5">
        <f t="shared" si="0"/>
        <v>573.34328983007731</v>
      </c>
      <c r="C72" s="5">
        <f t="shared" si="4"/>
        <v>36693.970549124955</v>
      </c>
      <c r="D72" s="5" t="e">
        <f t="shared" si="1"/>
        <v>#NUM!</v>
      </c>
      <c r="E72" s="5" t="e">
        <f t="shared" si="5"/>
        <v>#NUM!</v>
      </c>
      <c r="F72" s="5" t="e">
        <f t="shared" si="2"/>
        <v>#NUM!</v>
      </c>
      <c r="G72" s="5" t="e">
        <f t="shared" si="6"/>
        <v>#NUM!</v>
      </c>
      <c r="H72" s="7" t="e">
        <f t="shared" si="7"/>
        <v>#NUM!</v>
      </c>
    </row>
    <row r="73" spans="1:8" x14ac:dyDescent="0.25">
      <c r="A73" s="4">
        <f t="shared" si="3"/>
        <v>65</v>
      </c>
      <c r="B73" s="5">
        <f t="shared" ref="B73:B136" si="8">PMT($C$2*($C$3/12),$C$4,-$C$1)</f>
        <v>573.34328983007731</v>
      </c>
      <c r="C73" s="5">
        <f t="shared" si="4"/>
        <v>37267.313838955029</v>
      </c>
      <c r="D73" s="5" t="e">
        <f t="shared" ref="D73:D136" si="9">IPMT($C$2*($C$3/12),A73,$C$4,-$C$1)</f>
        <v>#NUM!</v>
      </c>
      <c r="E73" s="5" t="e">
        <f t="shared" si="5"/>
        <v>#NUM!</v>
      </c>
      <c r="F73" s="5" t="e">
        <f t="shared" ref="F73:F136" si="10">PPMT($C$2*($C$3/12),A73,$C$4,-$C$1)</f>
        <v>#NUM!</v>
      </c>
      <c r="G73" s="5" t="e">
        <f t="shared" si="6"/>
        <v>#NUM!</v>
      </c>
      <c r="H73" s="7" t="e">
        <f t="shared" si="7"/>
        <v>#NUM!</v>
      </c>
    </row>
    <row r="74" spans="1:8" x14ac:dyDescent="0.25">
      <c r="A74" s="4">
        <f t="shared" si="3"/>
        <v>66</v>
      </c>
      <c r="B74" s="5">
        <f t="shared" si="8"/>
        <v>573.34328983007731</v>
      </c>
      <c r="C74" s="5">
        <f t="shared" si="4"/>
        <v>37840.657128785104</v>
      </c>
      <c r="D74" s="5" t="e">
        <f t="shared" si="9"/>
        <v>#NUM!</v>
      </c>
      <c r="E74" s="5" t="e">
        <f t="shared" si="5"/>
        <v>#NUM!</v>
      </c>
      <c r="F74" s="5" t="e">
        <f t="shared" si="10"/>
        <v>#NUM!</v>
      </c>
      <c r="G74" s="5" t="e">
        <f t="shared" si="6"/>
        <v>#NUM!</v>
      </c>
      <c r="H74" s="7" t="e">
        <f t="shared" si="7"/>
        <v>#NUM!</v>
      </c>
    </row>
    <row r="75" spans="1:8" x14ac:dyDescent="0.25">
      <c r="A75" s="4">
        <f t="shared" ref="A75:A138" si="11">A74+1</f>
        <v>67</v>
      </c>
      <c r="B75" s="5">
        <f t="shared" si="8"/>
        <v>573.34328983007731</v>
      </c>
      <c r="C75" s="5">
        <f t="shared" ref="C75:C138" si="12">C74+B75</f>
        <v>38414.000418615178</v>
      </c>
      <c r="D75" s="5" t="e">
        <f t="shared" si="9"/>
        <v>#NUM!</v>
      </c>
      <c r="E75" s="5" t="e">
        <f t="shared" ref="E75:E138" si="13">E74+D75</f>
        <v>#NUM!</v>
      </c>
      <c r="F75" s="5" t="e">
        <f t="shared" si="10"/>
        <v>#NUM!</v>
      </c>
      <c r="G75" s="5" t="e">
        <f t="shared" ref="G75:G138" si="14">G74+F75</f>
        <v>#NUM!</v>
      </c>
      <c r="H75" s="7" t="e">
        <f t="shared" ref="H75:H138" si="15">H74-F75</f>
        <v>#NUM!</v>
      </c>
    </row>
    <row r="76" spans="1:8" x14ac:dyDescent="0.25">
      <c r="A76" s="4">
        <f t="shared" si="11"/>
        <v>68</v>
      </c>
      <c r="B76" s="5">
        <f t="shared" si="8"/>
        <v>573.34328983007731</v>
      </c>
      <c r="C76" s="5">
        <f t="shared" si="12"/>
        <v>38987.343708445253</v>
      </c>
      <c r="D76" s="5" t="e">
        <f t="shared" si="9"/>
        <v>#NUM!</v>
      </c>
      <c r="E76" s="5" t="e">
        <f t="shared" si="13"/>
        <v>#NUM!</v>
      </c>
      <c r="F76" s="5" t="e">
        <f t="shared" si="10"/>
        <v>#NUM!</v>
      </c>
      <c r="G76" s="5" t="e">
        <f t="shared" si="14"/>
        <v>#NUM!</v>
      </c>
      <c r="H76" s="7" t="e">
        <f t="shared" si="15"/>
        <v>#NUM!</v>
      </c>
    </row>
    <row r="77" spans="1:8" x14ac:dyDescent="0.25">
      <c r="A77" s="4">
        <f t="shared" si="11"/>
        <v>69</v>
      </c>
      <c r="B77" s="5">
        <f t="shared" si="8"/>
        <v>573.34328983007731</v>
      </c>
      <c r="C77" s="5">
        <f t="shared" si="12"/>
        <v>39560.686998275327</v>
      </c>
      <c r="D77" s="5" t="e">
        <f t="shared" si="9"/>
        <v>#NUM!</v>
      </c>
      <c r="E77" s="5" t="e">
        <f t="shared" si="13"/>
        <v>#NUM!</v>
      </c>
      <c r="F77" s="5" t="e">
        <f t="shared" si="10"/>
        <v>#NUM!</v>
      </c>
      <c r="G77" s="5" t="e">
        <f t="shared" si="14"/>
        <v>#NUM!</v>
      </c>
      <c r="H77" s="7" t="e">
        <f t="shared" si="15"/>
        <v>#NUM!</v>
      </c>
    </row>
    <row r="78" spans="1:8" x14ac:dyDescent="0.25">
      <c r="A78" s="4">
        <f t="shared" si="11"/>
        <v>70</v>
      </c>
      <c r="B78" s="5">
        <f t="shared" si="8"/>
        <v>573.34328983007731</v>
      </c>
      <c r="C78" s="5">
        <f t="shared" si="12"/>
        <v>40134.030288105401</v>
      </c>
      <c r="D78" s="5" t="e">
        <f t="shared" si="9"/>
        <v>#NUM!</v>
      </c>
      <c r="E78" s="5" t="e">
        <f t="shared" si="13"/>
        <v>#NUM!</v>
      </c>
      <c r="F78" s="5" t="e">
        <f t="shared" si="10"/>
        <v>#NUM!</v>
      </c>
      <c r="G78" s="5" t="e">
        <f t="shared" si="14"/>
        <v>#NUM!</v>
      </c>
      <c r="H78" s="7" t="e">
        <f t="shared" si="15"/>
        <v>#NUM!</v>
      </c>
    </row>
    <row r="79" spans="1:8" x14ac:dyDescent="0.25">
      <c r="A79" s="4">
        <f t="shared" si="11"/>
        <v>71</v>
      </c>
      <c r="B79" s="5">
        <f t="shared" si="8"/>
        <v>573.34328983007731</v>
      </c>
      <c r="C79" s="5">
        <f t="shared" si="12"/>
        <v>40707.373577935476</v>
      </c>
      <c r="D79" s="5" t="e">
        <f t="shared" si="9"/>
        <v>#NUM!</v>
      </c>
      <c r="E79" s="5" t="e">
        <f t="shared" si="13"/>
        <v>#NUM!</v>
      </c>
      <c r="F79" s="5" t="e">
        <f t="shared" si="10"/>
        <v>#NUM!</v>
      </c>
      <c r="G79" s="5" t="e">
        <f t="shared" si="14"/>
        <v>#NUM!</v>
      </c>
      <c r="H79" s="7" t="e">
        <f t="shared" si="15"/>
        <v>#NUM!</v>
      </c>
    </row>
    <row r="80" spans="1:8" x14ac:dyDescent="0.25">
      <c r="A80" s="4">
        <f t="shared" si="11"/>
        <v>72</v>
      </c>
      <c r="B80" s="5">
        <f t="shared" si="8"/>
        <v>573.34328983007731</v>
      </c>
      <c r="C80" s="5">
        <f t="shared" si="12"/>
        <v>41280.71686776555</v>
      </c>
      <c r="D80" s="5" t="e">
        <f t="shared" si="9"/>
        <v>#NUM!</v>
      </c>
      <c r="E80" s="5" t="e">
        <f t="shared" si="13"/>
        <v>#NUM!</v>
      </c>
      <c r="F80" s="5" t="e">
        <f t="shared" si="10"/>
        <v>#NUM!</v>
      </c>
      <c r="G80" s="5" t="e">
        <f t="shared" si="14"/>
        <v>#NUM!</v>
      </c>
      <c r="H80" s="7" t="e">
        <f t="shared" si="15"/>
        <v>#NUM!</v>
      </c>
    </row>
    <row r="81" spans="1:8" x14ac:dyDescent="0.25">
      <c r="A81" s="4">
        <f t="shared" si="11"/>
        <v>73</v>
      </c>
      <c r="B81" s="5">
        <f t="shared" si="8"/>
        <v>573.34328983007731</v>
      </c>
      <c r="C81" s="5">
        <f t="shared" si="12"/>
        <v>41854.060157595624</v>
      </c>
      <c r="D81" s="5" t="e">
        <f t="shared" si="9"/>
        <v>#NUM!</v>
      </c>
      <c r="E81" s="5" t="e">
        <f t="shared" si="13"/>
        <v>#NUM!</v>
      </c>
      <c r="F81" s="5" t="e">
        <f t="shared" si="10"/>
        <v>#NUM!</v>
      </c>
      <c r="G81" s="5" t="e">
        <f t="shared" si="14"/>
        <v>#NUM!</v>
      </c>
      <c r="H81" s="7" t="e">
        <f t="shared" si="15"/>
        <v>#NUM!</v>
      </c>
    </row>
    <row r="82" spans="1:8" x14ac:dyDescent="0.25">
      <c r="A82" s="4">
        <f t="shared" si="11"/>
        <v>74</v>
      </c>
      <c r="B82" s="5">
        <f t="shared" si="8"/>
        <v>573.34328983007731</v>
      </c>
      <c r="C82" s="5">
        <f t="shared" si="12"/>
        <v>42427.403447425699</v>
      </c>
      <c r="D82" s="5" t="e">
        <f t="shared" si="9"/>
        <v>#NUM!</v>
      </c>
      <c r="E82" s="5" t="e">
        <f t="shared" si="13"/>
        <v>#NUM!</v>
      </c>
      <c r="F82" s="5" t="e">
        <f t="shared" si="10"/>
        <v>#NUM!</v>
      </c>
      <c r="G82" s="5" t="e">
        <f t="shared" si="14"/>
        <v>#NUM!</v>
      </c>
      <c r="H82" s="7" t="e">
        <f t="shared" si="15"/>
        <v>#NUM!</v>
      </c>
    </row>
    <row r="83" spans="1:8" x14ac:dyDescent="0.25">
      <c r="A83" s="4">
        <f t="shared" si="11"/>
        <v>75</v>
      </c>
      <c r="B83" s="5">
        <f t="shared" si="8"/>
        <v>573.34328983007731</v>
      </c>
      <c r="C83" s="5">
        <f t="shared" si="12"/>
        <v>43000.746737255773</v>
      </c>
      <c r="D83" s="5" t="e">
        <f t="shared" si="9"/>
        <v>#NUM!</v>
      </c>
      <c r="E83" s="5" t="e">
        <f t="shared" si="13"/>
        <v>#NUM!</v>
      </c>
      <c r="F83" s="5" t="e">
        <f t="shared" si="10"/>
        <v>#NUM!</v>
      </c>
      <c r="G83" s="5" t="e">
        <f t="shared" si="14"/>
        <v>#NUM!</v>
      </c>
      <c r="H83" s="7" t="e">
        <f t="shared" si="15"/>
        <v>#NUM!</v>
      </c>
    </row>
    <row r="84" spans="1:8" x14ac:dyDescent="0.25">
      <c r="A84" s="4">
        <f t="shared" si="11"/>
        <v>76</v>
      </c>
      <c r="B84" s="5">
        <f t="shared" si="8"/>
        <v>573.34328983007731</v>
      </c>
      <c r="C84" s="5">
        <f t="shared" si="12"/>
        <v>43574.090027085847</v>
      </c>
      <c r="D84" s="5" t="e">
        <f t="shared" si="9"/>
        <v>#NUM!</v>
      </c>
      <c r="E84" s="5" t="e">
        <f t="shared" si="13"/>
        <v>#NUM!</v>
      </c>
      <c r="F84" s="5" t="e">
        <f t="shared" si="10"/>
        <v>#NUM!</v>
      </c>
      <c r="G84" s="5" t="e">
        <f t="shared" si="14"/>
        <v>#NUM!</v>
      </c>
      <c r="H84" s="7" t="e">
        <f t="shared" si="15"/>
        <v>#NUM!</v>
      </c>
    </row>
    <row r="85" spans="1:8" x14ac:dyDescent="0.25">
      <c r="A85" s="4">
        <f t="shared" si="11"/>
        <v>77</v>
      </c>
      <c r="B85" s="5">
        <f t="shared" si="8"/>
        <v>573.34328983007731</v>
      </c>
      <c r="C85" s="5">
        <f t="shared" si="12"/>
        <v>44147.433316915922</v>
      </c>
      <c r="D85" s="5" t="e">
        <f t="shared" si="9"/>
        <v>#NUM!</v>
      </c>
      <c r="E85" s="5" t="e">
        <f t="shared" si="13"/>
        <v>#NUM!</v>
      </c>
      <c r="F85" s="5" t="e">
        <f t="shared" si="10"/>
        <v>#NUM!</v>
      </c>
      <c r="G85" s="5" t="e">
        <f t="shared" si="14"/>
        <v>#NUM!</v>
      </c>
      <c r="H85" s="7" t="e">
        <f t="shared" si="15"/>
        <v>#NUM!</v>
      </c>
    </row>
    <row r="86" spans="1:8" x14ac:dyDescent="0.25">
      <c r="A86" s="4">
        <f t="shared" si="11"/>
        <v>78</v>
      </c>
      <c r="B86" s="5">
        <f t="shared" si="8"/>
        <v>573.34328983007731</v>
      </c>
      <c r="C86" s="5">
        <f t="shared" si="12"/>
        <v>44720.776606745996</v>
      </c>
      <c r="D86" s="5" t="e">
        <f t="shared" si="9"/>
        <v>#NUM!</v>
      </c>
      <c r="E86" s="5" t="e">
        <f t="shared" si="13"/>
        <v>#NUM!</v>
      </c>
      <c r="F86" s="5" t="e">
        <f t="shared" si="10"/>
        <v>#NUM!</v>
      </c>
      <c r="G86" s="5" t="e">
        <f t="shared" si="14"/>
        <v>#NUM!</v>
      </c>
      <c r="H86" s="7" t="e">
        <f t="shared" si="15"/>
        <v>#NUM!</v>
      </c>
    </row>
    <row r="87" spans="1:8" x14ac:dyDescent="0.25">
      <c r="A87" s="4">
        <f t="shared" si="11"/>
        <v>79</v>
      </c>
      <c r="B87" s="5">
        <f t="shared" si="8"/>
        <v>573.34328983007731</v>
      </c>
      <c r="C87" s="5">
        <f t="shared" si="12"/>
        <v>45294.11989657607</v>
      </c>
      <c r="D87" s="5" t="e">
        <f t="shared" si="9"/>
        <v>#NUM!</v>
      </c>
      <c r="E87" s="5" t="e">
        <f t="shared" si="13"/>
        <v>#NUM!</v>
      </c>
      <c r="F87" s="5" t="e">
        <f t="shared" si="10"/>
        <v>#NUM!</v>
      </c>
      <c r="G87" s="5" t="e">
        <f t="shared" si="14"/>
        <v>#NUM!</v>
      </c>
      <c r="H87" s="7" t="e">
        <f t="shared" si="15"/>
        <v>#NUM!</v>
      </c>
    </row>
    <row r="88" spans="1:8" x14ac:dyDescent="0.25">
      <c r="A88" s="4">
        <f t="shared" si="11"/>
        <v>80</v>
      </c>
      <c r="B88" s="5">
        <f t="shared" si="8"/>
        <v>573.34328983007731</v>
      </c>
      <c r="C88" s="5">
        <f t="shared" si="12"/>
        <v>45867.463186406145</v>
      </c>
      <c r="D88" s="5" t="e">
        <f t="shared" si="9"/>
        <v>#NUM!</v>
      </c>
      <c r="E88" s="5" t="e">
        <f t="shared" si="13"/>
        <v>#NUM!</v>
      </c>
      <c r="F88" s="5" t="e">
        <f t="shared" si="10"/>
        <v>#NUM!</v>
      </c>
      <c r="G88" s="5" t="e">
        <f t="shared" si="14"/>
        <v>#NUM!</v>
      </c>
      <c r="H88" s="7" t="e">
        <f t="shared" si="15"/>
        <v>#NUM!</v>
      </c>
    </row>
    <row r="89" spans="1:8" x14ac:dyDescent="0.25">
      <c r="A89" s="4">
        <f t="shared" si="11"/>
        <v>81</v>
      </c>
      <c r="B89" s="5">
        <f t="shared" si="8"/>
        <v>573.34328983007731</v>
      </c>
      <c r="C89" s="5">
        <f t="shared" si="12"/>
        <v>46440.806476236219</v>
      </c>
      <c r="D89" s="5" t="e">
        <f t="shared" si="9"/>
        <v>#NUM!</v>
      </c>
      <c r="E89" s="5" t="e">
        <f t="shared" si="13"/>
        <v>#NUM!</v>
      </c>
      <c r="F89" s="5" t="e">
        <f t="shared" si="10"/>
        <v>#NUM!</v>
      </c>
      <c r="G89" s="5" t="e">
        <f t="shared" si="14"/>
        <v>#NUM!</v>
      </c>
      <c r="H89" s="7" t="e">
        <f t="shared" si="15"/>
        <v>#NUM!</v>
      </c>
    </row>
    <row r="90" spans="1:8" x14ac:dyDescent="0.25">
      <c r="A90" s="4">
        <f t="shared" si="11"/>
        <v>82</v>
      </c>
      <c r="B90" s="5">
        <f t="shared" si="8"/>
        <v>573.34328983007731</v>
      </c>
      <c r="C90" s="5">
        <f t="shared" si="12"/>
        <v>47014.149766066294</v>
      </c>
      <c r="D90" s="5" t="e">
        <f t="shared" si="9"/>
        <v>#NUM!</v>
      </c>
      <c r="E90" s="5" t="e">
        <f t="shared" si="13"/>
        <v>#NUM!</v>
      </c>
      <c r="F90" s="5" t="e">
        <f t="shared" si="10"/>
        <v>#NUM!</v>
      </c>
      <c r="G90" s="5" t="e">
        <f t="shared" si="14"/>
        <v>#NUM!</v>
      </c>
      <c r="H90" s="7" t="e">
        <f t="shared" si="15"/>
        <v>#NUM!</v>
      </c>
    </row>
    <row r="91" spans="1:8" x14ac:dyDescent="0.25">
      <c r="A91" s="4">
        <f t="shared" si="11"/>
        <v>83</v>
      </c>
      <c r="B91" s="5">
        <f t="shared" si="8"/>
        <v>573.34328983007731</v>
      </c>
      <c r="C91" s="5">
        <f t="shared" si="12"/>
        <v>47587.493055896368</v>
      </c>
      <c r="D91" s="5" t="e">
        <f t="shared" si="9"/>
        <v>#NUM!</v>
      </c>
      <c r="E91" s="5" t="e">
        <f t="shared" si="13"/>
        <v>#NUM!</v>
      </c>
      <c r="F91" s="5" t="e">
        <f t="shared" si="10"/>
        <v>#NUM!</v>
      </c>
      <c r="G91" s="5" t="e">
        <f t="shared" si="14"/>
        <v>#NUM!</v>
      </c>
      <c r="H91" s="7" t="e">
        <f t="shared" si="15"/>
        <v>#NUM!</v>
      </c>
    </row>
    <row r="92" spans="1:8" x14ac:dyDescent="0.25">
      <c r="A92" s="4">
        <f t="shared" si="11"/>
        <v>84</v>
      </c>
      <c r="B92" s="5">
        <f t="shared" si="8"/>
        <v>573.34328983007731</v>
      </c>
      <c r="C92" s="5">
        <f t="shared" si="12"/>
        <v>48160.836345726442</v>
      </c>
      <c r="D92" s="5" t="e">
        <f t="shared" si="9"/>
        <v>#NUM!</v>
      </c>
      <c r="E92" s="5" t="e">
        <f t="shared" si="13"/>
        <v>#NUM!</v>
      </c>
      <c r="F92" s="5" t="e">
        <f t="shared" si="10"/>
        <v>#NUM!</v>
      </c>
      <c r="G92" s="5" t="e">
        <f t="shared" si="14"/>
        <v>#NUM!</v>
      </c>
      <c r="H92" s="7" t="e">
        <f t="shared" si="15"/>
        <v>#NUM!</v>
      </c>
    </row>
    <row r="93" spans="1:8" x14ac:dyDescent="0.25">
      <c r="A93" s="4">
        <f t="shared" si="11"/>
        <v>85</v>
      </c>
      <c r="B93" s="5">
        <f t="shared" si="8"/>
        <v>573.34328983007731</v>
      </c>
      <c r="C93" s="5">
        <f t="shared" si="12"/>
        <v>48734.179635556517</v>
      </c>
      <c r="D93" s="5" t="e">
        <f t="shared" si="9"/>
        <v>#NUM!</v>
      </c>
      <c r="E93" s="5" t="e">
        <f t="shared" si="13"/>
        <v>#NUM!</v>
      </c>
      <c r="F93" s="5" t="e">
        <f t="shared" si="10"/>
        <v>#NUM!</v>
      </c>
      <c r="G93" s="5" t="e">
        <f t="shared" si="14"/>
        <v>#NUM!</v>
      </c>
      <c r="H93" s="7" t="e">
        <f t="shared" si="15"/>
        <v>#NUM!</v>
      </c>
    </row>
    <row r="94" spans="1:8" x14ac:dyDescent="0.25">
      <c r="A94" s="4">
        <f t="shared" si="11"/>
        <v>86</v>
      </c>
      <c r="B94" s="5">
        <f t="shared" si="8"/>
        <v>573.34328983007731</v>
      </c>
      <c r="C94" s="5">
        <f t="shared" si="12"/>
        <v>49307.522925386591</v>
      </c>
      <c r="D94" s="5" t="e">
        <f t="shared" si="9"/>
        <v>#NUM!</v>
      </c>
      <c r="E94" s="5" t="e">
        <f t="shared" si="13"/>
        <v>#NUM!</v>
      </c>
      <c r="F94" s="5" t="e">
        <f t="shared" si="10"/>
        <v>#NUM!</v>
      </c>
      <c r="G94" s="5" t="e">
        <f t="shared" si="14"/>
        <v>#NUM!</v>
      </c>
      <c r="H94" s="7" t="e">
        <f t="shared" si="15"/>
        <v>#NUM!</v>
      </c>
    </row>
    <row r="95" spans="1:8" x14ac:dyDescent="0.25">
      <c r="A95" s="4">
        <f t="shared" si="11"/>
        <v>87</v>
      </c>
      <c r="B95" s="5">
        <f t="shared" si="8"/>
        <v>573.34328983007731</v>
      </c>
      <c r="C95" s="5">
        <f t="shared" si="12"/>
        <v>49880.866215216665</v>
      </c>
      <c r="D95" s="5" t="e">
        <f t="shared" si="9"/>
        <v>#NUM!</v>
      </c>
      <c r="E95" s="5" t="e">
        <f t="shared" si="13"/>
        <v>#NUM!</v>
      </c>
      <c r="F95" s="5" t="e">
        <f t="shared" si="10"/>
        <v>#NUM!</v>
      </c>
      <c r="G95" s="5" t="e">
        <f t="shared" si="14"/>
        <v>#NUM!</v>
      </c>
      <c r="H95" s="7" t="e">
        <f t="shared" si="15"/>
        <v>#NUM!</v>
      </c>
    </row>
    <row r="96" spans="1:8" x14ac:dyDescent="0.25">
      <c r="A96" s="4">
        <f t="shared" si="11"/>
        <v>88</v>
      </c>
      <c r="B96" s="5">
        <f t="shared" si="8"/>
        <v>573.34328983007731</v>
      </c>
      <c r="C96" s="5">
        <f t="shared" si="12"/>
        <v>50454.20950504674</v>
      </c>
      <c r="D96" s="5" t="e">
        <f t="shared" si="9"/>
        <v>#NUM!</v>
      </c>
      <c r="E96" s="5" t="e">
        <f t="shared" si="13"/>
        <v>#NUM!</v>
      </c>
      <c r="F96" s="5" t="e">
        <f t="shared" si="10"/>
        <v>#NUM!</v>
      </c>
      <c r="G96" s="5" t="e">
        <f t="shared" si="14"/>
        <v>#NUM!</v>
      </c>
      <c r="H96" s="7" t="e">
        <f t="shared" si="15"/>
        <v>#NUM!</v>
      </c>
    </row>
    <row r="97" spans="1:8" x14ac:dyDescent="0.25">
      <c r="A97" s="4">
        <f t="shared" si="11"/>
        <v>89</v>
      </c>
      <c r="B97" s="5">
        <f t="shared" si="8"/>
        <v>573.34328983007731</v>
      </c>
      <c r="C97" s="5">
        <f t="shared" si="12"/>
        <v>51027.552794876814</v>
      </c>
      <c r="D97" s="5" t="e">
        <f t="shared" si="9"/>
        <v>#NUM!</v>
      </c>
      <c r="E97" s="5" t="e">
        <f t="shared" si="13"/>
        <v>#NUM!</v>
      </c>
      <c r="F97" s="5" t="e">
        <f t="shared" si="10"/>
        <v>#NUM!</v>
      </c>
      <c r="G97" s="5" t="e">
        <f t="shared" si="14"/>
        <v>#NUM!</v>
      </c>
      <c r="H97" s="7" t="e">
        <f t="shared" si="15"/>
        <v>#NUM!</v>
      </c>
    </row>
    <row r="98" spans="1:8" x14ac:dyDescent="0.25">
      <c r="A98" s="4">
        <f t="shared" si="11"/>
        <v>90</v>
      </c>
      <c r="B98" s="5">
        <f t="shared" si="8"/>
        <v>573.34328983007731</v>
      </c>
      <c r="C98" s="5">
        <f t="shared" si="12"/>
        <v>51600.896084706888</v>
      </c>
      <c r="D98" s="5" t="e">
        <f t="shared" si="9"/>
        <v>#NUM!</v>
      </c>
      <c r="E98" s="5" t="e">
        <f t="shared" si="13"/>
        <v>#NUM!</v>
      </c>
      <c r="F98" s="5" t="e">
        <f t="shared" si="10"/>
        <v>#NUM!</v>
      </c>
      <c r="G98" s="5" t="e">
        <f t="shared" si="14"/>
        <v>#NUM!</v>
      </c>
      <c r="H98" s="7" t="e">
        <f t="shared" si="15"/>
        <v>#NUM!</v>
      </c>
    </row>
    <row r="99" spans="1:8" x14ac:dyDescent="0.25">
      <c r="A99" s="4">
        <f t="shared" si="11"/>
        <v>91</v>
      </c>
      <c r="B99" s="5">
        <f t="shared" si="8"/>
        <v>573.34328983007731</v>
      </c>
      <c r="C99" s="5">
        <f t="shared" si="12"/>
        <v>52174.239374536963</v>
      </c>
      <c r="D99" s="5" t="e">
        <f t="shared" si="9"/>
        <v>#NUM!</v>
      </c>
      <c r="E99" s="5" t="e">
        <f t="shared" si="13"/>
        <v>#NUM!</v>
      </c>
      <c r="F99" s="5" t="e">
        <f t="shared" si="10"/>
        <v>#NUM!</v>
      </c>
      <c r="G99" s="5" t="e">
        <f t="shared" si="14"/>
        <v>#NUM!</v>
      </c>
      <c r="H99" s="7" t="e">
        <f t="shared" si="15"/>
        <v>#NUM!</v>
      </c>
    </row>
    <row r="100" spans="1:8" x14ac:dyDescent="0.25">
      <c r="A100" s="4">
        <f t="shared" si="11"/>
        <v>92</v>
      </c>
      <c r="B100" s="5">
        <f t="shared" si="8"/>
        <v>573.34328983007731</v>
      </c>
      <c r="C100" s="5">
        <f t="shared" si="12"/>
        <v>52747.582664367037</v>
      </c>
      <c r="D100" s="5" t="e">
        <f t="shared" si="9"/>
        <v>#NUM!</v>
      </c>
      <c r="E100" s="5" t="e">
        <f t="shared" si="13"/>
        <v>#NUM!</v>
      </c>
      <c r="F100" s="5" t="e">
        <f t="shared" si="10"/>
        <v>#NUM!</v>
      </c>
      <c r="G100" s="5" t="e">
        <f t="shared" si="14"/>
        <v>#NUM!</v>
      </c>
      <c r="H100" s="7" t="e">
        <f t="shared" si="15"/>
        <v>#NUM!</v>
      </c>
    </row>
    <row r="101" spans="1:8" x14ac:dyDescent="0.25">
      <c r="A101" s="4">
        <f t="shared" si="11"/>
        <v>93</v>
      </c>
      <c r="B101" s="5">
        <f t="shared" si="8"/>
        <v>573.34328983007731</v>
      </c>
      <c r="C101" s="5">
        <f t="shared" si="12"/>
        <v>53320.925954197111</v>
      </c>
      <c r="D101" s="5" t="e">
        <f t="shared" si="9"/>
        <v>#NUM!</v>
      </c>
      <c r="E101" s="5" t="e">
        <f t="shared" si="13"/>
        <v>#NUM!</v>
      </c>
      <c r="F101" s="5" t="e">
        <f t="shared" si="10"/>
        <v>#NUM!</v>
      </c>
      <c r="G101" s="5" t="e">
        <f t="shared" si="14"/>
        <v>#NUM!</v>
      </c>
      <c r="H101" s="7" t="e">
        <f t="shared" si="15"/>
        <v>#NUM!</v>
      </c>
    </row>
    <row r="102" spans="1:8" x14ac:dyDescent="0.25">
      <c r="A102" s="4">
        <f t="shared" si="11"/>
        <v>94</v>
      </c>
      <c r="B102" s="5">
        <f t="shared" si="8"/>
        <v>573.34328983007731</v>
      </c>
      <c r="C102" s="5">
        <f t="shared" si="12"/>
        <v>53894.269244027186</v>
      </c>
      <c r="D102" s="5" t="e">
        <f t="shared" si="9"/>
        <v>#NUM!</v>
      </c>
      <c r="E102" s="5" t="e">
        <f t="shared" si="13"/>
        <v>#NUM!</v>
      </c>
      <c r="F102" s="5" t="e">
        <f t="shared" si="10"/>
        <v>#NUM!</v>
      </c>
      <c r="G102" s="5" t="e">
        <f t="shared" si="14"/>
        <v>#NUM!</v>
      </c>
      <c r="H102" s="7" t="e">
        <f t="shared" si="15"/>
        <v>#NUM!</v>
      </c>
    </row>
    <row r="103" spans="1:8" x14ac:dyDescent="0.25">
      <c r="A103" s="4">
        <f t="shared" si="11"/>
        <v>95</v>
      </c>
      <c r="B103" s="5">
        <f t="shared" si="8"/>
        <v>573.34328983007731</v>
      </c>
      <c r="C103" s="5">
        <f t="shared" si="12"/>
        <v>54467.61253385726</v>
      </c>
      <c r="D103" s="5" t="e">
        <f t="shared" si="9"/>
        <v>#NUM!</v>
      </c>
      <c r="E103" s="5" t="e">
        <f t="shared" si="13"/>
        <v>#NUM!</v>
      </c>
      <c r="F103" s="5" t="e">
        <f t="shared" si="10"/>
        <v>#NUM!</v>
      </c>
      <c r="G103" s="5" t="e">
        <f t="shared" si="14"/>
        <v>#NUM!</v>
      </c>
      <c r="H103" s="7" t="e">
        <f t="shared" si="15"/>
        <v>#NUM!</v>
      </c>
    </row>
    <row r="104" spans="1:8" x14ac:dyDescent="0.25">
      <c r="A104" s="4">
        <f t="shared" si="11"/>
        <v>96</v>
      </c>
      <c r="B104" s="5">
        <f t="shared" si="8"/>
        <v>573.34328983007731</v>
      </c>
      <c r="C104" s="5">
        <f t="shared" si="12"/>
        <v>55040.955823687334</v>
      </c>
      <c r="D104" s="5" t="e">
        <f t="shared" si="9"/>
        <v>#NUM!</v>
      </c>
      <c r="E104" s="5" t="e">
        <f t="shared" si="13"/>
        <v>#NUM!</v>
      </c>
      <c r="F104" s="5" t="e">
        <f t="shared" si="10"/>
        <v>#NUM!</v>
      </c>
      <c r="G104" s="5" t="e">
        <f t="shared" si="14"/>
        <v>#NUM!</v>
      </c>
      <c r="H104" s="7" t="e">
        <f t="shared" si="15"/>
        <v>#NUM!</v>
      </c>
    </row>
    <row r="105" spans="1:8" x14ac:dyDescent="0.25">
      <c r="A105" s="4">
        <f t="shared" si="11"/>
        <v>97</v>
      </c>
      <c r="B105" s="5">
        <f t="shared" si="8"/>
        <v>573.34328983007731</v>
      </c>
      <c r="C105" s="5">
        <f t="shared" si="12"/>
        <v>55614.299113517409</v>
      </c>
      <c r="D105" s="5" t="e">
        <f t="shared" si="9"/>
        <v>#NUM!</v>
      </c>
      <c r="E105" s="5" t="e">
        <f t="shared" si="13"/>
        <v>#NUM!</v>
      </c>
      <c r="F105" s="5" t="e">
        <f t="shared" si="10"/>
        <v>#NUM!</v>
      </c>
      <c r="G105" s="5" t="e">
        <f t="shared" si="14"/>
        <v>#NUM!</v>
      </c>
      <c r="H105" s="7" t="e">
        <f t="shared" si="15"/>
        <v>#NUM!</v>
      </c>
    </row>
    <row r="106" spans="1:8" x14ac:dyDescent="0.25">
      <c r="A106" s="4">
        <f t="shared" si="11"/>
        <v>98</v>
      </c>
      <c r="B106" s="5">
        <f t="shared" si="8"/>
        <v>573.34328983007731</v>
      </c>
      <c r="C106" s="5">
        <f t="shared" si="12"/>
        <v>56187.642403347483</v>
      </c>
      <c r="D106" s="5" t="e">
        <f t="shared" si="9"/>
        <v>#NUM!</v>
      </c>
      <c r="E106" s="5" t="e">
        <f t="shared" si="13"/>
        <v>#NUM!</v>
      </c>
      <c r="F106" s="5" t="e">
        <f t="shared" si="10"/>
        <v>#NUM!</v>
      </c>
      <c r="G106" s="5" t="e">
        <f t="shared" si="14"/>
        <v>#NUM!</v>
      </c>
      <c r="H106" s="7" t="e">
        <f t="shared" si="15"/>
        <v>#NUM!</v>
      </c>
    </row>
    <row r="107" spans="1:8" x14ac:dyDescent="0.25">
      <c r="A107" s="4">
        <f t="shared" si="11"/>
        <v>99</v>
      </c>
      <c r="B107" s="5">
        <f t="shared" si="8"/>
        <v>573.34328983007731</v>
      </c>
      <c r="C107" s="5">
        <f t="shared" si="12"/>
        <v>56760.985693177558</v>
      </c>
      <c r="D107" s="5" t="e">
        <f t="shared" si="9"/>
        <v>#NUM!</v>
      </c>
      <c r="E107" s="5" t="e">
        <f t="shared" si="13"/>
        <v>#NUM!</v>
      </c>
      <c r="F107" s="5" t="e">
        <f t="shared" si="10"/>
        <v>#NUM!</v>
      </c>
      <c r="G107" s="5" t="e">
        <f t="shared" si="14"/>
        <v>#NUM!</v>
      </c>
      <c r="H107" s="7" t="e">
        <f t="shared" si="15"/>
        <v>#NUM!</v>
      </c>
    </row>
    <row r="108" spans="1:8" x14ac:dyDescent="0.25">
      <c r="A108" s="4">
        <f t="shared" si="11"/>
        <v>100</v>
      </c>
      <c r="B108" s="5">
        <f t="shared" si="8"/>
        <v>573.34328983007731</v>
      </c>
      <c r="C108" s="5">
        <f t="shared" si="12"/>
        <v>57334.328983007632</v>
      </c>
      <c r="D108" s="5" t="e">
        <f t="shared" si="9"/>
        <v>#NUM!</v>
      </c>
      <c r="E108" s="5" t="e">
        <f t="shared" si="13"/>
        <v>#NUM!</v>
      </c>
      <c r="F108" s="5" t="e">
        <f t="shared" si="10"/>
        <v>#NUM!</v>
      </c>
      <c r="G108" s="5" t="e">
        <f t="shared" si="14"/>
        <v>#NUM!</v>
      </c>
      <c r="H108" s="7" t="e">
        <f t="shared" si="15"/>
        <v>#NUM!</v>
      </c>
    </row>
    <row r="109" spans="1:8" x14ac:dyDescent="0.25">
      <c r="A109" s="4">
        <f t="shared" si="11"/>
        <v>101</v>
      </c>
      <c r="B109" s="5">
        <f t="shared" si="8"/>
        <v>573.34328983007731</v>
      </c>
      <c r="C109" s="5">
        <f t="shared" si="12"/>
        <v>57907.672272837706</v>
      </c>
      <c r="D109" s="5" t="e">
        <f t="shared" si="9"/>
        <v>#NUM!</v>
      </c>
      <c r="E109" s="5" t="e">
        <f t="shared" si="13"/>
        <v>#NUM!</v>
      </c>
      <c r="F109" s="5" t="e">
        <f t="shared" si="10"/>
        <v>#NUM!</v>
      </c>
      <c r="G109" s="5" t="e">
        <f t="shared" si="14"/>
        <v>#NUM!</v>
      </c>
      <c r="H109" s="7" t="e">
        <f t="shared" si="15"/>
        <v>#NUM!</v>
      </c>
    </row>
    <row r="110" spans="1:8" x14ac:dyDescent="0.25">
      <c r="A110" s="4">
        <f t="shared" si="11"/>
        <v>102</v>
      </c>
      <c r="B110" s="5">
        <f t="shared" si="8"/>
        <v>573.34328983007731</v>
      </c>
      <c r="C110" s="5">
        <f t="shared" si="12"/>
        <v>58481.015562667781</v>
      </c>
      <c r="D110" s="5" t="e">
        <f t="shared" si="9"/>
        <v>#NUM!</v>
      </c>
      <c r="E110" s="5" t="e">
        <f t="shared" si="13"/>
        <v>#NUM!</v>
      </c>
      <c r="F110" s="5" t="e">
        <f t="shared" si="10"/>
        <v>#NUM!</v>
      </c>
      <c r="G110" s="5" t="e">
        <f t="shared" si="14"/>
        <v>#NUM!</v>
      </c>
      <c r="H110" s="7" t="e">
        <f t="shared" si="15"/>
        <v>#NUM!</v>
      </c>
    </row>
    <row r="111" spans="1:8" x14ac:dyDescent="0.25">
      <c r="A111" s="4">
        <f t="shared" si="11"/>
        <v>103</v>
      </c>
      <c r="B111" s="5">
        <f t="shared" si="8"/>
        <v>573.34328983007731</v>
      </c>
      <c r="C111" s="5">
        <f t="shared" si="12"/>
        <v>59054.358852497855</v>
      </c>
      <c r="D111" s="5" t="e">
        <f t="shared" si="9"/>
        <v>#NUM!</v>
      </c>
      <c r="E111" s="5" t="e">
        <f t="shared" si="13"/>
        <v>#NUM!</v>
      </c>
      <c r="F111" s="5" t="e">
        <f t="shared" si="10"/>
        <v>#NUM!</v>
      </c>
      <c r="G111" s="5" t="e">
        <f t="shared" si="14"/>
        <v>#NUM!</v>
      </c>
      <c r="H111" s="7" t="e">
        <f t="shared" si="15"/>
        <v>#NUM!</v>
      </c>
    </row>
    <row r="112" spans="1:8" x14ac:dyDescent="0.25">
      <c r="A112" s="4">
        <f t="shared" si="11"/>
        <v>104</v>
      </c>
      <c r="B112" s="5">
        <f t="shared" si="8"/>
        <v>573.34328983007731</v>
      </c>
      <c r="C112" s="5">
        <f t="shared" si="12"/>
        <v>59627.702142327929</v>
      </c>
      <c r="D112" s="5" t="e">
        <f t="shared" si="9"/>
        <v>#NUM!</v>
      </c>
      <c r="E112" s="5" t="e">
        <f t="shared" si="13"/>
        <v>#NUM!</v>
      </c>
      <c r="F112" s="5" t="e">
        <f t="shared" si="10"/>
        <v>#NUM!</v>
      </c>
      <c r="G112" s="5" t="e">
        <f t="shared" si="14"/>
        <v>#NUM!</v>
      </c>
      <c r="H112" s="7" t="e">
        <f t="shared" si="15"/>
        <v>#NUM!</v>
      </c>
    </row>
    <row r="113" spans="1:8" x14ac:dyDescent="0.25">
      <c r="A113" s="4">
        <f t="shared" si="11"/>
        <v>105</v>
      </c>
      <c r="B113" s="5">
        <f t="shared" si="8"/>
        <v>573.34328983007731</v>
      </c>
      <c r="C113" s="5">
        <f t="shared" si="12"/>
        <v>60201.045432158004</v>
      </c>
      <c r="D113" s="5" t="e">
        <f t="shared" si="9"/>
        <v>#NUM!</v>
      </c>
      <c r="E113" s="5" t="e">
        <f t="shared" si="13"/>
        <v>#NUM!</v>
      </c>
      <c r="F113" s="5" t="e">
        <f t="shared" si="10"/>
        <v>#NUM!</v>
      </c>
      <c r="G113" s="5" t="e">
        <f t="shared" si="14"/>
        <v>#NUM!</v>
      </c>
      <c r="H113" s="7" t="e">
        <f t="shared" si="15"/>
        <v>#NUM!</v>
      </c>
    </row>
    <row r="114" spans="1:8" x14ac:dyDescent="0.25">
      <c r="A114" s="4">
        <f t="shared" si="11"/>
        <v>106</v>
      </c>
      <c r="B114" s="5">
        <f t="shared" si="8"/>
        <v>573.34328983007731</v>
      </c>
      <c r="C114" s="5">
        <f t="shared" si="12"/>
        <v>60774.388721988078</v>
      </c>
      <c r="D114" s="5" t="e">
        <f t="shared" si="9"/>
        <v>#NUM!</v>
      </c>
      <c r="E114" s="5" t="e">
        <f t="shared" si="13"/>
        <v>#NUM!</v>
      </c>
      <c r="F114" s="5" t="e">
        <f t="shared" si="10"/>
        <v>#NUM!</v>
      </c>
      <c r="G114" s="5" t="e">
        <f t="shared" si="14"/>
        <v>#NUM!</v>
      </c>
      <c r="H114" s="7" t="e">
        <f t="shared" si="15"/>
        <v>#NUM!</v>
      </c>
    </row>
    <row r="115" spans="1:8" x14ac:dyDescent="0.25">
      <c r="A115" s="4">
        <f t="shared" si="11"/>
        <v>107</v>
      </c>
      <c r="B115" s="5">
        <f t="shared" si="8"/>
        <v>573.34328983007731</v>
      </c>
      <c r="C115" s="5">
        <f t="shared" si="12"/>
        <v>61347.732011818152</v>
      </c>
      <c r="D115" s="5" t="e">
        <f t="shared" si="9"/>
        <v>#NUM!</v>
      </c>
      <c r="E115" s="5" t="e">
        <f t="shared" si="13"/>
        <v>#NUM!</v>
      </c>
      <c r="F115" s="5" t="e">
        <f t="shared" si="10"/>
        <v>#NUM!</v>
      </c>
      <c r="G115" s="5" t="e">
        <f t="shared" si="14"/>
        <v>#NUM!</v>
      </c>
      <c r="H115" s="7" t="e">
        <f t="shared" si="15"/>
        <v>#NUM!</v>
      </c>
    </row>
    <row r="116" spans="1:8" x14ac:dyDescent="0.25">
      <c r="A116" s="4">
        <f t="shared" si="11"/>
        <v>108</v>
      </c>
      <c r="B116" s="5">
        <f t="shared" si="8"/>
        <v>573.34328983007731</v>
      </c>
      <c r="C116" s="5">
        <f t="shared" si="12"/>
        <v>61921.075301648227</v>
      </c>
      <c r="D116" s="5" t="e">
        <f t="shared" si="9"/>
        <v>#NUM!</v>
      </c>
      <c r="E116" s="5" t="e">
        <f t="shared" si="13"/>
        <v>#NUM!</v>
      </c>
      <c r="F116" s="5" t="e">
        <f t="shared" si="10"/>
        <v>#NUM!</v>
      </c>
      <c r="G116" s="5" t="e">
        <f t="shared" si="14"/>
        <v>#NUM!</v>
      </c>
      <c r="H116" s="7" t="e">
        <f t="shared" si="15"/>
        <v>#NUM!</v>
      </c>
    </row>
    <row r="117" spans="1:8" x14ac:dyDescent="0.25">
      <c r="A117" s="4">
        <f t="shared" si="11"/>
        <v>109</v>
      </c>
      <c r="B117" s="5">
        <f t="shared" si="8"/>
        <v>573.34328983007731</v>
      </c>
      <c r="C117" s="5">
        <f t="shared" si="12"/>
        <v>62494.418591478301</v>
      </c>
      <c r="D117" s="5" t="e">
        <f t="shared" si="9"/>
        <v>#NUM!</v>
      </c>
      <c r="E117" s="5" t="e">
        <f t="shared" si="13"/>
        <v>#NUM!</v>
      </c>
      <c r="F117" s="5" t="e">
        <f t="shared" si="10"/>
        <v>#NUM!</v>
      </c>
      <c r="G117" s="5" t="e">
        <f t="shared" si="14"/>
        <v>#NUM!</v>
      </c>
      <c r="H117" s="7" t="e">
        <f t="shared" si="15"/>
        <v>#NUM!</v>
      </c>
    </row>
    <row r="118" spans="1:8" x14ac:dyDescent="0.25">
      <c r="A118" s="4">
        <f t="shared" si="11"/>
        <v>110</v>
      </c>
      <c r="B118" s="5">
        <f t="shared" si="8"/>
        <v>573.34328983007731</v>
      </c>
      <c r="C118" s="5">
        <f t="shared" si="12"/>
        <v>63067.761881308375</v>
      </c>
      <c r="D118" s="5" t="e">
        <f t="shared" si="9"/>
        <v>#NUM!</v>
      </c>
      <c r="E118" s="5" t="e">
        <f t="shared" si="13"/>
        <v>#NUM!</v>
      </c>
      <c r="F118" s="5" t="e">
        <f t="shared" si="10"/>
        <v>#NUM!</v>
      </c>
      <c r="G118" s="5" t="e">
        <f t="shared" si="14"/>
        <v>#NUM!</v>
      </c>
      <c r="H118" s="7" t="e">
        <f t="shared" si="15"/>
        <v>#NUM!</v>
      </c>
    </row>
    <row r="119" spans="1:8" x14ac:dyDescent="0.25">
      <c r="A119" s="4">
        <f t="shared" si="11"/>
        <v>111</v>
      </c>
      <c r="B119" s="5">
        <f t="shared" si="8"/>
        <v>573.34328983007731</v>
      </c>
      <c r="C119" s="5">
        <f t="shared" si="12"/>
        <v>63641.10517113845</v>
      </c>
      <c r="D119" s="5" t="e">
        <f t="shared" si="9"/>
        <v>#NUM!</v>
      </c>
      <c r="E119" s="5" t="e">
        <f t="shared" si="13"/>
        <v>#NUM!</v>
      </c>
      <c r="F119" s="5" t="e">
        <f t="shared" si="10"/>
        <v>#NUM!</v>
      </c>
      <c r="G119" s="5" t="e">
        <f t="shared" si="14"/>
        <v>#NUM!</v>
      </c>
      <c r="H119" s="7" t="e">
        <f t="shared" si="15"/>
        <v>#NUM!</v>
      </c>
    </row>
    <row r="120" spans="1:8" x14ac:dyDescent="0.25">
      <c r="A120" s="4">
        <f t="shared" si="11"/>
        <v>112</v>
      </c>
      <c r="B120" s="5">
        <f t="shared" si="8"/>
        <v>573.34328983007731</v>
      </c>
      <c r="C120" s="5">
        <f t="shared" si="12"/>
        <v>64214.448460968524</v>
      </c>
      <c r="D120" s="5" t="e">
        <f t="shared" si="9"/>
        <v>#NUM!</v>
      </c>
      <c r="E120" s="5" t="e">
        <f t="shared" si="13"/>
        <v>#NUM!</v>
      </c>
      <c r="F120" s="5" t="e">
        <f t="shared" si="10"/>
        <v>#NUM!</v>
      </c>
      <c r="G120" s="5" t="e">
        <f t="shared" si="14"/>
        <v>#NUM!</v>
      </c>
      <c r="H120" s="7" t="e">
        <f t="shared" si="15"/>
        <v>#NUM!</v>
      </c>
    </row>
    <row r="121" spans="1:8" x14ac:dyDescent="0.25">
      <c r="A121" s="4">
        <f t="shared" si="11"/>
        <v>113</v>
      </c>
      <c r="B121" s="5">
        <f t="shared" si="8"/>
        <v>573.34328983007731</v>
      </c>
      <c r="C121" s="5">
        <f t="shared" si="12"/>
        <v>64787.791750798599</v>
      </c>
      <c r="D121" s="5" t="e">
        <f t="shared" si="9"/>
        <v>#NUM!</v>
      </c>
      <c r="E121" s="5" t="e">
        <f t="shared" si="13"/>
        <v>#NUM!</v>
      </c>
      <c r="F121" s="5" t="e">
        <f t="shared" si="10"/>
        <v>#NUM!</v>
      </c>
      <c r="G121" s="5" t="e">
        <f t="shared" si="14"/>
        <v>#NUM!</v>
      </c>
      <c r="H121" s="7" t="e">
        <f t="shared" si="15"/>
        <v>#NUM!</v>
      </c>
    </row>
    <row r="122" spans="1:8" x14ac:dyDescent="0.25">
      <c r="A122" s="4">
        <f t="shared" si="11"/>
        <v>114</v>
      </c>
      <c r="B122" s="5">
        <f t="shared" si="8"/>
        <v>573.34328983007731</v>
      </c>
      <c r="C122" s="5">
        <f t="shared" si="12"/>
        <v>65361.135040628673</v>
      </c>
      <c r="D122" s="5" t="e">
        <f t="shared" si="9"/>
        <v>#NUM!</v>
      </c>
      <c r="E122" s="5" t="e">
        <f t="shared" si="13"/>
        <v>#NUM!</v>
      </c>
      <c r="F122" s="5" t="e">
        <f t="shared" si="10"/>
        <v>#NUM!</v>
      </c>
      <c r="G122" s="5" t="e">
        <f t="shared" si="14"/>
        <v>#NUM!</v>
      </c>
      <c r="H122" s="7" t="e">
        <f t="shared" si="15"/>
        <v>#NUM!</v>
      </c>
    </row>
    <row r="123" spans="1:8" x14ac:dyDescent="0.25">
      <c r="A123" s="4">
        <f t="shared" si="11"/>
        <v>115</v>
      </c>
      <c r="B123" s="5">
        <f t="shared" si="8"/>
        <v>573.34328983007731</v>
      </c>
      <c r="C123" s="5">
        <f t="shared" si="12"/>
        <v>65934.478330458747</v>
      </c>
      <c r="D123" s="5" t="e">
        <f t="shared" si="9"/>
        <v>#NUM!</v>
      </c>
      <c r="E123" s="5" t="e">
        <f t="shared" si="13"/>
        <v>#NUM!</v>
      </c>
      <c r="F123" s="5" t="e">
        <f t="shared" si="10"/>
        <v>#NUM!</v>
      </c>
      <c r="G123" s="5" t="e">
        <f t="shared" si="14"/>
        <v>#NUM!</v>
      </c>
      <c r="H123" s="7" t="e">
        <f t="shared" si="15"/>
        <v>#NUM!</v>
      </c>
    </row>
    <row r="124" spans="1:8" x14ac:dyDescent="0.25">
      <c r="A124" s="4">
        <f t="shared" si="11"/>
        <v>116</v>
      </c>
      <c r="B124" s="5">
        <f t="shared" si="8"/>
        <v>573.34328983007731</v>
      </c>
      <c r="C124" s="5">
        <f t="shared" si="12"/>
        <v>66507.821620288829</v>
      </c>
      <c r="D124" s="5" t="e">
        <f t="shared" si="9"/>
        <v>#NUM!</v>
      </c>
      <c r="E124" s="5" t="e">
        <f t="shared" si="13"/>
        <v>#NUM!</v>
      </c>
      <c r="F124" s="5" t="e">
        <f t="shared" si="10"/>
        <v>#NUM!</v>
      </c>
      <c r="G124" s="5" t="e">
        <f t="shared" si="14"/>
        <v>#NUM!</v>
      </c>
      <c r="H124" s="7" t="e">
        <f t="shared" si="15"/>
        <v>#NUM!</v>
      </c>
    </row>
    <row r="125" spans="1:8" x14ac:dyDescent="0.25">
      <c r="A125" s="4">
        <f t="shared" si="11"/>
        <v>117</v>
      </c>
      <c r="B125" s="5">
        <f t="shared" si="8"/>
        <v>573.34328983007731</v>
      </c>
      <c r="C125" s="5">
        <f t="shared" si="12"/>
        <v>67081.16491011891</v>
      </c>
      <c r="D125" s="5" t="e">
        <f t="shared" si="9"/>
        <v>#NUM!</v>
      </c>
      <c r="E125" s="5" t="e">
        <f t="shared" si="13"/>
        <v>#NUM!</v>
      </c>
      <c r="F125" s="5" t="e">
        <f t="shared" si="10"/>
        <v>#NUM!</v>
      </c>
      <c r="G125" s="5" t="e">
        <f t="shared" si="14"/>
        <v>#NUM!</v>
      </c>
      <c r="H125" s="7" t="e">
        <f t="shared" si="15"/>
        <v>#NUM!</v>
      </c>
    </row>
    <row r="126" spans="1:8" x14ac:dyDescent="0.25">
      <c r="A126" s="4">
        <f t="shared" si="11"/>
        <v>118</v>
      </c>
      <c r="B126" s="5">
        <f t="shared" si="8"/>
        <v>573.34328983007731</v>
      </c>
      <c r="C126" s="5">
        <f t="shared" si="12"/>
        <v>67654.508199948992</v>
      </c>
      <c r="D126" s="5" t="e">
        <f t="shared" si="9"/>
        <v>#NUM!</v>
      </c>
      <c r="E126" s="5" t="e">
        <f t="shared" si="13"/>
        <v>#NUM!</v>
      </c>
      <c r="F126" s="5" t="e">
        <f t="shared" si="10"/>
        <v>#NUM!</v>
      </c>
      <c r="G126" s="5" t="e">
        <f t="shared" si="14"/>
        <v>#NUM!</v>
      </c>
      <c r="H126" s="7" t="e">
        <f t="shared" si="15"/>
        <v>#NUM!</v>
      </c>
    </row>
    <row r="127" spans="1:8" x14ac:dyDescent="0.25">
      <c r="A127" s="4">
        <f t="shared" si="11"/>
        <v>119</v>
      </c>
      <c r="B127" s="5">
        <f t="shared" si="8"/>
        <v>573.34328983007731</v>
      </c>
      <c r="C127" s="5">
        <f t="shared" si="12"/>
        <v>68227.851489779074</v>
      </c>
      <c r="D127" s="5" t="e">
        <f t="shared" si="9"/>
        <v>#NUM!</v>
      </c>
      <c r="E127" s="5" t="e">
        <f t="shared" si="13"/>
        <v>#NUM!</v>
      </c>
      <c r="F127" s="5" t="e">
        <f t="shared" si="10"/>
        <v>#NUM!</v>
      </c>
      <c r="G127" s="5" t="e">
        <f t="shared" si="14"/>
        <v>#NUM!</v>
      </c>
      <c r="H127" s="7" t="e">
        <f t="shared" si="15"/>
        <v>#NUM!</v>
      </c>
    </row>
    <row r="128" spans="1:8" x14ac:dyDescent="0.25">
      <c r="A128" s="4">
        <f t="shared" si="11"/>
        <v>120</v>
      </c>
      <c r="B128" s="5">
        <f t="shared" si="8"/>
        <v>573.34328983007731</v>
      </c>
      <c r="C128" s="5">
        <f t="shared" si="12"/>
        <v>68801.194779609155</v>
      </c>
      <c r="D128" s="5" t="e">
        <f t="shared" si="9"/>
        <v>#NUM!</v>
      </c>
      <c r="E128" s="5" t="e">
        <f t="shared" si="13"/>
        <v>#NUM!</v>
      </c>
      <c r="F128" s="5" t="e">
        <f t="shared" si="10"/>
        <v>#NUM!</v>
      </c>
      <c r="G128" s="5" t="e">
        <f t="shared" si="14"/>
        <v>#NUM!</v>
      </c>
      <c r="H128" s="7" t="e">
        <f t="shared" si="15"/>
        <v>#NUM!</v>
      </c>
    </row>
    <row r="129" spans="1:8" x14ac:dyDescent="0.25">
      <c r="A129" s="4">
        <f t="shared" si="11"/>
        <v>121</v>
      </c>
      <c r="B129" s="5">
        <f t="shared" si="8"/>
        <v>573.34328983007731</v>
      </c>
      <c r="C129" s="5">
        <f t="shared" si="12"/>
        <v>69374.538069439237</v>
      </c>
      <c r="D129" s="5" t="e">
        <f t="shared" si="9"/>
        <v>#NUM!</v>
      </c>
      <c r="E129" s="5" t="e">
        <f t="shared" si="13"/>
        <v>#NUM!</v>
      </c>
      <c r="F129" s="5" t="e">
        <f t="shared" si="10"/>
        <v>#NUM!</v>
      </c>
      <c r="G129" s="5" t="e">
        <f t="shared" si="14"/>
        <v>#NUM!</v>
      </c>
      <c r="H129" s="7" t="e">
        <f t="shared" si="15"/>
        <v>#NUM!</v>
      </c>
    </row>
    <row r="130" spans="1:8" x14ac:dyDescent="0.25">
      <c r="A130" s="4">
        <f t="shared" si="11"/>
        <v>122</v>
      </c>
      <c r="B130" s="5">
        <f t="shared" si="8"/>
        <v>573.34328983007731</v>
      </c>
      <c r="C130" s="5">
        <f t="shared" si="12"/>
        <v>69947.881359269319</v>
      </c>
      <c r="D130" s="5" t="e">
        <f t="shared" si="9"/>
        <v>#NUM!</v>
      </c>
      <c r="E130" s="5" t="e">
        <f t="shared" si="13"/>
        <v>#NUM!</v>
      </c>
      <c r="F130" s="5" t="e">
        <f t="shared" si="10"/>
        <v>#NUM!</v>
      </c>
      <c r="G130" s="5" t="e">
        <f t="shared" si="14"/>
        <v>#NUM!</v>
      </c>
      <c r="H130" s="7" t="e">
        <f t="shared" si="15"/>
        <v>#NUM!</v>
      </c>
    </row>
    <row r="131" spans="1:8" x14ac:dyDescent="0.25">
      <c r="A131" s="4">
        <f t="shared" si="11"/>
        <v>123</v>
      </c>
      <c r="B131" s="5">
        <f t="shared" si="8"/>
        <v>573.34328983007731</v>
      </c>
      <c r="C131" s="5">
        <f t="shared" si="12"/>
        <v>70521.2246490994</v>
      </c>
      <c r="D131" s="5" t="e">
        <f t="shared" si="9"/>
        <v>#NUM!</v>
      </c>
      <c r="E131" s="5" t="e">
        <f t="shared" si="13"/>
        <v>#NUM!</v>
      </c>
      <c r="F131" s="5" t="e">
        <f t="shared" si="10"/>
        <v>#NUM!</v>
      </c>
      <c r="G131" s="5" t="e">
        <f t="shared" si="14"/>
        <v>#NUM!</v>
      </c>
      <c r="H131" s="7" t="e">
        <f t="shared" si="15"/>
        <v>#NUM!</v>
      </c>
    </row>
    <row r="132" spans="1:8" x14ac:dyDescent="0.25">
      <c r="A132" s="4">
        <f t="shared" si="11"/>
        <v>124</v>
      </c>
      <c r="B132" s="5">
        <f t="shared" si="8"/>
        <v>573.34328983007731</v>
      </c>
      <c r="C132" s="5">
        <f t="shared" si="12"/>
        <v>71094.567938929482</v>
      </c>
      <c r="D132" s="5" t="e">
        <f t="shared" si="9"/>
        <v>#NUM!</v>
      </c>
      <c r="E132" s="5" t="e">
        <f t="shared" si="13"/>
        <v>#NUM!</v>
      </c>
      <c r="F132" s="5" t="e">
        <f t="shared" si="10"/>
        <v>#NUM!</v>
      </c>
      <c r="G132" s="5" t="e">
        <f t="shared" si="14"/>
        <v>#NUM!</v>
      </c>
      <c r="H132" s="7" t="e">
        <f t="shared" si="15"/>
        <v>#NUM!</v>
      </c>
    </row>
    <row r="133" spans="1:8" x14ac:dyDescent="0.25">
      <c r="A133" s="4">
        <f t="shared" si="11"/>
        <v>125</v>
      </c>
      <c r="B133" s="5">
        <f t="shared" si="8"/>
        <v>573.34328983007731</v>
      </c>
      <c r="C133" s="5">
        <f t="shared" si="12"/>
        <v>71667.911228759564</v>
      </c>
      <c r="D133" s="5" t="e">
        <f t="shared" si="9"/>
        <v>#NUM!</v>
      </c>
      <c r="E133" s="5" t="e">
        <f t="shared" si="13"/>
        <v>#NUM!</v>
      </c>
      <c r="F133" s="5" t="e">
        <f t="shared" si="10"/>
        <v>#NUM!</v>
      </c>
      <c r="G133" s="5" t="e">
        <f t="shared" si="14"/>
        <v>#NUM!</v>
      </c>
      <c r="H133" s="7" t="e">
        <f t="shared" si="15"/>
        <v>#NUM!</v>
      </c>
    </row>
    <row r="134" spans="1:8" x14ac:dyDescent="0.25">
      <c r="A134" s="4">
        <f t="shared" si="11"/>
        <v>126</v>
      </c>
      <c r="B134" s="5">
        <f t="shared" si="8"/>
        <v>573.34328983007731</v>
      </c>
      <c r="C134" s="5">
        <f t="shared" si="12"/>
        <v>72241.254518589645</v>
      </c>
      <c r="D134" s="5" t="e">
        <f t="shared" si="9"/>
        <v>#NUM!</v>
      </c>
      <c r="E134" s="5" t="e">
        <f t="shared" si="13"/>
        <v>#NUM!</v>
      </c>
      <c r="F134" s="5" t="e">
        <f t="shared" si="10"/>
        <v>#NUM!</v>
      </c>
      <c r="G134" s="5" t="e">
        <f t="shared" si="14"/>
        <v>#NUM!</v>
      </c>
      <c r="H134" s="7" t="e">
        <f t="shared" si="15"/>
        <v>#NUM!</v>
      </c>
    </row>
    <row r="135" spans="1:8" x14ac:dyDescent="0.25">
      <c r="A135" s="4">
        <f t="shared" si="11"/>
        <v>127</v>
      </c>
      <c r="B135" s="5">
        <f t="shared" si="8"/>
        <v>573.34328983007731</v>
      </c>
      <c r="C135" s="5">
        <f t="shared" si="12"/>
        <v>72814.597808419727</v>
      </c>
      <c r="D135" s="5" t="e">
        <f t="shared" si="9"/>
        <v>#NUM!</v>
      </c>
      <c r="E135" s="5" t="e">
        <f t="shared" si="13"/>
        <v>#NUM!</v>
      </c>
      <c r="F135" s="5" t="e">
        <f t="shared" si="10"/>
        <v>#NUM!</v>
      </c>
      <c r="G135" s="5" t="e">
        <f t="shared" si="14"/>
        <v>#NUM!</v>
      </c>
      <c r="H135" s="7" t="e">
        <f t="shared" si="15"/>
        <v>#NUM!</v>
      </c>
    </row>
    <row r="136" spans="1:8" x14ac:dyDescent="0.25">
      <c r="A136" s="4">
        <f t="shared" si="11"/>
        <v>128</v>
      </c>
      <c r="B136" s="5">
        <f t="shared" si="8"/>
        <v>573.34328983007731</v>
      </c>
      <c r="C136" s="5">
        <f t="shared" si="12"/>
        <v>73387.941098249808</v>
      </c>
      <c r="D136" s="5" t="e">
        <f t="shared" si="9"/>
        <v>#NUM!</v>
      </c>
      <c r="E136" s="5" t="e">
        <f t="shared" si="13"/>
        <v>#NUM!</v>
      </c>
      <c r="F136" s="5" t="e">
        <f t="shared" si="10"/>
        <v>#NUM!</v>
      </c>
      <c r="G136" s="5" t="e">
        <f t="shared" si="14"/>
        <v>#NUM!</v>
      </c>
      <c r="H136" s="7" t="e">
        <f t="shared" si="15"/>
        <v>#NUM!</v>
      </c>
    </row>
    <row r="137" spans="1:8" x14ac:dyDescent="0.25">
      <c r="A137" s="4">
        <f t="shared" si="11"/>
        <v>129</v>
      </c>
      <c r="B137" s="5">
        <f t="shared" ref="B137:B200" si="16">PMT($C$2*($C$3/12),$C$4,-$C$1)</f>
        <v>573.34328983007731</v>
      </c>
      <c r="C137" s="5">
        <f t="shared" si="12"/>
        <v>73961.28438807989</v>
      </c>
      <c r="D137" s="5" t="e">
        <f t="shared" ref="D137:D200" si="17">IPMT($C$2*($C$3/12),A137,$C$4,-$C$1)</f>
        <v>#NUM!</v>
      </c>
      <c r="E137" s="5" t="e">
        <f t="shared" si="13"/>
        <v>#NUM!</v>
      </c>
      <c r="F137" s="5" t="e">
        <f t="shared" ref="F137:F200" si="18">PPMT($C$2*($C$3/12),A137,$C$4,-$C$1)</f>
        <v>#NUM!</v>
      </c>
      <c r="G137" s="5" t="e">
        <f t="shared" si="14"/>
        <v>#NUM!</v>
      </c>
      <c r="H137" s="7" t="e">
        <f t="shared" si="15"/>
        <v>#NUM!</v>
      </c>
    </row>
    <row r="138" spans="1:8" x14ac:dyDescent="0.25">
      <c r="A138" s="4">
        <f t="shared" si="11"/>
        <v>130</v>
      </c>
      <c r="B138" s="5">
        <f t="shared" si="16"/>
        <v>573.34328983007731</v>
      </c>
      <c r="C138" s="5">
        <f t="shared" si="12"/>
        <v>74534.627677909972</v>
      </c>
      <c r="D138" s="5" t="e">
        <f t="shared" si="17"/>
        <v>#NUM!</v>
      </c>
      <c r="E138" s="5" t="e">
        <f t="shared" si="13"/>
        <v>#NUM!</v>
      </c>
      <c r="F138" s="5" t="e">
        <f t="shared" si="18"/>
        <v>#NUM!</v>
      </c>
      <c r="G138" s="5" t="e">
        <f t="shared" si="14"/>
        <v>#NUM!</v>
      </c>
      <c r="H138" s="7" t="e">
        <f t="shared" si="15"/>
        <v>#NUM!</v>
      </c>
    </row>
    <row r="139" spans="1:8" x14ac:dyDescent="0.25">
      <c r="A139" s="4">
        <f t="shared" ref="A139:A202" si="19">A138+1</f>
        <v>131</v>
      </c>
      <c r="B139" s="5">
        <f t="shared" si="16"/>
        <v>573.34328983007731</v>
      </c>
      <c r="C139" s="5">
        <f t="shared" ref="C139:C202" si="20">C138+B139</f>
        <v>75107.970967740053</v>
      </c>
      <c r="D139" s="5" t="e">
        <f t="shared" si="17"/>
        <v>#NUM!</v>
      </c>
      <c r="E139" s="5" t="e">
        <f t="shared" ref="E139:E202" si="21">E138+D139</f>
        <v>#NUM!</v>
      </c>
      <c r="F139" s="5" t="e">
        <f t="shared" si="18"/>
        <v>#NUM!</v>
      </c>
      <c r="G139" s="5" t="e">
        <f t="shared" ref="G139:G202" si="22">G138+F139</f>
        <v>#NUM!</v>
      </c>
      <c r="H139" s="7" t="e">
        <f t="shared" ref="H139:H202" si="23">H138-F139</f>
        <v>#NUM!</v>
      </c>
    </row>
    <row r="140" spans="1:8" x14ac:dyDescent="0.25">
      <c r="A140" s="4">
        <f t="shared" si="19"/>
        <v>132</v>
      </c>
      <c r="B140" s="5">
        <f t="shared" si="16"/>
        <v>573.34328983007731</v>
      </c>
      <c r="C140" s="5">
        <f t="shared" si="20"/>
        <v>75681.314257570135</v>
      </c>
      <c r="D140" s="5" t="e">
        <f t="shared" si="17"/>
        <v>#NUM!</v>
      </c>
      <c r="E140" s="5" t="e">
        <f t="shared" si="21"/>
        <v>#NUM!</v>
      </c>
      <c r="F140" s="5" t="e">
        <f t="shared" si="18"/>
        <v>#NUM!</v>
      </c>
      <c r="G140" s="5" t="e">
        <f t="shared" si="22"/>
        <v>#NUM!</v>
      </c>
      <c r="H140" s="7" t="e">
        <f t="shared" si="23"/>
        <v>#NUM!</v>
      </c>
    </row>
    <row r="141" spans="1:8" x14ac:dyDescent="0.25">
      <c r="A141" s="4">
        <f t="shared" si="19"/>
        <v>133</v>
      </c>
      <c r="B141" s="5">
        <f t="shared" si="16"/>
        <v>573.34328983007731</v>
      </c>
      <c r="C141" s="5">
        <f t="shared" si="20"/>
        <v>76254.657547400217</v>
      </c>
      <c r="D141" s="5" t="e">
        <f t="shared" si="17"/>
        <v>#NUM!</v>
      </c>
      <c r="E141" s="5" t="e">
        <f t="shared" si="21"/>
        <v>#NUM!</v>
      </c>
      <c r="F141" s="5" t="e">
        <f t="shared" si="18"/>
        <v>#NUM!</v>
      </c>
      <c r="G141" s="5" t="e">
        <f t="shared" si="22"/>
        <v>#NUM!</v>
      </c>
      <c r="H141" s="7" t="e">
        <f t="shared" si="23"/>
        <v>#NUM!</v>
      </c>
    </row>
    <row r="142" spans="1:8" x14ac:dyDescent="0.25">
      <c r="A142" s="4">
        <f t="shared" si="19"/>
        <v>134</v>
      </c>
      <c r="B142" s="5">
        <f t="shared" si="16"/>
        <v>573.34328983007731</v>
      </c>
      <c r="C142" s="5">
        <f t="shared" si="20"/>
        <v>76828.000837230298</v>
      </c>
      <c r="D142" s="5" t="e">
        <f t="shared" si="17"/>
        <v>#NUM!</v>
      </c>
      <c r="E142" s="5" t="e">
        <f t="shared" si="21"/>
        <v>#NUM!</v>
      </c>
      <c r="F142" s="5" t="e">
        <f t="shared" si="18"/>
        <v>#NUM!</v>
      </c>
      <c r="G142" s="5" t="e">
        <f t="shared" si="22"/>
        <v>#NUM!</v>
      </c>
      <c r="H142" s="7" t="e">
        <f t="shared" si="23"/>
        <v>#NUM!</v>
      </c>
    </row>
    <row r="143" spans="1:8" x14ac:dyDescent="0.25">
      <c r="A143" s="4">
        <f t="shared" si="19"/>
        <v>135</v>
      </c>
      <c r="B143" s="5">
        <f t="shared" si="16"/>
        <v>573.34328983007731</v>
      </c>
      <c r="C143" s="5">
        <f t="shared" si="20"/>
        <v>77401.34412706038</v>
      </c>
      <c r="D143" s="5" t="e">
        <f t="shared" si="17"/>
        <v>#NUM!</v>
      </c>
      <c r="E143" s="5" t="e">
        <f t="shared" si="21"/>
        <v>#NUM!</v>
      </c>
      <c r="F143" s="5" t="e">
        <f t="shared" si="18"/>
        <v>#NUM!</v>
      </c>
      <c r="G143" s="5" t="e">
        <f t="shared" si="22"/>
        <v>#NUM!</v>
      </c>
      <c r="H143" s="7" t="e">
        <f t="shared" si="23"/>
        <v>#NUM!</v>
      </c>
    </row>
    <row r="144" spans="1:8" x14ac:dyDescent="0.25">
      <c r="A144" s="4">
        <f t="shared" si="19"/>
        <v>136</v>
      </c>
      <c r="B144" s="5">
        <f t="shared" si="16"/>
        <v>573.34328983007731</v>
      </c>
      <c r="C144" s="5">
        <f t="shared" si="20"/>
        <v>77974.687416890461</v>
      </c>
      <c r="D144" s="5" t="e">
        <f t="shared" si="17"/>
        <v>#NUM!</v>
      </c>
      <c r="E144" s="5" t="e">
        <f t="shared" si="21"/>
        <v>#NUM!</v>
      </c>
      <c r="F144" s="5" t="e">
        <f t="shared" si="18"/>
        <v>#NUM!</v>
      </c>
      <c r="G144" s="5" t="e">
        <f t="shared" si="22"/>
        <v>#NUM!</v>
      </c>
      <c r="H144" s="7" t="e">
        <f t="shared" si="23"/>
        <v>#NUM!</v>
      </c>
    </row>
    <row r="145" spans="1:8" x14ac:dyDescent="0.25">
      <c r="A145" s="4">
        <f t="shared" si="19"/>
        <v>137</v>
      </c>
      <c r="B145" s="5">
        <f t="shared" si="16"/>
        <v>573.34328983007731</v>
      </c>
      <c r="C145" s="5">
        <f t="shared" si="20"/>
        <v>78548.030706720543</v>
      </c>
      <c r="D145" s="5" t="e">
        <f t="shared" si="17"/>
        <v>#NUM!</v>
      </c>
      <c r="E145" s="5" t="e">
        <f t="shared" si="21"/>
        <v>#NUM!</v>
      </c>
      <c r="F145" s="5" t="e">
        <f t="shared" si="18"/>
        <v>#NUM!</v>
      </c>
      <c r="G145" s="5" t="e">
        <f t="shared" si="22"/>
        <v>#NUM!</v>
      </c>
      <c r="H145" s="7" t="e">
        <f t="shared" si="23"/>
        <v>#NUM!</v>
      </c>
    </row>
    <row r="146" spans="1:8" x14ac:dyDescent="0.25">
      <c r="A146" s="4">
        <f t="shared" si="19"/>
        <v>138</v>
      </c>
      <c r="B146" s="5">
        <f t="shared" si="16"/>
        <v>573.34328983007731</v>
      </c>
      <c r="C146" s="5">
        <f t="shared" si="20"/>
        <v>79121.373996550625</v>
      </c>
      <c r="D146" s="5" t="e">
        <f t="shared" si="17"/>
        <v>#NUM!</v>
      </c>
      <c r="E146" s="5" t="e">
        <f t="shared" si="21"/>
        <v>#NUM!</v>
      </c>
      <c r="F146" s="5" t="e">
        <f t="shared" si="18"/>
        <v>#NUM!</v>
      </c>
      <c r="G146" s="5" t="e">
        <f t="shared" si="22"/>
        <v>#NUM!</v>
      </c>
      <c r="H146" s="7" t="e">
        <f t="shared" si="23"/>
        <v>#NUM!</v>
      </c>
    </row>
    <row r="147" spans="1:8" x14ac:dyDescent="0.25">
      <c r="A147" s="4">
        <f t="shared" si="19"/>
        <v>139</v>
      </c>
      <c r="B147" s="5">
        <f t="shared" si="16"/>
        <v>573.34328983007731</v>
      </c>
      <c r="C147" s="5">
        <f t="shared" si="20"/>
        <v>79694.717286380706</v>
      </c>
      <c r="D147" s="5" t="e">
        <f t="shared" si="17"/>
        <v>#NUM!</v>
      </c>
      <c r="E147" s="5" t="e">
        <f t="shared" si="21"/>
        <v>#NUM!</v>
      </c>
      <c r="F147" s="5" t="e">
        <f t="shared" si="18"/>
        <v>#NUM!</v>
      </c>
      <c r="G147" s="5" t="e">
        <f t="shared" si="22"/>
        <v>#NUM!</v>
      </c>
      <c r="H147" s="7" t="e">
        <f t="shared" si="23"/>
        <v>#NUM!</v>
      </c>
    </row>
    <row r="148" spans="1:8" x14ac:dyDescent="0.25">
      <c r="A148" s="4">
        <f t="shared" si="19"/>
        <v>140</v>
      </c>
      <c r="B148" s="5">
        <f t="shared" si="16"/>
        <v>573.34328983007731</v>
      </c>
      <c r="C148" s="5">
        <f t="shared" si="20"/>
        <v>80268.060576210788</v>
      </c>
      <c r="D148" s="5" t="e">
        <f t="shared" si="17"/>
        <v>#NUM!</v>
      </c>
      <c r="E148" s="5" t="e">
        <f t="shared" si="21"/>
        <v>#NUM!</v>
      </c>
      <c r="F148" s="5" t="e">
        <f t="shared" si="18"/>
        <v>#NUM!</v>
      </c>
      <c r="G148" s="5" t="e">
        <f t="shared" si="22"/>
        <v>#NUM!</v>
      </c>
      <c r="H148" s="7" t="e">
        <f t="shared" si="23"/>
        <v>#NUM!</v>
      </c>
    </row>
    <row r="149" spans="1:8" x14ac:dyDescent="0.25">
      <c r="A149" s="4">
        <f t="shared" si="19"/>
        <v>141</v>
      </c>
      <c r="B149" s="5">
        <f t="shared" si="16"/>
        <v>573.34328983007731</v>
      </c>
      <c r="C149" s="5">
        <f t="shared" si="20"/>
        <v>80841.40386604087</v>
      </c>
      <c r="D149" s="5" t="e">
        <f t="shared" si="17"/>
        <v>#NUM!</v>
      </c>
      <c r="E149" s="5" t="e">
        <f t="shared" si="21"/>
        <v>#NUM!</v>
      </c>
      <c r="F149" s="5" t="e">
        <f t="shared" si="18"/>
        <v>#NUM!</v>
      </c>
      <c r="G149" s="5" t="e">
        <f t="shared" si="22"/>
        <v>#NUM!</v>
      </c>
      <c r="H149" s="7" t="e">
        <f t="shared" si="23"/>
        <v>#NUM!</v>
      </c>
    </row>
    <row r="150" spans="1:8" x14ac:dyDescent="0.25">
      <c r="A150" s="4">
        <f t="shared" si="19"/>
        <v>142</v>
      </c>
      <c r="B150" s="5">
        <f t="shared" si="16"/>
        <v>573.34328983007731</v>
      </c>
      <c r="C150" s="5">
        <f t="shared" si="20"/>
        <v>81414.747155870951</v>
      </c>
      <c r="D150" s="5" t="e">
        <f t="shared" si="17"/>
        <v>#NUM!</v>
      </c>
      <c r="E150" s="5" t="e">
        <f t="shared" si="21"/>
        <v>#NUM!</v>
      </c>
      <c r="F150" s="5" t="e">
        <f t="shared" si="18"/>
        <v>#NUM!</v>
      </c>
      <c r="G150" s="5" t="e">
        <f t="shared" si="22"/>
        <v>#NUM!</v>
      </c>
      <c r="H150" s="7" t="e">
        <f t="shared" si="23"/>
        <v>#NUM!</v>
      </c>
    </row>
    <row r="151" spans="1:8" x14ac:dyDescent="0.25">
      <c r="A151" s="4">
        <f t="shared" si="19"/>
        <v>143</v>
      </c>
      <c r="B151" s="5">
        <f t="shared" si="16"/>
        <v>573.34328983007731</v>
      </c>
      <c r="C151" s="5">
        <f t="shared" si="20"/>
        <v>81988.090445701033</v>
      </c>
      <c r="D151" s="5" t="e">
        <f t="shared" si="17"/>
        <v>#NUM!</v>
      </c>
      <c r="E151" s="5" t="e">
        <f t="shared" si="21"/>
        <v>#NUM!</v>
      </c>
      <c r="F151" s="5" t="e">
        <f t="shared" si="18"/>
        <v>#NUM!</v>
      </c>
      <c r="G151" s="5" t="e">
        <f t="shared" si="22"/>
        <v>#NUM!</v>
      </c>
      <c r="H151" s="7" t="e">
        <f t="shared" si="23"/>
        <v>#NUM!</v>
      </c>
    </row>
    <row r="152" spans="1:8" x14ac:dyDescent="0.25">
      <c r="A152" s="4">
        <f t="shared" si="19"/>
        <v>144</v>
      </c>
      <c r="B152" s="5">
        <f t="shared" si="16"/>
        <v>573.34328983007731</v>
      </c>
      <c r="C152" s="5">
        <f t="shared" si="20"/>
        <v>82561.433735531115</v>
      </c>
      <c r="D152" s="5" t="e">
        <f t="shared" si="17"/>
        <v>#NUM!</v>
      </c>
      <c r="E152" s="5" t="e">
        <f t="shared" si="21"/>
        <v>#NUM!</v>
      </c>
      <c r="F152" s="5" t="e">
        <f t="shared" si="18"/>
        <v>#NUM!</v>
      </c>
      <c r="G152" s="5" t="e">
        <f t="shared" si="22"/>
        <v>#NUM!</v>
      </c>
      <c r="H152" s="7" t="e">
        <f t="shared" si="23"/>
        <v>#NUM!</v>
      </c>
    </row>
    <row r="153" spans="1:8" x14ac:dyDescent="0.25">
      <c r="A153" s="4">
        <f t="shared" si="19"/>
        <v>145</v>
      </c>
      <c r="B153" s="5">
        <f t="shared" si="16"/>
        <v>573.34328983007731</v>
      </c>
      <c r="C153" s="5">
        <f t="shared" si="20"/>
        <v>83134.777025361196</v>
      </c>
      <c r="D153" s="5" t="e">
        <f t="shared" si="17"/>
        <v>#NUM!</v>
      </c>
      <c r="E153" s="5" t="e">
        <f t="shared" si="21"/>
        <v>#NUM!</v>
      </c>
      <c r="F153" s="5" t="e">
        <f t="shared" si="18"/>
        <v>#NUM!</v>
      </c>
      <c r="G153" s="5" t="e">
        <f t="shared" si="22"/>
        <v>#NUM!</v>
      </c>
      <c r="H153" s="7" t="e">
        <f t="shared" si="23"/>
        <v>#NUM!</v>
      </c>
    </row>
    <row r="154" spans="1:8" x14ac:dyDescent="0.25">
      <c r="A154" s="4">
        <f t="shared" si="19"/>
        <v>146</v>
      </c>
      <c r="B154" s="5">
        <f t="shared" si="16"/>
        <v>573.34328983007731</v>
      </c>
      <c r="C154" s="5">
        <f t="shared" si="20"/>
        <v>83708.120315191278</v>
      </c>
      <c r="D154" s="5" t="e">
        <f t="shared" si="17"/>
        <v>#NUM!</v>
      </c>
      <c r="E154" s="5" t="e">
        <f t="shared" si="21"/>
        <v>#NUM!</v>
      </c>
      <c r="F154" s="5" t="e">
        <f t="shared" si="18"/>
        <v>#NUM!</v>
      </c>
      <c r="G154" s="5" t="e">
        <f t="shared" si="22"/>
        <v>#NUM!</v>
      </c>
      <c r="H154" s="7" t="e">
        <f t="shared" si="23"/>
        <v>#NUM!</v>
      </c>
    </row>
    <row r="155" spans="1:8" x14ac:dyDescent="0.25">
      <c r="A155" s="4">
        <f t="shared" si="19"/>
        <v>147</v>
      </c>
      <c r="B155" s="5">
        <f t="shared" si="16"/>
        <v>573.34328983007731</v>
      </c>
      <c r="C155" s="5">
        <f t="shared" si="20"/>
        <v>84281.463605021359</v>
      </c>
      <c r="D155" s="5" t="e">
        <f t="shared" si="17"/>
        <v>#NUM!</v>
      </c>
      <c r="E155" s="5" t="e">
        <f t="shared" si="21"/>
        <v>#NUM!</v>
      </c>
      <c r="F155" s="5" t="e">
        <f t="shared" si="18"/>
        <v>#NUM!</v>
      </c>
      <c r="G155" s="5" t="e">
        <f t="shared" si="22"/>
        <v>#NUM!</v>
      </c>
      <c r="H155" s="7" t="e">
        <f t="shared" si="23"/>
        <v>#NUM!</v>
      </c>
    </row>
    <row r="156" spans="1:8" x14ac:dyDescent="0.25">
      <c r="A156" s="4">
        <f t="shared" si="19"/>
        <v>148</v>
      </c>
      <c r="B156" s="5">
        <f t="shared" si="16"/>
        <v>573.34328983007731</v>
      </c>
      <c r="C156" s="5">
        <f t="shared" si="20"/>
        <v>84854.806894851441</v>
      </c>
      <c r="D156" s="5" t="e">
        <f t="shared" si="17"/>
        <v>#NUM!</v>
      </c>
      <c r="E156" s="5" t="e">
        <f t="shared" si="21"/>
        <v>#NUM!</v>
      </c>
      <c r="F156" s="5" t="e">
        <f t="shared" si="18"/>
        <v>#NUM!</v>
      </c>
      <c r="G156" s="5" t="e">
        <f t="shared" si="22"/>
        <v>#NUM!</v>
      </c>
      <c r="H156" s="7" t="e">
        <f t="shared" si="23"/>
        <v>#NUM!</v>
      </c>
    </row>
    <row r="157" spans="1:8" x14ac:dyDescent="0.25">
      <c r="A157" s="4">
        <f t="shared" si="19"/>
        <v>149</v>
      </c>
      <c r="B157" s="5">
        <f t="shared" si="16"/>
        <v>573.34328983007731</v>
      </c>
      <c r="C157" s="5">
        <f t="shared" si="20"/>
        <v>85428.150184681523</v>
      </c>
      <c r="D157" s="5" t="e">
        <f t="shared" si="17"/>
        <v>#NUM!</v>
      </c>
      <c r="E157" s="5" t="e">
        <f t="shared" si="21"/>
        <v>#NUM!</v>
      </c>
      <c r="F157" s="5" t="e">
        <f t="shared" si="18"/>
        <v>#NUM!</v>
      </c>
      <c r="G157" s="5" t="e">
        <f t="shared" si="22"/>
        <v>#NUM!</v>
      </c>
      <c r="H157" s="7" t="e">
        <f t="shared" si="23"/>
        <v>#NUM!</v>
      </c>
    </row>
    <row r="158" spans="1:8" x14ac:dyDescent="0.25">
      <c r="A158" s="4">
        <f t="shared" si="19"/>
        <v>150</v>
      </c>
      <c r="B158" s="5">
        <f t="shared" si="16"/>
        <v>573.34328983007731</v>
      </c>
      <c r="C158" s="5">
        <f t="shared" si="20"/>
        <v>86001.493474511604</v>
      </c>
      <c r="D158" s="5" t="e">
        <f t="shared" si="17"/>
        <v>#NUM!</v>
      </c>
      <c r="E158" s="5" t="e">
        <f t="shared" si="21"/>
        <v>#NUM!</v>
      </c>
      <c r="F158" s="5" t="e">
        <f t="shared" si="18"/>
        <v>#NUM!</v>
      </c>
      <c r="G158" s="5" t="e">
        <f t="shared" si="22"/>
        <v>#NUM!</v>
      </c>
      <c r="H158" s="7" t="e">
        <f t="shared" si="23"/>
        <v>#NUM!</v>
      </c>
    </row>
    <row r="159" spans="1:8" x14ac:dyDescent="0.25">
      <c r="A159" s="4">
        <f t="shared" si="19"/>
        <v>151</v>
      </c>
      <c r="B159" s="5">
        <f t="shared" si="16"/>
        <v>573.34328983007731</v>
      </c>
      <c r="C159" s="5">
        <f t="shared" si="20"/>
        <v>86574.836764341686</v>
      </c>
      <c r="D159" s="5" t="e">
        <f t="shared" si="17"/>
        <v>#NUM!</v>
      </c>
      <c r="E159" s="5" t="e">
        <f t="shared" si="21"/>
        <v>#NUM!</v>
      </c>
      <c r="F159" s="5" t="e">
        <f t="shared" si="18"/>
        <v>#NUM!</v>
      </c>
      <c r="G159" s="5" t="e">
        <f t="shared" si="22"/>
        <v>#NUM!</v>
      </c>
      <c r="H159" s="7" t="e">
        <f t="shared" si="23"/>
        <v>#NUM!</v>
      </c>
    </row>
    <row r="160" spans="1:8" x14ac:dyDescent="0.25">
      <c r="A160" s="4">
        <f t="shared" si="19"/>
        <v>152</v>
      </c>
      <c r="B160" s="5">
        <f t="shared" si="16"/>
        <v>573.34328983007731</v>
      </c>
      <c r="C160" s="5">
        <f t="shared" si="20"/>
        <v>87148.180054171768</v>
      </c>
      <c r="D160" s="5" t="e">
        <f t="shared" si="17"/>
        <v>#NUM!</v>
      </c>
      <c r="E160" s="5" t="e">
        <f t="shared" si="21"/>
        <v>#NUM!</v>
      </c>
      <c r="F160" s="5" t="e">
        <f t="shared" si="18"/>
        <v>#NUM!</v>
      </c>
      <c r="G160" s="5" t="e">
        <f t="shared" si="22"/>
        <v>#NUM!</v>
      </c>
      <c r="H160" s="7" t="e">
        <f t="shared" si="23"/>
        <v>#NUM!</v>
      </c>
    </row>
    <row r="161" spans="1:8" x14ac:dyDescent="0.25">
      <c r="A161" s="4">
        <f t="shared" si="19"/>
        <v>153</v>
      </c>
      <c r="B161" s="5">
        <f t="shared" si="16"/>
        <v>573.34328983007731</v>
      </c>
      <c r="C161" s="5">
        <f t="shared" si="20"/>
        <v>87721.523344001849</v>
      </c>
      <c r="D161" s="5" t="e">
        <f t="shared" si="17"/>
        <v>#NUM!</v>
      </c>
      <c r="E161" s="5" t="e">
        <f t="shared" si="21"/>
        <v>#NUM!</v>
      </c>
      <c r="F161" s="5" t="e">
        <f t="shared" si="18"/>
        <v>#NUM!</v>
      </c>
      <c r="G161" s="5" t="e">
        <f t="shared" si="22"/>
        <v>#NUM!</v>
      </c>
      <c r="H161" s="7" t="e">
        <f t="shared" si="23"/>
        <v>#NUM!</v>
      </c>
    </row>
    <row r="162" spans="1:8" x14ac:dyDescent="0.25">
      <c r="A162" s="4">
        <f t="shared" si="19"/>
        <v>154</v>
      </c>
      <c r="B162" s="5">
        <f t="shared" si="16"/>
        <v>573.34328983007731</v>
      </c>
      <c r="C162" s="5">
        <f t="shared" si="20"/>
        <v>88294.866633831931</v>
      </c>
      <c r="D162" s="5" t="e">
        <f t="shared" si="17"/>
        <v>#NUM!</v>
      </c>
      <c r="E162" s="5" t="e">
        <f t="shared" si="21"/>
        <v>#NUM!</v>
      </c>
      <c r="F162" s="5" t="e">
        <f t="shared" si="18"/>
        <v>#NUM!</v>
      </c>
      <c r="G162" s="5" t="e">
        <f t="shared" si="22"/>
        <v>#NUM!</v>
      </c>
      <c r="H162" s="7" t="e">
        <f t="shared" si="23"/>
        <v>#NUM!</v>
      </c>
    </row>
    <row r="163" spans="1:8" x14ac:dyDescent="0.25">
      <c r="A163" s="4">
        <f t="shared" si="19"/>
        <v>155</v>
      </c>
      <c r="B163" s="5">
        <f t="shared" si="16"/>
        <v>573.34328983007731</v>
      </c>
      <c r="C163" s="5">
        <f t="shared" si="20"/>
        <v>88868.209923662012</v>
      </c>
      <c r="D163" s="5" t="e">
        <f t="shared" si="17"/>
        <v>#NUM!</v>
      </c>
      <c r="E163" s="5" t="e">
        <f t="shared" si="21"/>
        <v>#NUM!</v>
      </c>
      <c r="F163" s="5" t="e">
        <f t="shared" si="18"/>
        <v>#NUM!</v>
      </c>
      <c r="G163" s="5" t="e">
        <f t="shared" si="22"/>
        <v>#NUM!</v>
      </c>
      <c r="H163" s="7" t="e">
        <f t="shared" si="23"/>
        <v>#NUM!</v>
      </c>
    </row>
    <row r="164" spans="1:8" x14ac:dyDescent="0.25">
      <c r="A164" s="4">
        <f t="shared" si="19"/>
        <v>156</v>
      </c>
      <c r="B164" s="5">
        <f t="shared" si="16"/>
        <v>573.34328983007731</v>
      </c>
      <c r="C164" s="5">
        <f t="shared" si="20"/>
        <v>89441.553213492094</v>
      </c>
      <c r="D164" s="5" t="e">
        <f t="shared" si="17"/>
        <v>#NUM!</v>
      </c>
      <c r="E164" s="5" t="e">
        <f t="shared" si="21"/>
        <v>#NUM!</v>
      </c>
      <c r="F164" s="5" t="e">
        <f t="shared" si="18"/>
        <v>#NUM!</v>
      </c>
      <c r="G164" s="5" t="e">
        <f t="shared" si="22"/>
        <v>#NUM!</v>
      </c>
      <c r="H164" s="7" t="e">
        <f t="shared" si="23"/>
        <v>#NUM!</v>
      </c>
    </row>
    <row r="165" spans="1:8" x14ac:dyDescent="0.25">
      <c r="A165" s="4">
        <f t="shared" si="19"/>
        <v>157</v>
      </c>
      <c r="B165" s="5">
        <f t="shared" si="16"/>
        <v>573.34328983007731</v>
      </c>
      <c r="C165" s="5">
        <f t="shared" si="20"/>
        <v>90014.896503322176</v>
      </c>
      <c r="D165" s="5" t="e">
        <f t="shared" si="17"/>
        <v>#NUM!</v>
      </c>
      <c r="E165" s="5" t="e">
        <f t="shared" si="21"/>
        <v>#NUM!</v>
      </c>
      <c r="F165" s="5" t="e">
        <f t="shared" si="18"/>
        <v>#NUM!</v>
      </c>
      <c r="G165" s="5" t="e">
        <f t="shared" si="22"/>
        <v>#NUM!</v>
      </c>
      <c r="H165" s="7" t="e">
        <f t="shared" si="23"/>
        <v>#NUM!</v>
      </c>
    </row>
    <row r="166" spans="1:8" x14ac:dyDescent="0.25">
      <c r="A166" s="4">
        <f t="shared" si="19"/>
        <v>158</v>
      </c>
      <c r="B166" s="5">
        <f t="shared" si="16"/>
        <v>573.34328983007731</v>
      </c>
      <c r="C166" s="5">
        <f t="shared" si="20"/>
        <v>90588.239793152257</v>
      </c>
      <c r="D166" s="5" t="e">
        <f t="shared" si="17"/>
        <v>#NUM!</v>
      </c>
      <c r="E166" s="5" t="e">
        <f t="shared" si="21"/>
        <v>#NUM!</v>
      </c>
      <c r="F166" s="5" t="e">
        <f t="shared" si="18"/>
        <v>#NUM!</v>
      </c>
      <c r="G166" s="5" t="e">
        <f t="shared" si="22"/>
        <v>#NUM!</v>
      </c>
      <c r="H166" s="7" t="e">
        <f t="shared" si="23"/>
        <v>#NUM!</v>
      </c>
    </row>
    <row r="167" spans="1:8" x14ac:dyDescent="0.25">
      <c r="A167" s="4">
        <f t="shared" si="19"/>
        <v>159</v>
      </c>
      <c r="B167" s="5">
        <f t="shared" si="16"/>
        <v>573.34328983007731</v>
      </c>
      <c r="C167" s="5">
        <f t="shared" si="20"/>
        <v>91161.583082982339</v>
      </c>
      <c r="D167" s="5" t="e">
        <f t="shared" si="17"/>
        <v>#NUM!</v>
      </c>
      <c r="E167" s="5" t="e">
        <f t="shared" si="21"/>
        <v>#NUM!</v>
      </c>
      <c r="F167" s="5" t="e">
        <f t="shared" si="18"/>
        <v>#NUM!</v>
      </c>
      <c r="G167" s="5" t="e">
        <f t="shared" si="22"/>
        <v>#NUM!</v>
      </c>
      <c r="H167" s="7" t="e">
        <f t="shared" si="23"/>
        <v>#NUM!</v>
      </c>
    </row>
    <row r="168" spans="1:8" x14ac:dyDescent="0.25">
      <c r="A168" s="4">
        <f t="shared" si="19"/>
        <v>160</v>
      </c>
      <c r="B168" s="5">
        <f t="shared" si="16"/>
        <v>573.34328983007731</v>
      </c>
      <c r="C168" s="5">
        <f t="shared" si="20"/>
        <v>91734.926372812421</v>
      </c>
      <c r="D168" s="5" t="e">
        <f t="shared" si="17"/>
        <v>#NUM!</v>
      </c>
      <c r="E168" s="5" t="e">
        <f t="shared" si="21"/>
        <v>#NUM!</v>
      </c>
      <c r="F168" s="5" t="e">
        <f t="shared" si="18"/>
        <v>#NUM!</v>
      </c>
      <c r="G168" s="5" t="e">
        <f t="shared" si="22"/>
        <v>#NUM!</v>
      </c>
      <c r="H168" s="7" t="e">
        <f t="shared" si="23"/>
        <v>#NUM!</v>
      </c>
    </row>
    <row r="169" spans="1:8" x14ac:dyDescent="0.25">
      <c r="A169" s="4">
        <f t="shared" si="19"/>
        <v>161</v>
      </c>
      <c r="B169" s="5">
        <f t="shared" si="16"/>
        <v>573.34328983007731</v>
      </c>
      <c r="C169" s="5">
        <f t="shared" si="20"/>
        <v>92308.269662642502</v>
      </c>
      <c r="D169" s="5" t="e">
        <f t="shared" si="17"/>
        <v>#NUM!</v>
      </c>
      <c r="E169" s="5" t="e">
        <f t="shared" si="21"/>
        <v>#NUM!</v>
      </c>
      <c r="F169" s="5" t="e">
        <f t="shared" si="18"/>
        <v>#NUM!</v>
      </c>
      <c r="G169" s="5" t="e">
        <f t="shared" si="22"/>
        <v>#NUM!</v>
      </c>
      <c r="H169" s="7" t="e">
        <f t="shared" si="23"/>
        <v>#NUM!</v>
      </c>
    </row>
    <row r="170" spans="1:8" x14ac:dyDescent="0.25">
      <c r="A170" s="4">
        <f t="shared" si="19"/>
        <v>162</v>
      </c>
      <c r="B170" s="5">
        <f t="shared" si="16"/>
        <v>573.34328983007731</v>
      </c>
      <c r="C170" s="5">
        <f t="shared" si="20"/>
        <v>92881.612952472584</v>
      </c>
      <c r="D170" s="5" t="e">
        <f t="shared" si="17"/>
        <v>#NUM!</v>
      </c>
      <c r="E170" s="5" t="e">
        <f t="shared" si="21"/>
        <v>#NUM!</v>
      </c>
      <c r="F170" s="5" t="e">
        <f t="shared" si="18"/>
        <v>#NUM!</v>
      </c>
      <c r="G170" s="5" t="e">
        <f t="shared" si="22"/>
        <v>#NUM!</v>
      </c>
      <c r="H170" s="7" t="e">
        <f t="shared" si="23"/>
        <v>#NUM!</v>
      </c>
    </row>
    <row r="171" spans="1:8" x14ac:dyDescent="0.25">
      <c r="A171" s="4">
        <f t="shared" si="19"/>
        <v>163</v>
      </c>
      <c r="B171" s="5">
        <f t="shared" si="16"/>
        <v>573.34328983007731</v>
      </c>
      <c r="C171" s="5">
        <f t="shared" si="20"/>
        <v>93454.956242302665</v>
      </c>
      <c r="D171" s="5" t="e">
        <f t="shared" si="17"/>
        <v>#NUM!</v>
      </c>
      <c r="E171" s="5" t="e">
        <f t="shared" si="21"/>
        <v>#NUM!</v>
      </c>
      <c r="F171" s="5" t="e">
        <f t="shared" si="18"/>
        <v>#NUM!</v>
      </c>
      <c r="G171" s="5" t="e">
        <f t="shared" si="22"/>
        <v>#NUM!</v>
      </c>
      <c r="H171" s="7" t="e">
        <f t="shared" si="23"/>
        <v>#NUM!</v>
      </c>
    </row>
    <row r="172" spans="1:8" x14ac:dyDescent="0.25">
      <c r="A172" s="4">
        <f t="shared" si="19"/>
        <v>164</v>
      </c>
      <c r="B172" s="5">
        <f t="shared" si="16"/>
        <v>573.34328983007731</v>
      </c>
      <c r="C172" s="5">
        <f t="shared" si="20"/>
        <v>94028.299532132747</v>
      </c>
      <c r="D172" s="5" t="e">
        <f t="shared" si="17"/>
        <v>#NUM!</v>
      </c>
      <c r="E172" s="5" t="e">
        <f t="shared" si="21"/>
        <v>#NUM!</v>
      </c>
      <c r="F172" s="5" t="e">
        <f t="shared" si="18"/>
        <v>#NUM!</v>
      </c>
      <c r="G172" s="5" t="e">
        <f t="shared" si="22"/>
        <v>#NUM!</v>
      </c>
      <c r="H172" s="7" t="e">
        <f t="shared" si="23"/>
        <v>#NUM!</v>
      </c>
    </row>
    <row r="173" spans="1:8" x14ac:dyDescent="0.25">
      <c r="A173" s="4">
        <f t="shared" si="19"/>
        <v>165</v>
      </c>
      <c r="B173" s="5">
        <f t="shared" si="16"/>
        <v>573.34328983007731</v>
      </c>
      <c r="C173" s="5">
        <f t="shared" si="20"/>
        <v>94601.642821962829</v>
      </c>
      <c r="D173" s="5" t="e">
        <f t="shared" si="17"/>
        <v>#NUM!</v>
      </c>
      <c r="E173" s="5" t="e">
        <f t="shared" si="21"/>
        <v>#NUM!</v>
      </c>
      <c r="F173" s="5" t="e">
        <f t="shared" si="18"/>
        <v>#NUM!</v>
      </c>
      <c r="G173" s="5" t="e">
        <f t="shared" si="22"/>
        <v>#NUM!</v>
      </c>
      <c r="H173" s="7" t="e">
        <f t="shared" si="23"/>
        <v>#NUM!</v>
      </c>
    </row>
    <row r="174" spans="1:8" x14ac:dyDescent="0.25">
      <c r="A174" s="4">
        <f t="shared" si="19"/>
        <v>166</v>
      </c>
      <c r="B174" s="5">
        <f t="shared" si="16"/>
        <v>573.34328983007731</v>
      </c>
      <c r="C174" s="5">
        <f t="shared" si="20"/>
        <v>95174.98611179291</v>
      </c>
      <c r="D174" s="5" t="e">
        <f t="shared" si="17"/>
        <v>#NUM!</v>
      </c>
      <c r="E174" s="5" t="e">
        <f t="shared" si="21"/>
        <v>#NUM!</v>
      </c>
      <c r="F174" s="5" t="e">
        <f t="shared" si="18"/>
        <v>#NUM!</v>
      </c>
      <c r="G174" s="5" t="e">
        <f t="shared" si="22"/>
        <v>#NUM!</v>
      </c>
      <c r="H174" s="7" t="e">
        <f t="shared" si="23"/>
        <v>#NUM!</v>
      </c>
    </row>
    <row r="175" spans="1:8" x14ac:dyDescent="0.25">
      <c r="A175" s="4">
        <f t="shared" si="19"/>
        <v>167</v>
      </c>
      <c r="B175" s="5">
        <f t="shared" si="16"/>
        <v>573.34328983007731</v>
      </c>
      <c r="C175" s="5">
        <f t="shared" si="20"/>
        <v>95748.329401622992</v>
      </c>
      <c r="D175" s="5" t="e">
        <f t="shared" si="17"/>
        <v>#NUM!</v>
      </c>
      <c r="E175" s="5" t="e">
        <f t="shared" si="21"/>
        <v>#NUM!</v>
      </c>
      <c r="F175" s="5" t="e">
        <f t="shared" si="18"/>
        <v>#NUM!</v>
      </c>
      <c r="G175" s="5" t="e">
        <f t="shared" si="22"/>
        <v>#NUM!</v>
      </c>
      <c r="H175" s="7" t="e">
        <f t="shared" si="23"/>
        <v>#NUM!</v>
      </c>
    </row>
    <row r="176" spans="1:8" x14ac:dyDescent="0.25">
      <c r="A176" s="4">
        <f t="shared" si="19"/>
        <v>168</v>
      </c>
      <c r="B176" s="5">
        <f t="shared" si="16"/>
        <v>573.34328983007731</v>
      </c>
      <c r="C176" s="5">
        <f t="shared" si="20"/>
        <v>96321.672691453074</v>
      </c>
      <c r="D176" s="5" t="e">
        <f t="shared" si="17"/>
        <v>#NUM!</v>
      </c>
      <c r="E176" s="5" t="e">
        <f t="shared" si="21"/>
        <v>#NUM!</v>
      </c>
      <c r="F176" s="5" t="e">
        <f t="shared" si="18"/>
        <v>#NUM!</v>
      </c>
      <c r="G176" s="5" t="e">
        <f t="shared" si="22"/>
        <v>#NUM!</v>
      </c>
      <c r="H176" s="7" t="e">
        <f t="shared" si="23"/>
        <v>#NUM!</v>
      </c>
    </row>
    <row r="177" spans="1:8" x14ac:dyDescent="0.25">
      <c r="A177" s="4">
        <f t="shared" si="19"/>
        <v>169</v>
      </c>
      <c r="B177" s="5">
        <f t="shared" si="16"/>
        <v>573.34328983007731</v>
      </c>
      <c r="C177" s="5">
        <f t="shared" si="20"/>
        <v>96895.015981283155</v>
      </c>
      <c r="D177" s="5" t="e">
        <f t="shared" si="17"/>
        <v>#NUM!</v>
      </c>
      <c r="E177" s="5" t="e">
        <f t="shared" si="21"/>
        <v>#NUM!</v>
      </c>
      <c r="F177" s="5" t="e">
        <f t="shared" si="18"/>
        <v>#NUM!</v>
      </c>
      <c r="G177" s="5" t="e">
        <f t="shared" si="22"/>
        <v>#NUM!</v>
      </c>
      <c r="H177" s="7" t="e">
        <f t="shared" si="23"/>
        <v>#NUM!</v>
      </c>
    </row>
    <row r="178" spans="1:8" x14ac:dyDescent="0.25">
      <c r="A178" s="4">
        <f t="shared" si="19"/>
        <v>170</v>
      </c>
      <c r="B178" s="5">
        <f t="shared" si="16"/>
        <v>573.34328983007731</v>
      </c>
      <c r="C178" s="5">
        <f t="shared" si="20"/>
        <v>97468.359271113237</v>
      </c>
      <c r="D178" s="5" t="e">
        <f t="shared" si="17"/>
        <v>#NUM!</v>
      </c>
      <c r="E178" s="5" t="e">
        <f t="shared" si="21"/>
        <v>#NUM!</v>
      </c>
      <c r="F178" s="5" t="e">
        <f t="shared" si="18"/>
        <v>#NUM!</v>
      </c>
      <c r="G178" s="5" t="e">
        <f t="shared" si="22"/>
        <v>#NUM!</v>
      </c>
      <c r="H178" s="7" t="e">
        <f t="shared" si="23"/>
        <v>#NUM!</v>
      </c>
    </row>
    <row r="179" spans="1:8" x14ac:dyDescent="0.25">
      <c r="A179" s="4">
        <f t="shared" si="19"/>
        <v>171</v>
      </c>
      <c r="B179" s="5">
        <f t="shared" si="16"/>
        <v>573.34328983007731</v>
      </c>
      <c r="C179" s="5">
        <f t="shared" si="20"/>
        <v>98041.702560943319</v>
      </c>
      <c r="D179" s="5" t="e">
        <f t="shared" si="17"/>
        <v>#NUM!</v>
      </c>
      <c r="E179" s="5" t="e">
        <f t="shared" si="21"/>
        <v>#NUM!</v>
      </c>
      <c r="F179" s="5" t="e">
        <f t="shared" si="18"/>
        <v>#NUM!</v>
      </c>
      <c r="G179" s="5" t="e">
        <f t="shared" si="22"/>
        <v>#NUM!</v>
      </c>
      <c r="H179" s="7" t="e">
        <f t="shared" si="23"/>
        <v>#NUM!</v>
      </c>
    </row>
    <row r="180" spans="1:8" x14ac:dyDescent="0.25">
      <c r="A180" s="4">
        <f t="shared" si="19"/>
        <v>172</v>
      </c>
      <c r="B180" s="5">
        <f t="shared" si="16"/>
        <v>573.34328983007731</v>
      </c>
      <c r="C180" s="5">
        <f t="shared" si="20"/>
        <v>98615.0458507734</v>
      </c>
      <c r="D180" s="5" t="e">
        <f t="shared" si="17"/>
        <v>#NUM!</v>
      </c>
      <c r="E180" s="5" t="e">
        <f t="shared" si="21"/>
        <v>#NUM!</v>
      </c>
      <c r="F180" s="5" t="e">
        <f t="shared" si="18"/>
        <v>#NUM!</v>
      </c>
      <c r="G180" s="5" t="e">
        <f t="shared" si="22"/>
        <v>#NUM!</v>
      </c>
      <c r="H180" s="7" t="e">
        <f t="shared" si="23"/>
        <v>#NUM!</v>
      </c>
    </row>
    <row r="181" spans="1:8" x14ac:dyDescent="0.25">
      <c r="A181" s="4">
        <f t="shared" si="19"/>
        <v>173</v>
      </c>
      <c r="B181" s="5">
        <f t="shared" si="16"/>
        <v>573.34328983007731</v>
      </c>
      <c r="C181" s="5">
        <f t="shared" si="20"/>
        <v>99188.389140603482</v>
      </c>
      <c r="D181" s="5" t="e">
        <f t="shared" si="17"/>
        <v>#NUM!</v>
      </c>
      <c r="E181" s="5" t="e">
        <f t="shared" si="21"/>
        <v>#NUM!</v>
      </c>
      <c r="F181" s="5" t="e">
        <f t="shared" si="18"/>
        <v>#NUM!</v>
      </c>
      <c r="G181" s="5" t="e">
        <f t="shared" si="22"/>
        <v>#NUM!</v>
      </c>
      <c r="H181" s="7" t="e">
        <f t="shared" si="23"/>
        <v>#NUM!</v>
      </c>
    </row>
    <row r="182" spans="1:8" x14ac:dyDescent="0.25">
      <c r="A182" s="4">
        <f t="shared" si="19"/>
        <v>174</v>
      </c>
      <c r="B182" s="5">
        <f t="shared" si="16"/>
        <v>573.34328983007731</v>
      </c>
      <c r="C182" s="5">
        <f t="shared" si="20"/>
        <v>99761.732430433563</v>
      </c>
      <c r="D182" s="5" t="e">
        <f t="shared" si="17"/>
        <v>#NUM!</v>
      </c>
      <c r="E182" s="5" t="e">
        <f t="shared" si="21"/>
        <v>#NUM!</v>
      </c>
      <c r="F182" s="5" t="e">
        <f t="shared" si="18"/>
        <v>#NUM!</v>
      </c>
      <c r="G182" s="5" t="e">
        <f t="shared" si="22"/>
        <v>#NUM!</v>
      </c>
      <c r="H182" s="7" t="e">
        <f t="shared" si="23"/>
        <v>#NUM!</v>
      </c>
    </row>
    <row r="183" spans="1:8" x14ac:dyDescent="0.25">
      <c r="A183" s="4">
        <f t="shared" si="19"/>
        <v>175</v>
      </c>
      <c r="B183" s="5">
        <f t="shared" si="16"/>
        <v>573.34328983007731</v>
      </c>
      <c r="C183" s="5">
        <f t="shared" si="20"/>
        <v>100335.07572026365</v>
      </c>
      <c r="D183" s="5" t="e">
        <f t="shared" si="17"/>
        <v>#NUM!</v>
      </c>
      <c r="E183" s="5" t="e">
        <f t="shared" si="21"/>
        <v>#NUM!</v>
      </c>
      <c r="F183" s="5" t="e">
        <f t="shared" si="18"/>
        <v>#NUM!</v>
      </c>
      <c r="G183" s="5" t="e">
        <f t="shared" si="22"/>
        <v>#NUM!</v>
      </c>
      <c r="H183" s="7" t="e">
        <f t="shared" si="23"/>
        <v>#NUM!</v>
      </c>
    </row>
    <row r="184" spans="1:8" x14ac:dyDescent="0.25">
      <c r="A184" s="4">
        <f t="shared" si="19"/>
        <v>176</v>
      </c>
      <c r="B184" s="5">
        <f t="shared" si="16"/>
        <v>573.34328983007731</v>
      </c>
      <c r="C184" s="5">
        <f t="shared" si="20"/>
        <v>100908.41901009373</v>
      </c>
      <c r="D184" s="5" t="e">
        <f t="shared" si="17"/>
        <v>#NUM!</v>
      </c>
      <c r="E184" s="5" t="e">
        <f t="shared" si="21"/>
        <v>#NUM!</v>
      </c>
      <c r="F184" s="5" t="e">
        <f t="shared" si="18"/>
        <v>#NUM!</v>
      </c>
      <c r="G184" s="5" t="e">
        <f t="shared" si="22"/>
        <v>#NUM!</v>
      </c>
      <c r="H184" s="7" t="e">
        <f t="shared" si="23"/>
        <v>#NUM!</v>
      </c>
    </row>
    <row r="185" spans="1:8" x14ac:dyDescent="0.25">
      <c r="A185" s="4">
        <f t="shared" si="19"/>
        <v>177</v>
      </c>
      <c r="B185" s="5">
        <f t="shared" si="16"/>
        <v>573.34328983007731</v>
      </c>
      <c r="C185" s="5">
        <f t="shared" si="20"/>
        <v>101481.76229992381</v>
      </c>
      <c r="D185" s="5" t="e">
        <f t="shared" si="17"/>
        <v>#NUM!</v>
      </c>
      <c r="E185" s="5" t="e">
        <f t="shared" si="21"/>
        <v>#NUM!</v>
      </c>
      <c r="F185" s="5" t="e">
        <f t="shared" si="18"/>
        <v>#NUM!</v>
      </c>
      <c r="G185" s="5" t="e">
        <f t="shared" si="22"/>
        <v>#NUM!</v>
      </c>
      <c r="H185" s="7" t="e">
        <f t="shared" si="23"/>
        <v>#NUM!</v>
      </c>
    </row>
    <row r="186" spans="1:8" x14ac:dyDescent="0.25">
      <c r="A186" s="4">
        <f t="shared" si="19"/>
        <v>178</v>
      </c>
      <c r="B186" s="5">
        <f t="shared" si="16"/>
        <v>573.34328983007731</v>
      </c>
      <c r="C186" s="5">
        <f t="shared" si="20"/>
        <v>102055.10558975389</v>
      </c>
      <c r="D186" s="5" t="e">
        <f t="shared" si="17"/>
        <v>#NUM!</v>
      </c>
      <c r="E186" s="5" t="e">
        <f t="shared" si="21"/>
        <v>#NUM!</v>
      </c>
      <c r="F186" s="5" t="e">
        <f t="shared" si="18"/>
        <v>#NUM!</v>
      </c>
      <c r="G186" s="5" t="e">
        <f t="shared" si="22"/>
        <v>#NUM!</v>
      </c>
      <c r="H186" s="7" t="e">
        <f t="shared" si="23"/>
        <v>#NUM!</v>
      </c>
    </row>
    <row r="187" spans="1:8" x14ac:dyDescent="0.25">
      <c r="A187" s="4">
        <f t="shared" si="19"/>
        <v>179</v>
      </c>
      <c r="B187" s="5">
        <f t="shared" si="16"/>
        <v>573.34328983007731</v>
      </c>
      <c r="C187" s="5">
        <f t="shared" si="20"/>
        <v>102628.44887958397</v>
      </c>
      <c r="D187" s="5" t="e">
        <f t="shared" si="17"/>
        <v>#NUM!</v>
      </c>
      <c r="E187" s="5" t="e">
        <f t="shared" si="21"/>
        <v>#NUM!</v>
      </c>
      <c r="F187" s="5" t="e">
        <f t="shared" si="18"/>
        <v>#NUM!</v>
      </c>
      <c r="G187" s="5" t="e">
        <f t="shared" si="22"/>
        <v>#NUM!</v>
      </c>
      <c r="H187" s="7" t="e">
        <f t="shared" si="23"/>
        <v>#NUM!</v>
      </c>
    </row>
    <row r="188" spans="1:8" x14ac:dyDescent="0.25">
      <c r="A188" s="4">
        <f t="shared" si="19"/>
        <v>180</v>
      </c>
      <c r="B188" s="5">
        <f t="shared" si="16"/>
        <v>573.34328983007731</v>
      </c>
      <c r="C188" s="5">
        <f t="shared" si="20"/>
        <v>103201.79216941405</v>
      </c>
      <c r="D188" s="5" t="e">
        <f t="shared" si="17"/>
        <v>#NUM!</v>
      </c>
      <c r="E188" s="5" t="e">
        <f t="shared" si="21"/>
        <v>#NUM!</v>
      </c>
      <c r="F188" s="5" t="e">
        <f t="shared" si="18"/>
        <v>#NUM!</v>
      </c>
      <c r="G188" s="5" t="e">
        <f t="shared" si="22"/>
        <v>#NUM!</v>
      </c>
      <c r="H188" s="7" t="e">
        <f t="shared" si="23"/>
        <v>#NUM!</v>
      </c>
    </row>
    <row r="189" spans="1:8" x14ac:dyDescent="0.25">
      <c r="A189" s="4">
        <f t="shared" si="19"/>
        <v>181</v>
      </c>
      <c r="B189" s="5">
        <f t="shared" si="16"/>
        <v>573.34328983007731</v>
      </c>
      <c r="C189" s="5">
        <f t="shared" si="20"/>
        <v>103775.13545924413</v>
      </c>
      <c r="D189" s="5" t="e">
        <f t="shared" si="17"/>
        <v>#NUM!</v>
      </c>
      <c r="E189" s="5" t="e">
        <f t="shared" si="21"/>
        <v>#NUM!</v>
      </c>
      <c r="F189" s="5" t="e">
        <f t="shared" si="18"/>
        <v>#NUM!</v>
      </c>
      <c r="G189" s="5" t="e">
        <f t="shared" si="22"/>
        <v>#NUM!</v>
      </c>
      <c r="H189" s="7" t="e">
        <f t="shared" si="23"/>
        <v>#NUM!</v>
      </c>
    </row>
    <row r="190" spans="1:8" x14ac:dyDescent="0.25">
      <c r="A190" s="4">
        <f t="shared" si="19"/>
        <v>182</v>
      </c>
      <c r="B190" s="5">
        <f t="shared" si="16"/>
        <v>573.34328983007731</v>
      </c>
      <c r="C190" s="5">
        <f t="shared" si="20"/>
        <v>104348.47874907422</v>
      </c>
      <c r="D190" s="5" t="e">
        <f t="shared" si="17"/>
        <v>#NUM!</v>
      </c>
      <c r="E190" s="5" t="e">
        <f t="shared" si="21"/>
        <v>#NUM!</v>
      </c>
      <c r="F190" s="5" t="e">
        <f t="shared" si="18"/>
        <v>#NUM!</v>
      </c>
      <c r="G190" s="5" t="e">
        <f t="shared" si="22"/>
        <v>#NUM!</v>
      </c>
      <c r="H190" s="7" t="e">
        <f t="shared" si="23"/>
        <v>#NUM!</v>
      </c>
    </row>
    <row r="191" spans="1:8" x14ac:dyDescent="0.25">
      <c r="A191" s="4">
        <f t="shared" si="19"/>
        <v>183</v>
      </c>
      <c r="B191" s="5">
        <f t="shared" si="16"/>
        <v>573.34328983007731</v>
      </c>
      <c r="C191" s="5">
        <f t="shared" si="20"/>
        <v>104921.8220389043</v>
      </c>
      <c r="D191" s="5" t="e">
        <f t="shared" si="17"/>
        <v>#NUM!</v>
      </c>
      <c r="E191" s="5" t="e">
        <f t="shared" si="21"/>
        <v>#NUM!</v>
      </c>
      <c r="F191" s="5" t="e">
        <f t="shared" si="18"/>
        <v>#NUM!</v>
      </c>
      <c r="G191" s="5" t="e">
        <f t="shared" si="22"/>
        <v>#NUM!</v>
      </c>
      <c r="H191" s="7" t="e">
        <f t="shared" si="23"/>
        <v>#NUM!</v>
      </c>
    </row>
    <row r="192" spans="1:8" x14ac:dyDescent="0.25">
      <c r="A192" s="4">
        <f t="shared" si="19"/>
        <v>184</v>
      </c>
      <c r="B192" s="5">
        <f t="shared" si="16"/>
        <v>573.34328983007731</v>
      </c>
      <c r="C192" s="5">
        <f t="shared" si="20"/>
        <v>105495.16532873438</v>
      </c>
      <c r="D192" s="5" t="e">
        <f t="shared" si="17"/>
        <v>#NUM!</v>
      </c>
      <c r="E192" s="5" t="e">
        <f t="shared" si="21"/>
        <v>#NUM!</v>
      </c>
      <c r="F192" s="5" t="e">
        <f t="shared" si="18"/>
        <v>#NUM!</v>
      </c>
      <c r="G192" s="5" t="e">
        <f t="shared" si="22"/>
        <v>#NUM!</v>
      </c>
      <c r="H192" s="7" t="e">
        <f t="shared" si="23"/>
        <v>#NUM!</v>
      </c>
    </row>
    <row r="193" spans="1:8" x14ac:dyDescent="0.25">
      <c r="A193" s="4">
        <f t="shared" si="19"/>
        <v>185</v>
      </c>
      <c r="B193" s="5">
        <f t="shared" si="16"/>
        <v>573.34328983007731</v>
      </c>
      <c r="C193" s="5">
        <f t="shared" si="20"/>
        <v>106068.50861856446</v>
      </c>
      <c r="D193" s="5" t="e">
        <f t="shared" si="17"/>
        <v>#NUM!</v>
      </c>
      <c r="E193" s="5" t="e">
        <f t="shared" si="21"/>
        <v>#NUM!</v>
      </c>
      <c r="F193" s="5" t="e">
        <f t="shared" si="18"/>
        <v>#NUM!</v>
      </c>
      <c r="G193" s="5" t="e">
        <f t="shared" si="22"/>
        <v>#NUM!</v>
      </c>
      <c r="H193" s="7" t="e">
        <f t="shared" si="23"/>
        <v>#NUM!</v>
      </c>
    </row>
    <row r="194" spans="1:8" x14ac:dyDescent="0.25">
      <c r="A194" s="4">
        <f t="shared" si="19"/>
        <v>186</v>
      </c>
      <c r="B194" s="5">
        <f t="shared" si="16"/>
        <v>573.34328983007731</v>
      </c>
      <c r="C194" s="5">
        <f t="shared" si="20"/>
        <v>106641.85190839454</v>
      </c>
      <c r="D194" s="5" t="e">
        <f t="shared" si="17"/>
        <v>#NUM!</v>
      </c>
      <c r="E194" s="5" t="e">
        <f t="shared" si="21"/>
        <v>#NUM!</v>
      </c>
      <c r="F194" s="5" t="e">
        <f t="shared" si="18"/>
        <v>#NUM!</v>
      </c>
      <c r="G194" s="5" t="e">
        <f t="shared" si="22"/>
        <v>#NUM!</v>
      </c>
      <c r="H194" s="7" t="e">
        <f t="shared" si="23"/>
        <v>#NUM!</v>
      </c>
    </row>
    <row r="195" spans="1:8" x14ac:dyDescent="0.25">
      <c r="A195" s="4">
        <f t="shared" si="19"/>
        <v>187</v>
      </c>
      <c r="B195" s="5">
        <f t="shared" si="16"/>
        <v>573.34328983007731</v>
      </c>
      <c r="C195" s="5">
        <f t="shared" si="20"/>
        <v>107215.19519822462</v>
      </c>
      <c r="D195" s="5" t="e">
        <f t="shared" si="17"/>
        <v>#NUM!</v>
      </c>
      <c r="E195" s="5" t="e">
        <f t="shared" si="21"/>
        <v>#NUM!</v>
      </c>
      <c r="F195" s="5" t="e">
        <f t="shared" si="18"/>
        <v>#NUM!</v>
      </c>
      <c r="G195" s="5" t="e">
        <f t="shared" si="22"/>
        <v>#NUM!</v>
      </c>
      <c r="H195" s="7" t="e">
        <f t="shared" si="23"/>
        <v>#NUM!</v>
      </c>
    </row>
    <row r="196" spans="1:8" x14ac:dyDescent="0.25">
      <c r="A196" s="4">
        <f t="shared" si="19"/>
        <v>188</v>
      </c>
      <c r="B196" s="5">
        <f t="shared" si="16"/>
        <v>573.34328983007731</v>
      </c>
      <c r="C196" s="5">
        <f t="shared" si="20"/>
        <v>107788.53848805471</v>
      </c>
      <c r="D196" s="5" t="e">
        <f t="shared" si="17"/>
        <v>#NUM!</v>
      </c>
      <c r="E196" s="5" t="e">
        <f t="shared" si="21"/>
        <v>#NUM!</v>
      </c>
      <c r="F196" s="5" t="e">
        <f t="shared" si="18"/>
        <v>#NUM!</v>
      </c>
      <c r="G196" s="5" t="e">
        <f t="shared" si="22"/>
        <v>#NUM!</v>
      </c>
      <c r="H196" s="7" t="e">
        <f t="shared" si="23"/>
        <v>#NUM!</v>
      </c>
    </row>
    <row r="197" spans="1:8" x14ac:dyDescent="0.25">
      <c r="A197" s="4">
        <f t="shared" si="19"/>
        <v>189</v>
      </c>
      <c r="B197" s="5">
        <f t="shared" si="16"/>
        <v>573.34328983007731</v>
      </c>
      <c r="C197" s="5">
        <f t="shared" si="20"/>
        <v>108361.88177788479</v>
      </c>
      <c r="D197" s="5" t="e">
        <f t="shared" si="17"/>
        <v>#NUM!</v>
      </c>
      <c r="E197" s="5" t="e">
        <f t="shared" si="21"/>
        <v>#NUM!</v>
      </c>
      <c r="F197" s="5" t="e">
        <f t="shared" si="18"/>
        <v>#NUM!</v>
      </c>
      <c r="G197" s="5" t="e">
        <f t="shared" si="22"/>
        <v>#NUM!</v>
      </c>
      <c r="H197" s="7" t="e">
        <f t="shared" si="23"/>
        <v>#NUM!</v>
      </c>
    </row>
    <row r="198" spans="1:8" x14ac:dyDescent="0.25">
      <c r="A198" s="4">
        <f t="shared" si="19"/>
        <v>190</v>
      </c>
      <c r="B198" s="5">
        <f t="shared" si="16"/>
        <v>573.34328983007731</v>
      </c>
      <c r="C198" s="5">
        <f t="shared" si="20"/>
        <v>108935.22506771487</v>
      </c>
      <c r="D198" s="5" t="e">
        <f t="shared" si="17"/>
        <v>#NUM!</v>
      </c>
      <c r="E198" s="5" t="e">
        <f t="shared" si="21"/>
        <v>#NUM!</v>
      </c>
      <c r="F198" s="5" t="e">
        <f t="shared" si="18"/>
        <v>#NUM!</v>
      </c>
      <c r="G198" s="5" t="e">
        <f t="shared" si="22"/>
        <v>#NUM!</v>
      </c>
      <c r="H198" s="7" t="e">
        <f t="shared" si="23"/>
        <v>#NUM!</v>
      </c>
    </row>
    <row r="199" spans="1:8" x14ac:dyDescent="0.25">
      <c r="A199" s="4">
        <f t="shared" si="19"/>
        <v>191</v>
      </c>
      <c r="B199" s="5">
        <f t="shared" si="16"/>
        <v>573.34328983007731</v>
      </c>
      <c r="C199" s="5">
        <f t="shared" si="20"/>
        <v>109508.56835754495</v>
      </c>
      <c r="D199" s="5" t="e">
        <f t="shared" si="17"/>
        <v>#NUM!</v>
      </c>
      <c r="E199" s="5" t="e">
        <f t="shared" si="21"/>
        <v>#NUM!</v>
      </c>
      <c r="F199" s="5" t="e">
        <f t="shared" si="18"/>
        <v>#NUM!</v>
      </c>
      <c r="G199" s="5" t="e">
        <f t="shared" si="22"/>
        <v>#NUM!</v>
      </c>
      <c r="H199" s="7" t="e">
        <f t="shared" si="23"/>
        <v>#NUM!</v>
      </c>
    </row>
    <row r="200" spans="1:8" x14ac:dyDescent="0.25">
      <c r="A200" s="4">
        <f t="shared" si="19"/>
        <v>192</v>
      </c>
      <c r="B200" s="5">
        <f t="shared" si="16"/>
        <v>573.34328983007731</v>
      </c>
      <c r="C200" s="5">
        <f t="shared" si="20"/>
        <v>110081.91164737503</v>
      </c>
      <c r="D200" s="5" t="e">
        <f t="shared" si="17"/>
        <v>#NUM!</v>
      </c>
      <c r="E200" s="5" t="e">
        <f t="shared" si="21"/>
        <v>#NUM!</v>
      </c>
      <c r="F200" s="5" t="e">
        <f t="shared" si="18"/>
        <v>#NUM!</v>
      </c>
      <c r="G200" s="5" t="e">
        <f t="shared" si="22"/>
        <v>#NUM!</v>
      </c>
      <c r="H200" s="7" t="e">
        <f t="shared" si="23"/>
        <v>#NUM!</v>
      </c>
    </row>
    <row r="201" spans="1:8" x14ac:dyDescent="0.25">
      <c r="A201" s="4">
        <f t="shared" si="19"/>
        <v>193</v>
      </c>
      <c r="B201" s="5">
        <f t="shared" ref="B201:B264" si="24">PMT($C$2*($C$3/12),$C$4,-$C$1)</f>
        <v>573.34328983007731</v>
      </c>
      <c r="C201" s="5">
        <f t="shared" si="20"/>
        <v>110655.25493720511</v>
      </c>
      <c r="D201" s="5" t="e">
        <f t="shared" ref="D201:D264" si="25">IPMT($C$2*($C$3/12),A201,$C$4,-$C$1)</f>
        <v>#NUM!</v>
      </c>
      <c r="E201" s="5" t="e">
        <f t="shared" si="21"/>
        <v>#NUM!</v>
      </c>
      <c r="F201" s="5" t="e">
        <f t="shared" ref="F201:F264" si="26">PPMT($C$2*($C$3/12),A201,$C$4,-$C$1)</f>
        <v>#NUM!</v>
      </c>
      <c r="G201" s="5" t="e">
        <f t="shared" si="22"/>
        <v>#NUM!</v>
      </c>
      <c r="H201" s="7" t="e">
        <f t="shared" si="23"/>
        <v>#NUM!</v>
      </c>
    </row>
    <row r="202" spans="1:8" x14ac:dyDescent="0.25">
      <c r="A202" s="4">
        <f t="shared" si="19"/>
        <v>194</v>
      </c>
      <c r="B202" s="5">
        <f t="shared" si="24"/>
        <v>573.34328983007731</v>
      </c>
      <c r="C202" s="5">
        <f t="shared" si="20"/>
        <v>111228.5982270352</v>
      </c>
      <c r="D202" s="5" t="e">
        <f t="shared" si="25"/>
        <v>#NUM!</v>
      </c>
      <c r="E202" s="5" t="e">
        <f t="shared" si="21"/>
        <v>#NUM!</v>
      </c>
      <c r="F202" s="5" t="e">
        <f t="shared" si="26"/>
        <v>#NUM!</v>
      </c>
      <c r="G202" s="5" t="e">
        <f t="shared" si="22"/>
        <v>#NUM!</v>
      </c>
      <c r="H202" s="7" t="e">
        <f t="shared" si="23"/>
        <v>#NUM!</v>
      </c>
    </row>
    <row r="203" spans="1:8" x14ac:dyDescent="0.25">
      <c r="A203" s="4">
        <f t="shared" ref="A203:A266" si="27">A202+1</f>
        <v>195</v>
      </c>
      <c r="B203" s="5">
        <f t="shared" si="24"/>
        <v>573.34328983007731</v>
      </c>
      <c r="C203" s="5">
        <f t="shared" ref="C203:C266" si="28">C202+B203</f>
        <v>111801.94151686528</v>
      </c>
      <c r="D203" s="5" t="e">
        <f t="shared" si="25"/>
        <v>#NUM!</v>
      </c>
      <c r="E203" s="5" t="e">
        <f t="shared" ref="E203:E266" si="29">E202+D203</f>
        <v>#NUM!</v>
      </c>
      <c r="F203" s="5" t="e">
        <f t="shared" si="26"/>
        <v>#NUM!</v>
      </c>
      <c r="G203" s="5" t="e">
        <f t="shared" ref="G203:G266" si="30">G202+F203</f>
        <v>#NUM!</v>
      </c>
      <c r="H203" s="7" t="e">
        <f t="shared" ref="H203:H266" si="31">H202-F203</f>
        <v>#NUM!</v>
      </c>
    </row>
    <row r="204" spans="1:8" x14ac:dyDescent="0.25">
      <c r="A204" s="4">
        <f t="shared" si="27"/>
        <v>196</v>
      </c>
      <c r="B204" s="5">
        <f t="shared" si="24"/>
        <v>573.34328983007731</v>
      </c>
      <c r="C204" s="5">
        <f t="shared" si="28"/>
        <v>112375.28480669536</v>
      </c>
      <c r="D204" s="5" t="e">
        <f t="shared" si="25"/>
        <v>#NUM!</v>
      </c>
      <c r="E204" s="5" t="e">
        <f t="shared" si="29"/>
        <v>#NUM!</v>
      </c>
      <c r="F204" s="5" t="e">
        <f t="shared" si="26"/>
        <v>#NUM!</v>
      </c>
      <c r="G204" s="5" t="e">
        <f t="shared" si="30"/>
        <v>#NUM!</v>
      </c>
      <c r="H204" s="7" t="e">
        <f t="shared" si="31"/>
        <v>#NUM!</v>
      </c>
    </row>
    <row r="205" spans="1:8" x14ac:dyDescent="0.25">
      <c r="A205" s="4">
        <f t="shared" si="27"/>
        <v>197</v>
      </c>
      <c r="B205" s="5">
        <f t="shared" si="24"/>
        <v>573.34328983007731</v>
      </c>
      <c r="C205" s="5">
        <f t="shared" si="28"/>
        <v>112948.62809652544</v>
      </c>
      <c r="D205" s="5" t="e">
        <f t="shared" si="25"/>
        <v>#NUM!</v>
      </c>
      <c r="E205" s="5" t="e">
        <f t="shared" si="29"/>
        <v>#NUM!</v>
      </c>
      <c r="F205" s="5" t="e">
        <f t="shared" si="26"/>
        <v>#NUM!</v>
      </c>
      <c r="G205" s="5" t="e">
        <f t="shared" si="30"/>
        <v>#NUM!</v>
      </c>
      <c r="H205" s="7" t="e">
        <f t="shared" si="31"/>
        <v>#NUM!</v>
      </c>
    </row>
    <row r="206" spans="1:8" x14ac:dyDescent="0.25">
      <c r="A206" s="4">
        <f t="shared" si="27"/>
        <v>198</v>
      </c>
      <c r="B206" s="5">
        <f t="shared" si="24"/>
        <v>573.34328983007731</v>
      </c>
      <c r="C206" s="5">
        <f t="shared" si="28"/>
        <v>113521.97138635552</v>
      </c>
      <c r="D206" s="5" t="e">
        <f t="shared" si="25"/>
        <v>#NUM!</v>
      </c>
      <c r="E206" s="5" t="e">
        <f t="shared" si="29"/>
        <v>#NUM!</v>
      </c>
      <c r="F206" s="5" t="e">
        <f t="shared" si="26"/>
        <v>#NUM!</v>
      </c>
      <c r="G206" s="5" t="e">
        <f t="shared" si="30"/>
        <v>#NUM!</v>
      </c>
      <c r="H206" s="7" t="e">
        <f t="shared" si="31"/>
        <v>#NUM!</v>
      </c>
    </row>
    <row r="207" spans="1:8" x14ac:dyDescent="0.25">
      <c r="A207" s="4">
        <f t="shared" si="27"/>
        <v>199</v>
      </c>
      <c r="B207" s="5">
        <f t="shared" si="24"/>
        <v>573.34328983007731</v>
      </c>
      <c r="C207" s="5">
        <f t="shared" si="28"/>
        <v>114095.3146761856</v>
      </c>
      <c r="D207" s="5" t="e">
        <f t="shared" si="25"/>
        <v>#NUM!</v>
      </c>
      <c r="E207" s="5" t="e">
        <f t="shared" si="29"/>
        <v>#NUM!</v>
      </c>
      <c r="F207" s="5" t="e">
        <f t="shared" si="26"/>
        <v>#NUM!</v>
      </c>
      <c r="G207" s="5" t="e">
        <f t="shared" si="30"/>
        <v>#NUM!</v>
      </c>
      <c r="H207" s="7" t="e">
        <f t="shared" si="31"/>
        <v>#NUM!</v>
      </c>
    </row>
    <row r="208" spans="1:8" x14ac:dyDescent="0.25">
      <c r="A208" s="4">
        <f t="shared" si="27"/>
        <v>200</v>
      </c>
      <c r="B208" s="5">
        <f t="shared" si="24"/>
        <v>573.34328983007731</v>
      </c>
      <c r="C208" s="5">
        <f t="shared" si="28"/>
        <v>114668.65796601569</v>
      </c>
      <c r="D208" s="5" t="e">
        <f t="shared" si="25"/>
        <v>#NUM!</v>
      </c>
      <c r="E208" s="5" t="e">
        <f t="shared" si="29"/>
        <v>#NUM!</v>
      </c>
      <c r="F208" s="5" t="e">
        <f t="shared" si="26"/>
        <v>#NUM!</v>
      </c>
      <c r="G208" s="5" t="e">
        <f t="shared" si="30"/>
        <v>#NUM!</v>
      </c>
      <c r="H208" s="7" t="e">
        <f t="shared" si="31"/>
        <v>#NUM!</v>
      </c>
    </row>
    <row r="209" spans="1:8" x14ac:dyDescent="0.25">
      <c r="A209" s="4">
        <f t="shared" si="27"/>
        <v>201</v>
      </c>
      <c r="B209" s="5">
        <f t="shared" si="24"/>
        <v>573.34328983007731</v>
      </c>
      <c r="C209" s="5">
        <f t="shared" si="28"/>
        <v>115242.00125584577</v>
      </c>
      <c r="D209" s="5" t="e">
        <f t="shared" si="25"/>
        <v>#NUM!</v>
      </c>
      <c r="E209" s="5" t="e">
        <f t="shared" si="29"/>
        <v>#NUM!</v>
      </c>
      <c r="F209" s="5" t="e">
        <f t="shared" si="26"/>
        <v>#NUM!</v>
      </c>
      <c r="G209" s="5" t="e">
        <f t="shared" si="30"/>
        <v>#NUM!</v>
      </c>
      <c r="H209" s="7" t="e">
        <f t="shared" si="31"/>
        <v>#NUM!</v>
      </c>
    </row>
    <row r="210" spans="1:8" x14ac:dyDescent="0.25">
      <c r="A210" s="4">
        <f t="shared" si="27"/>
        <v>202</v>
      </c>
      <c r="B210" s="5">
        <f t="shared" si="24"/>
        <v>573.34328983007731</v>
      </c>
      <c r="C210" s="5">
        <f t="shared" si="28"/>
        <v>115815.34454567585</v>
      </c>
      <c r="D210" s="5" t="e">
        <f t="shared" si="25"/>
        <v>#NUM!</v>
      </c>
      <c r="E210" s="5" t="e">
        <f t="shared" si="29"/>
        <v>#NUM!</v>
      </c>
      <c r="F210" s="5" t="e">
        <f t="shared" si="26"/>
        <v>#NUM!</v>
      </c>
      <c r="G210" s="5" t="e">
        <f t="shared" si="30"/>
        <v>#NUM!</v>
      </c>
      <c r="H210" s="7" t="e">
        <f t="shared" si="31"/>
        <v>#NUM!</v>
      </c>
    </row>
    <row r="211" spans="1:8" x14ac:dyDescent="0.25">
      <c r="A211" s="4">
        <f t="shared" si="27"/>
        <v>203</v>
      </c>
      <c r="B211" s="5">
        <f t="shared" si="24"/>
        <v>573.34328983007731</v>
      </c>
      <c r="C211" s="5">
        <f t="shared" si="28"/>
        <v>116388.68783550593</v>
      </c>
      <c r="D211" s="5" t="e">
        <f t="shared" si="25"/>
        <v>#NUM!</v>
      </c>
      <c r="E211" s="5" t="e">
        <f t="shared" si="29"/>
        <v>#NUM!</v>
      </c>
      <c r="F211" s="5" t="e">
        <f t="shared" si="26"/>
        <v>#NUM!</v>
      </c>
      <c r="G211" s="5" t="e">
        <f t="shared" si="30"/>
        <v>#NUM!</v>
      </c>
      <c r="H211" s="7" t="e">
        <f t="shared" si="31"/>
        <v>#NUM!</v>
      </c>
    </row>
    <row r="212" spans="1:8" x14ac:dyDescent="0.25">
      <c r="A212" s="4">
        <f t="shared" si="27"/>
        <v>204</v>
      </c>
      <c r="B212" s="5">
        <f t="shared" si="24"/>
        <v>573.34328983007731</v>
      </c>
      <c r="C212" s="5">
        <f t="shared" si="28"/>
        <v>116962.03112533601</v>
      </c>
      <c r="D212" s="5" t="e">
        <f t="shared" si="25"/>
        <v>#NUM!</v>
      </c>
      <c r="E212" s="5" t="e">
        <f t="shared" si="29"/>
        <v>#NUM!</v>
      </c>
      <c r="F212" s="5" t="e">
        <f t="shared" si="26"/>
        <v>#NUM!</v>
      </c>
      <c r="G212" s="5" t="e">
        <f t="shared" si="30"/>
        <v>#NUM!</v>
      </c>
      <c r="H212" s="7" t="e">
        <f t="shared" si="31"/>
        <v>#NUM!</v>
      </c>
    </row>
    <row r="213" spans="1:8" x14ac:dyDescent="0.25">
      <c r="A213" s="4">
        <f t="shared" si="27"/>
        <v>205</v>
      </c>
      <c r="B213" s="5">
        <f t="shared" si="24"/>
        <v>573.34328983007731</v>
      </c>
      <c r="C213" s="5">
        <f t="shared" si="28"/>
        <v>117535.37441516609</v>
      </c>
      <c r="D213" s="5" t="e">
        <f t="shared" si="25"/>
        <v>#NUM!</v>
      </c>
      <c r="E213" s="5" t="e">
        <f t="shared" si="29"/>
        <v>#NUM!</v>
      </c>
      <c r="F213" s="5" t="e">
        <f t="shared" si="26"/>
        <v>#NUM!</v>
      </c>
      <c r="G213" s="5" t="e">
        <f t="shared" si="30"/>
        <v>#NUM!</v>
      </c>
      <c r="H213" s="7" t="e">
        <f t="shared" si="31"/>
        <v>#NUM!</v>
      </c>
    </row>
    <row r="214" spans="1:8" x14ac:dyDescent="0.25">
      <c r="A214" s="4">
        <f t="shared" si="27"/>
        <v>206</v>
      </c>
      <c r="B214" s="5">
        <f t="shared" si="24"/>
        <v>573.34328983007731</v>
      </c>
      <c r="C214" s="5">
        <f t="shared" si="28"/>
        <v>118108.71770499618</v>
      </c>
      <c r="D214" s="5" t="e">
        <f t="shared" si="25"/>
        <v>#NUM!</v>
      </c>
      <c r="E214" s="5" t="e">
        <f t="shared" si="29"/>
        <v>#NUM!</v>
      </c>
      <c r="F214" s="5" t="e">
        <f t="shared" si="26"/>
        <v>#NUM!</v>
      </c>
      <c r="G214" s="5" t="e">
        <f t="shared" si="30"/>
        <v>#NUM!</v>
      </c>
      <c r="H214" s="7" t="e">
        <f t="shared" si="31"/>
        <v>#NUM!</v>
      </c>
    </row>
    <row r="215" spans="1:8" x14ac:dyDescent="0.25">
      <c r="A215" s="4">
        <f t="shared" si="27"/>
        <v>207</v>
      </c>
      <c r="B215" s="5">
        <f t="shared" si="24"/>
        <v>573.34328983007731</v>
      </c>
      <c r="C215" s="5">
        <f t="shared" si="28"/>
        <v>118682.06099482626</v>
      </c>
      <c r="D215" s="5" t="e">
        <f t="shared" si="25"/>
        <v>#NUM!</v>
      </c>
      <c r="E215" s="5" t="e">
        <f t="shared" si="29"/>
        <v>#NUM!</v>
      </c>
      <c r="F215" s="5" t="e">
        <f t="shared" si="26"/>
        <v>#NUM!</v>
      </c>
      <c r="G215" s="5" t="e">
        <f t="shared" si="30"/>
        <v>#NUM!</v>
      </c>
      <c r="H215" s="7" t="e">
        <f t="shared" si="31"/>
        <v>#NUM!</v>
      </c>
    </row>
    <row r="216" spans="1:8" x14ac:dyDescent="0.25">
      <c r="A216" s="4">
        <f t="shared" si="27"/>
        <v>208</v>
      </c>
      <c r="B216" s="5">
        <f t="shared" si="24"/>
        <v>573.34328983007731</v>
      </c>
      <c r="C216" s="5">
        <f t="shared" si="28"/>
        <v>119255.40428465634</v>
      </c>
      <c r="D216" s="5" t="e">
        <f t="shared" si="25"/>
        <v>#NUM!</v>
      </c>
      <c r="E216" s="5" t="e">
        <f t="shared" si="29"/>
        <v>#NUM!</v>
      </c>
      <c r="F216" s="5" t="e">
        <f t="shared" si="26"/>
        <v>#NUM!</v>
      </c>
      <c r="G216" s="5" t="e">
        <f t="shared" si="30"/>
        <v>#NUM!</v>
      </c>
      <c r="H216" s="7" t="e">
        <f t="shared" si="31"/>
        <v>#NUM!</v>
      </c>
    </row>
    <row r="217" spans="1:8" x14ac:dyDescent="0.25">
      <c r="A217" s="4">
        <f t="shared" si="27"/>
        <v>209</v>
      </c>
      <c r="B217" s="5">
        <f t="shared" si="24"/>
        <v>573.34328983007731</v>
      </c>
      <c r="C217" s="5">
        <f t="shared" si="28"/>
        <v>119828.74757448642</v>
      </c>
      <c r="D217" s="5" t="e">
        <f t="shared" si="25"/>
        <v>#NUM!</v>
      </c>
      <c r="E217" s="5" t="e">
        <f t="shared" si="29"/>
        <v>#NUM!</v>
      </c>
      <c r="F217" s="5" t="e">
        <f t="shared" si="26"/>
        <v>#NUM!</v>
      </c>
      <c r="G217" s="5" t="e">
        <f t="shared" si="30"/>
        <v>#NUM!</v>
      </c>
      <c r="H217" s="7" t="e">
        <f t="shared" si="31"/>
        <v>#NUM!</v>
      </c>
    </row>
    <row r="218" spans="1:8" x14ac:dyDescent="0.25">
      <c r="A218" s="4">
        <f t="shared" si="27"/>
        <v>210</v>
      </c>
      <c r="B218" s="5">
        <f t="shared" si="24"/>
        <v>573.34328983007731</v>
      </c>
      <c r="C218" s="5">
        <f t="shared" si="28"/>
        <v>120402.0908643165</v>
      </c>
      <c r="D218" s="5" t="e">
        <f t="shared" si="25"/>
        <v>#NUM!</v>
      </c>
      <c r="E218" s="5" t="e">
        <f t="shared" si="29"/>
        <v>#NUM!</v>
      </c>
      <c r="F218" s="5" t="e">
        <f t="shared" si="26"/>
        <v>#NUM!</v>
      </c>
      <c r="G218" s="5" t="e">
        <f t="shared" si="30"/>
        <v>#NUM!</v>
      </c>
      <c r="H218" s="7" t="e">
        <f t="shared" si="31"/>
        <v>#NUM!</v>
      </c>
    </row>
    <row r="219" spans="1:8" x14ac:dyDescent="0.25">
      <c r="A219" s="4">
        <f t="shared" si="27"/>
        <v>211</v>
      </c>
      <c r="B219" s="5">
        <f t="shared" si="24"/>
        <v>573.34328983007731</v>
      </c>
      <c r="C219" s="5">
        <f t="shared" si="28"/>
        <v>120975.43415414658</v>
      </c>
      <c r="D219" s="5" t="e">
        <f t="shared" si="25"/>
        <v>#NUM!</v>
      </c>
      <c r="E219" s="5" t="e">
        <f t="shared" si="29"/>
        <v>#NUM!</v>
      </c>
      <c r="F219" s="5" t="e">
        <f t="shared" si="26"/>
        <v>#NUM!</v>
      </c>
      <c r="G219" s="5" t="e">
        <f t="shared" si="30"/>
        <v>#NUM!</v>
      </c>
      <c r="H219" s="7" t="e">
        <f t="shared" si="31"/>
        <v>#NUM!</v>
      </c>
    </row>
    <row r="220" spans="1:8" x14ac:dyDescent="0.25">
      <c r="A220" s="4">
        <f t="shared" si="27"/>
        <v>212</v>
      </c>
      <c r="B220" s="5">
        <f t="shared" si="24"/>
        <v>573.34328983007731</v>
      </c>
      <c r="C220" s="5">
        <f t="shared" si="28"/>
        <v>121548.77744397667</v>
      </c>
      <c r="D220" s="5" t="e">
        <f t="shared" si="25"/>
        <v>#NUM!</v>
      </c>
      <c r="E220" s="5" t="e">
        <f t="shared" si="29"/>
        <v>#NUM!</v>
      </c>
      <c r="F220" s="5" t="e">
        <f t="shared" si="26"/>
        <v>#NUM!</v>
      </c>
      <c r="G220" s="5" t="e">
        <f t="shared" si="30"/>
        <v>#NUM!</v>
      </c>
      <c r="H220" s="7" t="e">
        <f t="shared" si="31"/>
        <v>#NUM!</v>
      </c>
    </row>
    <row r="221" spans="1:8" x14ac:dyDescent="0.25">
      <c r="A221" s="4">
        <f t="shared" si="27"/>
        <v>213</v>
      </c>
      <c r="B221" s="5">
        <f t="shared" si="24"/>
        <v>573.34328983007731</v>
      </c>
      <c r="C221" s="5">
        <f t="shared" si="28"/>
        <v>122122.12073380675</v>
      </c>
      <c r="D221" s="5" t="e">
        <f t="shared" si="25"/>
        <v>#NUM!</v>
      </c>
      <c r="E221" s="5" t="e">
        <f t="shared" si="29"/>
        <v>#NUM!</v>
      </c>
      <c r="F221" s="5" t="e">
        <f t="shared" si="26"/>
        <v>#NUM!</v>
      </c>
      <c r="G221" s="5" t="e">
        <f t="shared" si="30"/>
        <v>#NUM!</v>
      </c>
      <c r="H221" s="7" t="e">
        <f t="shared" si="31"/>
        <v>#NUM!</v>
      </c>
    </row>
    <row r="222" spans="1:8" x14ac:dyDescent="0.25">
      <c r="A222" s="4">
        <f t="shared" si="27"/>
        <v>214</v>
      </c>
      <c r="B222" s="5">
        <f t="shared" si="24"/>
        <v>573.34328983007731</v>
      </c>
      <c r="C222" s="5">
        <f t="shared" si="28"/>
        <v>122695.46402363683</v>
      </c>
      <c r="D222" s="5" t="e">
        <f t="shared" si="25"/>
        <v>#NUM!</v>
      </c>
      <c r="E222" s="5" t="e">
        <f t="shared" si="29"/>
        <v>#NUM!</v>
      </c>
      <c r="F222" s="5" t="e">
        <f t="shared" si="26"/>
        <v>#NUM!</v>
      </c>
      <c r="G222" s="5" t="e">
        <f t="shared" si="30"/>
        <v>#NUM!</v>
      </c>
      <c r="H222" s="7" t="e">
        <f t="shared" si="31"/>
        <v>#NUM!</v>
      </c>
    </row>
    <row r="223" spans="1:8" x14ac:dyDescent="0.25">
      <c r="A223" s="4">
        <f t="shared" si="27"/>
        <v>215</v>
      </c>
      <c r="B223" s="5">
        <f t="shared" si="24"/>
        <v>573.34328983007731</v>
      </c>
      <c r="C223" s="5">
        <f t="shared" si="28"/>
        <v>123268.80731346691</v>
      </c>
      <c r="D223" s="5" t="e">
        <f t="shared" si="25"/>
        <v>#NUM!</v>
      </c>
      <c r="E223" s="5" t="e">
        <f t="shared" si="29"/>
        <v>#NUM!</v>
      </c>
      <c r="F223" s="5" t="e">
        <f t="shared" si="26"/>
        <v>#NUM!</v>
      </c>
      <c r="G223" s="5" t="e">
        <f t="shared" si="30"/>
        <v>#NUM!</v>
      </c>
      <c r="H223" s="7" t="e">
        <f t="shared" si="31"/>
        <v>#NUM!</v>
      </c>
    </row>
    <row r="224" spans="1:8" x14ac:dyDescent="0.25">
      <c r="A224" s="4">
        <f t="shared" si="27"/>
        <v>216</v>
      </c>
      <c r="B224" s="5">
        <f t="shared" si="24"/>
        <v>573.34328983007731</v>
      </c>
      <c r="C224" s="5">
        <f t="shared" si="28"/>
        <v>123842.15060329699</v>
      </c>
      <c r="D224" s="5" t="e">
        <f t="shared" si="25"/>
        <v>#NUM!</v>
      </c>
      <c r="E224" s="5" t="e">
        <f t="shared" si="29"/>
        <v>#NUM!</v>
      </c>
      <c r="F224" s="5" t="e">
        <f t="shared" si="26"/>
        <v>#NUM!</v>
      </c>
      <c r="G224" s="5" t="e">
        <f t="shared" si="30"/>
        <v>#NUM!</v>
      </c>
      <c r="H224" s="7" t="e">
        <f t="shared" si="31"/>
        <v>#NUM!</v>
      </c>
    </row>
    <row r="225" spans="1:8" x14ac:dyDescent="0.25">
      <c r="A225" s="4">
        <f t="shared" si="27"/>
        <v>217</v>
      </c>
      <c r="B225" s="5">
        <f t="shared" si="24"/>
        <v>573.34328983007731</v>
      </c>
      <c r="C225" s="5">
        <f t="shared" si="28"/>
        <v>124415.49389312707</v>
      </c>
      <c r="D225" s="5" t="e">
        <f t="shared" si="25"/>
        <v>#NUM!</v>
      </c>
      <c r="E225" s="5" t="e">
        <f t="shared" si="29"/>
        <v>#NUM!</v>
      </c>
      <c r="F225" s="5" t="e">
        <f t="shared" si="26"/>
        <v>#NUM!</v>
      </c>
      <c r="G225" s="5" t="e">
        <f t="shared" si="30"/>
        <v>#NUM!</v>
      </c>
      <c r="H225" s="7" t="e">
        <f t="shared" si="31"/>
        <v>#NUM!</v>
      </c>
    </row>
    <row r="226" spans="1:8" x14ac:dyDescent="0.25">
      <c r="A226" s="4">
        <f t="shared" si="27"/>
        <v>218</v>
      </c>
      <c r="B226" s="5">
        <f t="shared" si="24"/>
        <v>573.34328983007731</v>
      </c>
      <c r="C226" s="5">
        <f t="shared" si="28"/>
        <v>124988.83718295716</v>
      </c>
      <c r="D226" s="5" t="e">
        <f t="shared" si="25"/>
        <v>#NUM!</v>
      </c>
      <c r="E226" s="5" t="e">
        <f t="shared" si="29"/>
        <v>#NUM!</v>
      </c>
      <c r="F226" s="5" t="e">
        <f t="shared" si="26"/>
        <v>#NUM!</v>
      </c>
      <c r="G226" s="5" t="e">
        <f t="shared" si="30"/>
        <v>#NUM!</v>
      </c>
      <c r="H226" s="7" t="e">
        <f t="shared" si="31"/>
        <v>#NUM!</v>
      </c>
    </row>
    <row r="227" spans="1:8" x14ac:dyDescent="0.25">
      <c r="A227" s="4">
        <f t="shared" si="27"/>
        <v>219</v>
      </c>
      <c r="B227" s="5">
        <f t="shared" si="24"/>
        <v>573.34328983007731</v>
      </c>
      <c r="C227" s="5">
        <f t="shared" si="28"/>
        <v>125562.18047278724</v>
      </c>
      <c r="D227" s="5" t="e">
        <f t="shared" si="25"/>
        <v>#NUM!</v>
      </c>
      <c r="E227" s="5" t="e">
        <f t="shared" si="29"/>
        <v>#NUM!</v>
      </c>
      <c r="F227" s="5" t="e">
        <f t="shared" si="26"/>
        <v>#NUM!</v>
      </c>
      <c r="G227" s="5" t="e">
        <f t="shared" si="30"/>
        <v>#NUM!</v>
      </c>
      <c r="H227" s="7" t="e">
        <f t="shared" si="31"/>
        <v>#NUM!</v>
      </c>
    </row>
    <row r="228" spans="1:8" x14ac:dyDescent="0.25">
      <c r="A228" s="4">
        <f t="shared" si="27"/>
        <v>220</v>
      </c>
      <c r="B228" s="5">
        <f t="shared" si="24"/>
        <v>573.34328983007731</v>
      </c>
      <c r="C228" s="5">
        <f t="shared" si="28"/>
        <v>126135.52376261732</v>
      </c>
      <c r="D228" s="5" t="e">
        <f t="shared" si="25"/>
        <v>#NUM!</v>
      </c>
      <c r="E228" s="5" t="e">
        <f t="shared" si="29"/>
        <v>#NUM!</v>
      </c>
      <c r="F228" s="5" t="e">
        <f t="shared" si="26"/>
        <v>#NUM!</v>
      </c>
      <c r="G228" s="5" t="e">
        <f t="shared" si="30"/>
        <v>#NUM!</v>
      </c>
      <c r="H228" s="7" t="e">
        <f t="shared" si="31"/>
        <v>#NUM!</v>
      </c>
    </row>
    <row r="229" spans="1:8" x14ac:dyDescent="0.25">
      <c r="A229" s="4">
        <f t="shared" si="27"/>
        <v>221</v>
      </c>
      <c r="B229" s="5">
        <f t="shared" si="24"/>
        <v>573.34328983007731</v>
      </c>
      <c r="C229" s="5">
        <f t="shared" si="28"/>
        <v>126708.8670524474</v>
      </c>
      <c r="D229" s="5" t="e">
        <f t="shared" si="25"/>
        <v>#NUM!</v>
      </c>
      <c r="E229" s="5" t="e">
        <f t="shared" si="29"/>
        <v>#NUM!</v>
      </c>
      <c r="F229" s="5" t="e">
        <f t="shared" si="26"/>
        <v>#NUM!</v>
      </c>
      <c r="G229" s="5" t="e">
        <f t="shared" si="30"/>
        <v>#NUM!</v>
      </c>
      <c r="H229" s="7" t="e">
        <f t="shared" si="31"/>
        <v>#NUM!</v>
      </c>
    </row>
    <row r="230" spans="1:8" x14ac:dyDescent="0.25">
      <c r="A230" s="4">
        <f t="shared" si="27"/>
        <v>222</v>
      </c>
      <c r="B230" s="5">
        <f t="shared" si="24"/>
        <v>573.34328983007731</v>
      </c>
      <c r="C230" s="5">
        <f t="shared" si="28"/>
        <v>127282.21034227748</v>
      </c>
      <c r="D230" s="5" t="e">
        <f t="shared" si="25"/>
        <v>#NUM!</v>
      </c>
      <c r="E230" s="5" t="e">
        <f t="shared" si="29"/>
        <v>#NUM!</v>
      </c>
      <c r="F230" s="5" t="e">
        <f t="shared" si="26"/>
        <v>#NUM!</v>
      </c>
      <c r="G230" s="5" t="e">
        <f t="shared" si="30"/>
        <v>#NUM!</v>
      </c>
      <c r="H230" s="7" t="e">
        <f t="shared" si="31"/>
        <v>#NUM!</v>
      </c>
    </row>
    <row r="231" spans="1:8" x14ac:dyDescent="0.25">
      <c r="A231" s="4">
        <f t="shared" si="27"/>
        <v>223</v>
      </c>
      <c r="B231" s="5">
        <f t="shared" si="24"/>
        <v>573.34328983007731</v>
      </c>
      <c r="C231" s="5">
        <f t="shared" si="28"/>
        <v>127855.55363210756</v>
      </c>
      <c r="D231" s="5" t="e">
        <f t="shared" si="25"/>
        <v>#NUM!</v>
      </c>
      <c r="E231" s="5" t="e">
        <f t="shared" si="29"/>
        <v>#NUM!</v>
      </c>
      <c r="F231" s="5" t="e">
        <f t="shared" si="26"/>
        <v>#NUM!</v>
      </c>
      <c r="G231" s="5" t="e">
        <f t="shared" si="30"/>
        <v>#NUM!</v>
      </c>
      <c r="H231" s="7" t="e">
        <f t="shared" si="31"/>
        <v>#NUM!</v>
      </c>
    </row>
    <row r="232" spans="1:8" x14ac:dyDescent="0.25">
      <c r="A232" s="4">
        <f t="shared" si="27"/>
        <v>224</v>
      </c>
      <c r="B232" s="5">
        <f t="shared" si="24"/>
        <v>573.34328983007731</v>
      </c>
      <c r="C232" s="5">
        <f t="shared" si="28"/>
        <v>128428.89692193764</v>
      </c>
      <c r="D232" s="5" t="e">
        <f t="shared" si="25"/>
        <v>#NUM!</v>
      </c>
      <c r="E232" s="5" t="e">
        <f t="shared" si="29"/>
        <v>#NUM!</v>
      </c>
      <c r="F232" s="5" t="e">
        <f t="shared" si="26"/>
        <v>#NUM!</v>
      </c>
      <c r="G232" s="5" t="e">
        <f t="shared" si="30"/>
        <v>#NUM!</v>
      </c>
      <c r="H232" s="7" t="e">
        <f t="shared" si="31"/>
        <v>#NUM!</v>
      </c>
    </row>
    <row r="233" spans="1:8" x14ac:dyDescent="0.25">
      <c r="A233" s="4">
        <f t="shared" si="27"/>
        <v>225</v>
      </c>
      <c r="B233" s="5">
        <f t="shared" si="24"/>
        <v>573.34328983007731</v>
      </c>
      <c r="C233" s="5">
        <f t="shared" si="28"/>
        <v>129002.24021176773</v>
      </c>
      <c r="D233" s="5" t="e">
        <f t="shared" si="25"/>
        <v>#NUM!</v>
      </c>
      <c r="E233" s="5" t="e">
        <f t="shared" si="29"/>
        <v>#NUM!</v>
      </c>
      <c r="F233" s="5" t="e">
        <f t="shared" si="26"/>
        <v>#NUM!</v>
      </c>
      <c r="G233" s="5" t="e">
        <f t="shared" si="30"/>
        <v>#NUM!</v>
      </c>
      <c r="H233" s="7" t="e">
        <f t="shared" si="31"/>
        <v>#NUM!</v>
      </c>
    </row>
    <row r="234" spans="1:8" x14ac:dyDescent="0.25">
      <c r="A234" s="4">
        <f t="shared" si="27"/>
        <v>226</v>
      </c>
      <c r="B234" s="5">
        <f t="shared" si="24"/>
        <v>573.34328983007731</v>
      </c>
      <c r="C234" s="5">
        <f t="shared" si="28"/>
        <v>129575.58350159781</v>
      </c>
      <c r="D234" s="5" t="e">
        <f t="shared" si="25"/>
        <v>#NUM!</v>
      </c>
      <c r="E234" s="5" t="e">
        <f t="shared" si="29"/>
        <v>#NUM!</v>
      </c>
      <c r="F234" s="5" t="e">
        <f t="shared" si="26"/>
        <v>#NUM!</v>
      </c>
      <c r="G234" s="5" t="e">
        <f t="shared" si="30"/>
        <v>#NUM!</v>
      </c>
      <c r="H234" s="7" t="e">
        <f t="shared" si="31"/>
        <v>#NUM!</v>
      </c>
    </row>
    <row r="235" spans="1:8" x14ac:dyDescent="0.25">
      <c r="A235" s="4">
        <f t="shared" si="27"/>
        <v>227</v>
      </c>
      <c r="B235" s="5">
        <f t="shared" si="24"/>
        <v>573.34328983007731</v>
      </c>
      <c r="C235" s="5">
        <f t="shared" si="28"/>
        <v>130148.92679142789</v>
      </c>
      <c r="D235" s="5" t="e">
        <f t="shared" si="25"/>
        <v>#NUM!</v>
      </c>
      <c r="E235" s="5" t="e">
        <f t="shared" si="29"/>
        <v>#NUM!</v>
      </c>
      <c r="F235" s="5" t="e">
        <f t="shared" si="26"/>
        <v>#NUM!</v>
      </c>
      <c r="G235" s="5" t="e">
        <f t="shared" si="30"/>
        <v>#NUM!</v>
      </c>
      <c r="H235" s="7" t="e">
        <f t="shared" si="31"/>
        <v>#NUM!</v>
      </c>
    </row>
    <row r="236" spans="1:8" x14ac:dyDescent="0.25">
      <c r="A236" s="4">
        <f t="shared" si="27"/>
        <v>228</v>
      </c>
      <c r="B236" s="5">
        <f t="shared" si="24"/>
        <v>573.34328983007731</v>
      </c>
      <c r="C236" s="5">
        <f t="shared" si="28"/>
        <v>130722.27008125797</v>
      </c>
      <c r="D236" s="5" t="e">
        <f t="shared" si="25"/>
        <v>#NUM!</v>
      </c>
      <c r="E236" s="5" t="e">
        <f t="shared" si="29"/>
        <v>#NUM!</v>
      </c>
      <c r="F236" s="5" t="e">
        <f t="shared" si="26"/>
        <v>#NUM!</v>
      </c>
      <c r="G236" s="5" t="e">
        <f t="shared" si="30"/>
        <v>#NUM!</v>
      </c>
      <c r="H236" s="7" t="e">
        <f t="shared" si="31"/>
        <v>#NUM!</v>
      </c>
    </row>
    <row r="237" spans="1:8" x14ac:dyDescent="0.25">
      <c r="A237" s="4">
        <f t="shared" si="27"/>
        <v>229</v>
      </c>
      <c r="B237" s="5">
        <f t="shared" si="24"/>
        <v>573.34328983007731</v>
      </c>
      <c r="C237" s="5">
        <f t="shared" si="28"/>
        <v>131295.61337108805</v>
      </c>
      <c r="D237" s="5" t="e">
        <f t="shared" si="25"/>
        <v>#NUM!</v>
      </c>
      <c r="E237" s="5" t="e">
        <f t="shared" si="29"/>
        <v>#NUM!</v>
      </c>
      <c r="F237" s="5" t="e">
        <f t="shared" si="26"/>
        <v>#NUM!</v>
      </c>
      <c r="G237" s="5" t="e">
        <f t="shared" si="30"/>
        <v>#NUM!</v>
      </c>
      <c r="H237" s="7" t="e">
        <f t="shared" si="31"/>
        <v>#NUM!</v>
      </c>
    </row>
    <row r="238" spans="1:8" x14ac:dyDescent="0.25">
      <c r="A238" s="4">
        <f t="shared" si="27"/>
        <v>230</v>
      </c>
      <c r="B238" s="5">
        <f t="shared" si="24"/>
        <v>573.34328983007731</v>
      </c>
      <c r="C238" s="5">
        <f t="shared" si="28"/>
        <v>131868.95666091813</v>
      </c>
      <c r="D238" s="5" t="e">
        <f t="shared" si="25"/>
        <v>#NUM!</v>
      </c>
      <c r="E238" s="5" t="e">
        <f t="shared" si="29"/>
        <v>#NUM!</v>
      </c>
      <c r="F238" s="5" t="e">
        <f t="shared" si="26"/>
        <v>#NUM!</v>
      </c>
      <c r="G238" s="5" t="e">
        <f t="shared" si="30"/>
        <v>#NUM!</v>
      </c>
      <c r="H238" s="7" t="e">
        <f t="shared" si="31"/>
        <v>#NUM!</v>
      </c>
    </row>
    <row r="239" spans="1:8" x14ac:dyDescent="0.25">
      <c r="A239" s="4">
        <f t="shared" si="27"/>
        <v>231</v>
      </c>
      <c r="B239" s="5">
        <f t="shared" si="24"/>
        <v>573.34328983007731</v>
      </c>
      <c r="C239" s="5">
        <f t="shared" si="28"/>
        <v>132442.29995074822</v>
      </c>
      <c r="D239" s="5" t="e">
        <f t="shared" si="25"/>
        <v>#NUM!</v>
      </c>
      <c r="E239" s="5" t="e">
        <f t="shared" si="29"/>
        <v>#NUM!</v>
      </c>
      <c r="F239" s="5" t="e">
        <f t="shared" si="26"/>
        <v>#NUM!</v>
      </c>
      <c r="G239" s="5" t="e">
        <f t="shared" si="30"/>
        <v>#NUM!</v>
      </c>
      <c r="H239" s="7" t="e">
        <f t="shared" si="31"/>
        <v>#NUM!</v>
      </c>
    </row>
    <row r="240" spans="1:8" x14ac:dyDescent="0.25">
      <c r="A240" s="4">
        <f t="shared" si="27"/>
        <v>232</v>
      </c>
      <c r="B240" s="5">
        <f t="shared" si="24"/>
        <v>573.34328983007731</v>
      </c>
      <c r="C240" s="5">
        <f t="shared" si="28"/>
        <v>133015.6432405783</v>
      </c>
      <c r="D240" s="5" t="e">
        <f t="shared" si="25"/>
        <v>#NUM!</v>
      </c>
      <c r="E240" s="5" t="e">
        <f t="shared" si="29"/>
        <v>#NUM!</v>
      </c>
      <c r="F240" s="5" t="e">
        <f t="shared" si="26"/>
        <v>#NUM!</v>
      </c>
      <c r="G240" s="5" t="e">
        <f t="shared" si="30"/>
        <v>#NUM!</v>
      </c>
      <c r="H240" s="7" t="e">
        <f t="shared" si="31"/>
        <v>#NUM!</v>
      </c>
    </row>
    <row r="241" spans="1:8" x14ac:dyDescent="0.25">
      <c r="A241" s="4">
        <f t="shared" si="27"/>
        <v>233</v>
      </c>
      <c r="B241" s="5">
        <f t="shared" si="24"/>
        <v>573.34328983007731</v>
      </c>
      <c r="C241" s="5">
        <f t="shared" si="28"/>
        <v>133588.98653040838</v>
      </c>
      <c r="D241" s="5" t="e">
        <f t="shared" si="25"/>
        <v>#NUM!</v>
      </c>
      <c r="E241" s="5" t="e">
        <f t="shared" si="29"/>
        <v>#NUM!</v>
      </c>
      <c r="F241" s="5" t="e">
        <f t="shared" si="26"/>
        <v>#NUM!</v>
      </c>
      <c r="G241" s="5" t="e">
        <f t="shared" si="30"/>
        <v>#NUM!</v>
      </c>
      <c r="H241" s="7" t="e">
        <f t="shared" si="31"/>
        <v>#NUM!</v>
      </c>
    </row>
    <row r="242" spans="1:8" x14ac:dyDescent="0.25">
      <c r="A242" s="4">
        <f t="shared" si="27"/>
        <v>234</v>
      </c>
      <c r="B242" s="5">
        <f t="shared" si="24"/>
        <v>573.34328983007731</v>
      </c>
      <c r="C242" s="5">
        <f t="shared" si="28"/>
        <v>134162.32982023846</v>
      </c>
      <c r="D242" s="5" t="e">
        <f t="shared" si="25"/>
        <v>#NUM!</v>
      </c>
      <c r="E242" s="5" t="e">
        <f t="shared" si="29"/>
        <v>#NUM!</v>
      </c>
      <c r="F242" s="5" t="e">
        <f t="shared" si="26"/>
        <v>#NUM!</v>
      </c>
      <c r="G242" s="5" t="e">
        <f t="shared" si="30"/>
        <v>#NUM!</v>
      </c>
      <c r="H242" s="7" t="e">
        <f t="shared" si="31"/>
        <v>#NUM!</v>
      </c>
    </row>
    <row r="243" spans="1:8" x14ac:dyDescent="0.25">
      <c r="A243" s="4">
        <f t="shared" si="27"/>
        <v>235</v>
      </c>
      <c r="B243" s="5">
        <f t="shared" si="24"/>
        <v>573.34328983007731</v>
      </c>
      <c r="C243" s="5">
        <f t="shared" si="28"/>
        <v>134735.67311006854</v>
      </c>
      <c r="D243" s="5" t="e">
        <f t="shared" si="25"/>
        <v>#NUM!</v>
      </c>
      <c r="E243" s="5" t="e">
        <f t="shared" si="29"/>
        <v>#NUM!</v>
      </c>
      <c r="F243" s="5" t="e">
        <f t="shared" si="26"/>
        <v>#NUM!</v>
      </c>
      <c r="G243" s="5" t="e">
        <f t="shared" si="30"/>
        <v>#NUM!</v>
      </c>
      <c r="H243" s="7" t="e">
        <f t="shared" si="31"/>
        <v>#NUM!</v>
      </c>
    </row>
    <row r="244" spans="1:8" x14ac:dyDescent="0.25">
      <c r="A244" s="4">
        <f t="shared" si="27"/>
        <v>236</v>
      </c>
      <c r="B244" s="5">
        <f t="shared" si="24"/>
        <v>573.34328983007731</v>
      </c>
      <c r="C244" s="5">
        <f t="shared" si="28"/>
        <v>135309.01639989862</v>
      </c>
      <c r="D244" s="5" t="e">
        <f t="shared" si="25"/>
        <v>#NUM!</v>
      </c>
      <c r="E244" s="5" t="e">
        <f t="shared" si="29"/>
        <v>#NUM!</v>
      </c>
      <c r="F244" s="5" t="e">
        <f t="shared" si="26"/>
        <v>#NUM!</v>
      </c>
      <c r="G244" s="5" t="e">
        <f t="shared" si="30"/>
        <v>#NUM!</v>
      </c>
      <c r="H244" s="7" t="e">
        <f t="shared" si="31"/>
        <v>#NUM!</v>
      </c>
    </row>
    <row r="245" spans="1:8" x14ac:dyDescent="0.25">
      <c r="A245" s="4">
        <f t="shared" si="27"/>
        <v>237</v>
      </c>
      <c r="B245" s="5">
        <f t="shared" si="24"/>
        <v>573.34328983007731</v>
      </c>
      <c r="C245" s="5">
        <f t="shared" si="28"/>
        <v>135882.35968972871</v>
      </c>
      <c r="D245" s="5" t="e">
        <f t="shared" si="25"/>
        <v>#NUM!</v>
      </c>
      <c r="E245" s="5" t="e">
        <f t="shared" si="29"/>
        <v>#NUM!</v>
      </c>
      <c r="F245" s="5" t="e">
        <f t="shared" si="26"/>
        <v>#NUM!</v>
      </c>
      <c r="G245" s="5" t="e">
        <f t="shared" si="30"/>
        <v>#NUM!</v>
      </c>
      <c r="H245" s="7" t="e">
        <f t="shared" si="31"/>
        <v>#NUM!</v>
      </c>
    </row>
    <row r="246" spans="1:8" x14ac:dyDescent="0.25">
      <c r="A246" s="4">
        <f t="shared" si="27"/>
        <v>238</v>
      </c>
      <c r="B246" s="5">
        <f t="shared" si="24"/>
        <v>573.34328983007731</v>
      </c>
      <c r="C246" s="5">
        <f t="shared" si="28"/>
        <v>136455.70297955879</v>
      </c>
      <c r="D246" s="5" t="e">
        <f t="shared" si="25"/>
        <v>#NUM!</v>
      </c>
      <c r="E246" s="5" t="e">
        <f t="shared" si="29"/>
        <v>#NUM!</v>
      </c>
      <c r="F246" s="5" t="e">
        <f t="shared" si="26"/>
        <v>#NUM!</v>
      </c>
      <c r="G246" s="5" t="e">
        <f t="shared" si="30"/>
        <v>#NUM!</v>
      </c>
      <c r="H246" s="7" t="e">
        <f t="shared" si="31"/>
        <v>#NUM!</v>
      </c>
    </row>
    <row r="247" spans="1:8" x14ac:dyDescent="0.25">
      <c r="A247" s="4">
        <f t="shared" si="27"/>
        <v>239</v>
      </c>
      <c r="B247" s="5">
        <f t="shared" si="24"/>
        <v>573.34328983007731</v>
      </c>
      <c r="C247" s="5">
        <f t="shared" si="28"/>
        <v>137029.04626938887</v>
      </c>
      <c r="D247" s="5" t="e">
        <f t="shared" si="25"/>
        <v>#NUM!</v>
      </c>
      <c r="E247" s="5" t="e">
        <f t="shared" si="29"/>
        <v>#NUM!</v>
      </c>
      <c r="F247" s="5" t="e">
        <f t="shared" si="26"/>
        <v>#NUM!</v>
      </c>
      <c r="G247" s="5" t="e">
        <f t="shared" si="30"/>
        <v>#NUM!</v>
      </c>
      <c r="H247" s="7" t="e">
        <f t="shared" si="31"/>
        <v>#NUM!</v>
      </c>
    </row>
    <row r="248" spans="1:8" x14ac:dyDescent="0.25">
      <c r="A248" s="4">
        <f t="shared" si="27"/>
        <v>240</v>
      </c>
      <c r="B248" s="5">
        <f t="shared" si="24"/>
        <v>573.34328983007731</v>
      </c>
      <c r="C248" s="5">
        <f t="shared" si="28"/>
        <v>137602.38955921895</v>
      </c>
      <c r="D248" s="5" t="e">
        <f t="shared" si="25"/>
        <v>#NUM!</v>
      </c>
      <c r="E248" s="5" t="e">
        <f t="shared" si="29"/>
        <v>#NUM!</v>
      </c>
      <c r="F248" s="5" t="e">
        <f t="shared" si="26"/>
        <v>#NUM!</v>
      </c>
      <c r="G248" s="5" t="e">
        <f t="shared" si="30"/>
        <v>#NUM!</v>
      </c>
      <c r="H248" s="7" t="e">
        <f t="shared" si="31"/>
        <v>#NUM!</v>
      </c>
    </row>
    <row r="249" spans="1:8" x14ac:dyDescent="0.25">
      <c r="A249" s="4">
        <f t="shared" si="27"/>
        <v>241</v>
      </c>
      <c r="B249" s="5">
        <f t="shared" si="24"/>
        <v>573.34328983007731</v>
      </c>
      <c r="C249" s="5">
        <f t="shared" si="28"/>
        <v>138175.73284904903</v>
      </c>
      <c r="D249" s="5" t="e">
        <f t="shared" si="25"/>
        <v>#NUM!</v>
      </c>
      <c r="E249" s="5" t="e">
        <f t="shared" si="29"/>
        <v>#NUM!</v>
      </c>
      <c r="F249" s="5" t="e">
        <f t="shared" si="26"/>
        <v>#NUM!</v>
      </c>
      <c r="G249" s="5" t="e">
        <f t="shared" si="30"/>
        <v>#NUM!</v>
      </c>
      <c r="H249" s="7" t="e">
        <f t="shared" si="31"/>
        <v>#NUM!</v>
      </c>
    </row>
    <row r="250" spans="1:8" x14ac:dyDescent="0.25">
      <c r="A250" s="4">
        <f t="shared" si="27"/>
        <v>242</v>
      </c>
      <c r="B250" s="5">
        <f t="shared" si="24"/>
        <v>573.34328983007731</v>
      </c>
      <c r="C250" s="5">
        <f t="shared" si="28"/>
        <v>138749.07613887911</v>
      </c>
      <c r="D250" s="5" t="e">
        <f t="shared" si="25"/>
        <v>#NUM!</v>
      </c>
      <c r="E250" s="5" t="e">
        <f t="shared" si="29"/>
        <v>#NUM!</v>
      </c>
      <c r="F250" s="5" t="e">
        <f t="shared" si="26"/>
        <v>#NUM!</v>
      </c>
      <c r="G250" s="5" t="e">
        <f t="shared" si="30"/>
        <v>#NUM!</v>
      </c>
      <c r="H250" s="7" t="e">
        <f t="shared" si="31"/>
        <v>#NUM!</v>
      </c>
    </row>
    <row r="251" spans="1:8" x14ac:dyDescent="0.25">
      <c r="A251" s="4">
        <f t="shared" si="27"/>
        <v>243</v>
      </c>
      <c r="B251" s="5">
        <f t="shared" si="24"/>
        <v>573.34328983007731</v>
      </c>
      <c r="C251" s="5">
        <f t="shared" si="28"/>
        <v>139322.4194287092</v>
      </c>
      <c r="D251" s="5" t="e">
        <f t="shared" si="25"/>
        <v>#NUM!</v>
      </c>
      <c r="E251" s="5" t="e">
        <f t="shared" si="29"/>
        <v>#NUM!</v>
      </c>
      <c r="F251" s="5" t="e">
        <f t="shared" si="26"/>
        <v>#NUM!</v>
      </c>
      <c r="G251" s="5" t="e">
        <f t="shared" si="30"/>
        <v>#NUM!</v>
      </c>
      <c r="H251" s="7" t="e">
        <f t="shared" si="31"/>
        <v>#NUM!</v>
      </c>
    </row>
    <row r="252" spans="1:8" x14ac:dyDescent="0.25">
      <c r="A252" s="4">
        <f t="shared" si="27"/>
        <v>244</v>
      </c>
      <c r="B252" s="5">
        <f t="shared" si="24"/>
        <v>573.34328983007731</v>
      </c>
      <c r="C252" s="5">
        <f t="shared" si="28"/>
        <v>139895.76271853928</v>
      </c>
      <c r="D252" s="5" t="e">
        <f t="shared" si="25"/>
        <v>#NUM!</v>
      </c>
      <c r="E252" s="5" t="e">
        <f t="shared" si="29"/>
        <v>#NUM!</v>
      </c>
      <c r="F252" s="5" t="e">
        <f t="shared" si="26"/>
        <v>#NUM!</v>
      </c>
      <c r="G252" s="5" t="e">
        <f t="shared" si="30"/>
        <v>#NUM!</v>
      </c>
      <c r="H252" s="7" t="e">
        <f t="shared" si="31"/>
        <v>#NUM!</v>
      </c>
    </row>
    <row r="253" spans="1:8" x14ac:dyDescent="0.25">
      <c r="A253" s="4">
        <f t="shared" si="27"/>
        <v>245</v>
      </c>
      <c r="B253" s="5">
        <f t="shared" si="24"/>
        <v>573.34328983007731</v>
      </c>
      <c r="C253" s="5">
        <f t="shared" si="28"/>
        <v>140469.10600836936</v>
      </c>
      <c r="D253" s="5" t="e">
        <f t="shared" si="25"/>
        <v>#NUM!</v>
      </c>
      <c r="E253" s="5" t="e">
        <f t="shared" si="29"/>
        <v>#NUM!</v>
      </c>
      <c r="F253" s="5" t="e">
        <f t="shared" si="26"/>
        <v>#NUM!</v>
      </c>
      <c r="G253" s="5" t="e">
        <f t="shared" si="30"/>
        <v>#NUM!</v>
      </c>
      <c r="H253" s="7" t="e">
        <f t="shared" si="31"/>
        <v>#NUM!</v>
      </c>
    </row>
    <row r="254" spans="1:8" x14ac:dyDescent="0.25">
      <c r="A254" s="4">
        <f t="shared" si="27"/>
        <v>246</v>
      </c>
      <c r="B254" s="5">
        <f t="shared" si="24"/>
        <v>573.34328983007731</v>
      </c>
      <c r="C254" s="5">
        <f t="shared" si="28"/>
        <v>141042.44929819944</v>
      </c>
      <c r="D254" s="5" t="e">
        <f t="shared" si="25"/>
        <v>#NUM!</v>
      </c>
      <c r="E254" s="5" t="e">
        <f t="shared" si="29"/>
        <v>#NUM!</v>
      </c>
      <c r="F254" s="5" t="e">
        <f t="shared" si="26"/>
        <v>#NUM!</v>
      </c>
      <c r="G254" s="5" t="e">
        <f t="shared" si="30"/>
        <v>#NUM!</v>
      </c>
      <c r="H254" s="7" t="e">
        <f t="shared" si="31"/>
        <v>#NUM!</v>
      </c>
    </row>
    <row r="255" spans="1:8" x14ac:dyDescent="0.25">
      <c r="A255" s="4">
        <f t="shared" si="27"/>
        <v>247</v>
      </c>
      <c r="B255" s="5">
        <f t="shared" si="24"/>
        <v>573.34328983007731</v>
      </c>
      <c r="C255" s="5">
        <f t="shared" si="28"/>
        <v>141615.79258802952</v>
      </c>
      <c r="D255" s="5" t="e">
        <f t="shared" si="25"/>
        <v>#NUM!</v>
      </c>
      <c r="E255" s="5" t="e">
        <f t="shared" si="29"/>
        <v>#NUM!</v>
      </c>
      <c r="F255" s="5" t="e">
        <f t="shared" si="26"/>
        <v>#NUM!</v>
      </c>
      <c r="G255" s="5" t="e">
        <f t="shared" si="30"/>
        <v>#NUM!</v>
      </c>
      <c r="H255" s="7" t="e">
        <f t="shared" si="31"/>
        <v>#NUM!</v>
      </c>
    </row>
    <row r="256" spans="1:8" x14ac:dyDescent="0.25">
      <c r="A256" s="4">
        <f t="shared" si="27"/>
        <v>248</v>
      </c>
      <c r="B256" s="5">
        <f t="shared" si="24"/>
        <v>573.34328983007731</v>
      </c>
      <c r="C256" s="5">
        <f t="shared" si="28"/>
        <v>142189.1358778596</v>
      </c>
      <c r="D256" s="5" t="e">
        <f t="shared" si="25"/>
        <v>#NUM!</v>
      </c>
      <c r="E256" s="5" t="e">
        <f t="shared" si="29"/>
        <v>#NUM!</v>
      </c>
      <c r="F256" s="5" t="e">
        <f t="shared" si="26"/>
        <v>#NUM!</v>
      </c>
      <c r="G256" s="5" t="e">
        <f t="shared" si="30"/>
        <v>#NUM!</v>
      </c>
      <c r="H256" s="7" t="e">
        <f t="shared" si="31"/>
        <v>#NUM!</v>
      </c>
    </row>
    <row r="257" spans="1:8" x14ac:dyDescent="0.25">
      <c r="A257" s="4">
        <f t="shared" si="27"/>
        <v>249</v>
      </c>
      <c r="B257" s="5">
        <f t="shared" si="24"/>
        <v>573.34328983007731</v>
      </c>
      <c r="C257" s="5">
        <f t="shared" si="28"/>
        <v>142762.47916768969</v>
      </c>
      <c r="D257" s="5" t="e">
        <f t="shared" si="25"/>
        <v>#NUM!</v>
      </c>
      <c r="E257" s="5" t="e">
        <f t="shared" si="29"/>
        <v>#NUM!</v>
      </c>
      <c r="F257" s="5" t="e">
        <f t="shared" si="26"/>
        <v>#NUM!</v>
      </c>
      <c r="G257" s="5" t="e">
        <f t="shared" si="30"/>
        <v>#NUM!</v>
      </c>
      <c r="H257" s="7" t="e">
        <f t="shared" si="31"/>
        <v>#NUM!</v>
      </c>
    </row>
    <row r="258" spans="1:8" x14ac:dyDescent="0.25">
      <c r="A258" s="4">
        <f t="shared" si="27"/>
        <v>250</v>
      </c>
      <c r="B258" s="5">
        <f t="shared" si="24"/>
        <v>573.34328983007731</v>
      </c>
      <c r="C258" s="5">
        <f t="shared" si="28"/>
        <v>143335.82245751977</v>
      </c>
      <c r="D258" s="5" t="e">
        <f t="shared" si="25"/>
        <v>#NUM!</v>
      </c>
      <c r="E258" s="5" t="e">
        <f t="shared" si="29"/>
        <v>#NUM!</v>
      </c>
      <c r="F258" s="5" t="e">
        <f t="shared" si="26"/>
        <v>#NUM!</v>
      </c>
      <c r="G258" s="5" t="e">
        <f t="shared" si="30"/>
        <v>#NUM!</v>
      </c>
      <c r="H258" s="7" t="e">
        <f t="shared" si="31"/>
        <v>#NUM!</v>
      </c>
    </row>
    <row r="259" spans="1:8" x14ac:dyDescent="0.25">
      <c r="A259" s="4">
        <f t="shared" si="27"/>
        <v>251</v>
      </c>
      <c r="B259" s="5">
        <f t="shared" si="24"/>
        <v>573.34328983007731</v>
      </c>
      <c r="C259" s="5">
        <f t="shared" si="28"/>
        <v>143909.16574734985</v>
      </c>
      <c r="D259" s="5" t="e">
        <f t="shared" si="25"/>
        <v>#NUM!</v>
      </c>
      <c r="E259" s="5" t="e">
        <f t="shared" si="29"/>
        <v>#NUM!</v>
      </c>
      <c r="F259" s="5" t="e">
        <f t="shared" si="26"/>
        <v>#NUM!</v>
      </c>
      <c r="G259" s="5" t="e">
        <f t="shared" si="30"/>
        <v>#NUM!</v>
      </c>
      <c r="H259" s="7" t="e">
        <f t="shared" si="31"/>
        <v>#NUM!</v>
      </c>
    </row>
    <row r="260" spans="1:8" x14ac:dyDescent="0.25">
      <c r="A260" s="4">
        <f t="shared" si="27"/>
        <v>252</v>
      </c>
      <c r="B260" s="5">
        <f t="shared" si="24"/>
        <v>573.34328983007731</v>
      </c>
      <c r="C260" s="5">
        <f t="shared" si="28"/>
        <v>144482.50903717993</v>
      </c>
      <c r="D260" s="5" t="e">
        <f t="shared" si="25"/>
        <v>#NUM!</v>
      </c>
      <c r="E260" s="5" t="e">
        <f t="shared" si="29"/>
        <v>#NUM!</v>
      </c>
      <c r="F260" s="5" t="e">
        <f t="shared" si="26"/>
        <v>#NUM!</v>
      </c>
      <c r="G260" s="5" t="e">
        <f t="shared" si="30"/>
        <v>#NUM!</v>
      </c>
      <c r="H260" s="7" t="e">
        <f t="shared" si="31"/>
        <v>#NUM!</v>
      </c>
    </row>
    <row r="261" spans="1:8" x14ac:dyDescent="0.25">
      <c r="A261" s="4">
        <f t="shared" si="27"/>
        <v>253</v>
      </c>
      <c r="B261" s="5">
        <f t="shared" si="24"/>
        <v>573.34328983007731</v>
      </c>
      <c r="C261" s="5">
        <f t="shared" si="28"/>
        <v>145055.85232701001</v>
      </c>
      <c r="D261" s="5" t="e">
        <f t="shared" si="25"/>
        <v>#NUM!</v>
      </c>
      <c r="E261" s="5" t="e">
        <f t="shared" si="29"/>
        <v>#NUM!</v>
      </c>
      <c r="F261" s="5" t="e">
        <f t="shared" si="26"/>
        <v>#NUM!</v>
      </c>
      <c r="G261" s="5" t="e">
        <f t="shared" si="30"/>
        <v>#NUM!</v>
      </c>
      <c r="H261" s="7" t="e">
        <f t="shared" si="31"/>
        <v>#NUM!</v>
      </c>
    </row>
    <row r="262" spans="1:8" x14ac:dyDescent="0.25">
      <c r="A262" s="4">
        <f t="shared" si="27"/>
        <v>254</v>
      </c>
      <c r="B262" s="5">
        <f t="shared" si="24"/>
        <v>573.34328983007731</v>
      </c>
      <c r="C262" s="5">
        <f t="shared" si="28"/>
        <v>145629.19561684009</v>
      </c>
      <c r="D262" s="5" t="e">
        <f t="shared" si="25"/>
        <v>#NUM!</v>
      </c>
      <c r="E262" s="5" t="e">
        <f t="shared" si="29"/>
        <v>#NUM!</v>
      </c>
      <c r="F262" s="5" t="e">
        <f t="shared" si="26"/>
        <v>#NUM!</v>
      </c>
      <c r="G262" s="5" t="e">
        <f t="shared" si="30"/>
        <v>#NUM!</v>
      </c>
      <c r="H262" s="7" t="e">
        <f t="shared" si="31"/>
        <v>#NUM!</v>
      </c>
    </row>
    <row r="263" spans="1:8" x14ac:dyDescent="0.25">
      <c r="A263" s="4">
        <f t="shared" si="27"/>
        <v>255</v>
      </c>
      <c r="B263" s="5">
        <f t="shared" si="24"/>
        <v>573.34328983007731</v>
      </c>
      <c r="C263" s="5">
        <f t="shared" si="28"/>
        <v>146202.53890667018</v>
      </c>
      <c r="D263" s="5" t="e">
        <f t="shared" si="25"/>
        <v>#NUM!</v>
      </c>
      <c r="E263" s="5" t="e">
        <f t="shared" si="29"/>
        <v>#NUM!</v>
      </c>
      <c r="F263" s="5" t="e">
        <f t="shared" si="26"/>
        <v>#NUM!</v>
      </c>
      <c r="G263" s="5" t="e">
        <f t="shared" si="30"/>
        <v>#NUM!</v>
      </c>
      <c r="H263" s="7" t="e">
        <f t="shared" si="31"/>
        <v>#NUM!</v>
      </c>
    </row>
    <row r="264" spans="1:8" x14ac:dyDescent="0.25">
      <c r="A264" s="4">
        <f t="shared" si="27"/>
        <v>256</v>
      </c>
      <c r="B264" s="5">
        <f t="shared" si="24"/>
        <v>573.34328983007731</v>
      </c>
      <c r="C264" s="5">
        <f t="shared" si="28"/>
        <v>146775.88219650026</v>
      </c>
      <c r="D264" s="5" t="e">
        <f t="shared" si="25"/>
        <v>#NUM!</v>
      </c>
      <c r="E264" s="5" t="e">
        <f t="shared" si="29"/>
        <v>#NUM!</v>
      </c>
      <c r="F264" s="5" t="e">
        <f t="shared" si="26"/>
        <v>#NUM!</v>
      </c>
      <c r="G264" s="5" t="e">
        <f t="shared" si="30"/>
        <v>#NUM!</v>
      </c>
      <c r="H264" s="7" t="e">
        <f t="shared" si="31"/>
        <v>#NUM!</v>
      </c>
    </row>
    <row r="265" spans="1:8" x14ac:dyDescent="0.25">
      <c r="A265" s="4">
        <f t="shared" si="27"/>
        <v>257</v>
      </c>
      <c r="B265" s="5">
        <f t="shared" ref="B265:B328" si="32">PMT($C$2*($C$3/12),$C$4,-$C$1)</f>
        <v>573.34328983007731</v>
      </c>
      <c r="C265" s="5">
        <f t="shared" si="28"/>
        <v>147349.22548633034</v>
      </c>
      <c r="D265" s="5" t="e">
        <f t="shared" ref="D265:D328" si="33">IPMT($C$2*($C$3/12),A265,$C$4,-$C$1)</f>
        <v>#NUM!</v>
      </c>
      <c r="E265" s="5" t="e">
        <f t="shared" si="29"/>
        <v>#NUM!</v>
      </c>
      <c r="F265" s="5" t="e">
        <f t="shared" ref="F265:F328" si="34">PPMT($C$2*($C$3/12),A265,$C$4,-$C$1)</f>
        <v>#NUM!</v>
      </c>
      <c r="G265" s="5" t="e">
        <f t="shared" si="30"/>
        <v>#NUM!</v>
      </c>
      <c r="H265" s="7" t="e">
        <f t="shared" si="31"/>
        <v>#NUM!</v>
      </c>
    </row>
    <row r="266" spans="1:8" x14ac:dyDescent="0.25">
      <c r="A266" s="4">
        <f t="shared" si="27"/>
        <v>258</v>
      </c>
      <c r="B266" s="5">
        <f t="shared" si="32"/>
        <v>573.34328983007731</v>
      </c>
      <c r="C266" s="5">
        <f t="shared" si="28"/>
        <v>147922.56877616042</v>
      </c>
      <c r="D266" s="5" t="e">
        <f t="shared" si="33"/>
        <v>#NUM!</v>
      </c>
      <c r="E266" s="5" t="e">
        <f t="shared" si="29"/>
        <v>#NUM!</v>
      </c>
      <c r="F266" s="5" t="e">
        <f t="shared" si="34"/>
        <v>#NUM!</v>
      </c>
      <c r="G266" s="5" t="e">
        <f t="shared" si="30"/>
        <v>#NUM!</v>
      </c>
      <c r="H266" s="7" t="e">
        <f t="shared" si="31"/>
        <v>#NUM!</v>
      </c>
    </row>
    <row r="267" spans="1:8" x14ac:dyDescent="0.25">
      <c r="A267" s="4">
        <f t="shared" ref="A267:A330" si="35">A266+1</f>
        <v>259</v>
      </c>
      <c r="B267" s="5">
        <f t="shared" si="32"/>
        <v>573.34328983007731</v>
      </c>
      <c r="C267" s="5">
        <f t="shared" ref="C267:C330" si="36">C266+B267</f>
        <v>148495.9120659905</v>
      </c>
      <c r="D267" s="5" t="e">
        <f t="shared" si="33"/>
        <v>#NUM!</v>
      </c>
      <c r="E267" s="5" t="e">
        <f t="shared" ref="E267:E330" si="37">E266+D267</f>
        <v>#NUM!</v>
      </c>
      <c r="F267" s="5" t="e">
        <f t="shared" si="34"/>
        <v>#NUM!</v>
      </c>
      <c r="G267" s="5" t="e">
        <f t="shared" ref="G267:G330" si="38">G266+F267</f>
        <v>#NUM!</v>
      </c>
      <c r="H267" s="7" t="e">
        <f t="shared" ref="H267:H330" si="39">H266-F267</f>
        <v>#NUM!</v>
      </c>
    </row>
    <row r="268" spans="1:8" x14ac:dyDescent="0.25">
      <c r="A268" s="4">
        <f t="shared" si="35"/>
        <v>260</v>
      </c>
      <c r="B268" s="5">
        <f t="shared" si="32"/>
        <v>573.34328983007731</v>
      </c>
      <c r="C268" s="5">
        <f t="shared" si="36"/>
        <v>149069.25535582058</v>
      </c>
      <c r="D268" s="5" t="e">
        <f t="shared" si="33"/>
        <v>#NUM!</v>
      </c>
      <c r="E268" s="5" t="e">
        <f t="shared" si="37"/>
        <v>#NUM!</v>
      </c>
      <c r="F268" s="5" t="e">
        <f t="shared" si="34"/>
        <v>#NUM!</v>
      </c>
      <c r="G268" s="5" t="e">
        <f t="shared" si="38"/>
        <v>#NUM!</v>
      </c>
      <c r="H268" s="7" t="e">
        <f t="shared" si="39"/>
        <v>#NUM!</v>
      </c>
    </row>
    <row r="269" spans="1:8" x14ac:dyDescent="0.25">
      <c r="A269" s="4">
        <f t="shared" si="35"/>
        <v>261</v>
      </c>
      <c r="B269" s="5">
        <f t="shared" si="32"/>
        <v>573.34328983007731</v>
      </c>
      <c r="C269" s="5">
        <f t="shared" si="36"/>
        <v>149642.59864565067</v>
      </c>
      <c r="D269" s="5" t="e">
        <f t="shared" si="33"/>
        <v>#NUM!</v>
      </c>
      <c r="E269" s="5" t="e">
        <f t="shared" si="37"/>
        <v>#NUM!</v>
      </c>
      <c r="F269" s="5" t="e">
        <f t="shared" si="34"/>
        <v>#NUM!</v>
      </c>
      <c r="G269" s="5" t="e">
        <f t="shared" si="38"/>
        <v>#NUM!</v>
      </c>
      <c r="H269" s="7" t="e">
        <f t="shared" si="39"/>
        <v>#NUM!</v>
      </c>
    </row>
    <row r="270" spans="1:8" x14ac:dyDescent="0.25">
      <c r="A270" s="4">
        <f t="shared" si="35"/>
        <v>262</v>
      </c>
      <c r="B270" s="5">
        <f t="shared" si="32"/>
        <v>573.34328983007731</v>
      </c>
      <c r="C270" s="5">
        <f t="shared" si="36"/>
        <v>150215.94193548075</v>
      </c>
      <c r="D270" s="5" t="e">
        <f t="shared" si="33"/>
        <v>#NUM!</v>
      </c>
      <c r="E270" s="5" t="e">
        <f t="shared" si="37"/>
        <v>#NUM!</v>
      </c>
      <c r="F270" s="5" t="e">
        <f t="shared" si="34"/>
        <v>#NUM!</v>
      </c>
      <c r="G270" s="5" t="e">
        <f t="shared" si="38"/>
        <v>#NUM!</v>
      </c>
      <c r="H270" s="7" t="e">
        <f t="shared" si="39"/>
        <v>#NUM!</v>
      </c>
    </row>
    <row r="271" spans="1:8" x14ac:dyDescent="0.25">
      <c r="A271" s="4">
        <f t="shared" si="35"/>
        <v>263</v>
      </c>
      <c r="B271" s="5">
        <f t="shared" si="32"/>
        <v>573.34328983007731</v>
      </c>
      <c r="C271" s="5">
        <f t="shared" si="36"/>
        <v>150789.28522531083</v>
      </c>
      <c r="D271" s="5" t="e">
        <f t="shared" si="33"/>
        <v>#NUM!</v>
      </c>
      <c r="E271" s="5" t="e">
        <f t="shared" si="37"/>
        <v>#NUM!</v>
      </c>
      <c r="F271" s="5" t="e">
        <f t="shared" si="34"/>
        <v>#NUM!</v>
      </c>
      <c r="G271" s="5" t="e">
        <f t="shared" si="38"/>
        <v>#NUM!</v>
      </c>
      <c r="H271" s="7" t="e">
        <f t="shared" si="39"/>
        <v>#NUM!</v>
      </c>
    </row>
    <row r="272" spans="1:8" x14ac:dyDescent="0.25">
      <c r="A272" s="4">
        <f t="shared" si="35"/>
        <v>264</v>
      </c>
      <c r="B272" s="5">
        <f t="shared" si="32"/>
        <v>573.34328983007731</v>
      </c>
      <c r="C272" s="5">
        <f t="shared" si="36"/>
        <v>151362.62851514091</v>
      </c>
      <c r="D272" s="5" t="e">
        <f t="shared" si="33"/>
        <v>#NUM!</v>
      </c>
      <c r="E272" s="5" t="e">
        <f t="shared" si="37"/>
        <v>#NUM!</v>
      </c>
      <c r="F272" s="5" t="e">
        <f t="shared" si="34"/>
        <v>#NUM!</v>
      </c>
      <c r="G272" s="5" t="e">
        <f t="shared" si="38"/>
        <v>#NUM!</v>
      </c>
      <c r="H272" s="7" t="e">
        <f t="shared" si="39"/>
        <v>#NUM!</v>
      </c>
    </row>
    <row r="273" spans="1:8" x14ac:dyDescent="0.25">
      <c r="A273" s="4">
        <f t="shared" si="35"/>
        <v>265</v>
      </c>
      <c r="B273" s="5">
        <f t="shared" si="32"/>
        <v>573.34328983007731</v>
      </c>
      <c r="C273" s="5">
        <f t="shared" si="36"/>
        <v>151935.97180497099</v>
      </c>
      <c r="D273" s="5" t="e">
        <f t="shared" si="33"/>
        <v>#NUM!</v>
      </c>
      <c r="E273" s="5" t="e">
        <f t="shared" si="37"/>
        <v>#NUM!</v>
      </c>
      <c r="F273" s="5" t="e">
        <f t="shared" si="34"/>
        <v>#NUM!</v>
      </c>
      <c r="G273" s="5" t="e">
        <f t="shared" si="38"/>
        <v>#NUM!</v>
      </c>
      <c r="H273" s="7" t="e">
        <f t="shared" si="39"/>
        <v>#NUM!</v>
      </c>
    </row>
    <row r="274" spans="1:8" x14ac:dyDescent="0.25">
      <c r="A274" s="4">
        <f t="shared" si="35"/>
        <v>266</v>
      </c>
      <c r="B274" s="5">
        <f t="shared" si="32"/>
        <v>573.34328983007731</v>
      </c>
      <c r="C274" s="5">
        <f t="shared" si="36"/>
        <v>152509.31509480107</v>
      </c>
      <c r="D274" s="5" t="e">
        <f t="shared" si="33"/>
        <v>#NUM!</v>
      </c>
      <c r="E274" s="5" t="e">
        <f t="shared" si="37"/>
        <v>#NUM!</v>
      </c>
      <c r="F274" s="5" t="e">
        <f t="shared" si="34"/>
        <v>#NUM!</v>
      </c>
      <c r="G274" s="5" t="e">
        <f t="shared" si="38"/>
        <v>#NUM!</v>
      </c>
      <c r="H274" s="7" t="e">
        <f t="shared" si="39"/>
        <v>#NUM!</v>
      </c>
    </row>
    <row r="275" spans="1:8" x14ac:dyDescent="0.25">
      <c r="A275" s="4">
        <f t="shared" si="35"/>
        <v>267</v>
      </c>
      <c r="B275" s="5">
        <f t="shared" si="32"/>
        <v>573.34328983007731</v>
      </c>
      <c r="C275" s="5">
        <f t="shared" si="36"/>
        <v>153082.65838463116</v>
      </c>
      <c r="D275" s="5" t="e">
        <f t="shared" si="33"/>
        <v>#NUM!</v>
      </c>
      <c r="E275" s="5" t="e">
        <f t="shared" si="37"/>
        <v>#NUM!</v>
      </c>
      <c r="F275" s="5" t="e">
        <f t="shared" si="34"/>
        <v>#NUM!</v>
      </c>
      <c r="G275" s="5" t="e">
        <f t="shared" si="38"/>
        <v>#NUM!</v>
      </c>
      <c r="H275" s="7" t="e">
        <f t="shared" si="39"/>
        <v>#NUM!</v>
      </c>
    </row>
    <row r="276" spans="1:8" x14ac:dyDescent="0.25">
      <c r="A276" s="4">
        <f t="shared" si="35"/>
        <v>268</v>
      </c>
      <c r="B276" s="5">
        <f t="shared" si="32"/>
        <v>573.34328983007731</v>
      </c>
      <c r="C276" s="5">
        <f t="shared" si="36"/>
        <v>153656.00167446124</v>
      </c>
      <c r="D276" s="5" t="e">
        <f t="shared" si="33"/>
        <v>#NUM!</v>
      </c>
      <c r="E276" s="5" t="e">
        <f t="shared" si="37"/>
        <v>#NUM!</v>
      </c>
      <c r="F276" s="5" t="e">
        <f t="shared" si="34"/>
        <v>#NUM!</v>
      </c>
      <c r="G276" s="5" t="e">
        <f t="shared" si="38"/>
        <v>#NUM!</v>
      </c>
      <c r="H276" s="7" t="e">
        <f t="shared" si="39"/>
        <v>#NUM!</v>
      </c>
    </row>
    <row r="277" spans="1:8" x14ac:dyDescent="0.25">
      <c r="A277" s="4">
        <f t="shared" si="35"/>
        <v>269</v>
      </c>
      <c r="B277" s="5">
        <f t="shared" si="32"/>
        <v>573.34328983007731</v>
      </c>
      <c r="C277" s="5">
        <f t="shared" si="36"/>
        <v>154229.34496429132</v>
      </c>
      <c r="D277" s="5" t="e">
        <f t="shared" si="33"/>
        <v>#NUM!</v>
      </c>
      <c r="E277" s="5" t="e">
        <f t="shared" si="37"/>
        <v>#NUM!</v>
      </c>
      <c r="F277" s="5" t="e">
        <f t="shared" si="34"/>
        <v>#NUM!</v>
      </c>
      <c r="G277" s="5" t="e">
        <f t="shared" si="38"/>
        <v>#NUM!</v>
      </c>
      <c r="H277" s="7" t="e">
        <f t="shared" si="39"/>
        <v>#NUM!</v>
      </c>
    </row>
    <row r="278" spans="1:8" x14ac:dyDescent="0.25">
      <c r="A278" s="4">
        <f t="shared" si="35"/>
        <v>270</v>
      </c>
      <c r="B278" s="5">
        <f t="shared" si="32"/>
        <v>573.34328983007731</v>
      </c>
      <c r="C278" s="5">
        <f t="shared" si="36"/>
        <v>154802.6882541214</v>
      </c>
      <c r="D278" s="5" t="e">
        <f t="shared" si="33"/>
        <v>#NUM!</v>
      </c>
      <c r="E278" s="5" t="e">
        <f t="shared" si="37"/>
        <v>#NUM!</v>
      </c>
      <c r="F278" s="5" t="e">
        <f t="shared" si="34"/>
        <v>#NUM!</v>
      </c>
      <c r="G278" s="5" t="e">
        <f t="shared" si="38"/>
        <v>#NUM!</v>
      </c>
      <c r="H278" s="7" t="e">
        <f t="shared" si="39"/>
        <v>#NUM!</v>
      </c>
    </row>
    <row r="279" spans="1:8" x14ac:dyDescent="0.25">
      <c r="A279" s="4">
        <f t="shared" si="35"/>
        <v>271</v>
      </c>
      <c r="B279" s="5">
        <f t="shared" si="32"/>
        <v>573.34328983007731</v>
      </c>
      <c r="C279" s="5">
        <f t="shared" si="36"/>
        <v>155376.03154395148</v>
      </c>
      <c r="D279" s="5" t="e">
        <f t="shared" si="33"/>
        <v>#NUM!</v>
      </c>
      <c r="E279" s="5" t="e">
        <f t="shared" si="37"/>
        <v>#NUM!</v>
      </c>
      <c r="F279" s="5" t="e">
        <f t="shared" si="34"/>
        <v>#NUM!</v>
      </c>
      <c r="G279" s="5" t="e">
        <f t="shared" si="38"/>
        <v>#NUM!</v>
      </c>
      <c r="H279" s="7" t="e">
        <f t="shared" si="39"/>
        <v>#NUM!</v>
      </c>
    </row>
    <row r="280" spans="1:8" x14ac:dyDescent="0.25">
      <c r="A280" s="4">
        <f t="shared" si="35"/>
        <v>272</v>
      </c>
      <c r="B280" s="5">
        <f t="shared" si="32"/>
        <v>573.34328983007731</v>
      </c>
      <c r="C280" s="5">
        <f t="shared" si="36"/>
        <v>155949.37483378156</v>
      </c>
      <c r="D280" s="5" t="e">
        <f t="shared" si="33"/>
        <v>#NUM!</v>
      </c>
      <c r="E280" s="5" t="e">
        <f t="shared" si="37"/>
        <v>#NUM!</v>
      </c>
      <c r="F280" s="5" t="e">
        <f t="shared" si="34"/>
        <v>#NUM!</v>
      </c>
      <c r="G280" s="5" t="e">
        <f t="shared" si="38"/>
        <v>#NUM!</v>
      </c>
      <c r="H280" s="7" t="e">
        <f t="shared" si="39"/>
        <v>#NUM!</v>
      </c>
    </row>
    <row r="281" spans="1:8" x14ac:dyDescent="0.25">
      <c r="A281" s="4">
        <f t="shared" si="35"/>
        <v>273</v>
      </c>
      <c r="B281" s="5">
        <f t="shared" si="32"/>
        <v>573.34328983007731</v>
      </c>
      <c r="C281" s="5">
        <f t="shared" si="36"/>
        <v>156522.71812361164</v>
      </c>
      <c r="D281" s="5" t="e">
        <f t="shared" si="33"/>
        <v>#NUM!</v>
      </c>
      <c r="E281" s="5" t="e">
        <f t="shared" si="37"/>
        <v>#NUM!</v>
      </c>
      <c r="F281" s="5" t="e">
        <f t="shared" si="34"/>
        <v>#NUM!</v>
      </c>
      <c r="G281" s="5" t="e">
        <f t="shared" si="38"/>
        <v>#NUM!</v>
      </c>
      <c r="H281" s="7" t="e">
        <f t="shared" si="39"/>
        <v>#NUM!</v>
      </c>
    </row>
    <row r="282" spans="1:8" x14ac:dyDescent="0.25">
      <c r="A282" s="4">
        <f t="shared" si="35"/>
        <v>274</v>
      </c>
      <c r="B282" s="5">
        <f t="shared" si="32"/>
        <v>573.34328983007731</v>
      </c>
      <c r="C282" s="5">
        <f t="shared" si="36"/>
        <v>157096.06141344173</v>
      </c>
      <c r="D282" s="5" t="e">
        <f t="shared" si="33"/>
        <v>#NUM!</v>
      </c>
      <c r="E282" s="5" t="e">
        <f t="shared" si="37"/>
        <v>#NUM!</v>
      </c>
      <c r="F282" s="5" t="e">
        <f t="shared" si="34"/>
        <v>#NUM!</v>
      </c>
      <c r="G282" s="5" t="e">
        <f t="shared" si="38"/>
        <v>#NUM!</v>
      </c>
      <c r="H282" s="7" t="e">
        <f t="shared" si="39"/>
        <v>#NUM!</v>
      </c>
    </row>
    <row r="283" spans="1:8" x14ac:dyDescent="0.25">
      <c r="A283" s="4">
        <f t="shared" si="35"/>
        <v>275</v>
      </c>
      <c r="B283" s="5">
        <f t="shared" si="32"/>
        <v>573.34328983007731</v>
      </c>
      <c r="C283" s="5">
        <f t="shared" si="36"/>
        <v>157669.40470327181</v>
      </c>
      <c r="D283" s="5" t="e">
        <f t="shared" si="33"/>
        <v>#NUM!</v>
      </c>
      <c r="E283" s="5" t="e">
        <f t="shared" si="37"/>
        <v>#NUM!</v>
      </c>
      <c r="F283" s="5" t="e">
        <f t="shared" si="34"/>
        <v>#NUM!</v>
      </c>
      <c r="G283" s="5" t="e">
        <f t="shared" si="38"/>
        <v>#NUM!</v>
      </c>
      <c r="H283" s="7" t="e">
        <f t="shared" si="39"/>
        <v>#NUM!</v>
      </c>
    </row>
    <row r="284" spans="1:8" x14ac:dyDescent="0.25">
      <c r="A284" s="4">
        <f t="shared" si="35"/>
        <v>276</v>
      </c>
      <c r="B284" s="5">
        <f t="shared" si="32"/>
        <v>573.34328983007731</v>
      </c>
      <c r="C284" s="5">
        <f t="shared" si="36"/>
        <v>158242.74799310189</v>
      </c>
      <c r="D284" s="5" t="e">
        <f t="shared" si="33"/>
        <v>#NUM!</v>
      </c>
      <c r="E284" s="5" t="e">
        <f t="shared" si="37"/>
        <v>#NUM!</v>
      </c>
      <c r="F284" s="5" t="e">
        <f t="shared" si="34"/>
        <v>#NUM!</v>
      </c>
      <c r="G284" s="5" t="e">
        <f t="shared" si="38"/>
        <v>#NUM!</v>
      </c>
      <c r="H284" s="7" t="e">
        <f t="shared" si="39"/>
        <v>#NUM!</v>
      </c>
    </row>
    <row r="285" spans="1:8" x14ac:dyDescent="0.25">
      <c r="A285" s="4">
        <f t="shared" si="35"/>
        <v>277</v>
      </c>
      <c r="B285" s="5">
        <f t="shared" si="32"/>
        <v>573.34328983007731</v>
      </c>
      <c r="C285" s="5">
        <f t="shared" si="36"/>
        <v>158816.09128293197</v>
      </c>
      <c r="D285" s="5" t="e">
        <f t="shared" si="33"/>
        <v>#NUM!</v>
      </c>
      <c r="E285" s="5" t="e">
        <f t="shared" si="37"/>
        <v>#NUM!</v>
      </c>
      <c r="F285" s="5" t="e">
        <f t="shared" si="34"/>
        <v>#NUM!</v>
      </c>
      <c r="G285" s="5" t="e">
        <f t="shared" si="38"/>
        <v>#NUM!</v>
      </c>
      <c r="H285" s="7" t="e">
        <f t="shared" si="39"/>
        <v>#NUM!</v>
      </c>
    </row>
    <row r="286" spans="1:8" x14ac:dyDescent="0.25">
      <c r="A286" s="4">
        <f t="shared" si="35"/>
        <v>278</v>
      </c>
      <c r="B286" s="5">
        <f t="shared" si="32"/>
        <v>573.34328983007731</v>
      </c>
      <c r="C286" s="5">
        <f t="shared" si="36"/>
        <v>159389.43457276205</v>
      </c>
      <c r="D286" s="5" t="e">
        <f t="shared" si="33"/>
        <v>#NUM!</v>
      </c>
      <c r="E286" s="5" t="e">
        <f t="shared" si="37"/>
        <v>#NUM!</v>
      </c>
      <c r="F286" s="5" t="e">
        <f t="shared" si="34"/>
        <v>#NUM!</v>
      </c>
      <c r="G286" s="5" t="e">
        <f t="shared" si="38"/>
        <v>#NUM!</v>
      </c>
      <c r="H286" s="7" t="e">
        <f t="shared" si="39"/>
        <v>#NUM!</v>
      </c>
    </row>
    <row r="287" spans="1:8" x14ac:dyDescent="0.25">
      <c r="A287" s="4">
        <f t="shared" si="35"/>
        <v>279</v>
      </c>
      <c r="B287" s="5">
        <f t="shared" si="32"/>
        <v>573.34328983007731</v>
      </c>
      <c r="C287" s="5">
        <f t="shared" si="36"/>
        <v>159962.77786259213</v>
      </c>
      <c r="D287" s="5" t="e">
        <f t="shared" si="33"/>
        <v>#NUM!</v>
      </c>
      <c r="E287" s="5" t="e">
        <f t="shared" si="37"/>
        <v>#NUM!</v>
      </c>
      <c r="F287" s="5" t="e">
        <f t="shared" si="34"/>
        <v>#NUM!</v>
      </c>
      <c r="G287" s="5" t="e">
        <f t="shared" si="38"/>
        <v>#NUM!</v>
      </c>
      <c r="H287" s="7" t="e">
        <f t="shared" si="39"/>
        <v>#NUM!</v>
      </c>
    </row>
    <row r="288" spans="1:8" x14ac:dyDescent="0.25">
      <c r="A288" s="4">
        <f t="shared" si="35"/>
        <v>280</v>
      </c>
      <c r="B288" s="5">
        <f t="shared" si="32"/>
        <v>573.34328983007731</v>
      </c>
      <c r="C288" s="5">
        <f t="shared" si="36"/>
        <v>160536.12115242222</v>
      </c>
      <c r="D288" s="5" t="e">
        <f t="shared" si="33"/>
        <v>#NUM!</v>
      </c>
      <c r="E288" s="5" t="e">
        <f t="shared" si="37"/>
        <v>#NUM!</v>
      </c>
      <c r="F288" s="5" t="e">
        <f t="shared" si="34"/>
        <v>#NUM!</v>
      </c>
      <c r="G288" s="5" t="e">
        <f t="shared" si="38"/>
        <v>#NUM!</v>
      </c>
      <c r="H288" s="7" t="e">
        <f t="shared" si="39"/>
        <v>#NUM!</v>
      </c>
    </row>
    <row r="289" spans="1:8" x14ac:dyDescent="0.25">
      <c r="A289" s="4">
        <f t="shared" si="35"/>
        <v>281</v>
      </c>
      <c r="B289" s="5">
        <f t="shared" si="32"/>
        <v>573.34328983007731</v>
      </c>
      <c r="C289" s="5">
        <f t="shared" si="36"/>
        <v>161109.4644422523</v>
      </c>
      <c r="D289" s="5" t="e">
        <f t="shared" si="33"/>
        <v>#NUM!</v>
      </c>
      <c r="E289" s="5" t="e">
        <f t="shared" si="37"/>
        <v>#NUM!</v>
      </c>
      <c r="F289" s="5" t="e">
        <f t="shared" si="34"/>
        <v>#NUM!</v>
      </c>
      <c r="G289" s="5" t="e">
        <f t="shared" si="38"/>
        <v>#NUM!</v>
      </c>
      <c r="H289" s="7" t="e">
        <f t="shared" si="39"/>
        <v>#NUM!</v>
      </c>
    </row>
    <row r="290" spans="1:8" x14ac:dyDescent="0.25">
      <c r="A290" s="4">
        <f t="shared" si="35"/>
        <v>282</v>
      </c>
      <c r="B290" s="5">
        <f t="shared" si="32"/>
        <v>573.34328983007731</v>
      </c>
      <c r="C290" s="5">
        <f t="shared" si="36"/>
        <v>161682.80773208238</v>
      </c>
      <c r="D290" s="5" t="e">
        <f t="shared" si="33"/>
        <v>#NUM!</v>
      </c>
      <c r="E290" s="5" t="e">
        <f t="shared" si="37"/>
        <v>#NUM!</v>
      </c>
      <c r="F290" s="5" t="e">
        <f t="shared" si="34"/>
        <v>#NUM!</v>
      </c>
      <c r="G290" s="5" t="e">
        <f t="shared" si="38"/>
        <v>#NUM!</v>
      </c>
      <c r="H290" s="7" t="e">
        <f t="shared" si="39"/>
        <v>#NUM!</v>
      </c>
    </row>
    <row r="291" spans="1:8" x14ac:dyDescent="0.25">
      <c r="A291" s="4">
        <f t="shared" si="35"/>
        <v>283</v>
      </c>
      <c r="B291" s="5">
        <f t="shared" si="32"/>
        <v>573.34328983007731</v>
      </c>
      <c r="C291" s="5">
        <f t="shared" si="36"/>
        <v>162256.15102191246</v>
      </c>
      <c r="D291" s="5" t="e">
        <f t="shared" si="33"/>
        <v>#NUM!</v>
      </c>
      <c r="E291" s="5" t="e">
        <f t="shared" si="37"/>
        <v>#NUM!</v>
      </c>
      <c r="F291" s="5" t="e">
        <f t="shared" si="34"/>
        <v>#NUM!</v>
      </c>
      <c r="G291" s="5" t="e">
        <f t="shared" si="38"/>
        <v>#NUM!</v>
      </c>
      <c r="H291" s="7" t="e">
        <f t="shared" si="39"/>
        <v>#NUM!</v>
      </c>
    </row>
    <row r="292" spans="1:8" x14ac:dyDescent="0.25">
      <c r="A292" s="4">
        <f t="shared" si="35"/>
        <v>284</v>
      </c>
      <c r="B292" s="5">
        <f t="shared" si="32"/>
        <v>573.34328983007731</v>
      </c>
      <c r="C292" s="5">
        <f t="shared" si="36"/>
        <v>162829.49431174254</v>
      </c>
      <c r="D292" s="5" t="e">
        <f t="shared" si="33"/>
        <v>#NUM!</v>
      </c>
      <c r="E292" s="5" t="e">
        <f t="shared" si="37"/>
        <v>#NUM!</v>
      </c>
      <c r="F292" s="5" t="e">
        <f t="shared" si="34"/>
        <v>#NUM!</v>
      </c>
      <c r="G292" s="5" t="e">
        <f t="shared" si="38"/>
        <v>#NUM!</v>
      </c>
      <c r="H292" s="7" t="e">
        <f t="shared" si="39"/>
        <v>#NUM!</v>
      </c>
    </row>
    <row r="293" spans="1:8" x14ac:dyDescent="0.25">
      <c r="A293" s="4">
        <f t="shared" si="35"/>
        <v>285</v>
      </c>
      <c r="B293" s="5">
        <f t="shared" si="32"/>
        <v>573.34328983007731</v>
      </c>
      <c r="C293" s="5">
        <f t="shared" si="36"/>
        <v>163402.83760157262</v>
      </c>
      <c r="D293" s="5" t="e">
        <f t="shared" si="33"/>
        <v>#NUM!</v>
      </c>
      <c r="E293" s="5" t="e">
        <f t="shared" si="37"/>
        <v>#NUM!</v>
      </c>
      <c r="F293" s="5" t="e">
        <f t="shared" si="34"/>
        <v>#NUM!</v>
      </c>
      <c r="G293" s="5" t="e">
        <f t="shared" si="38"/>
        <v>#NUM!</v>
      </c>
      <c r="H293" s="7" t="e">
        <f t="shared" si="39"/>
        <v>#NUM!</v>
      </c>
    </row>
    <row r="294" spans="1:8" x14ac:dyDescent="0.25">
      <c r="A294" s="4">
        <f t="shared" si="35"/>
        <v>286</v>
      </c>
      <c r="B294" s="5">
        <f t="shared" si="32"/>
        <v>573.34328983007731</v>
      </c>
      <c r="C294" s="5">
        <f t="shared" si="36"/>
        <v>163976.18089140271</v>
      </c>
      <c r="D294" s="5" t="e">
        <f t="shared" si="33"/>
        <v>#NUM!</v>
      </c>
      <c r="E294" s="5" t="e">
        <f t="shared" si="37"/>
        <v>#NUM!</v>
      </c>
      <c r="F294" s="5" t="e">
        <f t="shared" si="34"/>
        <v>#NUM!</v>
      </c>
      <c r="G294" s="5" t="e">
        <f t="shared" si="38"/>
        <v>#NUM!</v>
      </c>
      <c r="H294" s="7" t="e">
        <f t="shared" si="39"/>
        <v>#NUM!</v>
      </c>
    </row>
    <row r="295" spans="1:8" x14ac:dyDescent="0.25">
      <c r="A295" s="4">
        <f t="shared" si="35"/>
        <v>287</v>
      </c>
      <c r="B295" s="5">
        <f t="shared" si="32"/>
        <v>573.34328983007731</v>
      </c>
      <c r="C295" s="5">
        <f t="shared" si="36"/>
        <v>164549.52418123279</v>
      </c>
      <c r="D295" s="5" t="e">
        <f t="shared" si="33"/>
        <v>#NUM!</v>
      </c>
      <c r="E295" s="5" t="e">
        <f t="shared" si="37"/>
        <v>#NUM!</v>
      </c>
      <c r="F295" s="5" t="e">
        <f t="shared" si="34"/>
        <v>#NUM!</v>
      </c>
      <c r="G295" s="5" t="e">
        <f t="shared" si="38"/>
        <v>#NUM!</v>
      </c>
      <c r="H295" s="7" t="e">
        <f t="shared" si="39"/>
        <v>#NUM!</v>
      </c>
    </row>
    <row r="296" spans="1:8" x14ac:dyDescent="0.25">
      <c r="A296" s="4">
        <f t="shared" si="35"/>
        <v>288</v>
      </c>
      <c r="B296" s="5">
        <f t="shared" si="32"/>
        <v>573.34328983007731</v>
      </c>
      <c r="C296" s="5">
        <f t="shared" si="36"/>
        <v>165122.86747106287</v>
      </c>
      <c r="D296" s="5" t="e">
        <f t="shared" si="33"/>
        <v>#NUM!</v>
      </c>
      <c r="E296" s="5" t="e">
        <f t="shared" si="37"/>
        <v>#NUM!</v>
      </c>
      <c r="F296" s="5" t="e">
        <f t="shared" si="34"/>
        <v>#NUM!</v>
      </c>
      <c r="G296" s="5" t="e">
        <f t="shared" si="38"/>
        <v>#NUM!</v>
      </c>
      <c r="H296" s="7" t="e">
        <f t="shared" si="39"/>
        <v>#NUM!</v>
      </c>
    </row>
    <row r="297" spans="1:8" x14ac:dyDescent="0.25">
      <c r="A297" s="4">
        <f t="shared" si="35"/>
        <v>289</v>
      </c>
      <c r="B297" s="5">
        <f t="shared" si="32"/>
        <v>573.34328983007731</v>
      </c>
      <c r="C297" s="5">
        <f t="shared" si="36"/>
        <v>165696.21076089295</v>
      </c>
      <c r="D297" s="5" t="e">
        <f t="shared" si="33"/>
        <v>#NUM!</v>
      </c>
      <c r="E297" s="5" t="e">
        <f t="shared" si="37"/>
        <v>#NUM!</v>
      </c>
      <c r="F297" s="5" t="e">
        <f t="shared" si="34"/>
        <v>#NUM!</v>
      </c>
      <c r="G297" s="5" t="e">
        <f t="shared" si="38"/>
        <v>#NUM!</v>
      </c>
      <c r="H297" s="7" t="e">
        <f t="shared" si="39"/>
        <v>#NUM!</v>
      </c>
    </row>
    <row r="298" spans="1:8" x14ac:dyDescent="0.25">
      <c r="A298" s="4">
        <f t="shared" si="35"/>
        <v>290</v>
      </c>
      <c r="B298" s="5">
        <f t="shared" si="32"/>
        <v>573.34328983007731</v>
      </c>
      <c r="C298" s="5">
        <f t="shared" si="36"/>
        <v>166269.55405072303</v>
      </c>
      <c r="D298" s="5" t="e">
        <f t="shared" si="33"/>
        <v>#NUM!</v>
      </c>
      <c r="E298" s="5" t="e">
        <f t="shared" si="37"/>
        <v>#NUM!</v>
      </c>
      <c r="F298" s="5" t="e">
        <f t="shared" si="34"/>
        <v>#NUM!</v>
      </c>
      <c r="G298" s="5" t="e">
        <f t="shared" si="38"/>
        <v>#NUM!</v>
      </c>
      <c r="H298" s="7" t="e">
        <f t="shared" si="39"/>
        <v>#NUM!</v>
      </c>
    </row>
    <row r="299" spans="1:8" x14ac:dyDescent="0.25">
      <c r="A299" s="4">
        <f t="shared" si="35"/>
        <v>291</v>
      </c>
      <c r="B299" s="5">
        <f t="shared" si="32"/>
        <v>573.34328983007731</v>
      </c>
      <c r="C299" s="5">
        <f t="shared" si="36"/>
        <v>166842.89734055311</v>
      </c>
      <c r="D299" s="5" t="e">
        <f t="shared" si="33"/>
        <v>#NUM!</v>
      </c>
      <c r="E299" s="5" t="e">
        <f t="shared" si="37"/>
        <v>#NUM!</v>
      </c>
      <c r="F299" s="5" t="e">
        <f t="shared" si="34"/>
        <v>#NUM!</v>
      </c>
      <c r="G299" s="5" t="e">
        <f t="shared" si="38"/>
        <v>#NUM!</v>
      </c>
      <c r="H299" s="7" t="e">
        <f t="shared" si="39"/>
        <v>#NUM!</v>
      </c>
    </row>
    <row r="300" spans="1:8" x14ac:dyDescent="0.25">
      <c r="A300" s="4">
        <f t="shared" si="35"/>
        <v>292</v>
      </c>
      <c r="B300" s="5">
        <f t="shared" si="32"/>
        <v>573.34328983007731</v>
      </c>
      <c r="C300" s="5">
        <f t="shared" si="36"/>
        <v>167416.2406303832</v>
      </c>
      <c r="D300" s="5" t="e">
        <f t="shared" si="33"/>
        <v>#NUM!</v>
      </c>
      <c r="E300" s="5" t="e">
        <f t="shared" si="37"/>
        <v>#NUM!</v>
      </c>
      <c r="F300" s="5" t="e">
        <f t="shared" si="34"/>
        <v>#NUM!</v>
      </c>
      <c r="G300" s="5" t="e">
        <f t="shared" si="38"/>
        <v>#NUM!</v>
      </c>
      <c r="H300" s="7" t="e">
        <f t="shared" si="39"/>
        <v>#NUM!</v>
      </c>
    </row>
    <row r="301" spans="1:8" x14ac:dyDescent="0.25">
      <c r="A301" s="4">
        <f t="shared" si="35"/>
        <v>293</v>
      </c>
      <c r="B301" s="5">
        <f t="shared" si="32"/>
        <v>573.34328983007731</v>
      </c>
      <c r="C301" s="5">
        <f t="shared" si="36"/>
        <v>167989.58392021328</v>
      </c>
      <c r="D301" s="5" t="e">
        <f t="shared" si="33"/>
        <v>#NUM!</v>
      </c>
      <c r="E301" s="5" t="e">
        <f t="shared" si="37"/>
        <v>#NUM!</v>
      </c>
      <c r="F301" s="5" t="e">
        <f t="shared" si="34"/>
        <v>#NUM!</v>
      </c>
      <c r="G301" s="5" t="e">
        <f t="shared" si="38"/>
        <v>#NUM!</v>
      </c>
      <c r="H301" s="7" t="e">
        <f t="shared" si="39"/>
        <v>#NUM!</v>
      </c>
    </row>
    <row r="302" spans="1:8" x14ac:dyDescent="0.25">
      <c r="A302" s="4">
        <f t="shared" si="35"/>
        <v>294</v>
      </c>
      <c r="B302" s="5">
        <f t="shared" si="32"/>
        <v>573.34328983007731</v>
      </c>
      <c r="C302" s="5">
        <f t="shared" si="36"/>
        <v>168562.92721004336</v>
      </c>
      <c r="D302" s="5" t="e">
        <f t="shared" si="33"/>
        <v>#NUM!</v>
      </c>
      <c r="E302" s="5" t="e">
        <f t="shared" si="37"/>
        <v>#NUM!</v>
      </c>
      <c r="F302" s="5" t="e">
        <f t="shared" si="34"/>
        <v>#NUM!</v>
      </c>
      <c r="G302" s="5" t="e">
        <f t="shared" si="38"/>
        <v>#NUM!</v>
      </c>
      <c r="H302" s="7" t="e">
        <f t="shared" si="39"/>
        <v>#NUM!</v>
      </c>
    </row>
    <row r="303" spans="1:8" x14ac:dyDescent="0.25">
      <c r="A303" s="4">
        <f t="shared" si="35"/>
        <v>295</v>
      </c>
      <c r="B303" s="5">
        <f t="shared" si="32"/>
        <v>573.34328983007731</v>
      </c>
      <c r="C303" s="5">
        <f t="shared" si="36"/>
        <v>169136.27049987344</v>
      </c>
      <c r="D303" s="5" t="e">
        <f t="shared" si="33"/>
        <v>#NUM!</v>
      </c>
      <c r="E303" s="5" t="e">
        <f t="shared" si="37"/>
        <v>#NUM!</v>
      </c>
      <c r="F303" s="5" t="e">
        <f t="shared" si="34"/>
        <v>#NUM!</v>
      </c>
      <c r="G303" s="5" t="e">
        <f t="shared" si="38"/>
        <v>#NUM!</v>
      </c>
      <c r="H303" s="7" t="e">
        <f t="shared" si="39"/>
        <v>#NUM!</v>
      </c>
    </row>
    <row r="304" spans="1:8" x14ac:dyDescent="0.25">
      <c r="A304" s="4">
        <f t="shared" si="35"/>
        <v>296</v>
      </c>
      <c r="B304" s="5">
        <f t="shared" si="32"/>
        <v>573.34328983007731</v>
      </c>
      <c r="C304" s="5">
        <f t="shared" si="36"/>
        <v>169709.61378970352</v>
      </c>
      <c r="D304" s="5" t="e">
        <f t="shared" si="33"/>
        <v>#NUM!</v>
      </c>
      <c r="E304" s="5" t="e">
        <f t="shared" si="37"/>
        <v>#NUM!</v>
      </c>
      <c r="F304" s="5" t="e">
        <f t="shared" si="34"/>
        <v>#NUM!</v>
      </c>
      <c r="G304" s="5" t="e">
        <f t="shared" si="38"/>
        <v>#NUM!</v>
      </c>
      <c r="H304" s="7" t="e">
        <f t="shared" si="39"/>
        <v>#NUM!</v>
      </c>
    </row>
    <row r="305" spans="1:8" x14ac:dyDescent="0.25">
      <c r="A305" s="4">
        <f t="shared" si="35"/>
        <v>297</v>
      </c>
      <c r="B305" s="5">
        <f t="shared" si="32"/>
        <v>573.34328983007731</v>
      </c>
      <c r="C305" s="5">
        <f t="shared" si="36"/>
        <v>170282.9570795336</v>
      </c>
      <c r="D305" s="5" t="e">
        <f t="shared" si="33"/>
        <v>#NUM!</v>
      </c>
      <c r="E305" s="5" t="e">
        <f t="shared" si="37"/>
        <v>#NUM!</v>
      </c>
      <c r="F305" s="5" t="e">
        <f t="shared" si="34"/>
        <v>#NUM!</v>
      </c>
      <c r="G305" s="5" t="e">
        <f t="shared" si="38"/>
        <v>#NUM!</v>
      </c>
      <c r="H305" s="7" t="e">
        <f t="shared" si="39"/>
        <v>#NUM!</v>
      </c>
    </row>
    <row r="306" spans="1:8" x14ac:dyDescent="0.25">
      <c r="A306" s="4">
        <f t="shared" si="35"/>
        <v>298</v>
      </c>
      <c r="B306" s="5">
        <f t="shared" si="32"/>
        <v>573.34328983007731</v>
      </c>
      <c r="C306" s="5">
        <f t="shared" si="36"/>
        <v>170856.30036936369</v>
      </c>
      <c r="D306" s="5" t="e">
        <f t="shared" si="33"/>
        <v>#NUM!</v>
      </c>
      <c r="E306" s="5" t="e">
        <f t="shared" si="37"/>
        <v>#NUM!</v>
      </c>
      <c r="F306" s="5" t="e">
        <f t="shared" si="34"/>
        <v>#NUM!</v>
      </c>
      <c r="G306" s="5" t="e">
        <f t="shared" si="38"/>
        <v>#NUM!</v>
      </c>
      <c r="H306" s="7" t="e">
        <f t="shared" si="39"/>
        <v>#NUM!</v>
      </c>
    </row>
    <row r="307" spans="1:8" x14ac:dyDescent="0.25">
      <c r="A307" s="4">
        <f t="shared" si="35"/>
        <v>299</v>
      </c>
      <c r="B307" s="5">
        <f t="shared" si="32"/>
        <v>573.34328983007731</v>
      </c>
      <c r="C307" s="5">
        <f t="shared" si="36"/>
        <v>171429.64365919377</v>
      </c>
      <c r="D307" s="5" t="e">
        <f t="shared" si="33"/>
        <v>#NUM!</v>
      </c>
      <c r="E307" s="5" t="e">
        <f t="shared" si="37"/>
        <v>#NUM!</v>
      </c>
      <c r="F307" s="5" t="e">
        <f t="shared" si="34"/>
        <v>#NUM!</v>
      </c>
      <c r="G307" s="5" t="e">
        <f t="shared" si="38"/>
        <v>#NUM!</v>
      </c>
      <c r="H307" s="7" t="e">
        <f t="shared" si="39"/>
        <v>#NUM!</v>
      </c>
    </row>
    <row r="308" spans="1:8" x14ac:dyDescent="0.25">
      <c r="A308" s="4">
        <f t="shared" si="35"/>
        <v>300</v>
      </c>
      <c r="B308" s="5">
        <f t="shared" si="32"/>
        <v>573.34328983007731</v>
      </c>
      <c r="C308" s="5">
        <f t="shared" si="36"/>
        <v>172002.98694902385</v>
      </c>
      <c r="D308" s="5" t="e">
        <f t="shared" si="33"/>
        <v>#NUM!</v>
      </c>
      <c r="E308" s="5" t="e">
        <f t="shared" si="37"/>
        <v>#NUM!</v>
      </c>
      <c r="F308" s="5" t="e">
        <f t="shared" si="34"/>
        <v>#NUM!</v>
      </c>
      <c r="G308" s="5" t="e">
        <f t="shared" si="38"/>
        <v>#NUM!</v>
      </c>
      <c r="H308" s="7" t="e">
        <f t="shared" si="39"/>
        <v>#NUM!</v>
      </c>
    </row>
    <row r="309" spans="1:8" x14ac:dyDescent="0.25">
      <c r="A309" s="4">
        <f t="shared" si="35"/>
        <v>301</v>
      </c>
      <c r="B309" s="5">
        <f t="shared" si="32"/>
        <v>573.34328983007731</v>
      </c>
      <c r="C309" s="5">
        <f t="shared" si="36"/>
        <v>172576.33023885393</v>
      </c>
      <c r="D309" s="5" t="e">
        <f t="shared" si="33"/>
        <v>#NUM!</v>
      </c>
      <c r="E309" s="5" t="e">
        <f t="shared" si="37"/>
        <v>#NUM!</v>
      </c>
      <c r="F309" s="5" t="e">
        <f t="shared" si="34"/>
        <v>#NUM!</v>
      </c>
      <c r="G309" s="5" t="e">
        <f t="shared" si="38"/>
        <v>#NUM!</v>
      </c>
      <c r="H309" s="7" t="e">
        <f t="shared" si="39"/>
        <v>#NUM!</v>
      </c>
    </row>
    <row r="310" spans="1:8" x14ac:dyDescent="0.25">
      <c r="A310" s="4">
        <f t="shared" si="35"/>
        <v>302</v>
      </c>
      <c r="B310" s="5">
        <f t="shared" si="32"/>
        <v>573.34328983007731</v>
      </c>
      <c r="C310" s="5">
        <f t="shared" si="36"/>
        <v>173149.67352868401</v>
      </c>
      <c r="D310" s="5" t="e">
        <f t="shared" si="33"/>
        <v>#NUM!</v>
      </c>
      <c r="E310" s="5" t="e">
        <f t="shared" si="37"/>
        <v>#NUM!</v>
      </c>
      <c r="F310" s="5" t="e">
        <f t="shared" si="34"/>
        <v>#NUM!</v>
      </c>
      <c r="G310" s="5" t="e">
        <f t="shared" si="38"/>
        <v>#NUM!</v>
      </c>
      <c r="H310" s="7" t="e">
        <f t="shared" si="39"/>
        <v>#NUM!</v>
      </c>
    </row>
    <row r="311" spans="1:8" x14ac:dyDescent="0.25">
      <c r="A311" s="4">
        <f t="shared" si="35"/>
        <v>303</v>
      </c>
      <c r="B311" s="5">
        <f t="shared" si="32"/>
        <v>573.34328983007731</v>
      </c>
      <c r="C311" s="5">
        <f t="shared" si="36"/>
        <v>173723.01681851409</v>
      </c>
      <c r="D311" s="5" t="e">
        <f t="shared" si="33"/>
        <v>#NUM!</v>
      </c>
      <c r="E311" s="5" t="e">
        <f t="shared" si="37"/>
        <v>#NUM!</v>
      </c>
      <c r="F311" s="5" t="e">
        <f t="shared" si="34"/>
        <v>#NUM!</v>
      </c>
      <c r="G311" s="5" t="e">
        <f t="shared" si="38"/>
        <v>#NUM!</v>
      </c>
      <c r="H311" s="7" t="e">
        <f t="shared" si="39"/>
        <v>#NUM!</v>
      </c>
    </row>
    <row r="312" spans="1:8" x14ac:dyDescent="0.25">
      <c r="A312" s="4">
        <f t="shared" si="35"/>
        <v>304</v>
      </c>
      <c r="B312" s="5">
        <f t="shared" si="32"/>
        <v>573.34328983007731</v>
      </c>
      <c r="C312" s="5">
        <f t="shared" si="36"/>
        <v>174296.36010834418</v>
      </c>
      <c r="D312" s="5" t="e">
        <f t="shared" si="33"/>
        <v>#NUM!</v>
      </c>
      <c r="E312" s="5" t="e">
        <f t="shared" si="37"/>
        <v>#NUM!</v>
      </c>
      <c r="F312" s="5" t="e">
        <f t="shared" si="34"/>
        <v>#NUM!</v>
      </c>
      <c r="G312" s="5" t="e">
        <f t="shared" si="38"/>
        <v>#NUM!</v>
      </c>
      <c r="H312" s="7" t="e">
        <f t="shared" si="39"/>
        <v>#NUM!</v>
      </c>
    </row>
    <row r="313" spans="1:8" x14ac:dyDescent="0.25">
      <c r="A313" s="4">
        <f t="shared" si="35"/>
        <v>305</v>
      </c>
      <c r="B313" s="5">
        <f t="shared" si="32"/>
        <v>573.34328983007731</v>
      </c>
      <c r="C313" s="5">
        <f t="shared" si="36"/>
        <v>174869.70339817426</v>
      </c>
      <c r="D313" s="5" t="e">
        <f t="shared" si="33"/>
        <v>#NUM!</v>
      </c>
      <c r="E313" s="5" t="e">
        <f t="shared" si="37"/>
        <v>#NUM!</v>
      </c>
      <c r="F313" s="5" t="e">
        <f t="shared" si="34"/>
        <v>#NUM!</v>
      </c>
      <c r="G313" s="5" t="e">
        <f t="shared" si="38"/>
        <v>#NUM!</v>
      </c>
      <c r="H313" s="7" t="e">
        <f t="shared" si="39"/>
        <v>#NUM!</v>
      </c>
    </row>
    <row r="314" spans="1:8" x14ac:dyDescent="0.25">
      <c r="A314" s="4">
        <f t="shared" si="35"/>
        <v>306</v>
      </c>
      <c r="B314" s="5">
        <f t="shared" si="32"/>
        <v>573.34328983007731</v>
      </c>
      <c r="C314" s="5">
        <f t="shared" si="36"/>
        <v>175443.04668800434</v>
      </c>
      <c r="D314" s="5" t="e">
        <f t="shared" si="33"/>
        <v>#NUM!</v>
      </c>
      <c r="E314" s="5" t="e">
        <f t="shared" si="37"/>
        <v>#NUM!</v>
      </c>
      <c r="F314" s="5" t="e">
        <f t="shared" si="34"/>
        <v>#NUM!</v>
      </c>
      <c r="G314" s="5" t="e">
        <f t="shared" si="38"/>
        <v>#NUM!</v>
      </c>
      <c r="H314" s="7" t="e">
        <f t="shared" si="39"/>
        <v>#NUM!</v>
      </c>
    </row>
    <row r="315" spans="1:8" x14ac:dyDescent="0.25">
      <c r="A315" s="4">
        <f t="shared" si="35"/>
        <v>307</v>
      </c>
      <c r="B315" s="5">
        <f t="shared" si="32"/>
        <v>573.34328983007731</v>
      </c>
      <c r="C315" s="5">
        <f t="shared" si="36"/>
        <v>176016.38997783442</v>
      </c>
      <c r="D315" s="5" t="e">
        <f t="shared" si="33"/>
        <v>#NUM!</v>
      </c>
      <c r="E315" s="5" t="e">
        <f t="shared" si="37"/>
        <v>#NUM!</v>
      </c>
      <c r="F315" s="5" t="e">
        <f t="shared" si="34"/>
        <v>#NUM!</v>
      </c>
      <c r="G315" s="5" t="e">
        <f t="shared" si="38"/>
        <v>#NUM!</v>
      </c>
      <c r="H315" s="7" t="e">
        <f t="shared" si="39"/>
        <v>#NUM!</v>
      </c>
    </row>
    <row r="316" spans="1:8" x14ac:dyDescent="0.25">
      <c r="A316" s="4">
        <f t="shared" si="35"/>
        <v>308</v>
      </c>
      <c r="B316" s="5">
        <f t="shared" si="32"/>
        <v>573.34328983007731</v>
      </c>
      <c r="C316" s="5">
        <f t="shared" si="36"/>
        <v>176589.7332676645</v>
      </c>
      <c r="D316" s="5" t="e">
        <f t="shared" si="33"/>
        <v>#NUM!</v>
      </c>
      <c r="E316" s="5" t="e">
        <f t="shared" si="37"/>
        <v>#NUM!</v>
      </c>
      <c r="F316" s="5" t="e">
        <f t="shared" si="34"/>
        <v>#NUM!</v>
      </c>
      <c r="G316" s="5" t="e">
        <f t="shared" si="38"/>
        <v>#NUM!</v>
      </c>
      <c r="H316" s="7" t="e">
        <f t="shared" si="39"/>
        <v>#NUM!</v>
      </c>
    </row>
    <row r="317" spans="1:8" x14ac:dyDescent="0.25">
      <c r="A317" s="4">
        <f t="shared" si="35"/>
        <v>309</v>
      </c>
      <c r="B317" s="5">
        <f t="shared" si="32"/>
        <v>573.34328983007731</v>
      </c>
      <c r="C317" s="5">
        <f t="shared" si="36"/>
        <v>177163.07655749458</v>
      </c>
      <c r="D317" s="5" t="e">
        <f t="shared" si="33"/>
        <v>#NUM!</v>
      </c>
      <c r="E317" s="5" t="e">
        <f t="shared" si="37"/>
        <v>#NUM!</v>
      </c>
      <c r="F317" s="5" t="e">
        <f t="shared" si="34"/>
        <v>#NUM!</v>
      </c>
      <c r="G317" s="5" t="e">
        <f t="shared" si="38"/>
        <v>#NUM!</v>
      </c>
      <c r="H317" s="7" t="e">
        <f t="shared" si="39"/>
        <v>#NUM!</v>
      </c>
    </row>
    <row r="318" spans="1:8" x14ac:dyDescent="0.25">
      <c r="A318" s="4">
        <f t="shared" si="35"/>
        <v>310</v>
      </c>
      <c r="B318" s="5">
        <f t="shared" si="32"/>
        <v>573.34328983007731</v>
      </c>
      <c r="C318" s="5">
        <f t="shared" si="36"/>
        <v>177736.41984732467</v>
      </c>
      <c r="D318" s="5" t="e">
        <f t="shared" si="33"/>
        <v>#NUM!</v>
      </c>
      <c r="E318" s="5" t="e">
        <f t="shared" si="37"/>
        <v>#NUM!</v>
      </c>
      <c r="F318" s="5" t="e">
        <f t="shared" si="34"/>
        <v>#NUM!</v>
      </c>
      <c r="G318" s="5" t="e">
        <f t="shared" si="38"/>
        <v>#NUM!</v>
      </c>
      <c r="H318" s="7" t="e">
        <f t="shared" si="39"/>
        <v>#NUM!</v>
      </c>
    </row>
    <row r="319" spans="1:8" x14ac:dyDescent="0.25">
      <c r="A319" s="4">
        <f t="shared" si="35"/>
        <v>311</v>
      </c>
      <c r="B319" s="5">
        <f t="shared" si="32"/>
        <v>573.34328983007731</v>
      </c>
      <c r="C319" s="5">
        <f t="shared" si="36"/>
        <v>178309.76313715475</v>
      </c>
      <c r="D319" s="5" t="e">
        <f t="shared" si="33"/>
        <v>#NUM!</v>
      </c>
      <c r="E319" s="5" t="e">
        <f t="shared" si="37"/>
        <v>#NUM!</v>
      </c>
      <c r="F319" s="5" t="e">
        <f t="shared" si="34"/>
        <v>#NUM!</v>
      </c>
      <c r="G319" s="5" t="e">
        <f t="shared" si="38"/>
        <v>#NUM!</v>
      </c>
      <c r="H319" s="7" t="e">
        <f t="shared" si="39"/>
        <v>#NUM!</v>
      </c>
    </row>
    <row r="320" spans="1:8" x14ac:dyDescent="0.25">
      <c r="A320" s="4">
        <f t="shared" si="35"/>
        <v>312</v>
      </c>
      <c r="B320" s="5">
        <f t="shared" si="32"/>
        <v>573.34328983007731</v>
      </c>
      <c r="C320" s="5">
        <f t="shared" si="36"/>
        <v>178883.10642698483</v>
      </c>
      <c r="D320" s="5" t="e">
        <f t="shared" si="33"/>
        <v>#NUM!</v>
      </c>
      <c r="E320" s="5" t="e">
        <f t="shared" si="37"/>
        <v>#NUM!</v>
      </c>
      <c r="F320" s="5" t="e">
        <f t="shared" si="34"/>
        <v>#NUM!</v>
      </c>
      <c r="G320" s="5" t="e">
        <f t="shared" si="38"/>
        <v>#NUM!</v>
      </c>
      <c r="H320" s="7" t="e">
        <f t="shared" si="39"/>
        <v>#NUM!</v>
      </c>
    </row>
    <row r="321" spans="1:8" x14ac:dyDescent="0.25">
      <c r="A321" s="4">
        <f t="shared" si="35"/>
        <v>313</v>
      </c>
      <c r="B321" s="5">
        <f t="shared" si="32"/>
        <v>573.34328983007731</v>
      </c>
      <c r="C321" s="5">
        <f t="shared" si="36"/>
        <v>179456.44971681491</v>
      </c>
      <c r="D321" s="5" t="e">
        <f t="shared" si="33"/>
        <v>#NUM!</v>
      </c>
      <c r="E321" s="5" t="e">
        <f t="shared" si="37"/>
        <v>#NUM!</v>
      </c>
      <c r="F321" s="5" t="e">
        <f t="shared" si="34"/>
        <v>#NUM!</v>
      </c>
      <c r="G321" s="5" t="e">
        <f t="shared" si="38"/>
        <v>#NUM!</v>
      </c>
      <c r="H321" s="7" t="e">
        <f t="shared" si="39"/>
        <v>#NUM!</v>
      </c>
    </row>
    <row r="322" spans="1:8" x14ac:dyDescent="0.25">
      <c r="A322" s="4">
        <f t="shared" si="35"/>
        <v>314</v>
      </c>
      <c r="B322" s="5">
        <f t="shared" si="32"/>
        <v>573.34328983007731</v>
      </c>
      <c r="C322" s="5">
        <f t="shared" si="36"/>
        <v>180029.79300664499</v>
      </c>
      <c r="D322" s="5" t="e">
        <f t="shared" si="33"/>
        <v>#NUM!</v>
      </c>
      <c r="E322" s="5" t="e">
        <f t="shared" si="37"/>
        <v>#NUM!</v>
      </c>
      <c r="F322" s="5" t="e">
        <f t="shared" si="34"/>
        <v>#NUM!</v>
      </c>
      <c r="G322" s="5" t="e">
        <f t="shared" si="38"/>
        <v>#NUM!</v>
      </c>
      <c r="H322" s="7" t="e">
        <f t="shared" si="39"/>
        <v>#NUM!</v>
      </c>
    </row>
    <row r="323" spans="1:8" x14ac:dyDescent="0.25">
      <c r="A323" s="4">
        <f t="shared" si="35"/>
        <v>315</v>
      </c>
      <c r="B323" s="5">
        <f t="shared" si="32"/>
        <v>573.34328983007731</v>
      </c>
      <c r="C323" s="5">
        <f t="shared" si="36"/>
        <v>180603.13629647507</v>
      </c>
      <c r="D323" s="5" t="e">
        <f t="shared" si="33"/>
        <v>#NUM!</v>
      </c>
      <c r="E323" s="5" t="e">
        <f t="shared" si="37"/>
        <v>#NUM!</v>
      </c>
      <c r="F323" s="5" t="e">
        <f t="shared" si="34"/>
        <v>#NUM!</v>
      </c>
      <c r="G323" s="5" t="e">
        <f t="shared" si="38"/>
        <v>#NUM!</v>
      </c>
      <c r="H323" s="7" t="e">
        <f t="shared" si="39"/>
        <v>#NUM!</v>
      </c>
    </row>
    <row r="324" spans="1:8" x14ac:dyDescent="0.25">
      <c r="A324" s="4">
        <f t="shared" si="35"/>
        <v>316</v>
      </c>
      <c r="B324" s="5">
        <f t="shared" si="32"/>
        <v>573.34328983007731</v>
      </c>
      <c r="C324" s="5">
        <f t="shared" si="36"/>
        <v>181176.47958630515</v>
      </c>
      <c r="D324" s="5" t="e">
        <f t="shared" si="33"/>
        <v>#NUM!</v>
      </c>
      <c r="E324" s="5" t="e">
        <f t="shared" si="37"/>
        <v>#NUM!</v>
      </c>
      <c r="F324" s="5" t="e">
        <f t="shared" si="34"/>
        <v>#NUM!</v>
      </c>
      <c r="G324" s="5" t="e">
        <f t="shared" si="38"/>
        <v>#NUM!</v>
      </c>
      <c r="H324" s="7" t="e">
        <f t="shared" si="39"/>
        <v>#NUM!</v>
      </c>
    </row>
    <row r="325" spans="1:8" x14ac:dyDescent="0.25">
      <c r="A325" s="4">
        <f t="shared" si="35"/>
        <v>317</v>
      </c>
      <c r="B325" s="5">
        <f t="shared" si="32"/>
        <v>573.34328983007731</v>
      </c>
      <c r="C325" s="5">
        <f t="shared" si="36"/>
        <v>181749.82287613524</v>
      </c>
      <c r="D325" s="5" t="e">
        <f t="shared" si="33"/>
        <v>#NUM!</v>
      </c>
      <c r="E325" s="5" t="e">
        <f t="shared" si="37"/>
        <v>#NUM!</v>
      </c>
      <c r="F325" s="5" t="e">
        <f t="shared" si="34"/>
        <v>#NUM!</v>
      </c>
      <c r="G325" s="5" t="e">
        <f t="shared" si="38"/>
        <v>#NUM!</v>
      </c>
      <c r="H325" s="7" t="e">
        <f t="shared" si="39"/>
        <v>#NUM!</v>
      </c>
    </row>
    <row r="326" spans="1:8" x14ac:dyDescent="0.25">
      <c r="A326" s="4">
        <f t="shared" si="35"/>
        <v>318</v>
      </c>
      <c r="B326" s="5">
        <f t="shared" si="32"/>
        <v>573.34328983007731</v>
      </c>
      <c r="C326" s="5">
        <f t="shared" si="36"/>
        <v>182323.16616596532</v>
      </c>
      <c r="D326" s="5" t="e">
        <f t="shared" si="33"/>
        <v>#NUM!</v>
      </c>
      <c r="E326" s="5" t="e">
        <f t="shared" si="37"/>
        <v>#NUM!</v>
      </c>
      <c r="F326" s="5" t="e">
        <f t="shared" si="34"/>
        <v>#NUM!</v>
      </c>
      <c r="G326" s="5" t="e">
        <f t="shared" si="38"/>
        <v>#NUM!</v>
      </c>
      <c r="H326" s="7" t="e">
        <f t="shared" si="39"/>
        <v>#NUM!</v>
      </c>
    </row>
    <row r="327" spans="1:8" x14ac:dyDescent="0.25">
      <c r="A327" s="4">
        <f t="shared" si="35"/>
        <v>319</v>
      </c>
      <c r="B327" s="5">
        <f t="shared" si="32"/>
        <v>573.34328983007731</v>
      </c>
      <c r="C327" s="5">
        <f t="shared" si="36"/>
        <v>182896.5094557954</v>
      </c>
      <c r="D327" s="5" t="e">
        <f t="shared" si="33"/>
        <v>#NUM!</v>
      </c>
      <c r="E327" s="5" t="e">
        <f t="shared" si="37"/>
        <v>#NUM!</v>
      </c>
      <c r="F327" s="5" t="e">
        <f t="shared" si="34"/>
        <v>#NUM!</v>
      </c>
      <c r="G327" s="5" t="e">
        <f t="shared" si="38"/>
        <v>#NUM!</v>
      </c>
      <c r="H327" s="7" t="e">
        <f t="shared" si="39"/>
        <v>#NUM!</v>
      </c>
    </row>
    <row r="328" spans="1:8" x14ac:dyDescent="0.25">
      <c r="A328" s="4">
        <f t="shared" si="35"/>
        <v>320</v>
      </c>
      <c r="B328" s="5">
        <f t="shared" si="32"/>
        <v>573.34328983007731</v>
      </c>
      <c r="C328" s="5">
        <f t="shared" si="36"/>
        <v>183469.85274562548</v>
      </c>
      <c r="D328" s="5" t="e">
        <f t="shared" si="33"/>
        <v>#NUM!</v>
      </c>
      <c r="E328" s="5" t="e">
        <f t="shared" si="37"/>
        <v>#NUM!</v>
      </c>
      <c r="F328" s="5" t="e">
        <f t="shared" si="34"/>
        <v>#NUM!</v>
      </c>
      <c r="G328" s="5" t="e">
        <f t="shared" si="38"/>
        <v>#NUM!</v>
      </c>
      <c r="H328" s="7" t="e">
        <f t="shared" si="39"/>
        <v>#NUM!</v>
      </c>
    </row>
    <row r="329" spans="1:8" x14ac:dyDescent="0.25">
      <c r="A329" s="4">
        <f t="shared" si="35"/>
        <v>321</v>
      </c>
      <c r="B329" s="5">
        <f t="shared" ref="B329:B392" si="40">PMT($C$2*($C$3/12),$C$4,-$C$1)</f>
        <v>573.34328983007731</v>
      </c>
      <c r="C329" s="5">
        <f t="shared" si="36"/>
        <v>184043.19603545556</v>
      </c>
      <c r="D329" s="5" t="e">
        <f t="shared" ref="D329:D392" si="41">IPMT($C$2*($C$3/12),A329,$C$4,-$C$1)</f>
        <v>#NUM!</v>
      </c>
      <c r="E329" s="5" t="e">
        <f t="shared" si="37"/>
        <v>#NUM!</v>
      </c>
      <c r="F329" s="5" t="e">
        <f t="shared" ref="F329:F392" si="42">PPMT($C$2*($C$3/12),A329,$C$4,-$C$1)</f>
        <v>#NUM!</v>
      </c>
      <c r="G329" s="5" t="e">
        <f t="shared" si="38"/>
        <v>#NUM!</v>
      </c>
      <c r="H329" s="7" t="e">
        <f t="shared" si="39"/>
        <v>#NUM!</v>
      </c>
    </row>
    <row r="330" spans="1:8" x14ac:dyDescent="0.25">
      <c r="A330" s="4">
        <f t="shared" si="35"/>
        <v>322</v>
      </c>
      <c r="B330" s="5">
        <f t="shared" si="40"/>
        <v>573.34328983007731</v>
      </c>
      <c r="C330" s="5">
        <f t="shared" si="36"/>
        <v>184616.53932528564</v>
      </c>
      <c r="D330" s="5" t="e">
        <f t="shared" si="41"/>
        <v>#NUM!</v>
      </c>
      <c r="E330" s="5" t="e">
        <f t="shared" si="37"/>
        <v>#NUM!</v>
      </c>
      <c r="F330" s="5" t="e">
        <f t="shared" si="42"/>
        <v>#NUM!</v>
      </c>
      <c r="G330" s="5" t="e">
        <f t="shared" si="38"/>
        <v>#NUM!</v>
      </c>
      <c r="H330" s="7" t="e">
        <f t="shared" si="39"/>
        <v>#NUM!</v>
      </c>
    </row>
    <row r="331" spans="1:8" x14ac:dyDescent="0.25">
      <c r="A331" s="4">
        <f t="shared" ref="A331:A394" si="43">A330+1</f>
        <v>323</v>
      </c>
      <c r="B331" s="5">
        <f t="shared" si="40"/>
        <v>573.34328983007731</v>
      </c>
      <c r="C331" s="5">
        <f t="shared" ref="C331:C394" si="44">C330+B331</f>
        <v>185189.88261511573</v>
      </c>
      <c r="D331" s="5" t="e">
        <f t="shared" si="41"/>
        <v>#NUM!</v>
      </c>
      <c r="E331" s="5" t="e">
        <f t="shared" ref="E331:E394" si="45">E330+D331</f>
        <v>#NUM!</v>
      </c>
      <c r="F331" s="5" t="e">
        <f t="shared" si="42"/>
        <v>#NUM!</v>
      </c>
      <c r="G331" s="5" t="e">
        <f t="shared" ref="G331:G394" si="46">G330+F331</f>
        <v>#NUM!</v>
      </c>
      <c r="H331" s="7" t="e">
        <f t="shared" ref="H331:H394" si="47">H330-F331</f>
        <v>#NUM!</v>
      </c>
    </row>
    <row r="332" spans="1:8" x14ac:dyDescent="0.25">
      <c r="A332" s="4">
        <f t="shared" si="43"/>
        <v>324</v>
      </c>
      <c r="B332" s="5">
        <f t="shared" si="40"/>
        <v>573.34328983007731</v>
      </c>
      <c r="C332" s="5">
        <f t="shared" si="44"/>
        <v>185763.22590494581</v>
      </c>
      <c r="D332" s="5" t="e">
        <f t="shared" si="41"/>
        <v>#NUM!</v>
      </c>
      <c r="E332" s="5" t="e">
        <f t="shared" si="45"/>
        <v>#NUM!</v>
      </c>
      <c r="F332" s="5" t="e">
        <f t="shared" si="42"/>
        <v>#NUM!</v>
      </c>
      <c r="G332" s="5" t="e">
        <f t="shared" si="46"/>
        <v>#NUM!</v>
      </c>
      <c r="H332" s="7" t="e">
        <f t="shared" si="47"/>
        <v>#NUM!</v>
      </c>
    </row>
    <row r="333" spans="1:8" x14ac:dyDescent="0.25">
      <c r="A333" s="4">
        <f t="shared" si="43"/>
        <v>325</v>
      </c>
      <c r="B333" s="5">
        <f t="shared" si="40"/>
        <v>573.34328983007731</v>
      </c>
      <c r="C333" s="5">
        <f t="shared" si="44"/>
        <v>186336.56919477589</v>
      </c>
      <c r="D333" s="5" t="e">
        <f t="shared" si="41"/>
        <v>#NUM!</v>
      </c>
      <c r="E333" s="5" t="e">
        <f t="shared" si="45"/>
        <v>#NUM!</v>
      </c>
      <c r="F333" s="5" t="e">
        <f t="shared" si="42"/>
        <v>#NUM!</v>
      </c>
      <c r="G333" s="5" t="e">
        <f t="shared" si="46"/>
        <v>#NUM!</v>
      </c>
      <c r="H333" s="7" t="e">
        <f t="shared" si="47"/>
        <v>#NUM!</v>
      </c>
    </row>
    <row r="334" spans="1:8" x14ac:dyDescent="0.25">
      <c r="A334" s="4">
        <f t="shared" si="43"/>
        <v>326</v>
      </c>
      <c r="B334" s="5">
        <f t="shared" si="40"/>
        <v>573.34328983007731</v>
      </c>
      <c r="C334" s="5">
        <f t="shared" si="44"/>
        <v>186909.91248460597</v>
      </c>
      <c r="D334" s="5" t="e">
        <f t="shared" si="41"/>
        <v>#NUM!</v>
      </c>
      <c r="E334" s="5" t="e">
        <f t="shared" si="45"/>
        <v>#NUM!</v>
      </c>
      <c r="F334" s="5" t="e">
        <f t="shared" si="42"/>
        <v>#NUM!</v>
      </c>
      <c r="G334" s="5" t="e">
        <f t="shared" si="46"/>
        <v>#NUM!</v>
      </c>
      <c r="H334" s="7" t="e">
        <f t="shared" si="47"/>
        <v>#NUM!</v>
      </c>
    </row>
    <row r="335" spans="1:8" x14ac:dyDescent="0.25">
      <c r="A335" s="4">
        <f t="shared" si="43"/>
        <v>327</v>
      </c>
      <c r="B335" s="5">
        <f t="shared" si="40"/>
        <v>573.34328983007731</v>
      </c>
      <c r="C335" s="5">
        <f t="shared" si="44"/>
        <v>187483.25577443605</v>
      </c>
      <c r="D335" s="5" t="e">
        <f t="shared" si="41"/>
        <v>#NUM!</v>
      </c>
      <c r="E335" s="5" t="e">
        <f t="shared" si="45"/>
        <v>#NUM!</v>
      </c>
      <c r="F335" s="5" t="e">
        <f t="shared" si="42"/>
        <v>#NUM!</v>
      </c>
      <c r="G335" s="5" t="e">
        <f t="shared" si="46"/>
        <v>#NUM!</v>
      </c>
      <c r="H335" s="7" t="e">
        <f t="shared" si="47"/>
        <v>#NUM!</v>
      </c>
    </row>
    <row r="336" spans="1:8" x14ac:dyDescent="0.25">
      <c r="A336" s="4">
        <f t="shared" si="43"/>
        <v>328</v>
      </c>
      <c r="B336" s="5">
        <f t="shared" si="40"/>
        <v>573.34328983007731</v>
      </c>
      <c r="C336" s="5">
        <f t="shared" si="44"/>
        <v>188056.59906426613</v>
      </c>
      <c r="D336" s="5" t="e">
        <f t="shared" si="41"/>
        <v>#NUM!</v>
      </c>
      <c r="E336" s="5" t="e">
        <f t="shared" si="45"/>
        <v>#NUM!</v>
      </c>
      <c r="F336" s="5" t="e">
        <f t="shared" si="42"/>
        <v>#NUM!</v>
      </c>
      <c r="G336" s="5" t="e">
        <f t="shared" si="46"/>
        <v>#NUM!</v>
      </c>
      <c r="H336" s="7" t="e">
        <f t="shared" si="47"/>
        <v>#NUM!</v>
      </c>
    </row>
    <row r="337" spans="1:8" x14ac:dyDescent="0.25">
      <c r="A337" s="4">
        <f t="shared" si="43"/>
        <v>329</v>
      </c>
      <c r="B337" s="5">
        <f t="shared" si="40"/>
        <v>573.34328983007731</v>
      </c>
      <c r="C337" s="5">
        <f t="shared" si="44"/>
        <v>188629.94235409622</v>
      </c>
      <c r="D337" s="5" t="e">
        <f t="shared" si="41"/>
        <v>#NUM!</v>
      </c>
      <c r="E337" s="5" t="e">
        <f t="shared" si="45"/>
        <v>#NUM!</v>
      </c>
      <c r="F337" s="5" t="e">
        <f t="shared" si="42"/>
        <v>#NUM!</v>
      </c>
      <c r="G337" s="5" t="e">
        <f t="shared" si="46"/>
        <v>#NUM!</v>
      </c>
      <c r="H337" s="7" t="e">
        <f t="shared" si="47"/>
        <v>#NUM!</v>
      </c>
    </row>
    <row r="338" spans="1:8" x14ac:dyDescent="0.25">
      <c r="A338" s="4">
        <f t="shared" si="43"/>
        <v>330</v>
      </c>
      <c r="B338" s="5">
        <f t="shared" si="40"/>
        <v>573.34328983007731</v>
      </c>
      <c r="C338" s="5">
        <f t="shared" si="44"/>
        <v>189203.2856439263</v>
      </c>
      <c r="D338" s="5" t="e">
        <f t="shared" si="41"/>
        <v>#NUM!</v>
      </c>
      <c r="E338" s="5" t="e">
        <f t="shared" si="45"/>
        <v>#NUM!</v>
      </c>
      <c r="F338" s="5" t="e">
        <f t="shared" si="42"/>
        <v>#NUM!</v>
      </c>
      <c r="G338" s="5" t="e">
        <f t="shared" si="46"/>
        <v>#NUM!</v>
      </c>
      <c r="H338" s="7" t="e">
        <f t="shared" si="47"/>
        <v>#NUM!</v>
      </c>
    </row>
    <row r="339" spans="1:8" x14ac:dyDescent="0.25">
      <c r="A339" s="4">
        <f t="shared" si="43"/>
        <v>331</v>
      </c>
      <c r="B339" s="5">
        <f t="shared" si="40"/>
        <v>573.34328983007731</v>
      </c>
      <c r="C339" s="5">
        <f t="shared" si="44"/>
        <v>189776.62893375638</v>
      </c>
      <c r="D339" s="5" t="e">
        <f t="shared" si="41"/>
        <v>#NUM!</v>
      </c>
      <c r="E339" s="5" t="e">
        <f t="shared" si="45"/>
        <v>#NUM!</v>
      </c>
      <c r="F339" s="5" t="e">
        <f t="shared" si="42"/>
        <v>#NUM!</v>
      </c>
      <c r="G339" s="5" t="e">
        <f t="shared" si="46"/>
        <v>#NUM!</v>
      </c>
      <c r="H339" s="7" t="e">
        <f t="shared" si="47"/>
        <v>#NUM!</v>
      </c>
    </row>
    <row r="340" spans="1:8" x14ac:dyDescent="0.25">
      <c r="A340" s="4">
        <f t="shared" si="43"/>
        <v>332</v>
      </c>
      <c r="B340" s="5">
        <f t="shared" si="40"/>
        <v>573.34328983007731</v>
      </c>
      <c r="C340" s="5">
        <f t="shared" si="44"/>
        <v>190349.97222358646</v>
      </c>
      <c r="D340" s="5" t="e">
        <f t="shared" si="41"/>
        <v>#NUM!</v>
      </c>
      <c r="E340" s="5" t="e">
        <f t="shared" si="45"/>
        <v>#NUM!</v>
      </c>
      <c r="F340" s="5" t="e">
        <f t="shared" si="42"/>
        <v>#NUM!</v>
      </c>
      <c r="G340" s="5" t="e">
        <f t="shared" si="46"/>
        <v>#NUM!</v>
      </c>
      <c r="H340" s="7" t="e">
        <f t="shared" si="47"/>
        <v>#NUM!</v>
      </c>
    </row>
    <row r="341" spans="1:8" x14ac:dyDescent="0.25">
      <c r="A341" s="4">
        <f t="shared" si="43"/>
        <v>333</v>
      </c>
      <c r="B341" s="5">
        <f t="shared" si="40"/>
        <v>573.34328983007731</v>
      </c>
      <c r="C341" s="5">
        <f t="shared" si="44"/>
        <v>190923.31551341654</v>
      </c>
      <c r="D341" s="5" t="e">
        <f t="shared" si="41"/>
        <v>#NUM!</v>
      </c>
      <c r="E341" s="5" t="e">
        <f t="shared" si="45"/>
        <v>#NUM!</v>
      </c>
      <c r="F341" s="5" t="e">
        <f t="shared" si="42"/>
        <v>#NUM!</v>
      </c>
      <c r="G341" s="5" t="e">
        <f t="shared" si="46"/>
        <v>#NUM!</v>
      </c>
      <c r="H341" s="7" t="e">
        <f t="shared" si="47"/>
        <v>#NUM!</v>
      </c>
    </row>
    <row r="342" spans="1:8" x14ac:dyDescent="0.25">
      <c r="A342" s="4">
        <f t="shared" si="43"/>
        <v>334</v>
      </c>
      <c r="B342" s="5">
        <f t="shared" si="40"/>
        <v>573.34328983007731</v>
      </c>
      <c r="C342" s="5">
        <f t="shared" si="44"/>
        <v>191496.65880324662</v>
      </c>
      <c r="D342" s="5" t="e">
        <f t="shared" si="41"/>
        <v>#NUM!</v>
      </c>
      <c r="E342" s="5" t="e">
        <f t="shared" si="45"/>
        <v>#NUM!</v>
      </c>
      <c r="F342" s="5" t="e">
        <f t="shared" si="42"/>
        <v>#NUM!</v>
      </c>
      <c r="G342" s="5" t="e">
        <f t="shared" si="46"/>
        <v>#NUM!</v>
      </c>
      <c r="H342" s="7" t="e">
        <f t="shared" si="47"/>
        <v>#NUM!</v>
      </c>
    </row>
    <row r="343" spans="1:8" x14ac:dyDescent="0.25">
      <c r="A343" s="4">
        <f t="shared" si="43"/>
        <v>335</v>
      </c>
      <c r="B343" s="5">
        <f t="shared" si="40"/>
        <v>573.34328983007731</v>
      </c>
      <c r="C343" s="5">
        <f t="shared" si="44"/>
        <v>192070.00209307671</v>
      </c>
      <c r="D343" s="5" t="e">
        <f t="shared" si="41"/>
        <v>#NUM!</v>
      </c>
      <c r="E343" s="5" t="e">
        <f t="shared" si="45"/>
        <v>#NUM!</v>
      </c>
      <c r="F343" s="5" t="e">
        <f t="shared" si="42"/>
        <v>#NUM!</v>
      </c>
      <c r="G343" s="5" t="e">
        <f t="shared" si="46"/>
        <v>#NUM!</v>
      </c>
      <c r="H343" s="7" t="e">
        <f t="shared" si="47"/>
        <v>#NUM!</v>
      </c>
    </row>
    <row r="344" spans="1:8" x14ac:dyDescent="0.25">
      <c r="A344" s="4">
        <f t="shared" si="43"/>
        <v>336</v>
      </c>
      <c r="B344" s="5">
        <f t="shared" si="40"/>
        <v>573.34328983007731</v>
      </c>
      <c r="C344" s="5">
        <f t="shared" si="44"/>
        <v>192643.34538290679</v>
      </c>
      <c r="D344" s="5" t="e">
        <f t="shared" si="41"/>
        <v>#NUM!</v>
      </c>
      <c r="E344" s="5" t="e">
        <f t="shared" si="45"/>
        <v>#NUM!</v>
      </c>
      <c r="F344" s="5" t="e">
        <f t="shared" si="42"/>
        <v>#NUM!</v>
      </c>
      <c r="G344" s="5" t="e">
        <f t="shared" si="46"/>
        <v>#NUM!</v>
      </c>
      <c r="H344" s="7" t="e">
        <f t="shared" si="47"/>
        <v>#NUM!</v>
      </c>
    </row>
    <row r="345" spans="1:8" x14ac:dyDescent="0.25">
      <c r="A345" s="4">
        <f t="shared" si="43"/>
        <v>337</v>
      </c>
      <c r="B345" s="5">
        <f t="shared" si="40"/>
        <v>573.34328983007731</v>
      </c>
      <c r="C345" s="5">
        <f t="shared" si="44"/>
        <v>193216.68867273687</v>
      </c>
      <c r="D345" s="5" t="e">
        <f t="shared" si="41"/>
        <v>#NUM!</v>
      </c>
      <c r="E345" s="5" t="e">
        <f t="shared" si="45"/>
        <v>#NUM!</v>
      </c>
      <c r="F345" s="5" t="e">
        <f t="shared" si="42"/>
        <v>#NUM!</v>
      </c>
      <c r="G345" s="5" t="e">
        <f t="shared" si="46"/>
        <v>#NUM!</v>
      </c>
      <c r="H345" s="7" t="e">
        <f t="shared" si="47"/>
        <v>#NUM!</v>
      </c>
    </row>
    <row r="346" spans="1:8" x14ac:dyDescent="0.25">
      <c r="A346" s="4">
        <f t="shared" si="43"/>
        <v>338</v>
      </c>
      <c r="B346" s="5">
        <f t="shared" si="40"/>
        <v>573.34328983007731</v>
      </c>
      <c r="C346" s="5">
        <f t="shared" si="44"/>
        <v>193790.03196256695</v>
      </c>
      <c r="D346" s="5" t="e">
        <f t="shared" si="41"/>
        <v>#NUM!</v>
      </c>
      <c r="E346" s="5" t="e">
        <f t="shared" si="45"/>
        <v>#NUM!</v>
      </c>
      <c r="F346" s="5" t="e">
        <f t="shared" si="42"/>
        <v>#NUM!</v>
      </c>
      <c r="G346" s="5" t="e">
        <f t="shared" si="46"/>
        <v>#NUM!</v>
      </c>
      <c r="H346" s="7" t="e">
        <f t="shared" si="47"/>
        <v>#NUM!</v>
      </c>
    </row>
    <row r="347" spans="1:8" x14ac:dyDescent="0.25">
      <c r="A347" s="4">
        <f t="shared" si="43"/>
        <v>339</v>
      </c>
      <c r="B347" s="5">
        <f t="shared" si="40"/>
        <v>573.34328983007731</v>
      </c>
      <c r="C347" s="5">
        <f t="shared" si="44"/>
        <v>194363.37525239703</v>
      </c>
      <c r="D347" s="5" t="e">
        <f t="shared" si="41"/>
        <v>#NUM!</v>
      </c>
      <c r="E347" s="5" t="e">
        <f t="shared" si="45"/>
        <v>#NUM!</v>
      </c>
      <c r="F347" s="5" t="e">
        <f t="shared" si="42"/>
        <v>#NUM!</v>
      </c>
      <c r="G347" s="5" t="e">
        <f t="shared" si="46"/>
        <v>#NUM!</v>
      </c>
      <c r="H347" s="7" t="e">
        <f t="shared" si="47"/>
        <v>#NUM!</v>
      </c>
    </row>
    <row r="348" spans="1:8" x14ac:dyDescent="0.25">
      <c r="A348" s="4">
        <f t="shared" si="43"/>
        <v>340</v>
      </c>
      <c r="B348" s="5">
        <f t="shared" si="40"/>
        <v>573.34328983007731</v>
      </c>
      <c r="C348" s="5">
        <f t="shared" si="44"/>
        <v>194936.71854222711</v>
      </c>
      <c r="D348" s="5" t="e">
        <f t="shared" si="41"/>
        <v>#NUM!</v>
      </c>
      <c r="E348" s="5" t="e">
        <f t="shared" si="45"/>
        <v>#NUM!</v>
      </c>
      <c r="F348" s="5" t="e">
        <f t="shared" si="42"/>
        <v>#NUM!</v>
      </c>
      <c r="G348" s="5" t="e">
        <f t="shared" si="46"/>
        <v>#NUM!</v>
      </c>
      <c r="H348" s="7" t="e">
        <f t="shared" si="47"/>
        <v>#NUM!</v>
      </c>
    </row>
    <row r="349" spans="1:8" x14ac:dyDescent="0.25">
      <c r="A349" s="4">
        <f t="shared" si="43"/>
        <v>341</v>
      </c>
      <c r="B349" s="5">
        <f t="shared" si="40"/>
        <v>573.34328983007731</v>
      </c>
      <c r="C349" s="5">
        <f t="shared" si="44"/>
        <v>195510.0618320572</v>
      </c>
      <c r="D349" s="5" t="e">
        <f t="shared" si="41"/>
        <v>#NUM!</v>
      </c>
      <c r="E349" s="5" t="e">
        <f t="shared" si="45"/>
        <v>#NUM!</v>
      </c>
      <c r="F349" s="5" t="e">
        <f t="shared" si="42"/>
        <v>#NUM!</v>
      </c>
      <c r="G349" s="5" t="e">
        <f t="shared" si="46"/>
        <v>#NUM!</v>
      </c>
      <c r="H349" s="7" t="e">
        <f t="shared" si="47"/>
        <v>#NUM!</v>
      </c>
    </row>
    <row r="350" spans="1:8" x14ac:dyDescent="0.25">
      <c r="A350" s="4">
        <f t="shared" si="43"/>
        <v>342</v>
      </c>
      <c r="B350" s="5">
        <f t="shared" si="40"/>
        <v>573.34328983007731</v>
      </c>
      <c r="C350" s="5">
        <f t="shared" si="44"/>
        <v>196083.40512188728</v>
      </c>
      <c r="D350" s="5" t="e">
        <f t="shared" si="41"/>
        <v>#NUM!</v>
      </c>
      <c r="E350" s="5" t="e">
        <f t="shared" si="45"/>
        <v>#NUM!</v>
      </c>
      <c r="F350" s="5" t="e">
        <f t="shared" si="42"/>
        <v>#NUM!</v>
      </c>
      <c r="G350" s="5" t="e">
        <f t="shared" si="46"/>
        <v>#NUM!</v>
      </c>
      <c r="H350" s="7" t="e">
        <f t="shared" si="47"/>
        <v>#NUM!</v>
      </c>
    </row>
    <row r="351" spans="1:8" x14ac:dyDescent="0.25">
      <c r="A351" s="4">
        <f t="shared" si="43"/>
        <v>343</v>
      </c>
      <c r="B351" s="5">
        <f t="shared" si="40"/>
        <v>573.34328983007731</v>
      </c>
      <c r="C351" s="5">
        <f t="shared" si="44"/>
        <v>196656.74841171736</v>
      </c>
      <c r="D351" s="5" t="e">
        <f t="shared" si="41"/>
        <v>#NUM!</v>
      </c>
      <c r="E351" s="5" t="e">
        <f t="shared" si="45"/>
        <v>#NUM!</v>
      </c>
      <c r="F351" s="5" t="e">
        <f t="shared" si="42"/>
        <v>#NUM!</v>
      </c>
      <c r="G351" s="5" t="e">
        <f t="shared" si="46"/>
        <v>#NUM!</v>
      </c>
      <c r="H351" s="7" t="e">
        <f t="shared" si="47"/>
        <v>#NUM!</v>
      </c>
    </row>
    <row r="352" spans="1:8" x14ac:dyDescent="0.25">
      <c r="A352" s="4">
        <f t="shared" si="43"/>
        <v>344</v>
      </c>
      <c r="B352" s="5">
        <f t="shared" si="40"/>
        <v>573.34328983007731</v>
      </c>
      <c r="C352" s="5">
        <f t="shared" si="44"/>
        <v>197230.09170154744</v>
      </c>
      <c r="D352" s="5" t="e">
        <f t="shared" si="41"/>
        <v>#NUM!</v>
      </c>
      <c r="E352" s="5" t="e">
        <f t="shared" si="45"/>
        <v>#NUM!</v>
      </c>
      <c r="F352" s="5" t="e">
        <f t="shared" si="42"/>
        <v>#NUM!</v>
      </c>
      <c r="G352" s="5" t="e">
        <f t="shared" si="46"/>
        <v>#NUM!</v>
      </c>
      <c r="H352" s="7" t="e">
        <f t="shared" si="47"/>
        <v>#NUM!</v>
      </c>
    </row>
    <row r="353" spans="1:8" x14ac:dyDescent="0.25">
      <c r="A353" s="4">
        <f t="shared" si="43"/>
        <v>345</v>
      </c>
      <c r="B353" s="5">
        <f t="shared" si="40"/>
        <v>573.34328983007731</v>
      </c>
      <c r="C353" s="5">
        <f t="shared" si="44"/>
        <v>197803.43499137752</v>
      </c>
      <c r="D353" s="5" t="e">
        <f t="shared" si="41"/>
        <v>#NUM!</v>
      </c>
      <c r="E353" s="5" t="e">
        <f t="shared" si="45"/>
        <v>#NUM!</v>
      </c>
      <c r="F353" s="5" t="e">
        <f t="shared" si="42"/>
        <v>#NUM!</v>
      </c>
      <c r="G353" s="5" t="e">
        <f t="shared" si="46"/>
        <v>#NUM!</v>
      </c>
      <c r="H353" s="7" t="e">
        <f t="shared" si="47"/>
        <v>#NUM!</v>
      </c>
    </row>
    <row r="354" spans="1:8" x14ac:dyDescent="0.25">
      <c r="A354" s="4">
        <f t="shared" si="43"/>
        <v>346</v>
      </c>
      <c r="B354" s="5">
        <f t="shared" si="40"/>
        <v>573.34328983007731</v>
      </c>
      <c r="C354" s="5">
        <f t="shared" si="44"/>
        <v>198376.7782812076</v>
      </c>
      <c r="D354" s="5" t="e">
        <f t="shared" si="41"/>
        <v>#NUM!</v>
      </c>
      <c r="E354" s="5" t="e">
        <f t="shared" si="45"/>
        <v>#NUM!</v>
      </c>
      <c r="F354" s="5" t="e">
        <f t="shared" si="42"/>
        <v>#NUM!</v>
      </c>
      <c r="G354" s="5" t="e">
        <f t="shared" si="46"/>
        <v>#NUM!</v>
      </c>
      <c r="H354" s="7" t="e">
        <f t="shared" si="47"/>
        <v>#NUM!</v>
      </c>
    </row>
    <row r="355" spans="1:8" x14ac:dyDescent="0.25">
      <c r="A355" s="4">
        <f t="shared" si="43"/>
        <v>347</v>
      </c>
      <c r="B355" s="5">
        <f t="shared" si="40"/>
        <v>573.34328983007731</v>
      </c>
      <c r="C355" s="5">
        <f t="shared" si="44"/>
        <v>198950.12157103769</v>
      </c>
      <c r="D355" s="5" t="e">
        <f t="shared" si="41"/>
        <v>#NUM!</v>
      </c>
      <c r="E355" s="5" t="e">
        <f t="shared" si="45"/>
        <v>#NUM!</v>
      </c>
      <c r="F355" s="5" t="e">
        <f t="shared" si="42"/>
        <v>#NUM!</v>
      </c>
      <c r="G355" s="5" t="e">
        <f t="shared" si="46"/>
        <v>#NUM!</v>
      </c>
      <c r="H355" s="7" t="e">
        <f t="shared" si="47"/>
        <v>#NUM!</v>
      </c>
    </row>
    <row r="356" spans="1:8" x14ac:dyDescent="0.25">
      <c r="A356" s="4">
        <f t="shared" si="43"/>
        <v>348</v>
      </c>
      <c r="B356" s="5">
        <f t="shared" si="40"/>
        <v>573.34328983007731</v>
      </c>
      <c r="C356" s="5">
        <f t="shared" si="44"/>
        <v>199523.46486086777</v>
      </c>
      <c r="D356" s="5" t="e">
        <f t="shared" si="41"/>
        <v>#NUM!</v>
      </c>
      <c r="E356" s="5" t="e">
        <f t="shared" si="45"/>
        <v>#NUM!</v>
      </c>
      <c r="F356" s="5" t="e">
        <f t="shared" si="42"/>
        <v>#NUM!</v>
      </c>
      <c r="G356" s="5" t="e">
        <f t="shared" si="46"/>
        <v>#NUM!</v>
      </c>
      <c r="H356" s="7" t="e">
        <f t="shared" si="47"/>
        <v>#NUM!</v>
      </c>
    </row>
    <row r="357" spans="1:8" x14ac:dyDescent="0.25">
      <c r="A357" s="4">
        <f t="shared" si="43"/>
        <v>349</v>
      </c>
      <c r="B357" s="5">
        <f t="shared" si="40"/>
        <v>573.34328983007731</v>
      </c>
      <c r="C357" s="5">
        <f t="shared" si="44"/>
        <v>200096.80815069785</v>
      </c>
      <c r="D357" s="5" t="e">
        <f t="shared" si="41"/>
        <v>#NUM!</v>
      </c>
      <c r="E357" s="5" t="e">
        <f t="shared" si="45"/>
        <v>#NUM!</v>
      </c>
      <c r="F357" s="5" t="e">
        <f t="shared" si="42"/>
        <v>#NUM!</v>
      </c>
      <c r="G357" s="5" t="e">
        <f t="shared" si="46"/>
        <v>#NUM!</v>
      </c>
      <c r="H357" s="7" t="e">
        <f t="shared" si="47"/>
        <v>#NUM!</v>
      </c>
    </row>
    <row r="358" spans="1:8" x14ac:dyDescent="0.25">
      <c r="A358" s="4">
        <f t="shared" si="43"/>
        <v>350</v>
      </c>
      <c r="B358" s="5">
        <f t="shared" si="40"/>
        <v>573.34328983007731</v>
      </c>
      <c r="C358" s="5">
        <f t="shared" si="44"/>
        <v>200670.15144052793</v>
      </c>
      <c r="D358" s="5" t="e">
        <f t="shared" si="41"/>
        <v>#NUM!</v>
      </c>
      <c r="E358" s="5" t="e">
        <f t="shared" si="45"/>
        <v>#NUM!</v>
      </c>
      <c r="F358" s="5" t="e">
        <f t="shared" si="42"/>
        <v>#NUM!</v>
      </c>
      <c r="G358" s="5" t="e">
        <f t="shared" si="46"/>
        <v>#NUM!</v>
      </c>
      <c r="H358" s="7" t="e">
        <f t="shared" si="47"/>
        <v>#NUM!</v>
      </c>
    </row>
    <row r="359" spans="1:8" x14ac:dyDescent="0.25">
      <c r="A359" s="4">
        <f t="shared" si="43"/>
        <v>351</v>
      </c>
      <c r="B359" s="5">
        <f t="shared" si="40"/>
        <v>573.34328983007731</v>
      </c>
      <c r="C359" s="5">
        <f t="shared" si="44"/>
        <v>201243.49473035801</v>
      </c>
      <c r="D359" s="5" t="e">
        <f t="shared" si="41"/>
        <v>#NUM!</v>
      </c>
      <c r="E359" s="5" t="e">
        <f t="shared" si="45"/>
        <v>#NUM!</v>
      </c>
      <c r="F359" s="5" t="e">
        <f t="shared" si="42"/>
        <v>#NUM!</v>
      </c>
      <c r="G359" s="5" t="e">
        <f t="shared" si="46"/>
        <v>#NUM!</v>
      </c>
      <c r="H359" s="7" t="e">
        <f t="shared" si="47"/>
        <v>#NUM!</v>
      </c>
    </row>
    <row r="360" spans="1:8" x14ac:dyDescent="0.25">
      <c r="A360" s="4">
        <f t="shared" si="43"/>
        <v>352</v>
      </c>
      <c r="B360" s="5">
        <f t="shared" si="40"/>
        <v>573.34328983007731</v>
      </c>
      <c r="C360" s="5">
        <f t="shared" si="44"/>
        <v>201816.83802018809</v>
      </c>
      <c r="D360" s="5" t="e">
        <f t="shared" si="41"/>
        <v>#NUM!</v>
      </c>
      <c r="E360" s="5" t="e">
        <f t="shared" si="45"/>
        <v>#NUM!</v>
      </c>
      <c r="F360" s="5" t="e">
        <f t="shared" si="42"/>
        <v>#NUM!</v>
      </c>
      <c r="G360" s="5" t="e">
        <f t="shared" si="46"/>
        <v>#NUM!</v>
      </c>
      <c r="H360" s="7" t="e">
        <f t="shared" si="47"/>
        <v>#NUM!</v>
      </c>
    </row>
    <row r="361" spans="1:8" x14ac:dyDescent="0.25">
      <c r="A361" s="4">
        <f t="shared" si="43"/>
        <v>353</v>
      </c>
      <c r="B361" s="5">
        <f t="shared" si="40"/>
        <v>573.34328983007731</v>
      </c>
      <c r="C361" s="5">
        <f t="shared" si="44"/>
        <v>202390.18131001818</v>
      </c>
      <c r="D361" s="5" t="e">
        <f t="shared" si="41"/>
        <v>#NUM!</v>
      </c>
      <c r="E361" s="5" t="e">
        <f t="shared" si="45"/>
        <v>#NUM!</v>
      </c>
      <c r="F361" s="5" t="e">
        <f t="shared" si="42"/>
        <v>#NUM!</v>
      </c>
      <c r="G361" s="5" t="e">
        <f t="shared" si="46"/>
        <v>#NUM!</v>
      </c>
      <c r="H361" s="7" t="e">
        <f t="shared" si="47"/>
        <v>#NUM!</v>
      </c>
    </row>
    <row r="362" spans="1:8" x14ac:dyDescent="0.25">
      <c r="A362" s="4">
        <f t="shared" si="43"/>
        <v>354</v>
      </c>
      <c r="B362" s="5">
        <f t="shared" si="40"/>
        <v>573.34328983007731</v>
      </c>
      <c r="C362" s="5">
        <f t="shared" si="44"/>
        <v>202963.52459984826</v>
      </c>
      <c r="D362" s="5" t="e">
        <f t="shared" si="41"/>
        <v>#NUM!</v>
      </c>
      <c r="E362" s="5" t="e">
        <f t="shared" si="45"/>
        <v>#NUM!</v>
      </c>
      <c r="F362" s="5" t="e">
        <f t="shared" si="42"/>
        <v>#NUM!</v>
      </c>
      <c r="G362" s="5" t="e">
        <f t="shared" si="46"/>
        <v>#NUM!</v>
      </c>
      <c r="H362" s="7" t="e">
        <f t="shared" si="47"/>
        <v>#NUM!</v>
      </c>
    </row>
    <row r="363" spans="1:8" x14ac:dyDescent="0.25">
      <c r="A363" s="4">
        <f t="shared" si="43"/>
        <v>355</v>
      </c>
      <c r="B363" s="5">
        <f t="shared" si="40"/>
        <v>573.34328983007731</v>
      </c>
      <c r="C363" s="5">
        <f t="shared" si="44"/>
        <v>203536.86788967834</v>
      </c>
      <c r="D363" s="5" t="e">
        <f t="shared" si="41"/>
        <v>#NUM!</v>
      </c>
      <c r="E363" s="5" t="e">
        <f t="shared" si="45"/>
        <v>#NUM!</v>
      </c>
      <c r="F363" s="5" t="e">
        <f t="shared" si="42"/>
        <v>#NUM!</v>
      </c>
      <c r="G363" s="5" t="e">
        <f t="shared" si="46"/>
        <v>#NUM!</v>
      </c>
      <c r="H363" s="7" t="e">
        <f t="shared" si="47"/>
        <v>#NUM!</v>
      </c>
    </row>
    <row r="364" spans="1:8" x14ac:dyDescent="0.25">
      <c r="A364" s="4">
        <f t="shared" si="43"/>
        <v>356</v>
      </c>
      <c r="B364" s="5">
        <f t="shared" si="40"/>
        <v>573.34328983007731</v>
      </c>
      <c r="C364" s="5">
        <f t="shared" si="44"/>
        <v>204110.21117950842</v>
      </c>
      <c r="D364" s="5" t="e">
        <f t="shared" si="41"/>
        <v>#NUM!</v>
      </c>
      <c r="E364" s="5" t="e">
        <f t="shared" si="45"/>
        <v>#NUM!</v>
      </c>
      <c r="F364" s="5" t="e">
        <f t="shared" si="42"/>
        <v>#NUM!</v>
      </c>
      <c r="G364" s="5" t="e">
        <f t="shared" si="46"/>
        <v>#NUM!</v>
      </c>
      <c r="H364" s="7" t="e">
        <f t="shared" si="47"/>
        <v>#NUM!</v>
      </c>
    </row>
    <row r="365" spans="1:8" x14ac:dyDescent="0.25">
      <c r="A365" s="4">
        <f t="shared" si="43"/>
        <v>357</v>
      </c>
      <c r="B365" s="5">
        <f t="shared" si="40"/>
        <v>573.34328983007731</v>
      </c>
      <c r="C365" s="5">
        <f t="shared" si="44"/>
        <v>204683.5544693385</v>
      </c>
      <c r="D365" s="5" t="e">
        <f t="shared" si="41"/>
        <v>#NUM!</v>
      </c>
      <c r="E365" s="5" t="e">
        <f t="shared" si="45"/>
        <v>#NUM!</v>
      </c>
      <c r="F365" s="5" t="e">
        <f t="shared" si="42"/>
        <v>#NUM!</v>
      </c>
      <c r="G365" s="5" t="e">
        <f t="shared" si="46"/>
        <v>#NUM!</v>
      </c>
      <c r="H365" s="7" t="e">
        <f t="shared" si="47"/>
        <v>#NUM!</v>
      </c>
    </row>
    <row r="366" spans="1:8" x14ac:dyDescent="0.25">
      <c r="A366" s="4">
        <f t="shared" si="43"/>
        <v>358</v>
      </c>
      <c r="B366" s="5">
        <f t="shared" si="40"/>
        <v>573.34328983007731</v>
      </c>
      <c r="C366" s="5">
        <f t="shared" si="44"/>
        <v>205256.89775916858</v>
      </c>
      <c r="D366" s="5" t="e">
        <f t="shared" si="41"/>
        <v>#NUM!</v>
      </c>
      <c r="E366" s="5" t="e">
        <f t="shared" si="45"/>
        <v>#NUM!</v>
      </c>
      <c r="F366" s="5" t="e">
        <f t="shared" si="42"/>
        <v>#NUM!</v>
      </c>
      <c r="G366" s="5" t="e">
        <f t="shared" si="46"/>
        <v>#NUM!</v>
      </c>
      <c r="H366" s="7" t="e">
        <f t="shared" si="47"/>
        <v>#NUM!</v>
      </c>
    </row>
    <row r="367" spans="1:8" x14ac:dyDescent="0.25">
      <c r="A367" s="4">
        <f t="shared" si="43"/>
        <v>359</v>
      </c>
      <c r="B367" s="5">
        <f t="shared" si="40"/>
        <v>573.34328983007731</v>
      </c>
      <c r="C367" s="5">
        <f t="shared" si="44"/>
        <v>205830.24104899867</v>
      </c>
      <c r="D367" s="5" t="e">
        <f t="shared" si="41"/>
        <v>#NUM!</v>
      </c>
      <c r="E367" s="5" t="e">
        <f t="shared" si="45"/>
        <v>#NUM!</v>
      </c>
      <c r="F367" s="5" t="e">
        <f t="shared" si="42"/>
        <v>#NUM!</v>
      </c>
      <c r="G367" s="5" t="e">
        <f t="shared" si="46"/>
        <v>#NUM!</v>
      </c>
      <c r="H367" s="7" t="e">
        <f t="shared" si="47"/>
        <v>#NUM!</v>
      </c>
    </row>
    <row r="368" spans="1:8" x14ac:dyDescent="0.25">
      <c r="A368" s="4">
        <f t="shared" si="43"/>
        <v>360</v>
      </c>
      <c r="B368" s="5">
        <f t="shared" si="40"/>
        <v>573.34328983007731</v>
      </c>
      <c r="C368" s="5">
        <f t="shared" si="44"/>
        <v>206403.58433882875</v>
      </c>
      <c r="D368" s="5" t="e">
        <f t="shared" si="41"/>
        <v>#NUM!</v>
      </c>
      <c r="E368" s="5" t="e">
        <f t="shared" si="45"/>
        <v>#NUM!</v>
      </c>
      <c r="F368" s="5" t="e">
        <f t="shared" si="42"/>
        <v>#NUM!</v>
      </c>
      <c r="G368" s="5" t="e">
        <f t="shared" si="46"/>
        <v>#NUM!</v>
      </c>
      <c r="H368" s="7" t="e">
        <f t="shared" si="47"/>
        <v>#NUM!</v>
      </c>
    </row>
    <row r="369" spans="1:8" x14ac:dyDescent="0.25">
      <c r="A369" s="4">
        <f t="shared" si="43"/>
        <v>361</v>
      </c>
      <c r="B369" s="5">
        <f t="shared" si="40"/>
        <v>573.34328983007731</v>
      </c>
      <c r="C369" s="5">
        <f t="shared" si="44"/>
        <v>206976.92762865883</v>
      </c>
      <c r="D369" s="5" t="e">
        <f t="shared" si="41"/>
        <v>#NUM!</v>
      </c>
      <c r="E369" s="5" t="e">
        <f t="shared" si="45"/>
        <v>#NUM!</v>
      </c>
      <c r="F369" s="5" t="e">
        <f t="shared" si="42"/>
        <v>#NUM!</v>
      </c>
      <c r="G369" s="5" t="e">
        <f t="shared" si="46"/>
        <v>#NUM!</v>
      </c>
      <c r="H369" s="7" t="e">
        <f t="shared" si="47"/>
        <v>#NUM!</v>
      </c>
    </row>
    <row r="370" spans="1:8" x14ac:dyDescent="0.25">
      <c r="A370" s="4">
        <f t="shared" si="43"/>
        <v>362</v>
      </c>
      <c r="B370" s="5">
        <f t="shared" si="40"/>
        <v>573.34328983007731</v>
      </c>
      <c r="C370" s="5">
        <f t="shared" si="44"/>
        <v>207550.27091848891</v>
      </c>
      <c r="D370" s="5" t="e">
        <f t="shared" si="41"/>
        <v>#NUM!</v>
      </c>
      <c r="E370" s="5" t="e">
        <f t="shared" si="45"/>
        <v>#NUM!</v>
      </c>
      <c r="F370" s="5" t="e">
        <f t="shared" si="42"/>
        <v>#NUM!</v>
      </c>
      <c r="G370" s="5" t="e">
        <f t="shared" si="46"/>
        <v>#NUM!</v>
      </c>
      <c r="H370" s="7" t="e">
        <f t="shared" si="47"/>
        <v>#NUM!</v>
      </c>
    </row>
    <row r="371" spans="1:8" x14ac:dyDescent="0.25">
      <c r="A371" s="4">
        <f t="shared" si="43"/>
        <v>363</v>
      </c>
      <c r="B371" s="5">
        <f t="shared" si="40"/>
        <v>573.34328983007731</v>
      </c>
      <c r="C371" s="5">
        <f t="shared" si="44"/>
        <v>208123.61420831899</v>
      </c>
      <c r="D371" s="5" t="e">
        <f t="shared" si="41"/>
        <v>#NUM!</v>
      </c>
      <c r="E371" s="5" t="e">
        <f t="shared" si="45"/>
        <v>#NUM!</v>
      </c>
      <c r="F371" s="5" t="e">
        <f t="shared" si="42"/>
        <v>#NUM!</v>
      </c>
      <c r="G371" s="5" t="e">
        <f t="shared" si="46"/>
        <v>#NUM!</v>
      </c>
      <c r="H371" s="7" t="e">
        <f t="shared" si="47"/>
        <v>#NUM!</v>
      </c>
    </row>
    <row r="372" spans="1:8" x14ac:dyDescent="0.25">
      <c r="A372" s="4">
        <f t="shared" si="43"/>
        <v>364</v>
      </c>
      <c r="B372" s="5">
        <f t="shared" si="40"/>
        <v>573.34328983007731</v>
      </c>
      <c r="C372" s="5">
        <f t="shared" si="44"/>
        <v>208696.95749814907</v>
      </c>
      <c r="D372" s="5" t="e">
        <f t="shared" si="41"/>
        <v>#NUM!</v>
      </c>
      <c r="E372" s="5" t="e">
        <f t="shared" si="45"/>
        <v>#NUM!</v>
      </c>
      <c r="F372" s="5" t="e">
        <f t="shared" si="42"/>
        <v>#NUM!</v>
      </c>
      <c r="G372" s="5" t="e">
        <f t="shared" si="46"/>
        <v>#NUM!</v>
      </c>
      <c r="H372" s="7" t="e">
        <f t="shared" si="47"/>
        <v>#NUM!</v>
      </c>
    </row>
    <row r="373" spans="1:8" x14ac:dyDescent="0.25">
      <c r="A373" s="4">
        <f t="shared" si="43"/>
        <v>365</v>
      </c>
      <c r="B373" s="5">
        <f t="shared" si="40"/>
        <v>573.34328983007731</v>
      </c>
      <c r="C373" s="5">
        <f t="shared" si="44"/>
        <v>209270.30078797915</v>
      </c>
      <c r="D373" s="5" t="e">
        <f t="shared" si="41"/>
        <v>#NUM!</v>
      </c>
      <c r="E373" s="5" t="e">
        <f t="shared" si="45"/>
        <v>#NUM!</v>
      </c>
      <c r="F373" s="5" t="e">
        <f t="shared" si="42"/>
        <v>#NUM!</v>
      </c>
      <c r="G373" s="5" t="e">
        <f t="shared" si="46"/>
        <v>#NUM!</v>
      </c>
      <c r="H373" s="7" t="e">
        <f t="shared" si="47"/>
        <v>#NUM!</v>
      </c>
    </row>
    <row r="374" spans="1:8" x14ac:dyDescent="0.25">
      <c r="A374" s="4">
        <f t="shared" si="43"/>
        <v>366</v>
      </c>
      <c r="B374" s="5">
        <f t="shared" si="40"/>
        <v>573.34328983007731</v>
      </c>
      <c r="C374" s="5">
        <f t="shared" si="44"/>
        <v>209843.64407780924</v>
      </c>
      <c r="D374" s="5" t="e">
        <f t="shared" si="41"/>
        <v>#NUM!</v>
      </c>
      <c r="E374" s="5" t="e">
        <f t="shared" si="45"/>
        <v>#NUM!</v>
      </c>
      <c r="F374" s="5" t="e">
        <f t="shared" si="42"/>
        <v>#NUM!</v>
      </c>
      <c r="G374" s="5" t="e">
        <f t="shared" si="46"/>
        <v>#NUM!</v>
      </c>
      <c r="H374" s="7" t="e">
        <f t="shared" si="47"/>
        <v>#NUM!</v>
      </c>
    </row>
    <row r="375" spans="1:8" x14ac:dyDescent="0.25">
      <c r="A375" s="4">
        <f t="shared" si="43"/>
        <v>367</v>
      </c>
      <c r="B375" s="5">
        <f t="shared" si="40"/>
        <v>573.34328983007731</v>
      </c>
      <c r="C375" s="5">
        <f t="shared" si="44"/>
        <v>210416.98736763932</v>
      </c>
      <c r="D375" s="5" t="e">
        <f t="shared" si="41"/>
        <v>#NUM!</v>
      </c>
      <c r="E375" s="5" t="e">
        <f t="shared" si="45"/>
        <v>#NUM!</v>
      </c>
      <c r="F375" s="5" t="e">
        <f t="shared" si="42"/>
        <v>#NUM!</v>
      </c>
      <c r="G375" s="5" t="e">
        <f t="shared" si="46"/>
        <v>#NUM!</v>
      </c>
      <c r="H375" s="7" t="e">
        <f t="shared" si="47"/>
        <v>#NUM!</v>
      </c>
    </row>
    <row r="376" spans="1:8" x14ac:dyDescent="0.25">
      <c r="A376" s="4">
        <f t="shared" si="43"/>
        <v>368</v>
      </c>
      <c r="B376" s="5">
        <f t="shared" si="40"/>
        <v>573.34328983007731</v>
      </c>
      <c r="C376" s="5">
        <f t="shared" si="44"/>
        <v>210990.3306574694</v>
      </c>
      <c r="D376" s="5" t="e">
        <f t="shared" si="41"/>
        <v>#NUM!</v>
      </c>
      <c r="E376" s="5" t="e">
        <f t="shared" si="45"/>
        <v>#NUM!</v>
      </c>
      <c r="F376" s="5" t="e">
        <f t="shared" si="42"/>
        <v>#NUM!</v>
      </c>
      <c r="G376" s="5" t="e">
        <f t="shared" si="46"/>
        <v>#NUM!</v>
      </c>
      <c r="H376" s="7" t="e">
        <f t="shared" si="47"/>
        <v>#NUM!</v>
      </c>
    </row>
    <row r="377" spans="1:8" x14ac:dyDescent="0.25">
      <c r="A377" s="4">
        <f t="shared" si="43"/>
        <v>369</v>
      </c>
      <c r="B377" s="5">
        <f t="shared" si="40"/>
        <v>573.34328983007731</v>
      </c>
      <c r="C377" s="5">
        <f t="shared" si="44"/>
        <v>211563.67394729948</v>
      </c>
      <c r="D377" s="5" t="e">
        <f t="shared" si="41"/>
        <v>#NUM!</v>
      </c>
      <c r="E377" s="5" t="e">
        <f t="shared" si="45"/>
        <v>#NUM!</v>
      </c>
      <c r="F377" s="5" t="e">
        <f t="shared" si="42"/>
        <v>#NUM!</v>
      </c>
      <c r="G377" s="5" t="e">
        <f t="shared" si="46"/>
        <v>#NUM!</v>
      </c>
      <c r="H377" s="7" t="e">
        <f t="shared" si="47"/>
        <v>#NUM!</v>
      </c>
    </row>
    <row r="378" spans="1:8" x14ac:dyDescent="0.25">
      <c r="A378" s="4">
        <f t="shared" si="43"/>
        <v>370</v>
      </c>
      <c r="B378" s="5">
        <f t="shared" si="40"/>
        <v>573.34328983007731</v>
      </c>
      <c r="C378" s="5">
        <f t="shared" si="44"/>
        <v>212137.01723712956</v>
      </c>
      <c r="D378" s="5" t="e">
        <f t="shared" si="41"/>
        <v>#NUM!</v>
      </c>
      <c r="E378" s="5" t="e">
        <f t="shared" si="45"/>
        <v>#NUM!</v>
      </c>
      <c r="F378" s="5" t="e">
        <f t="shared" si="42"/>
        <v>#NUM!</v>
      </c>
      <c r="G378" s="5" t="e">
        <f t="shared" si="46"/>
        <v>#NUM!</v>
      </c>
      <c r="H378" s="7" t="e">
        <f t="shared" si="47"/>
        <v>#NUM!</v>
      </c>
    </row>
    <row r="379" spans="1:8" x14ac:dyDescent="0.25">
      <c r="A379" s="4">
        <f t="shared" si="43"/>
        <v>371</v>
      </c>
      <c r="B379" s="5">
        <f t="shared" si="40"/>
        <v>573.34328983007731</v>
      </c>
      <c r="C379" s="5">
        <f t="shared" si="44"/>
        <v>212710.36052695964</v>
      </c>
      <c r="D379" s="5" t="e">
        <f t="shared" si="41"/>
        <v>#NUM!</v>
      </c>
      <c r="E379" s="5" t="e">
        <f t="shared" si="45"/>
        <v>#NUM!</v>
      </c>
      <c r="F379" s="5" t="e">
        <f t="shared" si="42"/>
        <v>#NUM!</v>
      </c>
      <c r="G379" s="5" t="e">
        <f t="shared" si="46"/>
        <v>#NUM!</v>
      </c>
      <c r="H379" s="7" t="e">
        <f t="shared" si="47"/>
        <v>#NUM!</v>
      </c>
    </row>
    <row r="380" spans="1:8" x14ac:dyDescent="0.25">
      <c r="A380" s="4">
        <f t="shared" si="43"/>
        <v>372</v>
      </c>
      <c r="B380" s="5">
        <f t="shared" si="40"/>
        <v>573.34328983007731</v>
      </c>
      <c r="C380" s="5">
        <f t="shared" si="44"/>
        <v>213283.70381678973</v>
      </c>
      <c r="D380" s="5" t="e">
        <f t="shared" si="41"/>
        <v>#NUM!</v>
      </c>
      <c r="E380" s="5" t="e">
        <f t="shared" si="45"/>
        <v>#NUM!</v>
      </c>
      <c r="F380" s="5" t="e">
        <f t="shared" si="42"/>
        <v>#NUM!</v>
      </c>
      <c r="G380" s="5" t="e">
        <f t="shared" si="46"/>
        <v>#NUM!</v>
      </c>
      <c r="H380" s="7" t="e">
        <f t="shared" si="47"/>
        <v>#NUM!</v>
      </c>
    </row>
    <row r="381" spans="1:8" x14ac:dyDescent="0.25">
      <c r="A381" s="4">
        <f t="shared" si="43"/>
        <v>373</v>
      </c>
      <c r="B381" s="5">
        <f t="shared" si="40"/>
        <v>573.34328983007731</v>
      </c>
      <c r="C381" s="5">
        <f t="shared" si="44"/>
        <v>213857.04710661981</v>
      </c>
      <c r="D381" s="5" t="e">
        <f t="shared" si="41"/>
        <v>#NUM!</v>
      </c>
      <c r="E381" s="5" t="e">
        <f t="shared" si="45"/>
        <v>#NUM!</v>
      </c>
      <c r="F381" s="5" t="e">
        <f t="shared" si="42"/>
        <v>#NUM!</v>
      </c>
      <c r="G381" s="5" t="e">
        <f t="shared" si="46"/>
        <v>#NUM!</v>
      </c>
      <c r="H381" s="7" t="e">
        <f t="shared" si="47"/>
        <v>#NUM!</v>
      </c>
    </row>
    <row r="382" spans="1:8" x14ac:dyDescent="0.25">
      <c r="A382" s="4">
        <f t="shared" si="43"/>
        <v>374</v>
      </c>
      <c r="B382" s="5">
        <f t="shared" si="40"/>
        <v>573.34328983007731</v>
      </c>
      <c r="C382" s="5">
        <f t="shared" si="44"/>
        <v>214430.39039644989</v>
      </c>
      <c r="D382" s="5" t="e">
        <f t="shared" si="41"/>
        <v>#NUM!</v>
      </c>
      <c r="E382" s="5" t="e">
        <f t="shared" si="45"/>
        <v>#NUM!</v>
      </c>
      <c r="F382" s="5" t="e">
        <f t="shared" si="42"/>
        <v>#NUM!</v>
      </c>
      <c r="G382" s="5" t="e">
        <f t="shared" si="46"/>
        <v>#NUM!</v>
      </c>
      <c r="H382" s="7" t="e">
        <f t="shared" si="47"/>
        <v>#NUM!</v>
      </c>
    </row>
    <row r="383" spans="1:8" x14ac:dyDescent="0.25">
      <c r="A383" s="4">
        <f t="shared" si="43"/>
        <v>375</v>
      </c>
      <c r="B383" s="5">
        <f t="shared" si="40"/>
        <v>573.34328983007731</v>
      </c>
      <c r="C383" s="5">
        <f t="shared" si="44"/>
        <v>215003.73368627997</v>
      </c>
      <c r="D383" s="5" t="e">
        <f t="shared" si="41"/>
        <v>#NUM!</v>
      </c>
      <c r="E383" s="5" t="e">
        <f t="shared" si="45"/>
        <v>#NUM!</v>
      </c>
      <c r="F383" s="5" t="e">
        <f t="shared" si="42"/>
        <v>#NUM!</v>
      </c>
      <c r="G383" s="5" t="e">
        <f t="shared" si="46"/>
        <v>#NUM!</v>
      </c>
      <c r="H383" s="7" t="e">
        <f t="shared" si="47"/>
        <v>#NUM!</v>
      </c>
    </row>
    <row r="384" spans="1:8" x14ac:dyDescent="0.25">
      <c r="A384" s="4">
        <f t="shared" si="43"/>
        <v>376</v>
      </c>
      <c r="B384" s="5">
        <f t="shared" si="40"/>
        <v>573.34328983007731</v>
      </c>
      <c r="C384" s="5">
        <f t="shared" si="44"/>
        <v>215577.07697611005</v>
      </c>
      <c r="D384" s="5" t="e">
        <f t="shared" si="41"/>
        <v>#NUM!</v>
      </c>
      <c r="E384" s="5" t="e">
        <f t="shared" si="45"/>
        <v>#NUM!</v>
      </c>
      <c r="F384" s="5" t="e">
        <f t="shared" si="42"/>
        <v>#NUM!</v>
      </c>
      <c r="G384" s="5" t="e">
        <f t="shared" si="46"/>
        <v>#NUM!</v>
      </c>
      <c r="H384" s="7" t="e">
        <f t="shared" si="47"/>
        <v>#NUM!</v>
      </c>
    </row>
    <row r="385" spans="1:8" x14ac:dyDescent="0.25">
      <c r="A385" s="4">
        <f t="shared" si="43"/>
        <v>377</v>
      </c>
      <c r="B385" s="5">
        <f t="shared" si="40"/>
        <v>573.34328983007731</v>
      </c>
      <c r="C385" s="5">
        <f t="shared" si="44"/>
        <v>216150.42026594013</v>
      </c>
      <c r="D385" s="5" t="e">
        <f t="shared" si="41"/>
        <v>#NUM!</v>
      </c>
      <c r="E385" s="5" t="e">
        <f t="shared" si="45"/>
        <v>#NUM!</v>
      </c>
      <c r="F385" s="5" t="e">
        <f t="shared" si="42"/>
        <v>#NUM!</v>
      </c>
      <c r="G385" s="5" t="e">
        <f t="shared" si="46"/>
        <v>#NUM!</v>
      </c>
      <c r="H385" s="7" t="e">
        <f t="shared" si="47"/>
        <v>#NUM!</v>
      </c>
    </row>
    <row r="386" spans="1:8" x14ac:dyDescent="0.25">
      <c r="A386" s="4">
        <f t="shared" si="43"/>
        <v>378</v>
      </c>
      <c r="B386" s="5">
        <f t="shared" si="40"/>
        <v>573.34328983007731</v>
      </c>
      <c r="C386" s="5">
        <f t="shared" si="44"/>
        <v>216723.76355577022</v>
      </c>
      <c r="D386" s="5" t="e">
        <f t="shared" si="41"/>
        <v>#NUM!</v>
      </c>
      <c r="E386" s="5" t="e">
        <f t="shared" si="45"/>
        <v>#NUM!</v>
      </c>
      <c r="F386" s="5" t="e">
        <f t="shared" si="42"/>
        <v>#NUM!</v>
      </c>
      <c r="G386" s="5" t="e">
        <f t="shared" si="46"/>
        <v>#NUM!</v>
      </c>
      <c r="H386" s="7" t="e">
        <f t="shared" si="47"/>
        <v>#NUM!</v>
      </c>
    </row>
    <row r="387" spans="1:8" x14ac:dyDescent="0.25">
      <c r="A387" s="4">
        <f t="shared" si="43"/>
        <v>379</v>
      </c>
      <c r="B387" s="5">
        <f t="shared" si="40"/>
        <v>573.34328983007731</v>
      </c>
      <c r="C387" s="5">
        <f t="shared" si="44"/>
        <v>217297.1068456003</v>
      </c>
      <c r="D387" s="5" t="e">
        <f t="shared" si="41"/>
        <v>#NUM!</v>
      </c>
      <c r="E387" s="5" t="e">
        <f t="shared" si="45"/>
        <v>#NUM!</v>
      </c>
      <c r="F387" s="5" t="e">
        <f t="shared" si="42"/>
        <v>#NUM!</v>
      </c>
      <c r="G387" s="5" t="e">
        <f t="shared" si="46"/>
        <v>#NUM!</v>
      </c>
      <c r="H387" s="7" t="e">
        <f t="shared" si="47"/>
        <v>#NUM!</v>
      </c>
    </row>
    <row r="388" spans="1:8" x14ac:dyDescent="0.25">
      <c r="A388" s="4">
        <f t="shared" si="43"/>
        <v>380</v>
      </c>
      <c r="B388" s="5">
        <f t="shared" si="40"/>
        <v>573.34328983007731</v>
      </c>
      <c r="C388" s="5">
        <f t="shared" si="44"/>
        <v>217870.45013543038</v>
      </c>
      <c r="D388" s="5" t="e">
        <f t="shared" si="41"/>
        <v>#NUM!</v>
      </c>
      <c r="E388" s="5" t="e">
        <f t="shared" si="45"/>
        <v>#NUM!</v>
      </c>
      <c r="F388" s="5" t="e">
        <f t="shared" si="42"/>
        <v>#NUM!</v>
      </c>
      <c r="G388" s="5" t="e">
        <f t="shared" si="46"/>
        <v>#NUM!</v>
      </c>
      <c r="H388" s="7" t="e">
        <f t="shared" si="47"/>
        <v>#NUM!</v>
      </c>
    </row>
    <row r="389" spans="1:8" x14ac:dyDescent="0.25">
      <c r="A389" s="4">
        <f t="shared" si="43"/>
        <v>381</v>
      </c>
      <c r="B389" s="5">
        <f t="shared" si="40"/>
        <v>573.34328983007731</v>
      </c>
      <c r="C389" s="5">
        <f t="shared" si="44"/>
        <v>218443.79342526046</v>
      </c>
      <c r="D389" s="5" t="e">
        <f t="shared" si="41"/>
        <v>#NUM!</v>
      </c>
      <c r="E389" s="5" t="e">
        <f t="shared" si="45"/>
        <v>#NUM!</v>
      </c>
      <c r="F389" s="5" t="e">
        <f t="shared" si="42"/>
        <v>#NUM!</v>
      </c>
      <c r="G389" s="5" t="e">
        <f t="shared" si="46"/>
        <v>#NUM!</v>
      </c>
      <c r="H389" s="7" t="e">
        <f t="shared" si="47"/>
        <v>#NUM!</v>
      </c>
    </row>
    <row r="390" spans="1:8" x14ac:dyDescent="0.25">
      <c r="A390" s="4">
        <f t="shared" si="43"/>
        <v>382</v>
      </c>
      <c r="B390" s="5">
        <f t="shared" si="40"/>
        <v>573.34328983007731</v>
      </c>
      <c r="C390" s="5">
        <f t="shared" si="44"/>
        <v>219017.13671509054</v>
      </c>
      <c r="D390" s="5" t="e">
        <f t="shared" si="41"/>
        <v>#NUM!</v>
      </c>
      <c r="E390" s="5" t="e">
        <f t="shared" si="45"/>
        <v>#NUM!</v>
      </c>
      <c r="F390" s="5" t="e">
        <f t="shared" si="42"/>
        <v>#NUM!</v>
      </c>
      <c r="G390" s="5" t="e">
        <f t="shared" si="46"/>
        <v>#NUM!</v>
      </c>
      <c r="H390" s="7" t="e">
        <f t="shared" si="47"/>
        <v>#NUM!</v>
      </c>
    </row>
    <row r="391" spans="1:8" x14ac:dyDescent="0.25">
      <c r="A391" s="4">
        <f t="shared" si="43"/>
        <v>383</v>
      </c>
      <c r="B391" s="5">
        <f t="shared" si="40"/>
        <v>573.34328983007731</v>
      </c>
      <c r="C391" s="5">
        <f t="shared" si="44"/>
        <v>219590.48000492062</v>
      </c>
      <c r="D391" s="5" t="e">
        <f t="shared" si="41"/>
        <v>#NUM!</v>
      </c>
      <c r="E391" s="5" t="e">
        <f t="shared" si="45"/>
        <v>#NUM!</v>
      </c>
      <c r="F391" s="5" t="e">
        <f t="shared" si="42"/>
        <v>#NUM!</v>
      </c>
      <c r="G391" s="5" t="e">
        <f t="shared" si="46"/>
        <v>#NUM!</v>
      </c>
      <c r="H391" s="7" t="e">
        <f t="shared" si="47"/>
        <v>#NUM!</v>
      </c>
    </row>
    <row r="392" spans="1:8" x14ac:dyDescent="0.25">
      <c r="A392" s="4">
        <f t="shared" si="43"/>
        <v>384</v>
      </c>
      <c r="B392" s="5">
        <f t="shared" si="40"/>
        <v>573.34328983007731</v>
      </c>
      <c r="C392" s="5">
        <f t="shared" si="44"/>
        <v>220163.82329475071</v>
      </c>
      <c r="D392" s="5" t="e">
        <f t="shared" si="41"/>
        <v>#NUM!</v>
      </c>
      <c r="E392" s="5" t="e">
        <f t="shared" si="45"/>
        <v>#NUM!</v>
      </c>
      <c r="F392" s="5" t="e">
        <f t="shared" si="42"/>
        <v>#NUM!</v>
      </c>
      <c r="G392" s="5" t="e">
        <f t="shared" si="46"/>
        <v>#NUM!</v>
      </c>
      <c r="H392" s="7" t="e">
        <f t="shared" si="47"/>
        <v>#NUM!</v>
      </c>
    </row>
    <row r="393" spans="1:8" x14ac:dyDescent="0.25">
      <c r="A393" s="4">
        <f t="shared" si="43"/>
        <v>385</v>
      </c>
      <c r="B393" s="5">
        <f t="shared" ref="B393:B456" si="48">PMT($C$2*($C$3/12),$C$4,-$C$1)</f>
        <v>573.34328983007731</v>
      </c>
      <c r="C393" s="5">
        <f t="shared" si="44"/>
        <v>220737.16658458079</v>
      </c>
      <c r="D393" s="5" t="e">
        <f t="shared" ref="D393:D456" si="49">IPMT($C$2*($C$3/12),A393,$C$4,-$C$1)</f>
        <v>#NUM!</v>
      </c>
      <c r="E393" s="5" t="e">
        <f t="shared" si="45"/>
        <v>#NUM!</v>
      </c>
      <c r="F393" s="5" t="e">
        <f t="shared" ref="F393:F456" si="50">PPMT($C$2*($C$3/12),A393,$C$4,-$C$1)</f>
        <v>#NUM!</v>
      </c>
      <c r="G393" s="5" t="e">
        <f t="shared" si="46"/>
        <v>#NUM!</v>
      </c>
      <c r="H393" s="7" t="e">
        <f t="shared" si="47"/>
        <v>#NUM!</v>
      </c>
    </row>
    <row r="394" spans="1:8" x14ac:dyDescent="0.25">
      <c r="A394" s="4">
        <f t="shared" si="43"/>
        <v>386</v>
      </c>
      <c r="B394" s="5">
        <f t="shared" si="48"/>
        <v>573.34328983007731</v>
      </c>
      <c r="C394" s="5">
        <f t="shared" si="44"/>
        <v>221310.50987441087</v>
      </c>
      <c r="D394" s="5" t="e">
        <f t="shared" si="49"/>
        <v>#NUM!</v>
      </c>
      <c r="E394" s="5" t="e">
        <f t="shared" si="45"/>
        <v>#NUM!</v>
      </c>
      <c r="F394" s="5" t="e">
        <f t="shared" si="50"/>
        <v>#NUM!</v>
      </c>
      <c r="G394" s="5" t="e">
        <f t="shared" si="46"/>
        <v>#NUM!</v>
      </c>
      <c r="H394" s="7" t="e">
        <f t="shared" si="47"/>
        <v>#NUM!</v>
      </c>
    </row>
    <row r="395" spans="1:8" x14ac:dyDescent="0.25">
      <c r="A395" s="4">
        <f t="shared" ref="A395:A458" si="51">A394+1</f>
        <v>387</v>
      </c>
      <c r="B395" s="5">
        <f t="shared" si="48"/>
        <v>573.34328983007731</v>
      </c>
      <c r="C395" s="5">
        <f t="shared" ref="C395:C458" si="52">C394+B395</f>
        <v>221883.85316424095</v>
      </c>
      <c r="D395" s="5" t="e">
        <f t="shared" si="49"/>
        <v>#NUM!</v>
      </c>
      <c r="E395" s="5" t="e">
        <f t="shared" ref="E395:E458" si="53">E394+D395</f>
        <v>#NUM!</v>
      </c>
      <c r="F395" s="5" t="e">
        <f t="shared" si="50"/>
        <v>#NUM!</v>
      </c>
      <c r="G395" s="5" t="e">
        <f t="shared" ref="G395:G458" si="54">G394+F395</f>
        <v>#NUM!</v>
      </c>
      <c r="H395" s="7" t="e">
        <f t="shared" ref="H395:H458" si="55">H394-F395</f>
        <v>#NUM!</v>
      </c>
    </row>
    <row r="396" spans="1:8" x14ac:dyDescent="0.25">
      <c r="A396" s="4">
        <f t="shared" si="51"/>
        <v>388</v>
      </c>
      <c r="B396" s="5">
        <f t="shared" si="48"/>
        <v>573.34328983007731</v>
      </c>
      <c r="C396" s="5">
        <f t="shared" si="52"/>
        <v>222457.19645407103</v>
      </c>
      <c r="D396" s="5" t="e">
        <f t="shared" si="49"/>
        <v>#NUM!</v>
      </c>
      <c r="E396" s="5" t="e">
        <f t="shared" si="53"/>
        <v>#NUM!</v>
      </c>
      <c r="F396" s="5" t="e">
        <f t="shared" si="50"/>
        <v>#NUM!</v>
      </c>
      <c r="G396" s="5" t="e">
        <f t="shared" si="54"/>
        <v>#NUM!</v>
      </c>
      <c r="H396" s="7" t="e">
        <f t="shared" si="55"/>
        <v>#NUM!</v>
      </c>
    </row>
    <row r="397" spans="1:8" x14ac:dyDescent="0.25">
      <c r="A397" s="4">
        <f t="shared" si="51"/>
        <v>389</v>
      </c>
      <c r="B397" s="5">
        <f t="shared" si="48"/>
        <v>573.34328983007731</v>
      </c>
      <c r="C397" s="5">
        <f t="shared" si="52"/>
        <v>223030.53974390111</v>
      </c>
      <c r="D397" s="5" t="e">
        <f t="shared" si="49"/>
        <v>#NUM!</v>
      </c>
      <c r="E397" s="5" t="e">
        <f t="shared" si="53"/>
        <v>#NUM!</v>
      </c>
      <c r="F397" s="5" t="e">
        <f t="shared" si="50"/>
        <v>#NUM!</v>
      </c>
      <c r="G397" s="5" t="e">
        <f t="shared" si="54"/>
        <v>#NUM!</v>
      </c>
      <c r="H397" s="7" t="e">
        <f t="shared" si="55"/>
        <v>#NUM!</v>
      </c>
    </row>
    <row r="398" spans="1:8" x14ac:dyDescent="0.25">
      <c r="A398" s="4">
        <f t="shared" si="51"/>
        <v>390</v>
      </c>
      <c r="B398" s="5">
        <f t="shared" si="48"/>
        <v>573.34328983007731</v>
      </c>
      <c r="C398" s="5">
        <f t="shared" si="52"/>
        <v>223603.8830337312</v>
      </c>
      <c r="D398" s="5" t="e">
        <f t="shared" si="49"/>
        <v>#NUM!</v>
      </c>
      <c r="E398" s="5" t="e">
        <f t="shared" si="53"/>
        <v>#NUM!</v>
      </c>
      <c r="F398" s="5" t="e">
        <f t="shared" si="50"/>
        <v>#NUM!</v>
      </c>
      <c r="G398" s="5" t="e">
        <f t="shared" si="54"/>
        <v>#NUM!</v>
      </c>
      <c r="H398" s="7" t="e">
        <f t="shared" si="55"/>
        <v>#NUM!</v>
      </c>
    </row>
    <row r="399" spans="1:8" x14ac:dyDescent="0.25">
      <c r="A399" s="4">
        <f t="shared" si="51"/>
        <v>391</v>
      </c>
      <c r="B399" s="5">
        <f t="shared" si="48"/>
        <v>573.34328983007731</v>
      </c>
      <c r="C399" s="5">
        <f t="shared" si="52"/>
        <v>224177.22632356128</v>
      </c>
      <c r="D399" s="5" t="e">
        <f t="shared" si="49"/>
        <v>#NUM!</v>
      </c>
      <c r="E399" s="5" t="e">
        <f t="shared" si="53"/>
        <v>#NUM!</v>
      </c>
      <c r="F399" s="5" t="e">
        <f t="shared" si="50"/>
        <v>#NUM!</v>
      </c>
      <c r="G399" s="5" t="e">
        <f t="shared" si="54"/>
        <v>#NUM!</v>
      </c>
      <c r="H399" s="7" t="e">
        <f t="shared" si="55"/>
        <v>#NUM!</v>
      </c>
    </row>
    <row r="400" spans="1:8" x14ac:dyDescent="0.25">
      <c r="A400" s="4">
        <f t="shared" si="51"/>
        <v>392</v>
      </c>
      <c r="B400" s="5">
        <f t="shared" si="48"/>
        <v>573.34328983007731</v>
      </c>
      <c r="C400" s="5">
        <f t="shared" si="52"/>
        <v>224750.56961339136</v>
      </c>
      <c r="D400" s="5" t="e">
        <f t="shared" si="49"/>
        <v>#NUM!</v>
      </c>
      <c r="E400" s="5" t="e">
        <f t="shared" si="53"/>
        <v>#NUM!</v>
      </c>
      <c r="F400" s="5" t="e">
        <f t="shared" si="50"/>
        <v>#NUM!</v>
      </c>
      <c r="G400" s="5" t="e">
        <f t="shared" si="54"/>
        <v>#NUM!</v>
      </c>
      <c r="H400" s="7" t="e">
        <f t="shared" si="55"/>
        <v>#NUM!</v>
      </c>
    </row>
    <row r="401" spans="1:8" x14ac:dyDescent="0.25">
      <c r="A401" s="4">
        <f t="shared" si="51"/>
        <v>393</v>
      </c>
      <c r="B401" s="5">
        <f t="shared" si="48"/>
        <v>573.34328983007731</v>
      </c>
      <c r="C401" s="5">
        <f t="shared" si="52"/>
        <v>225323.91290322144</v>
      </c>
      <c r="D401" s="5" t="e">
        <f t="shared" si="49"/>
        <v>#NUM!</v>
      </c>
      <c r="E401" s="5" t="e">
        <f t="shared" si="53"/>
        <v>#NUM!</v>
      </c>
      <c r="F401" s="5" t="e">
        <f t="shared" si="50"/>
        <v>#NUM!</v>
      </c>
      <c r="G401" s="5" t="e">
        <f t="shared" si="54"/>
        <v>#NUM!</v>
      </c>
      <c r="H401" s="7" t="e">
        <f t="shared" si="55"/>
        <v>#NUM!</v>
      </c>
    </row>
    <row r="402" spans="1:8" x14ac:dyDescent="0.25">
      <c r="A402" s="4">
        <f t="shared" si="51"/>
        <v>394</v>
      </c>
      <c r="B402" s="5">
        <f t="shared" si="48"/>
        <v>573.34328983007731</v>
      </c>
      <c r="C402" s="5">
        <f t="shared" si="52"/>
        <v>225897.25619305152</v>
      </c>
      <c r="D402" s="5" t="e">
        <f t="shared" si="49"/>
        <v>#NUM!</v>
      </c>
      <c r="E402" s="5" t="e">
        <f t="shared" si="53"/>
        <v>#NUM!</v>
      </c>
      <c r="F402" s="5" t="e">
        <f t="shared" si="50"/>
        <v>#NUM!</v>
      </c>
      <c r="G402" s="5" t="e">
        <f t="shared" si="54"/>
        <v>#NUM!</v>
      </c>
      <c r="H402" s="7" t="e">
        <f t="shared" si="55"/>
        <v>#NUM!</v>
      </c>
    </row>
    <row r="403" spans="1:8" x14ac:dyDescent="0.25">
      <c r="A403" s="4">
        <f t="shared" si="51"/>
        <v>395</v>
      </c>
      <c r="B403" s="5">
        <f t="shared" si="48"/>
        <v>573.34328983007731</v>
      </c>
      <c r="C403" s="5">
        <f t="shared" si="52"/>
        <v>226470.5994828816</v>
      </c>
      <c r="D403" s="5" t="e">
        <f t="shared" si="49"/>
        <v>#NUM!</v>
      </c>
      <c r="E403" s="5" t="e">
        <f t="shared" si="53"/>
        <v>#NUM!</v>
      </c>
      <c r="F403" s="5" t="e">
        <f t="shared" si="50"/>
        <v>#NUM!</v>
      </c>
      <c r="G403" s="5" t="e">
        <f t="shared" si="54"/>
        <v>#NUM!</v>
      </c>
      <c r="H403" s="7" t="e">
        <f t="shared" si="55"/>
        <v>#NUM!</v>
      </c>
    </row>
    <row r="404" spans="1:8" x14ac:dyDescent="0.25">
      <c r="A404" s="4">
        <f t="shared" si="51"/>
        <v>396</v>
      </c>
      <c r="B404" s="5">
        <f t="shared" si="48"/>
        <v>573.34328983007731</v>
      </c>
      <c r="C404" s="5">
        <f t="shared" si="52"/>
        <v>227043.94277271169</v>
      </c>
      <c r="D404" s="5" t="e">
        <f t="shared" si="49"/>
        <v>#NUM!</v>
      </c>
      <c r="E404" s="5" t="e">
        <f t="shared" si="53"/>
        <v>#NUM!</v>
      </c>
      <c r="F404" s="5" t="e">
        <f t="shared" si="50"/>
        <v>#NUM!</v>
      </c>
      <c r="G404" s="5" t="e">
        <f t="shared" si="54"/>
        <v>#NUM!</v>
      </c>
      <c r="H404" s="7" t="e">
        <f t="shared" si="55"/>
        <v>#NUM!</v>
      </c>
    </row>
    <row r="405" spans="1:8" x14ac:dyDescent="0.25">
      <c r="A405" s="4">
        <f t="shared" si="51"/>
        <v>397</v>
      </c>
      <c r="B405" s="5">
        <f t="shared" si="48"/>
        <v>573.34328983007731</v>
      </c>
      <c r="C405" s="5">
        <f t="shared" si="52"/>
        <v>227617.28606254177</v>
      </c>
      <c r="D405" s="5" t="e">
        <f t="shared" si="49"/>
        <v>#NUM!</v>
      </c>
      <c r="E405" s="5" t="e">
        <f t="shared" si="53"/>
        <v>#NUM!</v>
      </c>
      <c r="F405" s="5" t="e">
        <f t="shared" si="50"/>
        <v>#NUM!</v>
      </c>
      <c r="G405" s="5" t="e">
        <f t="shared" si="54"/>
        <v>#NUM!</v>
      </c>
      <c r="H405" s="7" t="e">
        <f t="shared" si="55"/>
        <v>#NUM!</v>
      </c>
    </row>
    <row r="406" spans="1:8" x14ac:dyDescent="0.25">
      <c r="A406" s="4">
        <f t="shared" si="51"/>
        <v>398</v>
      </c>
      <c r="B406" s="5">
        <f t="shared" si="48"/>
        <v>573.34328983007731</v>
      </c>
      <c r="C406" s="5">
        <f t="shared" si="52"/>
        <v>228190.62935237185</v>
      </c>
      <c r="D406" s="5" t="e">
        <f t="shared" si="49"/>
        <v>#NUM!</v>
      </c>
      <c r="E406" s="5" t="e">
        <f t="shared" si="53"/>
        <v>#NUM!</v>
      </c>
      <c r="F406" s="5" t="e">
        <f t="shared" si="50"/>
        <v>#NUM!</v>
      </c>
      <c r="G406" s="5" t="e">
        <f t="shared" si="54"/>
        <v>#NUM!</v>
      </c>
      <c r="H406" s="7" t="e">
        <f t="shared" si="55"/>
        <v>#NUM!</v>
      </c>
    </row>
    <row r="407" spans="1:8" x14ac:dyDescent="0.25">
      <c r="A407" s="4">
        <f t="shared" si="51"/>
        <v>399</v>
      </c>
      <c r="B407" s="5">
        <f t="shared" si="48"/>
        <v>573.34328983007731</v>
      </c>
      <c r="C407" s="5">
        <f t="shared" si="52"/>
        <v>228763.97264220193</v>
      </c>
      <c r="D407" s="5" t="e">
        <f t="shared" si="49"/>
        <v>#NUM!</v>
      </c>
      <c r="E407" s="5" t="e">
        <f t="shared" si="53"/>
        <v>#NUM!</v>
      </c>
      <c r="F407" s="5" t="e">
        <f t="shared" si="50"/>
        <v>#NUM!</v>
      </c>
      <c r="G407" s="5" t="e">
        <f t="shared" si="54"/>
        <v>#NUM!</v>
      </c>
      <c r="H407" s="7" t="e">
        <f t="shared" si="55"/>
        <v>#NUM!</v>
      </c>
    </row>
    <row r="408" spans="1:8" x14ac:dyDescent="0.25">
      <c r="A408" s="4">
        <f t="shared" si="51"/>
        <v>400</v>
      </c>
      <c r="B408" s="5">
        <f t="shared" si="48"/>
        <v>573.34328983007731</v>
      </c>
      <c r="C408" s="5">
        <f t="shared" si="52"/>
        <v>229337.31593203201</v>
      </c>
      <c r="D408" s="5" t="e">
        <f t="shared" si="49"/>
        <v>#NUM!</v>
      </c>
      <c r="E408" s="5" t="e">
        <f t="shared" si="53"/>
        <v>#NUM!</v>
      </c>
      <c r="F408" s="5" t="e">
        <f t="shared" si="50"/>
        <v>#NUM!</v>
      </c>
      <c r="G408" s="5" t="e">
        <f t="shared" si="54"/>
        <v>#NUM!</v>
      </c>
      <c r="H408" s="7" t="e">
        <f t="shared" si="55"/>
        <v>#NUM!</v>
      </c>
    </row>
    <row r="409" spans="1:8" x14ac:dyDescent="0.25">
      <c r="A409" s="4">
        <f t="shared" si="51"/>
        <v>401</v>
      </c>
      <c r="B409" s="5">
        <f t="shared" si="48"/>
        <v>573.34328983007731</v>
      </c>
      <c r="C409" s="5">
        <f t="shared" si="52"/>
        <v>229910.65922186209</v>
      </c>
      <c r="D409" s="5" t="e">
        <f t="shared" si="49"/>
        <v>#NUM!</v>
      </c>
      <c r="E409" s="5" t="e">
        <f t="shared" si="53"/>
        <v>#NUM!</v>
      </c>
      <c r="F409" s="5" t="e">
        <f t="shared" si="50"/>
        <v>#NUM!</v>
      </c>
      <c r="G409" s="5" t="e">
        <f t="shared" si="54"/>
        <v>#NUM!</v>
      </c>
      <c r="H409" s="7" t="e">
        <f t="shared" si="55"/>
        <v>#NUM!</v>
      </c>
    </row>
    <row r="410" spans="1:8" x14ac:dyDescent="0.25">
      <c r="A410" s="4">
        <f t="shared" si="51"/>
        <v>402</v>
      </c>
      <c r="B410" s="5">
        <f t="shared" si="48"/>
        <v>573.34328983007731</v>
      </c>
      <c r="C410" s="5">
        <f t="shared" si="52"/>
        <v>230484.00251169218</v>
      </c>
      <c r="D410" s="5" t="e">
        <f t="shared" si="49"/>
        <v>#NUM!</v>
      </c>
      <c r="E410" s="5" t="e">
        <f t="shared" si="53"/>
        <v>#NUM!</v>
      </c>
      <c r="F410" s="5" t="e">
        <f t="shared" si="50"/>
        <v>#NUM!</v>
      </c>
      <c r="G410" s="5" t="e">
        <f t="shared" si="54"/>
        <v>#NUM!</v>
      </c>
      <c r="H410" s="7" t="e">
        <f t="shared" si="55"/>
        <v>#NUM!</v>
      </c>
    </row>
    <row r="411" spans="1:8" x14ac:dyDescent="0.25">
      <c r="A411" s="4">
        <f t="shared" si="51"/>
        <v>403</v>
      </c>
      <c r="B411" s="5">
        <f t="shared" si="48"/>
        <v>573.34328983007731</v>
      </c>
      <c r="C411" s="5">
        <f t="shared" si="52"/>
        <v>231057.34580152226</v>
      </c>
      <c r="D411" s="5" t="e">
        <f t="shared" si="49"/>
        <v>#NUM!</v>
      </c>
      <c r="E411" s="5" t="e">
        <f t="shared" si="53"/>
        <v>#NUM!</v>
      </c>
      <c r="F411" s="5" t="e">
        <f t="shared" si="50"/>
        <v>#NUM!</v>
      </c>
      <c r="G411" s="5" t="e">
        <f t="shared" si="54"/>
        <v>#NUM!</v>
      </c>
      <c r="H411" s="7" t="e">
        <f t="shared" si="55"/>
        <v>#NUM!</v>
      </c>
    </row>
    <row r="412" spans="1:8" x14ac:dyDescent="0.25">
      <c r="A412" s="4">
        <f t="shared" si="51"/>
        <v>404</v>
      </c>
      <c r="B412" s="5">
        <f t="shared" si="48"/>
        <v>573.34328983007731</v>
      </c>
      <c r="C412" s="5">
        <f t="shared" si="52"/>
        <v>231630.68909135234</v>
      </c>
      <c r="D412" s="5" t="e">
        <f t="shared" si="49"/>
        <v>#NUM!</v>
      </c>
      <c r="E412" s="5" t="e">
        <f t="shared" si="53"/>
        <v>#NUM!</v>
      </c>
      <c r="F412" s="5" t="e">
        <f t="shared" si="50"/>
        <v>#NUM!</v>
      </c>
      <c r="G412" s="5" t="e">
        <f t="shared" si="54"/>
        <v>#NUM!</v>
      </c>
      <c r="H412" s="7" t="e">
        <f t="shared" si="55"/>
        <v>#NUM!</v>
      </c>
    </row>
    <row r="413" spans="1:8" x14ac:dyDescent="0.25">
      <c r="A413" s="4">
        <f t="shared" si="51"/>
        <v>405</v>
      </c>
      <c r="B413" s="5">
        <f t="shared" si="48"/>
        <v>573.34328983007731</v>
      </c>
      <c r="C413" s="5">
        <f t="shared" si="52"/>
        <v>232204.03238118242</v>
      </c>
      <c r="D413" s="5" t="e">
        <f t="shared" si="49"/>
        <v>#NUM!</v>
      </c>
      <c r="E413" s="5" t="e">
        <f t="shared" si="53"/>
        <v>#NUM!</v>
      </c>
      <c r="F413" s="5" t="e">
        <f t="shared" si="50"/>
        <v>#NUM!</v>
      </c>
      <c r="G413" s="5" t="e">
        <f t="shared" si="54"/>
        <v>#NUM!</v>
      </c>
      <c r="H413" s="7" t="e">
        <f t="shared" si="55"/>
        <v>#NUM!</v>
      </c>
    </row>
    <row r="414" spans="1:8" x14ac:dyDescent="0.25">
      <c r="A414" s="4">
        <f t="shared" si="51"/>
        <v>406</v>
      </c>
      <c r="B414" s="5">
        <f t="shared" si="48"/>
        <v>573.34328983007731</v>
      </c>
      <c r="C414" s="5">
        <f t="shared" si="52"/>
        <v>232777.3756710125</v>
      </c>
      <c r="D414" s="5" t="e">
        <f t="shared" si="49"/>
        <v>#NUM!</v>
      </c>
      <c r="E414" s="5" t="e">
        <f t="shared" si="53"/>
        <v>#NUM!</v>
      </c>
      <c r="F414" s="5" t="e">
        <f t="shared" si="50"/>
        <v>#NUM!</v>
      </c>
      <c r="G414" s="5" t="e">
        <f t="shared" si="54"/>
        <v>#NUM!</v>
      </c>
      <c r="H414" s="7" t="e">
        <f t="shared" si="55"/>
        <v>#NUM!</v>
      </c>
    </row>
    <row r="415" spans="1:8" x14ac:dyDescent="0.25">
      <c r="A415" s="4">
        <f t="shared" si="51"/>
        <v>407</v>
      </c>
      <c r="B415" s="5">
        <f t="shared" si="48"/>
        <v>573.34328983007731</v>
      </c>
      <c r="C415" s="5">
        <f t="shared" si="52"/>
        <v>233350.71896084258</v>
      </c>
      <c r="D415" s="5" t="e">
        <f t="shared" si="49"/>
        <v>#NUM!</v>
      </c>
      <c r="E415" s="5" t="e">
        <f t="shared" si="53"/>
        <v>#NUM!</v>
      </c>
      <c r="F415" s="5" t="e">
        <f t="shared" si="50"/>
        <v>#NUM!</v>
      </c>
      <c r="G415" s="5" t="e">
        <f t="shared" si="54"/>
        <v>#NUM!</v>
      </c>
      <c r="H415" s="7" t="e">
        <f t="shared" si="55"/>
        <v>#NUM!</v>
      </c>
    </row>
    <row r="416" spans="1:8" x14ac:dyDescent="0.25">
      <c r="A416" s="4">
        <f t="shared" si="51"/>
        <v>408</v>
      </c>
      <c r="B416" s="5">
        <f t="shared" si="48"/>
        <v>573.34328983007731</v>
      </c>
      <c r="C416" s="5">
        <f t="shared" si="52"/>
        <v>233924.06225067266</v>
      </c>
      <c r="D416" s="5" t="e">
        <f t="shared" si="49"/>
        <v>#NUM!</v>
      </c>
      <c r="E416" s="5" t="e">
        <f t="shared" si="53"/>
        <v>#NUM!</v>
      </c>
      <c r="F416" s="5" t="e">
        <f t="shared" si="50"/>
        <v>#NUM!</v>
      </c>
      <c r="G416" s="5" t="e">
        <f t="shared" si="54"/>
        <v>#NUM!</v>
      </c>
      <c r="H416" s="7" t="e">
        <f t="shared" si="55"/>
        <v>#NUM!</v>
      </c>
    </row>
    <row r="417" spans="1:8" x14ac:dyDescent="0.25">
      <c r="A417" s="4">
        <f t="shared" si="51"/>
        <v>409</v>
      </c>
      <c r="B417" s="5">
        <f t="shared" si="48"/>
        <v>573.34328983007731</v>
      </c>
      <c r="C417" s="5">
        <f t="shared" si="52"/>
        <v>234497.40554050275</v>
      </c>
      <c r="D417" s="5" t="e">
        <f t="shared" si="49"/>
        <v>#NUM!</v>
      </c>
      <c r="E417" s="5" t="e">
        <f t="shared" si="53"/>
        <v>#NUM!</v>
      </c>
      <c r="F417" s="5" t="e">
        <f t="shared" si="50"/>
        <v>#NUM!</v>
      </c>
      <c r="G417" s="5" t="e">
        <f t="shared" si="54"/>
        <v>#NUM!</v>
      </c>
      <c r="H417" s="7" t="e">
        <f t="shared" si="55"/>
        <v>#NUM!</v>
      </c>
    </row>
    <row r="418" spans="1:8" x14ac:dyDescent="0.25">
      <c r="A418" s="4">
        <f t="shared" si="51"/>
        <v>410</v>
      </c>
      <c r="B418" s="5">
        <f t="shared" si="48"/>
        <v>573.34328983007731</v>
      </c>
      <c r="C418" s="5">
        <f t="shared" si="52"/>
        <v>235070.74883033283</v>
      </c>
      <c r="D418" s="5" t="e">
        <f t="shared" si="49"/>
        <v>#NUM!</v>
      </c>
      <c r="E418" s="5" t="e">
        <f t="shared" si="53"/>
        <v>#NUM!</v>
      </c>
      <c r="F418" s="5" t="e">
        <f t="shared" si="50"/>
        <v>#NUM!</v>
      </c>
      <c r="G418" s="5" t="e">
        <f t="shared" si="54"/>
        <v>#NUM!</v>
      </c>
      <c r="H418" s="7" t="e">
        <f t="shared" si="55"/>
        <v>#NUM!</v>
      </c>
    </row>
    <row r="419" spans="1:8" x14ac:dyDescent="0.25">
      <c r="A419" s="4">
        <f t="shared" si="51"/>
        <v>411</v>
      </c>
      <c r="B419" s="5">
        <f t="shared" si="48"/>
        <v>573.34328983007731</v>
      </c>
      <c r="C419" s="5">
        <f t="shared" si="52"/>
        <v>235644.09212016291</v>
      </c>
      <c r="D419" s="5" t="e">
        <f t="shared" si="49"/>
        <v>#NUM!</v>
      </c>
      <c r="E419" s="5" t="e">
        <f t="shared" si="53"/>
        <v>#NUM!</v>
      </c>
      <c r="F419" s="5" t="e">
        <f t="shared" si="50"/>
        <v>#NUM!</v>
      </c>
      <c r="G419" s="5" t="e">
        <f t="shared" si="54"/>
        <v>#NUM!</v>
      </c>
      <c r="H419" s="7" t="e">
        <f t="shared" si="55"/>
        <v>#NUM!</v>
      </c>
    </row>
    <row r="420" spans="1:8" x14ac:dyDescent="0.25">
      <c r="A420" s="4">
        <f t="shared" si="51"/>
        <v>412</v>
      </c>
      <c r="B420" s="5">
        <f t="shared" si="48"/>
        <v>573.34328983007731</v>
      </c>
      <c r="C420" s="5">
        <f t="shared" si="52"/>
        <v>236217.43540999299</v>
      </c>
      <c r="D420" s="5" t="e">
        <f t="shared" si="49"/>
        <v>#NUM!</v>
      </c>
      <c r="E420" s="5" t="e">
        <f t="shared" si="53"/>
        <v>#NUM!</v>
      </c>
      <c r="F420" s="5" t="e">
        <f t="shared" si="50"/>
        <v>#NUM!</v>
      </c>
      <c r="G420" s="5" t="e">
        <f t="shared" si="54"/>
        <v>#NUM!</v>
      </c>
      <c r="H420" s="7" t="e">
        <f t="shared" si="55"/>
        <v>#NUM!</v>
      </c>
    </row>
    <row r="421" spans="1:8" x14ac:dyDescent="0.25">
      <c r="A421" s="4">
        <f t="shared" si="51"/>
        <v>413</v>
      </c>
      <c r="B421" s="5">
        <f t="shared" si="48"/>
        <v>573.34328983007731</v>
      </c>
      <c r="C421" s="5">
        <f t="shared" si="52"/>
        <v>236790.77869982307</v>
      </c>
      <c r="D421" s="5" t="e">
        <f t="shared" si="49"/>
        <v>#NUM!</v>
      </c>
      <c r="E421" s="5" t="e">
        <f t="shared" si="53"/>
        <v>#NUM!</v>
      </c>
      <c r="F421" s="5" t="e">
        <f t="shared" si="50"/>
        <v>#NUM!</v>
      </c>
      <c r="G421" s="5" t="e">
        <f t="shared" si="54"/>
        <v>#NUM!</v>
      </c>
      <c r="H421" s="7" t="e">
        <f t="shared" si="55"/>
        <v>#NUM!</v>
      </c>
    </row>
    <row r="422" spans="1:8" x14ac:dyDescent="0.25">
      <c r="A422" s="4">
        <f t="shared" si="51"/>
        <v>414</v>
      </c>
      <c r="B422" s="5">
        <f t="shared" si="48"/>
        <v>573.34328983007731</v>
      </c>
      <c r="C422" s="5">
        <f t="shared" si="52"/>
        <v>237364.12198965315</v>
      </c>
      <c r="D422" s="5" t="e">
        <f t="shared" si="49"/>
        <v>#NUM!</v>
      </c>
      <c r="E422" s="5" t="e">
        <f t="shared" si="53"/>
        <v>#NUM!</v>
      </c>
      <c r="F422" s="5" t="e">
        <f t="shared" si="50"/>
        <v>#NUM!</v>
      </c>
      <c r="G422" s="5" t="e">
        <f t="shared" si="54"/>
        <v>#NUM!</v>
      </c>
      <c r="H422" s="7" t="e">
        <f t="shared" si="55"/>
        <v>#NUM!</v>
      </c>
    </row>
    <row r="423" spans="1:8" x14ac:dyDescent="0.25">
      <c r="A423" s="4">
        <f t="shared" si="51"/>
        <v>415</v>
      </c>
      <c r="B423" s="5">
        <f t="shared" si="48"/>
        <v>573.34328983007731</v>
      </c>
      <c r="C423" s="5">
        <f t="shared" si="52"/>
        <v>237937.46527948324</v>
      </c>
      <c r="D423" s="5" t="e">
        <f t="shared" si="49"/>
        <v>#NUM!</v>
      </c>
      <c r="E423" s="5" t="e">
        <f t="shared" si="53"/>
        <v>#NUM!</v>
      </c>
      <c r="F423" s="5" t="e">
        <f t="shared" si="50"/>
        <v>#NUM!</v>
      </c>
      <c r="G423" s="5" t="e">
        <f t="shared" si="54"/>
        <v>#NUM!</v>
      </c>
      <c r="H423" s="7" t="e">
        <f t="shared" si="55"/>
        <v>#NUM!</v>
      </c>
    </row>
    <row r="424" spans="1:8" x14ac:dyDescent="0.25">
      <c r="A424" s="4">
        <f t="shared" si="51"/>
        <v>416</v>
      </c>
      <c r="B424" s="5">
        <f t="shared" si="48"/>
        <v>573.34328983007731</v>
      </c>
      <c r="C424" s="5">
        <f t="shared" si="52"/>
        <v>238510.80856931332</v>
      </c>
      <c r="D424" s="5" t="e">
        <f t="shared" si="49"/>
        <v>#NUM!</v>
      </c>
      <c r="E424" s="5" t="e">
        <f t="shared" si="53"/>
        <v>#NUM!</v>
      </c>
      <c r="F424" s="5" t="e">
        <f t="shared" si="50"/>
        <v>#NUM!</v>
      </c>
      <c r="G424" s="5" t="e">
        <f t="shared" si="54"/>
        <v>#NUM!</v>
      </c>
      <c r="H424" s="7" t="e">
        <f t="shared" si="55"/>
        <v>#NUM!</v>
      </c>
    </row>
    <row r="425" spans="1:8" x14ac:dyDescent="0.25">
      <c r="A425" s="4">
        <f t="shared" si="51"/>
        <v>417</v>
      </c>
      <c r="B425" s="5">
        <f t="shared" si="48"/>
        <v>573.34328983007731</v>
      </c>
      <c r="C425" s="5">
        <f t="shared" si="52"/>
        <v>239084.1518591434</v>
      </c>
      <c r="D425" s="5" t="e">
        <f t="shared" si="49"/>
        <v>#NUM!</v>
      </c>
      <c r="E425" s="5" t="e">
        <f t="shared" si="53"/>
        <v>#NUM!</v>
      </c>
      <c r="F425" s="5" t="e">
        <f t="shared" si="50"/>
        <v>#NUM!</v>
      </c>
      <c r="G425" s="5" t="e">
        <f t="shared" si="54"/>
        <v>#NUM!</v>
      </c>
      <c r="H425" s="7" t="e">
        <f t="shared" si="55"/>
        <v>#NUM!</v>
      </c>
    </row>
    <row r="426" spans="1:8" x14ac:dyDescent="0.25">
      <c r="A426" s="4">
        <f t="shared" si="51"/>
        <v>418</v>
      </c>
      <c r="B426" s="5">
        <f t="shared" si="48"/>
        <v>573.34328983007731</v>
      </c>
      <c r="C426" s="5">
        <f t="shared" si="52"/>
        <v>239657.49514897348</v>
      </c>
      <c r="D426" s="5" t="e">
        <f t="shared" si="49"/>
        <v>#NUM!</v>
      </c>
      <c r="E426" s="5" t="e">
        <f t="shared" si="53"/>
        <v>#NUM!</v>
      </c>
      <c r="F426" s="5" t="e">
        <f t="shared" si="50"/>
        <v>#NUM!</v>
      </c>
      <c r="G426" s="5" t="e">
        <f t="shared" si="54"/>
        <v>#NUM!</v>
      </c>
      <c r="H426" s="7" t="e">
        <f t="shared" si="55"/>
        <v>#NUM!</v>
      </c>
    </row>
    <row r="427" spans="1:8" x14ac:dyDescent="0.25">
      <c r="A427" s="4">
        <f t="shared" si="51"/>
        <v>419</v>
      </c>
      <c r="B427" s="5">
        <f t="shared" si="48"/>
        <v>573.34328983007731</v>
      </c>
      <c r="C427" s="5">
        <f t="shared" si="52"/>
        <v>240230.83843880356</v>
      </c>
      <c r="D427" s="5" t="e">
        <f t="shared" si="49"/>
        <v>#NUM!</v>
      </c>
      <c r="E427" s="5" t="e">
        <f t="shared" si="53"/>
        <v>#NUM!</v>
      </c>
      <c r="F427" s="5" t="e">
        <f t="shared" si="50"/>
        <v>#NUM!</v>
      </c>
      <c r="G427" s="5" t="e">
        <f t="shared" si="54"/>
        <v>#NUM!</v>
      </c>
      <c r="H427" s="7" t="e">
        <f t="shared" si="55"/>
        <v>#NUM!</v>
      </c>
    </row>
    <row r="428" spans="1:8" x14ac:dyDescent="0.25">
      <c r="A428" s="4">
        <f t="shared" si="51"/>
        <v>420</v>
      </c>
      <c r="B428" s="5">
        <f t="shared" si="48"/>
        <v>573.34328983007731</v>
      </c>
      <c r="C428" s="5">
        <f t="shared" si="52"/>
        <v>240804.18172863364</v>
      </c>
      <c r="D428" s="5" t="e">
        <f t="shared" si="49"/>
        <v>#NUM!</v>
      </c>
      <c r="E428" s="5" t="e">
        <f t="shared" si="53"/>
        <v>#NUM!</v>
      </c>
      <c r="F428" s="5" t="e">
        <f t="shared" si="50"/>
        <v>#NUM!</v>
      </c>
      <c r="G428" s="5" t="e">
        <f t="shared" si="54"/>
        <v>#NUM!</v>
      </c>
      <c r="H428" s="7" t="e">
        <f t="shared" si="55"/>
        <v>#NUM!</v>
      </c>
    </row>
    <row r="429" spans="1:8" x14ac:dyDescent="0.25">
      <c r="A429" s="4">
        <f t="shared" si="51"/>
        <v>421</v>
      </c>
      <c r="B429" s="5">
        <f t="shared" si="48"/>
        <v>573.34328983007731</v>
      </c>
      <c r="C429" s="5">
        <f t="shared" si="52"/>
        <v>241377.52501846373</v>
      </c>
      <c r="D429" s="5" t="e">
        <f t="shared" si="49"/>
        <v>#NUM!</v>
      </c>
      <c r="E429" s="5" t="e">
        <f t="shared" si="53"/>
        <v>#NUM!</v>
      </c>
      <c r="F429" s="5" t="e">
        <f t="shared" si="50"/>
        <v>#NUM!</v>
      </c>
      <c r="G429" s="5" t="e">
        <f t="shared" si="54"/>
        <v>#NUM!</v>
      </c>
      <c r="H429" s="7" t="e">
        <f t="shared" si="55"/>
        <v>#NUM!</v>
      </c>
    </row>
    <row r="430" spans="1:8" x14ac:dyDescent="0.25">
      <c r="A430" s="4">
        <f t="shared" si="51"/>
        <v>422</v>
      </c>
      <c r="B430" s="5">
        <f t="shared" si="48"/>
        <v>573.34328983007731</v>
      </c>
      <c r="C430" s="5">
        <f t="shared" si="52"/>
        <v>241950.86830829381</v>
      </c>
      <c r="D430" s="5" t="e">
        <f t="shared" si="49"/>
        <v>#NUM!</v>
      </c>
      <c r="E430" s="5" t="e">
        <f t="shared" si="53"/>
        <v>#NUM!</v>
      </c>
      <c r="F430" s="5" t="e">
        <f t="shared" si="50"/>
        <v>#NUM!</v>
      </c>
      <c r="G430" s="5" t="e">
        <f t="shared" si="54"/>
        <v>#NUM!</v>
      </c>
      <c r="H430" s="7" t="e">
        <f t="shared" si="55"/>
        <v>#NUM!</v>
      </c>
    </row>
    <row r="431" spans="1:8" x14ac:dyDescent="0.25">
      <c r="A431" s="4">
        <f t="shared" si="51"/>
        <v>423</v>
      </c>
      <c r="B431" s="5">
        <f t="shared" si="48"/>
        <v>573.34328983007731</v>
      </c>
      <c r="C431" s="5">
        <f t="shared" si="52"/>
        <v>242524.21159812389</v>
      </c>
      <c r="D431" s="5" t="e">
        <f t="shared" si="49"/>
        <v>#NUM!</v>
      </c>
      <c r="E431" s="5" t="e">
        <f t="shared" si="53"/>
        <v>#NUM!</v>
      </c>
      <c r="F431" s="5" t="e">
        <f t="shared" si="50"/>
        <v>#NUM!</v>
      </c>
      <c r="G431" s="5" t="e">
        <f t="shared" si="54"/>
        <v>#NUM!</v>
      </c>
      <c r="H431" s="7" t="e">
        <f t="shared" si="55"/>
        <v>#NUM!</v>
      </c>
    </row>
    <row r="432" spans="1:8" x14ac:dyDescent="0.25">
      <c r="A432" s="4">
        <f t="shared" si="51"/>
        <v>424</v>
      </c>
      <c r="B432" s="5">
        <f t="shared" si="48"/>
        <v>573.34328983007731</v>
      </c>
      <c r="C432" s="5">
        <f t="shared" si="52"/>
        <v>243097.55488795397</v>
      </c>
      <c r="D432" s="5" t="e">
        <f t="shared" si="49"/>
        <v>#NUM!</v>
      </c>
      <c r="E432" s="5" t="e">
        <f t="shared" si="53"/>
        <v>#NUM!</v>
      </c>
      <c r="F432" s="5" t="e">
        <f t="shared" si="50"/>
        <v>#NUM!</v>
      </c>
      <c r="G432" s="5" t="e">
        <f t="shared" si="54"/>
        <v>#NUM!</v>
      </c>
      <c r="H432" s="7" t="e">
        <f t="shared" si="55"/>
        <v>#NUM!</v>
      </c>
    </row>
    <row r="433" spans="1:8" x14ac:dyDescent="0.25">
      <c r="A433" s="4">
        <f t="shared" si="51"/>
        <v>425</v>
      </c>
      <c r="B433" s="5">
        <f t="shared" si="48"/>
        <v>573.34328983007731</v>
      </c>
      <c r="C433" s="5">
        <f t="shared" si="52"/>
        <v>243670.89817778405</v>
      </c>
      <c r="D433" s="5" t="e">
        <f t="shared" si="49"/>
        <v>#NUM!</v>
      </c>
      <c r="E433" s="5" t="e">
        <f t="shared" si="53"/>
        <v>#NUM!</v>
      </c>
      <c r="F433" s="5" t="e">
        <f t="shared" si="50"/>
        <v>#NUM!</v>
      </c>
      <c r="G433" s="5" t="e">
        <f t="shared" si="54"/>
        <v>#NUM!</v>
      </c>
      <c r="H433" s="7" t="e">
        <f t="shared" si="55"/>
        <v>#NUM!</v>
      </c>
    </row>
    <row r="434" spans="1:8" x14ac:dyDescent="0.25">
      <c r="A434" s="4">
        <f t="shared" si="51"/>
        <v>426</v>
      </c>
      <c r="B434" s="5">
        <f t="shared" si="48"/>
        <v>573.34328983007731</v>
      </c>
      <c r="C434" s="5">
        <f t="shared" si="52"/>
        <v>244244.24146761413</v>
      </c>
      <c r="D434" s="5" t="e">
        <f t="shared" si="49"/>
        <v>#NUM!</v>
      </c>
      <c r="E434" s="5" t="e">
        <f t="shared" si="53"/>
        <v>#NUM!</v>
      </c>
      <c r="F434" s="5" t="e">
        <f t="shared" si="50"/>
        <v>#NUM!</v>
      </c>
      <c r="G434" s="5" t="e">
        <f t="shared" si="54"/>
        <v>#NUM!</v>
      </c>
      <c r="H434" s="7" t="e">
        <f t="shared" si="55"/>
        <v>#NUM!</v>
      </c>
    </row>
    <row r="435" spans="1:8" x14ac:dyDescent="0.25">
      <c r="A435" s="4">
        <f t="shared" si="51"/>
        <v>427</v>
      </c>
      <c r="B435" s="5">
        <f t="shared" si="48"/>
        <v>573.34328983007731</v>
      </c>
      <c r="C435" s="5">
        <f t="shared" si="52"/>
        <v>244817.58475744422</v>
      </c>
      <c r="D435" s="5" t="e">
        <f t="shared" si="49"/>
        <v>#NUM!</v>
      </c>
      <c r="E435" s="5" t="e">
        <f t="shared" si="53"/>
        <v>#NUM!</v>
      </c>
      <c r="F435" s="5" t="e">
        <f t="shared" si="50"/>
        <v>#NUM!</v>
      </c>
      <c r="G435" s="5" t="e">
        <f t="shared" si="54"/>
        <v>#NUM!</v>
      </c>
      <c r="H435" s="7" t="e">
        <f t="shared" si="55"/>
        <v>#NUM!</v>
      </c>
    </row>
    <row r="436" spans="1:8" x14ac:dyDescent="0.25">
      <c r="A436" s="4">
        <f t="shared" si="51"/>
        <v>428</v>
      </c>
      <c r="B436" s="5">
        <f t="shared" si="48"/>
        <v>573.34328983007731</v>
      </c>
      <c r="C436" s="5">
        <f t="shared" si="52"/>
        <v>245390.9280472743</v>
      </c>
      <c r="D436" s="5" t="e">
        <f t="shared" si="49"/>
        <v>#NUM!</v>
      </c>
      <c r="E436" s="5" t="e">
        <f t="shared" si="53"/>
        <v>#NUM!</v>
      </c>
      <c r="F436" s="5" t="e">
        <f t="shared" si="50"/>
        <v>#NUM!</v>
      </c>
      <c r="G436" s="5" t="e">
        <f t="shared" si="54"/>
        <v>#NUM!</v>
      </c>
      <c r="H436" s="7" t="e">
        <f t="shared" si="55"/>
        <v>#NUM!</v>
      </c>
    </row>
    <row r="437" spans="1:8" x14ac:dyDescent="0.25">
      <c r="A437" s="4">
        <f t="shared" si="51"/>
        <v>429</v>
      </c>
      <c r="B437" s="5">
        <f t="shared" si="48"/>
        <v>573.34328983007731</v>
      </c>
      <c r="C437" s="5">
        <f t="shared" si="52"/>
        <v>245964.27133710438</v>
      </c>
      <c r="D437" s="5" t="e">
        <f t="shared" si="49"/>
        <v>#NUM!</v>
      </c>
      <c r="E437" s="5" t="e">
        <f t="shared" si="53"/>
        <v>#NUM!</v>
      </c>
      <c r="F437" s="5" t="e">
        <f t="shared" si="50"/>
        <v>#NUM!</v>
      </c>
      <c r="G437" s="5" t="e">
        <f t="shared" si="54"/>
        <v>#NUM!</v>
      </c>
      <c r="H437" s="7" t="e">
        <f t="shared" si="55"/>
        <v>#NUM!</v>
      </c>
    </row>
    <row r="438" spans="1:8" x14ac:dyDescent="0.25">
      <c r="A438" s="4">
        <f t="shared" si="51"/>
        <v>430</v>
      </c>
      <c r="B438" s="5">
        <f t="shared" si="48"/>
        <v>573.34328983007731</v>
      </c>
      <c r="C438" s="5">
        <f t="shared" si="52"/>
        <v>246537.61462693446</v>
      </c>
      <c r="D438" s="5" t="e">
        <f t="shared" si="49"/>
        <v>#NUM!</v>
      </c>
      <c r="E438" s="5" t="e">
        <f t="shared" si="53"/>
        <v>#NUM!</v>
      </c>
      <c r="F438" s="5" t="e">
        <f t="shared" si="50"/>
        <v>#NUM!</v>
      </c>
      <c r="G438" s="5" t="e">
        <f t="shared" si="54"/>
        <v>#NUM!</v>
      </c>
      <c r="H438" s="7" t="e">
        <f t="shared" si="55"/>
        <v>#NUM!</v>
      </c>
    </row>
    <row r="439" spans="1:8" x14ac:dyDescent="0.25">
      <c r="A439" s="4">
        <f t="shared" si="51"/>
        <v>431</v>
      </c>
      <c r="B439" s="5">
        <f t="shared" si="48"/>
        <v>573.34328983007731</v>
      </c>
      <c r="C439" s="5">
        <f t="shared" si="52"/>
        <v>247110.95791676454</v>
      </c>
      <c r="D439" s="5" t="e">
        <f t="shared" si="49"/>
        <v>#NUM!</v>
      </c>
      <c r="E439" s="5" t="e">
        <f t="shared" si="53"/>
        <v>#NUM!</v>
      </c>
      <c r="F439" s="5" t="e">
        <f t="shared" si="50"/>
        <v>#NUM!</v>
      </c>
      <c r="G439" s="5" t="e">
        <f t="shared" si="54"/>
        <v>#NUM!</v>
      </c>
      <c r="H439" s="7" t="e">
        <f t="shared" si="55"/>
        <v>#NUM!</v>
      </c>
    </row>
    <row r="440" spans="1:8" x14ac:dyDescent="0.25">
      <c r="A440" s="4">
        <f t="shared" si="51"/>
        <v>432</v>
      </c>
      <c r="B440" s="5">
        <f t="shared" si="48"/>
        <v>573.34328983007731</v>
      </c>
      <c r="C440" s="5">
        <f t="shared" si="52"/>
        <v>247684.30120659462</v>
      </c>
      <c r="D440" s="5" t="e">
        <f t="shared" si="49"/>
        <v>#NUM!</v>
      </c>
      <c r="E440" s="5" t="e">
        <f t="shared" si="53"/>
        <v>#NUM!</v>
      </c>
      <c r="F440" s="5" t="e">
        <f t="shared" si="50"/>
        <v>#NUM!</v>
      </c>
      <c r="G440" s="5" t="e">
        <f t="shared" si="54"/>
        <v>#NUM!</v>
      </c>
      <c r="H440" s="7" t="e">
        <f t="shared" si="55"/>
        <v>#NUM!</v>
      </c>
    </row>
    <row r="441" spans="1:8" x14ac:dyDescent="0.25">
      <c r="A441" s="4">
        <f t="shared" si="51"/>
        <v>433</v>
      </c>
      <c r="B441" s="5">
        <f t="shared" si="48"/>
        <v>573.34328983007731</v>
      </c>
      <c r="C441" s="5">
        <f t="shared" si="52"/>
        <v>248257.64449642471</v>
      </c>
      <c r="D441" s="5" t="e">
        <f t="shared" si="49"/>
        <v>#NUM!</v>
      </c>
      <c r="E441" s="5" t="e">
        <f t="shared" si="53"/>
        <v>#NUM!</v>
      </c>
      <c r="F441" s="5" t="e">
        <f t="shared" si="50"/>
        <v>#NUM!</v>
      </c>
      <c r="G441" s="5" t="e">
        <f t="shared" si="54"/>
        <v>#NUM!</v>
      </c>
      <c r="H441" s="7" t="e">
        <f t="shared" si="55"/>
        <v>#NUM!</v>
      </c>
    </row>
    <row r="442" spans="1:8" x14ac:dyDescent="0.25">
      <c r="A442" s="4">
        <f t="shared" si="51"/>
        <v>434</v>
      </c>
      <c r="B442" s="5">
        <f t="shared" si="48"/>
        <v>573.34328983007731</v>
      </c>
      <c r="C442" s="5">
        <f t="shared" si="52"/>
        <v>248830.98778625479</v>
      </c>
      <c r="D442" s="5" t="e">
        <f t="shared" si="49"/>
        <v>#NUM!</v>
      </c>
      <c r="E442" s="5" t="e">
        <f t="shared" si="53"/>
        <v>#NUM!</v>
      </c>
      <c r="F442" s="5" t="e">
        <f t="shared" si="50"/>
        <v>#NUM!</v>
      </c>
      <c r="G442" s="5" t="e">
        <f t="shared" si="54"/>
        <v>#NUM!</v>
      </c>
      <c r="H442" s="7" t="e">
        <f t="shared" si="55"/>
        <v>#NUM!</v>
      </c>
    </row>
    <row r="443" spans="1:8" x14ac:dyDescent="0.25">
      <c r="A443" s="4">
        <f t="shared" si="51"/>
        <v>435</v>
      </c>
      <c r="B443" s="5">
        <f t="shared" si="48"/>
        <v>573.34328983007731</v>
      </c>
      <c r="C443" s="5">
        <f t="shared" si="52"/>
        <v>249404.33107608487</v>
      </c>
      <c r="D443" s="5" t="e">
        <f t="shared" si="49"/>
        <v>#NUM!</v>
      </c>
      <c r="E443" s="5" t="e">
        <f t="shared" si="53"/>
        <v>#NUM!</v>
      </c>
      <c r="F443" s="5" t="e">
        <f t="shared" si="50"/>
        <v>#NUM!</v>
      </c>
      <c r="G443" s="5" t="e">
        <f t="shared" si="54"/>
        <v>#NUM!</v>
      </c>
      <c r="H443" s="7" t="e">
        <f t="shared" si="55"/>
        <v>#NUM!</v>
      </c>
    </row>
    <row r="444" spans="1:8" x14ac:dyDescent="0.25">
      <c r="A444" s="4">
        <f t="shared" si="51"/>
        <v>436</v>
      </c>
      <c r="B444" s="5">
        <f t="shared" si="48"/>
        <v>573.34328983007731</v>
      </c>
      <c r="C444" s="5">
        <f t="shared" si="52"/>
        <v>249977.67436591495</v>
      </c>
      <c r="D444" s="5" t="e">
        <f t="shared" si="49"/>
        <v>#NUM!</v>
      </c>
      <c r="E444" s="5" t="e">
        <f t="shared" si="53"/>
        <v>#NUM!</v>
      </c>
      <c r="F444" s="5" t="e">
        <f t="shared" si="50"/>
        <v>#NUM!</v>
      </c>
      <c r="G444" s="5" t="e">
        <f t="shared" si="54"/>
        <v>#NUM!</v>
      </c>
      <c r="H444" s="7" t="e">
        <f t="shared" si="55"/>
        <v>#NUM!</v>
      </c>
    </row>
    <row r="445" spans="1:8" x14ac:dyDescent="0.25">
      <c r="A445" s="4">
        <f t="shared" si="51"/>
        <v>437</v>
      </c>
      <c r="B445" s="5">
        <f t="shared" si="48"/>
        <v>573.34328983007731</v>
      </c>
      <c r="C445" s="5">
        <f t="shared" si="52"/>
        <v>250551.01765574503</v>
      </c>
      <c r="D445" s="5" t="e">
        <f t="shared" si="49"/>
        <v>#NUM!</v>
      </c>
      <c r="E445" s="5" t="e">
        <f t="shared" si="53"/>
        <v>#NUM!</v>
      </c>
      <c r="F445" s="5" t="e">
        <f t="shared" si="50"/>
        <v>#NUM!</v>
      </c>
      <c r="G445" s="5" t="e">
        <f t="shared" si="54"/>
        <v>#NUM!</v>
      </c>
      <c r="H445" s="7" t="e">
        <f t="shared" si="55"/>
        <v>#NUM!</v>
      </c>
    </row>
    <row r="446" spans="1:8" x14ac:dyDescent="0.25">
      <c r="A446" s="4">
        <f t="shared" si="51"/>
        <v>438</v>
      </c>
      <c r="B446" s="5">
        <f t="shared" si="48"/>
        <v>573.34328983007731</v>
      </c>
      <c r="C446" s="5">
        <f t="shared" si="52"/>
        <v>251124.36094557511</v>
      </c>
      <c r="D446" s="5" t="e">
        <f t="shared" si="49"/>
        <v>#NUM!</v>
      </c>
      <c r="E446" s="5" t="e">
        <f t="shared" si="53"/>
        <v>#NUM!</v>
      </c>
      <c r="F446" s="5" t="e">
        <f t="shared" si="50"/>
        <v>#NUM!</v>
      </c>
      <c r="G446" s="5" t="e">
        <f t="shared" si="54"/>
        <v>#NUM!</v>
      </c>
      <c r="H446" s="7" t="e">
        <f t="shared" si="55"/>
        <v>#NUM!</v>
      </c>
    </row>
    <row r="447" spans="1:8" x14ac:dyDescent="0.25">
      <c r="A447" s="4">
        <f t="shared" si="51"/>
        <v>439</v>
      </c>
      <c r="B447" s="5">
        <f t="shared" si="48"/>
        <v>573.34328983007731</v>
      </c>
      <c r="C447" s="5">
        <f t="shared" si="52"/>
        <v>251697.7042354052</v>
      </c>
      <c r="D447" s="5" t="e">
        <f t="shared" si="49"/>
        <v>#NUM!</v>
      </c>
      <c r="E447" s="5" t="e">
        <f t="shared" si="53"/>
        <v>#NUM!</v>
      </c>
      <c r="F447" s="5" t="e">
        <f t="shared" si="50"/>
        <v>#NUM!</v>
      </c>
      <c r="G447" s="5" t="e">
        <f t="shared" si="54"/>
        <v>#NUM!</v>
      </c>
      <c r="H447" s="7" t="e">
        <f t="shared" si="55"/>
        <v>#NUM!</v>
      </c>
    </row>
    <row r="448" spans="1:8" x14ac:dyDescent="0.25">
      <c r="A448" s="4">
        <f t="shared" si="51"/>
        <v>440</v>
      </c>
      <c r="B448" s="5">
        <f t="shared" si="48"/>
        <v>573.34328983007731</v>
      </c>
      <c r="C448" s="5">
        <f t="shared" si="52"/>
        <v>252271.04752523528</v>
      </c>
      <c r="D448" s="5" t="e">
        <f t="shared" si="49"/>
        <v>#NUM!</v>
      </c>
      <c r="E448" s="5" t="e">
        <f t="shared" si="53"/>
        <v>#NUM!</v>
      </c>
      <c r="F448" s="5" t="e">
        <f t="shared" si="50"/>
        <v>#NUM!</v>
      </c>
      <c r="G448" s="5" t="e">
        <f t="shared" si="54"/>
        <v>#NUM!</v>
      </c>
      <c r="H448" s="7" t="e">
        <f t="shared" si="55"/>
        <v>#NUM!</v>
      </c>
    </row>
    <row r="449" spans="1:8" x14ac:dyDescent="0.25">
      <c r="A449" s="4">
        <f t="shared" si="51"/>
        <v>441</v>
      </c>
      <c r="B449" s="5">
        <f t="shared" si="48"/>
        <v>573.34328983007731</v>
      </c>
      <c r="C449" s="5">
        <f t="shared" si="52"/>
        <v>252844.39081506536</v>
      </c>
      <c r="D449" s="5" t="e">
        <f t="shared" si="49"/>
        <v>#NUM!</v>
      </c>
      <c r="E449" s="5" t="e">
        <f t="shared" si="53"/>
        <v>#NUM!</v>
      </c>
      <c r="F449" s="5" t="e">
        <f t="shared" si="50"/>
        <v>#NUM!</v>
      </c>
      <c r="G449" s="5" t="e">
        <f t="shared" si="54"/>
        <v>#NUM!</v>
      </c>
      <c r="H449" s="7" t="e">
        <f t="shared" si="55"/>
        <v>#NUM!</v>
      </c>
    </row>
    <row r="450" spans="1:8" x14ac:dyDescent="0.25">
      <c r="A450" s="4">
        <f t="shared" si="51"/>
        <v>442</v>
      </c>
      <c r="B450" s="5">
        <f t="shared" si="48"/>
        <v>573.34328983007731</v>
      </c>
      <c r="C450" s="5">
        <f t="shared" si="52"/>
        <v>253417.73410489544</v>
      </c>
      <c r="D450" s="5" t="e">
        <f t="shared" si="49"/>
        <v>#NUM!</v>
      </c>
      <c r="E450" s="5" t="e">
        <f t="shared" si="53"/>
        <v>#NUM!</v>
      </c>
      <c r="F450" s="5" t="e">
        <f t="shared" si="50"/>
        <v>#NUM!</v>
      </c>
      <c r="G450" s="5" t="e">
        <f t="shared" si="54"/>
        <v>#NUM!</v>
      </c>
      <c r="H450" s="7" t="e">
        <f t="shared" si="55"/>
        <v>#NUM!</v>
      </c>
    </row>
    <row r="451" spans="1:8" x14ac:dyDescent="0.25">
      <c r="A451" s="4">
        <f t="shared" si="51"/>
        <v>443</v>
      </c>
      <c r="B451" s="5">
        <f t="shared" si="48"/>
        <v>573.34328983007731</v>
      </c>
      <c r="C451" s="5">
        <f t="shared" si="52"/>
        <v>253991.07739472552</v>
      </c>
      <c r="D451" s="5" t="e">
        <f t="shared" si="49"/>
        <v>#NUM!</v>
      </c>
      <c r="E451" s="5" t="e">
        <f t="shared" si="53"/>
        <v>#NUM!</v>
      </c>
      <c r="F451" s="5" t="e">
        <f t="shared" si="50"/>
        <v>#NUM!</v>
      </c>
      <c r="G451" s="5" t="e">
        <f t="shared" si="54"/>
        <v>#NUM!</v>
      </c>
      <c r="H451" s="7" t="e">
        <f t="shared" si="55"/>
        <v>#NUM!</v>
      </c>
    </row>
    <row r="452" spans="1:8" x14ac:dyDescent="0.25">
      <c r="A452" s="4">
        <f t="shared" si="51"/>
        <v>444</v>
      </c>
      <c r="B452" s="5">
        <f t="shared" si="48"/>
        <v>573.34328983007731</v>
      </c>
      <c r="C452" s="5">
        <f t="shared" si="52"/>
        <v>254564.4206845556</v>
      </c>
      <c r="D452" s="5" t="e">
        <f t="shared" si="49"/>
        <v>#NUM!</v>
      </c>
      <c r="E452" s="5" t="e">
        <f t="shared" si="53"/>
        <v>#NUM!</v>
      </c>
      <c r="F452" s="5" t="e">
        <f t="shared" si="50"/>
        <v>#NUM!</v>
      </c>
      <c r="G452" s="5" t="e">
        <f t="shared" si="54"/>
        <v>#NUM!</v>
      </c>
      <c r="H452" s="7" t="e">
        <f t="shared" si="55"/>
        <v>#NUM!</v>
      </c>
    </row>
    <row r="453" spans="1:8" x14ac:dyDescent="0.25">
      <c r="A453" s="4">
        <f t="shared" si="51"/>
        <v>445</v>
      </c>
      <c r="B453" s="5">
        <f t="shared" si="48"/>
        <v>573.34328983007731</v>
      </c>
      <c r="C453" s="5">
        <f t="shared" si="52"/>
        <v>255137.76397438569</v>
      </c>
      <c r="D453" s="5" t="e">
        <f t="shared" si="49"/>
        <v>#NUM!</v>
      </c>
      <c r="E453" s="5" t="e">
        <f t="shared" si="53"/>
        <v>#NUM!</v>
      </c>
      <c r="F453" s="5" t="e">
        <f t="shared" si="50"/>
        <v>#NUM!</v>
      </c>
      <c r="G453" s="5" t="e">
        <f t="shared" si="54"/>
        <v>#NUM!</v>
      </c>
      <c r="H453" s="7" t="e">
        <f t="shared" si="55"/>
        <v>#NUM!</v>
      </c>
    </row>
    <row r="454" spans="1:8" x14ac:dyDescent="0.25">
      <c r="A454" s="4">
        <f t="shared" si="51"/>
        <v>446</v>
      </c>
      <c r="B454" s="5">
        <f t="shared" si="48"/>
        <v>573.34328983007731</v>
      </c>
      <c r="C454" s="5">
        <f t="shared" si="52"/>
        <v>255711.10726421577</v>
      </c>
      <c r="D454" s="5" t="e">
        <f t="shared" si="49"/>
        <v>#NUM!</v>
      </c>
      <c r="E454" s="5" t="e">
        <f t="shared" si="53"/>
        <v>#NUM!</v>
      </c>
      <c r="F454" s="5" t="e">
        <f t="shared" si="50"/>
        <v>#NUM!</v>
      </c>
      <c r="G454" s="5" t="e">
        <f t="shared" si="54"/>
        <v>#NUM!</v>
      </c>
      <c r="H454" s="7" t="e">
        <f t="shared" si="55"/>
        <v>#NUM!</v>
      </c>
    </row>
    <row r="455" spans="1:8" x14ac:dyDescent="0.25">
      <c r="A455" s="4">
        <f t="shared" si="51"/>
        <v>447</v>
      </c>
      <c r="B455" s="5">
        <f t="shared" si="48"/>
        <v>573.34328983007731</v>
      </c>
      <c r="C455" s="5">
        <f t="shared" si="52"/>
        <v>256284.45055404585</v>
      </c>
      <c r="D455" s="5" t="e">
        <f t="shared" si="49"/>
        <v>#NUM!</v>
      </c>
      <c r="E455" s="5" t="e">
        <f t="shared" si="53"/>
        <v>#NUM!</v>
      </c>
      <c r="F455" s="5" t="e">
        <f t="shared" si="50"/>
        <v>#NUM!</v>
      </c>
      <c r="G455" s="5" t="e">
        <f t="shared" si="54"/>
        <v>#NUM!</v>
      </c>
      <c r="H455" s="7" t="e">
        <f t="shared" si="55"/>
        <v>#NUM!</v>
      </c>
    </row>
    <row r="456" spans="1:8" x14ac:dyDescent="0.25">
      <c r="A456" s="4">
        <f t="shared" si="51"/>
        <v>448</v>
      </c>
      <c r="B456" s="5">
        <f t="shared" si="48"/>
        <v>573.34328983007731</v>
      </c>
      <c r="C456" s="5">
        <f t="shared" si="52"/>
        <v>256857.79384387593</v>
      </c>
      <c r="D456" s="5" t="e">
        <f t="shared" si="49"/>
        <v>#NUM!</v>
      </c>
      <c r="E456" s="5" t="e">
        <f t="shared" si="53"/>
        <v>#NUM!</v>
      </c>
      <c r="F456" s="5" t="e">
        <f t="shared" si="50"/>
        <v>#NUM!</v>
      </c>
      <c r="G456" s="5" t="e">
        <f t="shared" si="54"/>
        <v>#NUM!</v>
      </c>
      <c r="H456" s="7" t="e">
        <f t="shared" si="55"/>
        <v>#NUM!</v>
      </c>
    </row>
    <row r="457" spans="1:8" x14ac:dyDescent="0.25">
      <c r="A457" s="4">
        <f t="shared" si="51"/>
        <v>449</v>
      </c>
      <c r="B457" s="5">
        <f t="shared" ref="B457:B488" si="56">PMT($C$2*($C$3/12),$C$4,-$C$1)</f>
        <v>573.34328983007731</v>
      </c>
      <c r="C457" s="5">
        <f t="shared" si="52"/>
        <v>257431.13713370601</v>
      </c>
      <c r="D457" s="5" t="e">
        <f t="shared" ref="D457:D488" si="57">IPMT($C$2*($C$3/12),A457,$C$4,-$C$1)</f>
        <v>#NUM!</v>
      </c>
      <c r="E457" s="5" t="e">
        <f t="shared" si="53"/>
        <v>#NUM!</v>
      </c>
      <c r="F457" s="5" t="e">
        <f t="shared" ref="F457:F488" si="58">PPMT($C$2*($C$3/12),A457,$C$4,-$C$1)</f>
        <v>#NUM!</v>
      </c>
      <c r="G457" s="5" t="e">
        <f t="shared" si="54"/>
        <v>#NUM!</v>
      </c>
      <c r="H457" s="7" t="e">
        <f t="shared" si="55"/>
        <v>#NUM!</v>
      </c>
    </row>
    <row r="458" spans="1:8" x14ac:dyDescent="0.25">
      <c r="A458" s="4">
        <f t="shared" si="51"/>
        <v>450</v>
      </c>
      <c r="B458" s="5">
        <f t="shared" si="56"/>
        <v>573.34328983007731</v>
      </c>
      <c r="C458" s="5">
        <f t="shared" si="52"/>
        <v>258004.48042353609</v>
      </c>
      <c r="D458" s="5" t="e">
        <f t="shared" si="57"/>
        <v>#NUM!</v>
      </c>
      <c r="E458" s="5" t="e">
        <f t="shared" si="53"/>
        <v>#NUM!</v>
      </c>
      <c r="F458" s="5" t="e">
        <f t="shared" si="58"/>
        <v>#NUM!</v>
      </c>
      <c r="G458" s="5" t="e">
        <f t="shared" si="54"/>
        <v>#NUM!</v>
      </c>
      <c r="H458" s="7" t="e">
        <f t="shared" si="55"/>
        <v>#NUM!</v>
      </c>
    </row>
    <row r="459" spans="1:8" x14ac:dyDescent="0.25">
      <c r="A459" s="4">
        <f t="shared" ref="A459:A488" si="59">A458+1</f>
        <v>451</v>
      </c>
      <c r="B459" s="5">
        <f t="shared" si="56"/>
        <v>573.34328983007731</v>
      </c>
      <c r="C459" s="5">
        <f t="shared" ref="C459:C488" si="60">C458+B459</f>
        <v>258577.82371336618</v>
      </c>
      <c r="D459" s="5" t="e">
        <f t="shared" si="57"/>
        <v>#NUM!</v>
      </c>
      <c r="E459" s="5" t="e">
        <f t="shared" ref="E459:E488" si="61">E458+D459</f>
        <v>#NUM!</v>
      </c>
      <c r="F459" s="5" t="e">
        <f t="shared" si="58"/>
        <v>#NUM!</v>
      </c>
      <c r="G459" s="5" t="e">
        <f t="shared" ref="G459:G488" si="62">G458+F459</f>
        <v>#NUM!</v>
      </c>
      <c r="H459" s="7" t="e">
        <f t="shared" ref="H459:H488" si="63">H458-F459</f>
        <v>#NUM!</v>
      </c>
    </row>
    <row r="460" spans="1:8" x14ac:dyDescent="0.25">
      <c r="A460" s="4">
        <f t="shared" si="59"/>
        <v>452</v>
      </c>
      <c r="B460" s="5">
        <f t="shared" si="56"/>
        <v>573.34328983007731</v>
      </c>
      <c r="C460" s="5">
        <f t="shared" si="60"/>
        <v>259151.16700319626</v>
      </c>
      <c r="D460" s="5" t="e">
        <f t="shared" si="57"/>
        <v>#NUM!</v>
      </c>
      <c r="E460" s="5" t="e">
        <f t="shared" si="61"/>
        <v>#NUM!</v>
      </c>
      <c r="F460" s="5" t="e">
        <f t="shared" si="58"/>
        <v>#NUM!</v>
      </c>
      <c r="G460" s="5" t="e">
        <f t="shared" si="62"/>
        <v>#NUM!</v>
      </c>
      <c r="H460" s="7" t="e">
        <f t="shared" si="63"/>
        <v>#NUM!</v>
      </c>
    </row>
    <row r="461" spans="1:8" x14ac:dyDescent="0.25">
      <c r="A461" s="4">
        <f t="shared" si="59"/>
        <v>453</v>
      </c>
      <c r="B461" s="5">
        <f t="shared" si="56"/>
        <v>573.34328983007731</v>
      </c>
      <c r="C461" s="5">
        <f t="shared" si="60"/>
        <v>259724.51029302634</v>
      </c>
      <c r="D461" s="5" t="e">
        <f t="shared" si="57"/>
        <v>#NUM!</v>
      </c>
      <c r="E461" s="5" t="e">
        <f t="shared" si="61"/>
        <v>#NUM!</v>
      </c>
      <c r="F461" s="5" t="e">
        <f t="shared" si="58"/>
        <v>#NUM!</v>
      </c>
      <c r="G461" s="5" t="e">
        <f t="shared" si="62"/>
        <v>#NUM!</v>
      </c>
      <c r="H461" s="7" t="e">
        <f t="shared" si="63"/>
        <v>#NUM!</v>
      </c>
    </row>
    <row r="462" spans="1:8" x14ac:dyDescent="0.25">
      <c r="A462" s="4">
        <f t="shared" si="59"/>
        <v>454</v>
      </c>
      <c r="B462" s="5">
        <f t="shared" si="56"/>
        <v>573.34328983007731</v>
      </c>
      <c r="C462" s="5">
        <f t="shared" si="60"/>
        <v>260297.85358285642</v>
      </c>
      <c r="D462" s="5" t="e">
        <f t="shared" si="57"/>
        <v>#NUM!</v>
      </c>
      <c r="E462" s="5" t="e">
        <f t="shared" si="61"/>
        <v>#NUM!</v>
      </c>
      <c r="F462" s="5" t="e">
        <f t="shared" si="58"/>
        <v>#NUM!</v>
      </c>
      <c r="G462" s="5" t="e">
        <f t="shared" si="62"/>
        <v>#NUM!</v>
      </c>
      <c r="H462" s="7" t="e">
        <f t="shared" si="63"/>
        <v>#NUM!</v>
      </c>
    </row>
    <row r="463" spans="1:8" x14ac:dyDescent="0.25">
      <c r="A463" s="4">
        <f t="shared" si="59"/>
        <v>455</v>
      </c>
      <c r="B463" s="5">
        <f t="shared" si="56"/>
        <v>573.34328983007731</v>
      </c>
      <c r="C463" s="5">
        <f t="shared" si="60"/>
        <v>260871.1968726865</v>
      </c>
      <c r="D463" s="5" t="e">
        <f t="shared" si="57"/>
        <v>#NUM!</v>
      </c>
      <c r="E463" s="5" t="e">
        <f t="shared" si="61"/>
        <v>#NUM!</v>
      </c>
      <c r="F463" s="5" t="e">
        <f t="shared" si="58"/>
        <v>#NUM!</v>
      </c>
      <c r="G463" s="5" t="e">
        <f t="shared" si="62"/>
        <v>#NUM!</v>
      </c>
      <c r="H463" s="7" t="e">
        <f t="shared" si="63"/>
        <v>#NUM!</v>
      </c>
    </row>
    <row r="464" spans="1:8" x14ac:dyDescent="0.25">
      <c r="A464" s="4">
        <f t="shared" si="59"/>
        <v>456</v>
      </c>
      <c r="B464" s="5">
        <f t="shared" si="56"/>
        <v>573.34328983007731</v>
      </c>
      <c r="C464" s="5">
        <f t="shared" si="60"/>
        <v>261444.54016251658</v>
      </c>
      <c r="D464" s="5" t="e">
        <f t="shared" si="57"/>
        <v>#NUM!</v>
      </c>
      <c r="E464" s="5" t="e">
        <f t="shared" si="61"/>
        <v>#NUM!</v>
      </c>
      <c r="F464" s="5" t="e">
        <f t="shared" si="58"/>
        <v>#NUM!</v>
      </c>
      <c r="G464" s="5" t="e">
        <f t="shared" si="62"/>
        <v>#NUM!</v>
      </c>
      <c r="H464" s="7" t="e">
        <f t="shared" si="63"/>
        <v>#NUM!</v>
      </c>
    </row>
    <row r="465" spans="1:8" x14ac:dyDescent="0.25">
      <c r="A465" s="4">
        <f t="shared" si="59"/>
        <v>457</v>
      </c>
      <c r="B465" s="5">
        <f t="shared" si="56"/>
        <v>573.34328983007731</v>
      </c>
      <c r="C465" s="5">
        <f t="shared" si="60"/>
        <v>262017.88345234666</v>
      </c>
      <c r="D465" s="5" t="e">
        <f t="shared" si="57"/>
        <v>#NUM!</v>
      </c>
      <c r="E465" s="5" t="e">
        <f t="shared" si="61"/>
        <v>#NUM!</v>
      </c>
      <c r="F465" s="5" t="e">
        <f t="shared" si="58"/>
        <v>#NUM!</v>
      </c>
      <c r="G465" s="5" t="e">
        <f t="shared" si="62"/>
        <v>#NUM!</v>
      </c>
      <c r="H465" s="7" t="e">
        <f t="shared" si="63"/>
        <v>#NUM!</v>
      </c>
    </row>
    <row r="466" spans="1:8" x14ac:dyDescent="0.25">
      <c r="A466" s="4">
        <f t="shared" si="59"/>
        <v>458</v>
      </c>
      <c r="B466" s="5">
        <f t="shared" si="56"/>
        <v>573.34328983007731</v>
      </c>
      <c r="C466" s="5">
        <f t="shared" si="60"/>
        <v>262591.22674217675</v>
      </c>
      <c r="D466" s="5" t="e">
        <f t="shared" si="57"/>
        <v>#NUM!</v>
      </c>
      <c r="E466" s="5" t="e">
        <f t="shared" si="61"/>
        <v>#NUM!</v>
      </c>
      <c r="F466" s="5" t="e">
        <f t="shared" si="58"/>
        <v>#NUM!</v>
      </c>
      <c r="G466" s="5" t="e">
        <f t="shared" si="62"/>
        <v>#NUM!</v>
      </c>
      <c r="H466" s="7" t="e">
        <f t="shared" si="63"/>
        <v>#NUM!</v>
      </c>
    </row>
    <row r="467" spans="1:8" x14ac:dyDescent="0.25">
      <c r="A467" s="4">
        <f t="shared" si="59"/>
        <v>459</v>
      </c>
      <c r="B467" s="5">
        <f t="shared" si="56"/>
        <v>573.34328983007731</v>
      </c>
      <c r="C467" s="5">
        <f t="shared" si="60"/>
        <v>263164.57003200683</v>
      </c>
      <c r="D467" s="5" t="e">
        <f t="shared" si="57"/>
        <v>#NUM!</v>
      </c>
      <c r="E467" s="5" t="e">
        <f t="shared" si="61"/>
        <v>#NUM!</v>
      </c>
      <c r="F467" s="5" t="e">
        <f t="shared" si="58"/>
        <v>#NUM!</v>
      </c>
      <c r="G467" s="5" t="e">
        <f t="shared" si="62"/>
        <v>#NUM!</v>
      </c>
      <c r="H467" s="7" t="e">
        <f t="shared" si="63"/>
        <v>#NUM!</v>
      </c>
    </row>
    <row r="468" spans="1:8" x14ac:dyDescent="0.25">
      <c r="A468" s="4">
        <f t="shared" si="59"/>
        <v>460</v>
      </c>
      <c r="B468" s="5">
        <f t="shared" si="56"/>
        <v>573.34328983007731</v>
      </c>
      <c r="C468" s="5">
        <f t="shared" si="60"/>
        <v>263737.91332183691</v>
      </c>
      <c r="D468" s="5" t="e">
        <f t="shared" si="57"/>
        <v>#NUM!</v>
      </c>
      <c r="E468" s="5" t="e">
        <f t="shared" si="61"/>
        <v>#NUM!</v>
      </c>
      <c r="F468" s="5" t="e">
        <f t="shared" si="58"/>
        <v>#NUM!</v>
      </c>
      <c r="G468" s="5" t="e">
        <f t="shared" si="62"/>
        <v>#NUM!</v>
      </c>
      <c r="H468" s="7" t="e">
        <f t="shared" si="63"/>
        <v>#NUM!</v>
      </c>
    </row>
    <row r="469" spans="1:8" x14ac:dyDescent="0.25">
      <c r="A469" s="4">
        <f t="shared" si="59"/>
        <v>461</v>
      </c>
      <c r="B469" s="5">
        <f t="shared" si="56"/>
        <v>573.34328983007731</v>
      </c>
      <c r="C469" s="5">
        <f t="shared" si="60"/>
        <v>264311.25661166699</v>
      </c>
      <c r="D469" s="5" t="e">
        <f t="shared" si="57"/>
        <v>#NUM!</v>
      </c>
      <c r="E469" s="5" t="e">
        <f t="shared" si="61"/>
        <v>#NUM!</v>
      </c>
      <c r="F469" s="5" t="e">
        <f t="shared" si="58"/>
        <v>#NUM!</v>
      </c>
      <c r="G469" s="5" t="e">
        <f t="shared" si="62"/>
        <v>#NUM!</v>
      </c>
      <c r="H469" s="7" t="e">
        <f t="shared" si="63"/>
        <v>#NUM!</v>
      </c>
    </row>
    <row r="470" spans="1:8" x14ac:dyDescent="0.25">
      <c r="A470" s="4">
        <f t="shared" si="59"/>
        <v>462</v>
      </c>
      <c r="B470" s="5">
        <f t="shared" si="56"/>
        <v>573.34328983007731</v>
      </c>
      <c r="C470" s="5">
        <f t="shared" si="60"/>
        <v>264884.59990149707</v>
      </c>
      <c r="D470" s="5" t="e">
        <f t="shared" si="57"/>
        <v>#NUM!</v>
      </c>
      <c r="E470" s="5" t="e">
        <f t="shared" si="61"/>
        <v>#NUM!</v>
      </c>
      <c r="F470" s="5" t="e">
        <f t="shared" si="58"/>
        <v>#NUM!</v>
      </c>
      <c r="G470" s="5" t="e">
        <f t="shared" si="62"/>
        <v>#NUM!</v>
      </c>
      <c r="H470" s="7" t="e">
        <f t="shared" si="63"/>
        <v>#NUM!</v>
      </c>
    </row>
    <row r="471" spans="1:8" x14ac:dyDescent="0.25">
      <c r="A471" s="4">
        <f t="shared" si="59"/>
        <v>463</v>
      </c>
      <c r="B471" s="5">
        <f t="shared" si="56"/>
        <v>573.34328983007731</v>
      </c>
      <c r="C471" s="5">
        <f t="shared" si="60"/>
        <v>265457.94319132715</v>
      </c>
      <c r="D471" s="5" t="e">
        <f t="shared" si="57"/>
        <v>#NUM!</v>
      </c>
      <c r="E471" s="5" t="e">
        <f t="shared" si="61"/>
        <v>#NUM!</v>
      </c>
      <c r="F471" s="5" t="e">
        <f t="shared" si="58"/>
        <v>#NUM!</v>
      </c>
      <c r="G471" s="5" t="e">
        <f t="shared" si="62"/>
        <v>#NUM!</v>
      </c>
      <c r="H471" s="7" t="e">
        <f t="shared" si="63"/>
        <v>#NUM!</v>
      </c>
    </row>
    <row r="472" spans="1:8" x14ac:dyDescent="0.25">
      <c r="A472" s="4">
        <f t="shared" si="59"/>
        <v>464</v>
      </c>
      <c r="B472" s="5">
        <f t="shared" si="56"/>
        <v>573.34328983007731</v>
      </c>
      <c r="C472" s="5">
        <f t="shared" si="60"/>
        <v>266031.28648115724</v>
      </c>
      <c r="D472" s="5" t="e">
        <f t="shared" si="57"/>
        <v>#NUM!</v>
      </c>
      <c r="E472" s="5" t="e">
        <f t="shared" si="61"/>
        <v>#NUM!</v>
      </c>
      <c r="F472" s="5" t="e">
        <f t="shared" si="58"/>
        <v>#NUM!</v>
      </c>
      <c r="G472" s="5" t="e">
        <f t="shared" si="62"/>
        <v>#NUM!</v>
      </c>
      <c r="H472" s="7" t="e">
        <f t="shared" si="63"/>
        <v>#NUM!</v>
      </c>
    </row>
    <row r="473" spans="1:8" x14ac:dyDescent="0.25">
      <c r="A473" s="4">
        <f t="shared" si="59"/>
        <v>465</v>
      </c>
      <c r="B473" s="5">
        <f t="shared" si="56"/>
        <v>573.34328983007731</v>
      </c>
      <c r="C473" s="5">
        <f t="shared" si="60"/>
        <v>266604.62977098732</v>
      </c>
      <c r="D473" s="5" t="e">
        <f t="shared" si="57"/>
        <v>#NUM!</v>
      </c>
      <c r="E473" s="5" t="e">
        <f t="shared" si="61"/>
        <v>#NUM!</v>
      </c>
      <c r="F473" s="5" t="e">
        <f t="shared" si="58"/>
        <v>#NUM!</v>
      </c>
      <c r="G473" s="5" t="e">
        <f t="shared" si="62"/>
        <v>#NUM!</v>
      </c>
      <c r="H473" s="7" t="e">
        <f t="shared" si="63"/>
        <v>#NUM!</v>
      </c>
    </row>
    <row r="474" spans="1:8" x14ac:dyDescent="0.25">
      <c r="A474" s="4">
        <f t="shared" si="59"/>
        <v>466</v>
      </c>
      <c r="B474" s="5">
        <f t="shared" si="56"/>
        <v>573.34328983007731</v>
      </c>
      <c r="C474" s="5">
        <f t="shared" si="60"/>
        <v>267177.9730608174</v>
      </c>
      <c r="D474" s="5" t="e">
        <f t="shared" si="57"/>
        <v>#NUM!</v>
      </c>
      <c r="E474" s="5" t="e">
        <f t="shared" si="61"/>
        <v>#NUM!</v>
      </c>
      <c r="F474" s="5" t="e">
        <f t="shared" si="58"/>
        <v>#NUM!</v>
      </c>
      <c r="G474" s="5" t="e">
        <f t="shared" si="62"/>
        <v>#NUM!</v>
      </c>
      <c r="H474" s="7" t="e">
        <f t="shared" si="63"/>
        <v>#NUM!</v>
      </c>
    </row>
    <row r="475" spans="1:8" x14ac:dyDescent="0.25">
      <c r="A475" s="4">
        <f t="shared" si="59"/>
        <v>467</v>
      </c>
      <c r="B475" s="5">
        <f t="shared" si="56"/>
        <v>573.34328983007731</v>
      </c>
      <c r="C475" s="5">
        <f t="shared" si="60"/>
        <v>267751.31635064748</v>
      </c>
      <c r="D475" s="5" t="e">
        <f t="shared" si="57"/>
        <v>#NUM!</v>
      </c>
      <c r="E475" s="5" t="e">
        <f t="shared" si="61"/>
        <v>#NUM!</v>
      </c>
      <c r="F475" s="5" t="e">
        <f t="shared" si="58"/>
        <v>#NUM!</v>
      </c>
      <c r="G475" s="5" t="e">
        <f t="shared" si="62"/>
        <v>#NUM!</v>
      </c>
      <c r="H475" s="7" t="e">
        <f t="shared" si="63"/>
        <v>#NUM!</v>
      </c>
    </row>
    <row r="476" spans="1:8" x14ac:dyDescent="0.25">
      <c r="A476" s="4">
        <f t="shared" si="59"/>
        <v>468</v>
      </c>
      <c r="B476" s="5">
        <f t="shared" si="56"/>
        <v>573.34328983007731</v>
      </c>
      <c r="C476" s="5">
        <f t="shared" si="60"/>
        <v>268324.65964047756</v>
      </c>
      <c r="D476" s="5" t="e">
        <f t="shared" si="57"/>
        <v>#NUM!</v>
      </c>
      <c r="E476" s="5" t="e">
        <f t="shared" si="61"/>
        <v>#NUM!</v>
      </c>
      <c r="F476" s="5" t="e">
        <f t="shared" si="58"/>
        <v>#NUM!</v>
      </c>
      <c r="G476" s="5" t="e">
        <f t="shared" si="62"/>
        <v>#NUM!</v>
      </c>
      <c r="H476" s="7" t="e">
        <f t="shared" si="63"/>
        <v>#NUM!</v>
      </c>
    </row>
    <row r="477" spans="1:8" x14ac:dyDescent="0.25">
      <c r="A477" s="4">
        <f t="shared" si="59"/>
        <v>469</v>
      </c>
      <c r="B477" s="5">
        <f t="shared" si="56"/>
        <v>573.34328983007731</v>
      </c>
      <c r="C477" s="5">
        <f t="shared" si="60"/>
        <v>268898.00293030764</v>
      </c>
      <c r="D477" s="5" t="e">
        <f t="shared" si="57"/>
        <v>#NUM!</v>
      </c>
      <c r="E477" s="5" t="e">
        <f t="shared" si="61"/>
        <v>#NUM!</v>
      </c>
      <c r="F477" s="5" t="e">
        <f t="shared" si="58"/>
        <v>#NUM!</v>
      </c>
      <c r="G477" s="5" t="e">
        <f t="shared" si="62"/>
        <v>#NUM!</v>
      </c>
      <c r="H477" s="7" t="e">
        <f t="shared" si="63"/>
        <v>#NUM!</v>
      </c>
    </row>
    <row r="478" spans="1:8" x14ac:dyDescent="0.25">
      <c r="A478" s="4">
        <f t="shared" si="59"/>
        <v>470</v>
      </c>
      <c r="B478" s="5">
        <f t="shared" si="56"/>
        <v>573.34328983007731</v>
      </c>
      <c r="C478" s="5">
        <f t="shared" si="60"/>
        <v>269471.34622013773</v>
      </c>
      <c r="D478" s="5" t="e">
        <f t="shared" si="57"/>
        <v>#NUM!</v>
      </c>
      <c r="E478" s="5" t="e">
        <f t="shared" si="61"/>
        <v>#NUM!</v>
      </c>
      <c r="F478" s="5" t="e">
        <f t="shared" si="58"/>
        <v>#NUM!</v>
      </c>
      <c r="G478" s="5" t="e">
        <f t="shared" si="62"/>
        <v>#NUM!</v>
      </c>
      <c r="H478" s="7" t="e">
        <f t="shared" si="63"/>
        <v>#NUM!</v>
      </c>
    </row>
    <row r="479" spans="1:8" x14ac:dyDescent="0.25">
      <c r="A479" s="4">
        <f t="shared" si="59"/>
        <v>471</v>
      </c>
      <c r="B479" s="5">
        <f t="shared" si="56"/>
        <v>573.34328983007731</v>
      </c>
      <c r="C479" s="5">
        <f t="shared" si="60"/>
        <v>270044.68950996781</v>
      </c>
      <c r="D479" s="5" t="e">
        <f t="shared" si="57"/>
        <v>#NUM!</v>
      </c>
      <c r="E479" s="5" t="e">
        <f t="shared" si="61"/>
        <v>#NUM!</v>
      </c>
      <c r="F479" s="5" t="e">
        <f t="shared" si="58"/>
        <v>#NUM!</v>
      </c>
      <c r="G479" s="5" t="e">
        <f t="shared" si="62"/>
        <v>#NUM!</v>
      </c>
      <c r="H479" s="7" t="e">
        <f t="shared" si="63"/>
        <v>#NUM!</v>
      </c>
    </row>
    <row r="480" spans="1:8" x14ac:dyDescent="0.25">
      <c r="A480" s="4">
        <f t="shared" si="59"/>
        <v>472</v>
      </c>
      <c r="B480" s="5">
        <f t="shared" si="56"/>
        <v>573.34328983007731</v>
      </c>
      <c r="C480" s="5">
        <f t="shared" si="60"/>
        <v>270618.03279979789</v>
      </c>
      <c r="D480" s="5" t="e">
        <f t="shared" si="57"/>
        <v>#NUM!</v>
      </c>
      <c r="E480" s="5" t="e">
        <f t="shared" si="61"/>
        <v>#NUM!</v>
      </c>
      <c r="F480" s="5" t="e">
        <f t="shared" si="58"/>
        <v>#NUM!</v>
      </c>
      <c r="G480" s="5" t="e">
        <f t="shared" si="62"/>
        <v>#NUM!</v>
      </c>
      <c r="H480" s="7" t="e">
        <f t="shared" si="63"/>
        <v>#NUM!</v>
      </c>
    </row>
    <row r="481" spans="1:8" x14ac:dyDescent="0.25">
      <c r="A481" s="4">
        <f t="shared" si="59"/>
        <v>473</v>
      </c>
      <c r="B481" s="5">
        <f t="shared" si="56"/>
        <v>573.34328983007731</v>
      </c>
      <c r="C481" s="5">
        <f t="shared" si="60"/>
        <v>271191.37608962797</v>
      </c>
      <c r="D481" s="5" t="e">
        <f t="shared" si="57"/>
        <v>#NUM!</v>
      </c>
      <c r="E481" s="5" t="e">
        <f t="shared" si="61"/>
        <v>#NUM!</v>
      </c>
      <c r="F481" s="5" t="e">
        <f t="shared" si="58"/>
        <v>#NUM!</v>
      </c>
      <c r="G481" s="5" t="e">
        <f t="shared" si="62"/>
        <v>#NUM!</v>
      </c>
      <c r="H481" s="7" t="e">
        <f t="shared" si="63"/>
        <v>#NUM!</v>
      </c>
    </row>
    <row r="482" spans="1:8" x14ac:dyDescent="0.25">
      <c r="A482" s="4">
        <f t="shared" si="59"/>
        <v>474</v>
      </c>
      <c r="B482" s="5">
        <f t="shared" si="56"/>
        <v>573.34328983007731</v>
      </c>
      <c r="C482" s="5">
        <f t="shared" si="60"/>
        <v>271764.71937945805</v>
      </c>
      <c r="D482" s="5" t="e">
        <f t="shared" si="57"/>
        <v>#NUM!</v>
      </c>
      <c r="E482" s="5" t="e">
        <f t="shared" si="61"/>
        <v>#NUM!</v>
      </c>
      <c r="F482" s="5" t="e">
        <f t="shared" si="58"/>
        <v>#NUM!</v>
      </c>
      <c r="G482" s="5" t="e">
        <f t="shared" si="62"/>
        <v>#NUM!</v>
      </c>
      <c r="H482" s="7" t="e">
        <f t="shared" si="63"/>
        <v>#NUM!</v>
      </c>
    </row>
    <row r="483" spans="1:8" x14ac:dyDescent="0.25">
      <c r="A483" s="4">
        <f t="shared" si="59"/>
        <v>475</v>
      </c>
      <c r="B483" s="5">
        <f t="shared" si="56"/>
        <v>573.34328983007731</v>
      </c>
      <c r="C483" s="5">
        <f t="shared" si="60"/>
        <v>272338.06266928813</v>
      </c>
      <c r="D483" s="5" t="e">
        <f t="shared" si="57"/>
        <v>#NUM!</v>
      </c>
      <c r="E483" s="5" t="e">
        <f t="shared" si="61"/>
        <v>#NUM!</v>
      </c>
      <c r="F483" s="5" t="e">
        <f t="shared" si="58"/>
        <v>#NUM!</v>
      </c>
      <c r="G483" s="5" t="e">
        <f t="shared" si="62"/>
        <v>#NUM!</v>
      </c>
      <c r="H483" s="7" t="e">
        <f t="shared" si="63"/>
        <v>#NUM!</v>
      </c>
    </row>
    <row r="484" spans="1:8" x14ac:dyDescent="0.25">
      <c r="A484" s="4">
        <f t="shared" si="59"/>
        <v>476</v>
      </c>
      <c r="B484" s="5">
        <f t="shared" si="56"/>
        <v>573.34328983007731</v>
      </c>
      <c r="C484" s="5">
        <f t="shared" si="60"/>
        <v>272911.40595911822</v>
      </c>
      <c r="D484" s="5" t="e">
        <f t="shared" si="57"/>
        <v>#NUM!</v>
      </c>
      <c r="E484" s="5" t="e">
        <f t="shared" si="61"/>
        <v>#NUM!</v>
      </c>
      <c r="F484" s="5" t="e">
        <f t="shared" si="58"/>
        <v>#NUM!</v>
      </c>
      <c r="G484" s="5" t="e">
        <f t="shared" si="62"/>
        <v>#NUM!</v>
      </c>
      <c r="H484" s="7" t="e">
        <f t="shared" si="63"/>
        <v>#NUM!</v>
      </c>
    </row>
    <row r="485" spans="1:8" x14ac:dyDescent="0.25">
      <c r="A485" s="4">
        <f t="shared" si="59"/>
        <v>477</v>
      </c>
      <c r="B485" s="5">
        <f t="shared" si="56"/>
        <v>573.34328983007731</v>
      </c>
      <c r="C485" s="5">
        <f t="shared" si="60"/>
        <v>273484.7492489483</v>
      </c>
      <c r="D485" s="5" t="e">
        <f t="shared" si="57"/>
        <v>#NUM!</v>
      </c>
      <c r="E485" s="5" t="e">
        <f t="shared" si="61"/>
        <v>#NUM!</v>
      </c>
      <c r="F485" s="5" t="e">
        <f t="shared" si="58"/>
        <v>#NUM!</v>
      </c>
      <c r="G485" s="5" t="e">
        <f t="shared" si="62"/>
        <v>#NUM!</v>
      </c>
      <c r="H485" s="7" t="e">
        <f t="shared" si="63"/>
        <v>#NUM!</v>
      </c>
    </row>
    <row r="486" spans="1:8" x14ac:dyDescent="0.25">
      <c r="A486" s="4">
        <f t="shared" si="59"/>
        <v>478</v>
      </c>
      <c r="B486" s="5">
        <f t="shared" si="56"/>
        <v>573.34328983007731</v>
      </c>
      <c r="C486" s="5">
        <f t="shared" si="60"/>
        <v>274058.09253877838</v>
      </c>
      <c r="D486" s="5" t="e">
        <f t="shared" si="57"/>
        <v>#NUM!</v>
      </c>
      <c r="E486" s="5" t="e">
        <f t="shared" si="61"/>
        <v>#NUM!</v>
      </c>
      <c r="F486" s="5" t="e">
        <f t="shared" si="58"/>
        <v>#NUM!</v>
      </c>
      <c r="G486" s="5" t="e">
        <f t="shared" si="62"/>
        <v>#NUM!</v>
      </c>
      <c r="H486" s="7" t="e">
        <f t="shared" si="63"/>
        <v>#NUM!</v>
      </c>
    </row>
    <row r="487" spans="1:8" x14ac:dyDescent="0.25">
      <c r="A487" s="4">
        <f t="shared" si="59"/>
        <v>479</v>
      </c>
      <c r="B487" s="5">
        <f t="shared" si="56"/>
        <v>573.34328983007731</v>
      </c>
      <c r="C487" s="5">
        <f t="shared" si="60"/>
        <v>274631.43582860846</v>
      </c>
      <c r="D487" s="5" t="e">
        <f t="shared" si="57"/>
        <v>#NUM!</v>
      </c>
      <c r="E487" s="5" t="e">
        <f t="shared" si="61"/>
        <v>#NUM!</v>
      </c>
      <c r="F487" s="5" t="e">
        <f t="shared" si="58"/>
        <v>#NUM!</v>
      </c>
      <c r="G487" s="5" t="e">
        <f t="shared" si="62"/>
        <v>#NUM!</v>
      </c>
      <c r="H487" s="7" t="e">
        <f t="shared" si="63"/>
        <v>#NUM!</v>
      </c>
    </row>
    <row r="488" spans="1:8" x14ac:dyDescent="0.25">
      <c r="A488" s="4">
        <f t="shared" si="59"/>
        <v>480</v>
      </c>
      <c r="B488" s="5">
        <f t="shared" si="56"/>
        <v>573.34328983007731</v>
      </c>
      <c r="C488" s="5">
        <f t="shared" si="60"/>
        <v>275204.77911843854</v>
      </c>
      <c r="D488" s="5" t="e">
        <f t="shared" si="57"/>
        <v>#NUM!</v>
      </c>
      <c r="E488" s="5" t="e">
        <f t="shared" si="61"/>
        <v>#NUM!</v>
      </c>
      <c r="F488" s="5" t="e">
        <f t="shared" si="58"/>
        <v>#NUM!</v>
      </c>
      <c r="G488" s="5" t="e">
        <f t="shared" si="62"/>
        <v>#NUM!</v>
      </c>
      <c r="H488" s="7" t="e">
        <f t="shared" si="63"/>
        <v>#NUM!</v>
      </c>
    </row>
  </sheetData>
  <mergeCells count="5">
    <mergeCell ref="A6:H6"/>
    <mergeCell ref="A1:B1"/>
    <mergeCell ref="A2:B2"/>
    <mergeCell ref="A3:B3"/>
    <mergeCell ref="A4:B4"/>
  </mergeCells>
  <phoneticPr fontId="0" type="noConversion"/>
  <conditionalFormatting sqref="A8:H488">
    <cfRule type="expression" dxfId="0" priority="3" stopIfTrue="1">
      <formula>$A8&gt;$C$4</formula>
    </cfRule>
  </conditionalFormatting>
  <pageMargins left="0.75" right="0.75" top="1" bottom="1" header="0.5" footer="0.5"/>
  <pageSetup orientation="portrait" verticalDpi="0" r:id="rId1"/>
  <headerFooter alignWithMargins="0"/>
  <ignoredErrors>
    <ignoredError sqref="D9 D14 D10:D13 D15:D488 F9:F488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amortization schedule.xlsx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1999-04-17T15:31:25Z</dcterms:created>
  <dcterms:modified xsi:type="dcterms:W3CDTF">2013-01-23T16:15:38Z</dcterms:modified>
  <cp:category>Excel 2013 Formulas</cp:category>
</cp:coreProperties>
</file>