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3\"/>
    </mc:Choice>
  </mc:AlternateContent>
  <bookViews>
    <workbookView showHorizontalScroll="0" showVerticalScroll="0" xWindow="0" yWindow="0" windowWidth="11085" windowHeight="93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C23" i="1" s="1"/>
  <c r="D14" i="1"/>
  <c r="E14" i="1"/>
  <c r="F14" i="1"/>
  <c r="G14" i="1"/>
  <c r="H14" i="1"/>
  <c r="C22" i="1"/>
  <c r="D22" i="1" s="1"/>
  <c r="E22" i="1" s="1"/>
  <c r="F22" i="1" s="1"/>
  <c r="G22" i="1" s="1"/>
  <c r="H22" i="1" s="1"/>
  <c r="C13" i="1"/>
  <c r="D13" i="1" s="1"/>
  <c r="E13" i="1" s="1"/>
  <c r="F13" i="1" s="1"/>
  <c r="G13" i="1" s="1"/>
  <c r="H13" i="1" s="1"/>
  <c r="C4" i="1"/>
  <c r="D4" i="1" s="1"/>
  <c r="E4" i="1" s="1"/>
  <c r="F4" i="1" s="1"/>
  <c r="G4" i="1" s="1"/>
  <c r="H4" i="1" s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C15" i="1"/>
  <c r="C24" i="1" s="1"/>
  <c r="D24" i="1" s="1"/>
  <c r="E24" i="1" s="1"/>
  <c r="F24" i="1" s="1"/>
  <c r="C16" i="1"/>
  <c r="C25" i="1" s="1"/>
  <c r="D25" i="1" s="1"/>
  <c r="C17" i="1"/>
  <c r="C26" i="1" s="1"/>
  <c r="D26" i="1" s="1"/>
  <c r="E26" i="1" s="1"/>
  <c r="F26" i="1" s="1"/>
  <c r="G26" i="1" s="1"/>
  <c r="H26" i="1" s="1"/>
  <c r="I26" i="1" s="1"/>
  <c r="C18" i="1"/>
  <c r="C27" i="1" s="1"/>
  <c r="D27" i="1" s="1"/>
  <c r="G24" i="1" l="1"/>
  <c r="H24" i="1" s="1"/>
  <c r="I24" i="1" s="1"/>
  <c r="I14" i="1"/>
  <c r="I15" i="1"/>
  <c r="E25" i="1"/>
  <c r="F25" i="1" s="1"/>
  <c r="G25" i="1" s="1"/>
  <c r="H25" i="1" s="1"/>
  <c r="I25" i="1" s="1"/>
  <c r="I18" i="1"/>
  <c r="I16" i="1"/>
  <c r="E27" i="1"/>
  <c r="F27" i="1" s="1"/>
  <c r="G27" i="1" s="1"/>
  <c r="H27" i="1" s="1"/>
  <c r="I27" i="1" s="1"/>
  <c r="I17" i="1"/>
  <c r="D23" i="1"/>
  <c r="E23" i="1" s="1"/>
  <c r="F23" i="1" s="1"/>
  <c r="G23" i="1" s="1"/>
  <c r="H23" i="1" s="1"/>
  <c r="I23" i="1" s="1"/>
</calcChain>
</file>

<file path=xl/sharedStrings.xml><?xml version="1.0" encoding="utf-8"?>
<sst xmlns="http://schemas.openxmlformats.org/spreadsheetml/2006/main" count="21" uniqueCount="10">
  <si>
    <t>Creating an Index from Growth Data</t>
  </si>
  <si>
    <t>Retail</t>
  </si>
  <si>
    <t>Growth Data</t>
  </si>
  <si>
    <t>Index Data</t>
  </si>
  <si>
    <t>Office</t>
  </si>
  <si>
    <t>Industrial</t>
  </si>
  <si>
    <t>Other</t>
  </si>
  <si>
    <t>All Property</t>
  </si>
  <si>
    <t>Average</t>
  </si>
  <si>
    <t>Rentals Per Square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</si>
</sst>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10" fontId="0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Font="1" applyBorder="1"/>
    <xf numFmtId="0" fontId="3" fillId="0" borderId="1" xfId="0" applyFont="1" applyBorder="1"/>
    <xf numFmtId="0" fontId="2" fillId="0" borderId="1" xfId="0" applyFont="1" applyBorder="1"/>
    <xf numFmtId="10" fontId="0" fillId="0" borderId="1" xfId="0" applyNumberFormat="1" applyFont="1" applyBorder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1" fontId="0" fillId="0" borderId="0" xfId="1" applyNumberFormat="1" applyFont="1"/>
    <xf numFmtId="164" fontId="0" fillId="0" borderId="1" xfId="0" applyNumberFormat="1" applyFont="1" applyBorder="1"/>
    <xf numFmtId="10" fontId="0" fillId="0" borderId="1" xfId="1" applyNumberFormat="1" applyFont="1" applyBorder="1"/>
    <xf numFmtId="0" fontId="5" fillId="0" borderId="0" xfId="0" applyFont="1" applyFill="1" applyAlignment="1">
      <alignment horizontal="center"/>
    </xf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7"/>
  <sheetViews>
    <sheetView showGridLines="0" tabSelected="1" workbookViewId="0">
      <selection sqref="A1:I1"/>
    </sheetView>
  </sheetViews>
  <sheetFormatPr defaultRowHeight="15" x14ac:dyDescent="0.25"/>
  <cols>
    <col min="1" max="1" width="15.5703125" style="1" customWidth="1"/>
    <col min="2" max="9" width="10.140625" style="1" customWidth="1"/>
    <col min="10" max="10" width="9.28515625" style="1" customWidth="1"/>
    <col min="11" max="16384" width="9.140625" style="1"/>
  </cols>
  <sheetData>
    <row r="1" spans="1:16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3"/>
    </row>
    <row r="3" spans="1:16" ht="15.75" x14ac:dyDescent="0.25">
      <c r="A3" s="9" t="s">
        <v>9</v>
      </c>
    </row>
    <row r="4" spans="1:16" x14ac:dyDescent="0.25">
      <c r="A4" s="5"/>
      <c r="B4" s="10">
        <v>2006</v>
      </c>
      <c r="C4" s="10">
        <f t="shared" ref="C4:H4" si="0">B4+1</f>
        <v>2007</v>
      </c>
      <c r="D4" s="10">
        <f t="shared" si="0"/>
        <v>2008</v>
      </c>
      <c r="E4" s="10">
        <f t="shared" si="0"/>
        <v>2009</v>
      </c>
      <c r="F4" s="10">
        <f t="shared" si="0"/>
        <v>2010</v>
      </c>
      <c r="G4" s="10">
        <f t="shared" si="0"/>
        <v>2011</v>
      </c>
      <c r="H4" s="10">
        <f t="shared" si="0"/>
        <v>2012</v>
      </c>
    </row>
    <row r="5" spans="1:16" x14ac:dyDescent="0.25">
      <c r="A5" s="6" t="s">
        <v>1</v>
      </c>
      <c r="B5" s="12">
        <v>89.4</v>
      </c>
      <c r="C5" s="12">
        <v>92.29</v>
      </c>
      <c r="D5" s="12">
        <v>97.8</v>
      </c>
      <c r="E5" s="12">
        <v>101.85</v>
      </c>
      <c r="F5" s="12">
        <v>105.67</v>
      </c>
      <c r="G5" s="12">
        <v>108.37</v>
      </c>
      <c r="H5" s="12">
        <v>116.4</v>
      </c>
      <c r="J5" s="11"/>
      <c r="K5" s="11"/>
      <c r="L5" s="11"/>
      <c r="M5" s="11"/>
      <c r="N5" s="11"/>
      <c r="O5" s="11"/>
      <c r="P5" s="11"/>
    </row>
    <row r="6" spans="1:16" x14ac:dyDescent="0.25">
      <c r="A6" s="6" t="s">
        <v>4</v>
      </c>
      <c r="B6" s="12">
        <v>60.25</v>
      </c>
      <c r="C6" s="12">
        <v>58.6</v>
      </c>
      <c r="D6" s="12">
        <v>60.17</v>
      </c>
      <c r="E6" s="12">
        <v>72.11</v>
      </c>
      <c r="F6" s="12">
        <v>84.3</v>
      </c>
      <c r="G6" s="12">
        <v>89.91</v>
      </c>
      <c r="H6" s="12">
        <v>92.28</v>
      </c>
      <c r="J6" s="11"/>
      <c r="K6" s="11"/>
      <c r="L6" s="11"/>
      <c r="M6" s="11"/>
      <c r="N6" s="11"/>
      <c r="O6" s="11"/>
      <c r="P6" s="11"/>
    </row>
    <row r="7" spans="1:16" x14ac:dyDescent="0.25">
      <c r="A7" s="6" t="s">
        <v>5</v>
      </c>
      <c r="B7" s="12">
        <v>12.01</v>
      </c>
      <c r="C7" s="12">
        <v>11.15</v>
      </c>
      <c r="D7" s="12">
        <v>12.54</v>
      </c>
      <c r="E7" s="12">
        <v>17.899999999999999</v>
      </c>
      <c r="F7" s="12">
        <v>18.22</v>
      </c>
      <c r="G7" s="12">
        <v>19.72</v>
      </c>
      <c r="H7" s="12">
        <v>20.149999999999999</v>
      </c>
      <c r="J7" s="11"/>
      <c r="K7" s="11"/>
      <c r="L7" s="11"/>
      <c r="M7" s="11"/>
      <c r="N7" s="11"/>
      <c r="O7" s="11"/>
      <c r="P7" s="11"/>
    </row>
    <row r="8" spans="1:16" x14ac:dyDescent="0.25">
      <c r="A8" s="6" t="s">
        <v>6</v>
      </c>
      <c r="B8" s="12">
        <v>33.5</v>
      </c>
      <c r="C8" s="12">
        <v>32.11</v>
      </c>
      <c r="D8" s="12">
        <v>35.799999999999997</v>
      </c>
      <c r="E8" s="12">
        <v>51.7</v>
      </c>
      <c r="F8" s="12">
        <v>35.67</v>
      </c>
      <c r="G8" s="12">
        <v>36.36</v>
      </c>
      <c r="H8" s="12">
        <v>37.72</v>
      </c>
      <c r="J8" s="11"/>
      <c r="K8" s="11"/>
      <c r="L8" s="11"/>
      <c r="M8" s="11"/>
      <c r="N8" s="11"/>
      <c r="O8" s="11"/>
      <c r="P8" s="11"/>
    </row>
    <row r="9" spans="1:16" x14ac:dyDescent="0.25">
      <c r="A9" s="6" t="s">
        <v>7</v>
      </c>
      <c r="B9" s="12">
        <v>39.22</v>
      </c>
      <c r="C9" s="12">
        <v>37.799999999999997</v>
      </c>
      <c r="D9" s="12">
        <v>40.159999999999997</v>
      </c>
      <c r="E9" s="12">
        <v>58.91</v>
      </c>
      <c r="F9" s="12">
        <v>60.37</v>
      </c>
      <c r="G9" s="12">
        <v>69.16</v>
      </c>
      <c r="H9" s="12">
        <v>74.540000000000006</v>
      </c>
      <c r="J9" s="11"/>
      <c r="K9" s="11"/>
      <c r="L9" s="11"/>
      <c r="M9" s="11"/>
      <c r="N9" s="11"/>
      <c r="O9" s="11"/>
      <c r="P9" s="11"/>
    </row>
    <row r="10" spans="1:16" x14ac:dyDescent="0.25">
      <c r="A10" s="4"/>
    </row>
    <row r="11" spans="1:16" x14ac:dyDescent="0.25">
      <c r="A11" s="4"/>
    </row>
    <row r="12" spans="1:16" ht="15.75" x14ac:dyDescent="0.25">
      <c r="A12" s="9" t="s">
        <v>2</v>
      </c>
    </row>
    <row r="13" spans="1:16" x14ac:dyDescent="0.25">
      <c r="A13" s="7"/>
      <c r="B13" s="10">
        <v>2006</v>
      </c>
      <c r="C13" s="10">
        <f t="shared" ref="C13:H13" si="1">B13+1</f>
        <v>2007</v>
      </c>
      <c r="D13" s="10">
        <f t="shared" si="1"/>
        <v>2008</v>
      </c>
      <c r="E13" s="10">
        <f t="shared" si="1"/>
        <v>2009</v>
      </c>
      <c r="F13" s="10">
        <f t="shared" si="1"/>
        <v>2010</v>
      </c>
      <c r="G13" s="10">
        <f t="shared" si="1"/>
        <v>2011</v>
      </c>
      <c r="H13" s="10">
        <f t="shared" si="1"/>
        <v>2012</v>
      </c>
      <c r="I13" s="10" t="s">
        <v>8</v>
      </c>
    </row>
    <row r="14" spans="1:16" x14ac:dyDescent="0.25">
      <c r="A14" s="6" t="s">
        <v>1</v>
      </c>
      <c r="B14" s="8"/>
      <c r="C14" s="8">
        <f t="shared" ref="C14:H14" si="2">(C5-B5)/C5</f>
        <v>3.1314335247589128E-2</v>
      </c>
      <c r="D14" s="8">
        <f t="shared" si="2"/>
        <v>5.6339468302658395E-2</v>
      </c>
      <c r="E14" s="8">
        <f t="shared" si="2"/>
        <v>3.9764359351988195E-2</v>
      </c>
      <c r="F14" s="8">
        <f t="shared" si="2"/>
        <v>3.6150279171004142E-2</v>
      </c>
      <c r="G14" s="8">
        <f t="shared" si="2"/>
        <v>2.4914644274245664E-2</v>
      </c>
      <c r="H14" s="8">
        <f t="shared" si="2"/>
        <v>6.8986254295532651E-2</v>
      </c>
      <c r="I14" s="8">
        <f>RATE(6,0,-100,FVSCHEDULE(100,C14:H14),0)</f>
        <v>4.2802369397442391E-2</v>
      </c>
      <c r="K14" s="2"/>
    </row>
    <row r="15" spans="1:16" x14ac:dyDescent="0.25">
      <c r="A15" s="6" t="s">
        <v>4</v>
      </c>
      <c r="B15" s="5"/>
      <c r="C15" s="8">
        <f t="shared" ref="C15:H18" si="3">(C6-B6)/C6</f>
        <v>-2.8156996587030692E-2</v>
      </c>
      <c r="D15" s="8">
        <f t="shared" si="3"/>
        <v>2.6092737244473994E-2</v>
      </c>
      <c r="E15" s="8">
        <f t="shared" si="3"/>
        <v>0.16558036333379555</v>
      </c>
      <c r="F15" s="8">
        <f t="shared" si="3"/>
        <v>0.14460260972716488</v>
      </c>
      <c r="G15" s="8">
        <f t="shared" si="3"/>
        <v>6.2395729062395724E-2</v>
      </c>
      <c r="H15" s="8">
        <f t="shared" si="3"/>
        <v>2.5682704811443482E-2</v>
      </c>
      <c r="I15" s="8">
        <f>RATE(6,0,-100,FVSCHEDULE(100,C15:H15),0)</f>
        <v>6.3848628675944041E-2</v>
      </c>
    </row>
    <row r="16" spans="1:16" x14ac:dyDescent="0.25">
      <c r="A16" s="6" t="s">
        <v>5</v>
      </c>
      <c r="B16" s="5"/>
      <c r="C16" s="8">
        <f t="shared" si="3"/>
        <v>-7.7130044843049278E-2</v>
      </c>
      <c r="D16" s="8">
        <f t="shared" si="3"/>
        <v>0.11084529505582129</v>
      </c>
      <c r="E16" s="8">
        <f t="shared" si="3"/>
        <v>0.29944134078212292</v>
      </c>
      <c r="F16" s="8">
        <f t="shared" si="3"/>
        <v>1.7563117453347987E-2</v>
      </c>
      <c r="G16" s="8">
        <f t="shared" si="3"/>
        <v>7.6064908722109539E-2</v>
      </c>
      <c r="H16" s="8">
        <f t="shared" si="3"/>
        <v>2.1339950372208424E-2</v>
      </c>
      <c r="I16" s="8">
        <f>RATE(6,0,-100,FVSCHEDULE(100,C16:H16),0)</f>
        <v>6.8694281367536178E-2</v>
      </c>
    </row>
    <row r="17" spans="1:9" x14ac:dyDescent="0.25">
      <c r="A17" s="6" t="s">
        <v>6</v>
      </c>
      <c r="B17" s="5"/>
      <c r="C17" s="8">
        <f t="shared" si="3"/>
        <v>-4.3288695110557475E-2</v>
      </c>
      <c r="D17" s="8">
        <f t="shared" si="3"/>
        <v>0.10307262569832397</v>
      </c>
      <c r="E17" s="8">
        <f t="shared" si="3"/>
        <v>0.30754352030947785</v>
      </c>
      <c r="F17" s="8">
        <f t="shared" si="3"/>
        <v>-0.44939725259321561</v>
      </c>
      <c r="G17" s="8">
        <f t="shared" si="3"/>
        <v>1.8976897689768915E-2</v>
      </c>
      <c r="H17" s="8">
        <f t="shared" si="3"/>
        <v>3.6055143160127243E-2</v>
      </c>
      <c r="I17" s="8">
        <f>RATE(6,0,-100,FVSCHEDULE(100,C17:H17),0)</f>
        <v>-3.6087102260323252E-2</v>
      </c>
    </row>
    <row r="18" spans="1:9" x14ac:dyDescent="0.25">
      <c r="A18" s="6" t="s">
        <v>7</v>
      </c>
      <c r="B18" s="5"/>
      <c r="C18" s="8">
        <f t="shared" si="3"/>
        <v>-3.7566137566137615E-2</v>
      </c>
      <c r="D18" s="8">
        <f t="shared" si="3"/>
        <v>5.8764940239043814E-2</v>
      </c>
      <c r="E18" s="8">
        <f t="shared" si="3"/>
        <v>0.31828212527584454</v>
      </c>
      <c r="F18" s="8">
        <f t="shared" si="3"/>
        <v>2.418419744906412E-2</v>
      </c>
      <c r="G18" s="8">
        <f t="shared" si="3"/>
        <v>0.12709658762290341</v>
      </c>
      <c r="H18" s="8">
        <f t="shared" si="3"/>
        <v>7.2176012878991266E-2</v>
      </c>
      <c r="I18" s="8">
        <f>RATE(6,0,-100,FVSCHEDULE(100,C18:H18),0)</f>
        <v>8.8422097556698151E-2</v>
      </c>
    </row>
    <row r="19" spans="1:9" x14ac:dyDescent="0.25">
      <c r="A19" s="4"/>
      <c r="C19" s="2"/>
      <c r="D19" s="2"/>
      <c r="E19" s="2"/>
      <c r="F19" s="2"/>
    </row>
    <row r="20" spans="1:9" x14ac:dyDescent="0.25">
      <c r="A20" s="4"/>
    </row>
    <row r="21" spans="1:9" ht="15.75" x14ac:dyDescent="0.25">
      <c r="A21" s="9" t="s">
        <v>3</v>
      </c>
    </row>
    <row r="22" spans="1:9" x14ac:dyDescent="0.25">
      <c r="A22" s="7"/>
      <c r="B22" s="10">
        <v>2006</v>
      </c>
      <c r="C22" s="10">
        <f t="shared" ref="C22:H22" si="4">B22+1</f>
        <v>2007</v>
      </c>
      <c r="D22" s="10">
        <f t="shared" si="4"/>
        <v>2008</v>
      </c>
      <c r="E22" s="10">
        <f t="shared" si="4"/>
        <v>2009</v>
      </c>
      <c r="F22" s="10">
        <f t="shared" si="4"/>
        <v>2010</v>
      </c>
      <c r="G22" s="10">
        <f t="shared" si="4"/>
        <v>2011</v>
      </c>
      <c r="H22" s="10">
        <f t="shared" si="4"/>
        <v>2012</v>
      </c>
      <c r="I22" s="10" t="s">
        <v>8</v>
      </c>
    </row>
    <row r="23" spans="1:9" x14ac:dyDescent="0.25">
      <c r="A23" s="6" t="s">
        <v>1</v>
      </c>
      <c r="B23" s="12">
        <v>100</v>
      </c>
      <c r="C23" s="12">
        <f>B23*(1+C14)</f>
        <v>103.1314335247589</v>
      </c>
      <c r="D23" s="12">
        <f t="shared" ref="D23:H25" si="5">C23*(1+D14)</f>
        <v>108.94180365483477</v>
      </c>
      <c r="E23" s="12">
        <f t="shared" si="5"/>
        <v>113.27380468381938</v>
      </c>
      <c r="F23" s="12">
        <f t="shared" si="5"/>
        <v>117.36868434590126</v>
      </c>
      <c r="G23" s="12">
        <f t="shared" si="5"/>
        <v>120.2928833653156</v>
      </c>
      <c r="H23" s="12">
        <f t="shared" si="5"/>
        <v>128.59143880709811</v>
      </c>
      <c r="I23" s="13">
        <f>RATE(6,0,B23,-H23,0)</f>
        <v>4.2802369397157786E-2</v>
      </c>
    </row>
    <row r="24" spans="1:9" x14ac:dyDescent="0.25">
      <c r="A24" s="6" t="s">
        <v>4</v>
      </c>
      <c r="B24" s="12">
        <v>100</v>
      </c>
      <c r="C24" s="12">
        <f>B24*(1+C15)</f>
        <v>97.184300341296932</v>
      </c>
      <c r="D24" s="12">
        <f t="shared" si="5"/>
        <v>99.720104754390434</v>
      </c>
      <c r="E24" s="12">
        <f t="shared" si="5"/>
        <v>116.23179593130655</v>
      </c>
      <c r="F24" s="12">
        <f t="shared" si="5"/>
        <v>133.03921695624874</v>
      </c>
      <c r="G24" s="12">
        <f t="shared" si="5"/>
        <v>141.34029589212412</v>
      </c>
      <c r="H24" s="12">
        <f t="shared" si="5"/>
        <v>144.97029698948361</v>
      </c>
      <c r="I24" s="13">
        <f>RATE(6,0,B24,-H24,0)</f>
        <v>6.3848628675942876E-2</v>
      </c>
    </row>
    <row r="25" spans="1:9" x14ac:dyDescent="0.25">
      <c r="A25" s="6" t="s">
        <v>5</v>
      </c>
      <c r="B25" s="12">
        <v>100</v>
      </c>
      <c r="C25" s="12">
        <f>B25*(1+C16)</f>
        <v>92.286995515695068</v>
      </c>
      <c r="D25" s="12">
        <f t="shared" si="5"/>
        <v>102.51657476344754</v>
      </c>
      <c r="E25" s="12">
        <f t="shared" si="5"/>
        <v>133.21427536300502</v>
      </c>
      <c r="F25" s="12">
        <f t="shared" si="5"/>
        <v>135.55393332766812</v>
      </c>
      <c r="G25" s="12">
        <f t="shared" si="5"/>
        <v>145.8648308931601</v>
      </c>
      <c r="H25" s="12">
        <f t="shared" si="5"/>
        <v>148.97757914547071</v>
      </c>
      <c r="I25" s="13">
        <f>RATE(6,0,B25,-H25,0)</f>
        <v>6.8694281367536109E-2</v>
      </c>
    </row>
    <row r="26" spans="1:9" x14ac:dyDescent="0.25">
      <c r="A26" s="6" t="s">
        <v>6</v>
      </c>
      <c r="B26" s="12">
        <v>100</v>
      </c>
      <c r="C26" s="12">
        <f t="shared" ref="C26:H26" si="6">B26*(1+C17)</f>
        <v>95.671130488944257</v>
      </c>
      <c r="D26" s="12">
        <f t="shared" si="6"/>
        <v>105.5322051119667</v>
      </c>
      <c r="E26" s="12">
        <f t="shared" si="6"/>
        <v>137.98795097812283</v>
      </c>
      <c r="F26" s="12">
        <f t="shared" si="6"/>
        <v>75.976544917587105</v>
      </c>
      <c r="G26" s="12">
        <f t="shared" si="6"/>
        <v>77.418344037310277</v>
      </c>
      <c r="H26" s="12">
        <f t="shared" si="6"/>
        <v>80.209673514795483</v>
      </c>
      <c r="I26" s="13">
        <f>RATE(6,0,B26,-H26,0)</f>
        <v>-3.6087102260883047E-2</v>
      </c>
    </row>
    <row r="27" spans="1:9" x14ac:dyDescent="0.25">
      <c r="A27" s="6" t="s">
        <v>7</v>
      </c>
      <c r="B27" s="12">
        <v>100</v>
      </c>
      <c r="C27" s="12">
        <f t="shared" ref="C27:H27" si="7">B27*(1+C18)</f>
        <v>96.24338624338624</v>
      </c>
      <c r="D27" s="12">
        <f t="shared" si="7"/>
        <v>101.89912308438204</v>
      </c>
      <c r="E27" s="12">
        <f t="shared" si="7"/>
        <v>134.33179254342403</v>
      </c>
      <c r="F27" s="12">
        <f t="shared" si="7"/>
        <v>137.58049913798092</v>
      </c>
      <c r="G27" s="12">
        <f t="shared" si="7"/>
        <v>155.06651110187408</v>
      </c>
      <c r="H27" s="12">
        <f t="shared" si="7"/>
        <v>166.25859360426318</v>
      </c>
      <c r="I27" s="13">
        <f>RATE(6,0,B27,-H27,0)</f>
        <v>8.8422097556612914E-2</v>
      </c>
    </row>
  </sheetData>
  <mergeCells count="1">
    <mergeCell ref="A1:I1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2006-11-29T22:57:44Z</outs:dateTime>
      <outs:isPinned>true</outs:isPinned>
    </outs:relatedDate>
    <outs:relatedDate>
      <outs:type>2</outs:type>
      <outs:displayName>Created</outs:displayName>
      <outs:dateTime>2001-05-15T02:58:39Z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4A6274A-AA81-4E62-9AE8-084658A7697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indices.xlsx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2001-05-15T02:58:39Z</dcterms:created>
  <dcterms:modified xsi:type="dcterms:W3CDTF">2013-01-23T16:20:50Z</dcterms:modified>
  <cp:category>Excel 2013 Formulas</cp:category>
</cp:coreProperties>
</file>