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3\"/>
    </mc:Choice>
  </mc:AlternateContent>
  <bookViews>
    <workbookView xWindow="0" yWindow="0" windowWidth="15180" windowHeight="6780"/>
  </bookViews>
  <sheets>
    <sheet name="1-way" sheetId="1" r:id="rId1"/>
    <sheet name="2-way" sheetId="2" r:id="rId2"/>
  </sheets>
  <calcPr calcId="152511"/>
</workbook>
</file>

<file path=xl/calcChain.xml><?xml version="1.0" encoding="utf-8"?>
<calcChain xmlns="http://schemas.openxmlformats.org/spreadsheetml/2006/main">
  <c r="B5" i="2" l="1"/>
  <c r="B7" i="2" s="1"/>
  <c r="D3" i="1"/>
  <c r="D4" i="1" s="1"/>
  <c r="D5" i="1" s="1"/>
  <c r="D6" i="1" s="1"/>
  <c r="D7" i="1" s="1"/>
  <c r="D8" i="1" s="1"/>
  <c r="D9" i="1" s="1"/>
  <c r="B6" i="1"/>
  <c r="B9" i="2"/>
  <c r="B10" i="2" s="1"/>
  <c r="B11" i="2" s="1"/>
  <c r="B12" i="2" s="1"/>
  <c r="B13" i="2" s="1"/>
  <c r="B14" i="2" s="1"/>
  <c r="B15" i="2" s="1"/>
  <c r="B16" i="2" s="1"/>
  <c r="D7" i="2"/>
  <c r="E7" i="2" s="1"/>
  <c r="F7" i="2" s="1"/>
  <c r="G7" i="2" s="1"/>
  <c r="H7" i="2" s="1"/>
  <c r="I7" i="2" s="1"/>
  <c r="J7" i="2" s="1"/>
  <c r="E2" i="1" l="1"/>
  <c r="B7" i="1"/>
  <c r="F2" i="1" s="1"/>
  <c r="B8" i="1" l="1"/>
  <c r="G2" i="1" l="1"/>
</calcChain>
</file>

<file path=xl/sharedStrings.xml><?xml version="1.0" encoding="utf-8"?>
<sst xmlns="http://schemas.openxmlformats.org/spreadsheetml/2006/main" count="17" uniqueCount="13">
  <si>
    <t>Loan Amount:</t>
  </si>
  <si>
    <t>Annual Interest Rate:</t>
  </si>
  <si>
    <t>Payment Amount:</t>
  </si>
  <si>
    <t>Total Interest:</t>
  </si>
  <si>
    <t>Total Payments:</t>
  </si>
  <si>
    <t>Loan Amount</t>
  </si>
  <si>
    <t>Interest Rate</t>
  </si>
  <si>
    <t>Pmt. Period (mos):</t>
  </si>
  <si>
    <t>No. of Periods:</t>
  </si>
  <si>
    <t>Total Interest</t>
  </si>
  <si>
    <t>Total Payments</t>
  </si>
  <si>
    <t>Payment Amt</t>
  </si>
  <si>
    <t>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</si>
</sst>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7" fontId="0" fillId="0" borderId="0" xfId="0" applyNumberFormat="1" applyFont="1"/>
    <xf numFmtId="0" fontId="2" fillId="0" borderId="1" xfId="0" applyFont="1" applyFill="1" applyBorder="1" applyAlignment="1">
      <alignment wrapText="1"/>
    </xf>
    <xf numFmtId="7" fontId="2" fillId="0" borderId="1" xfId="1" applyNumberFormat="1" applyFont="1" applyFill="1" applyBorder="1"/>
    <xf numFmtId="10" fontId="2" fillId="0" borderId="1" xfId="0" applyNumberFormat="1" applyFont="1" applyFill="1" applyBorder="1"/>
    <xf numFmtId="0" fontId="2" fillId="0" borderId="1" xfId="0" applyNumberFormat="1" applyFont="1" applyFill="1" applyBorder="1"/>
    <xf numFmtId="0" fontId="2" fillId="0" borderId="1" xfId="0" applyFont="1" applyFill="1" applyBorder="1"/>
    <xf numFmtId="10" fontId="3" fillId="2" borderId="1" xfId="0" applyNumberFormat="1" applyFont="1" applyFill="1" applyBorder="1"/>
    <xf numFmtId="164" fontId="0" fillId="0" borderId="1" xfId="0" applyNumberFormat="1" applyFont="1" applyBorder="1"/>
    <xf numFmtId="7" fontId="0" fillId="0" borderId="2" xfId="0" applyNumberFormat="1" applyFont="1" applyBorder="1"/>
    <xf numFmtId="10" fontId="5" fillId="2" borderId="2" xfId="0" applyNumberFormat="1" applyFont="1" applyFill="1" applyBorder="1"/>
    <xf numFmtId="7" fontId="5" fillId="2" borderId="3" xfId="0" applyNumberFormat="1" applyFont="1" applyFill="1" applyBorder="1"/>
    <xf numFmtId="0" fontId="7" fillId="0" borderId="0" xfId="0" applyFont="1" applyFill="1" applyBorder="1" applyAlignment="1">
      <alignment horizontal="center" vertical="center"/>
    </xf>
    <xf numFmtId="5" fontId="6" fillId="2" borderId="1" xfId="0" applyNumberFormat="1" applyFont="1" applyFill="1" applyBorder="1"/>
    <xf numFmtId="5" fontId="3" fillId="2" borderId="1" xfId="0" applyNumberFormat="1" applyFont="1" applyFill="1" applyBorder="1"/>
    <xf numFmtId="5" fontId="2" fillId="0" borderId="1" xfId="1" applyNumberFormat="1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 textRotation="90"/>
    </xf>
  </cellXfs>
  <cellStyles count="2">
    <cellStyle name="Comma" xfId="1" builtinId="3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"/>
  <sheetViews>
    <sheetView showGridLines="0" tabSelected="1" workbookViewId="0"/>
  </sheetViews>
  <sheetFormatPr defaultRowHeight="15" x14ac:dyDescent="0.25"/>
  <cols>
    <col min="1" max="1" width="20.140625" style="1" customWidth="1"/>
    <col min="2" max="3" width="10.7109375" style="1" customWidth="1"/>
    <col min="4" max="4" width="7.85546875" style="1" customWidth="1"/>
    <col min="5" max="5" width="14.28515625" style="1" customWidth="1"/>
    <col min="6" max="6" width="15.5703125" style="1" customWidth="1"/>
    <col min="7" max="7" width="14.140625" style="1" customWidth="1"/>
    <col min="8" max="8" width="10.7109375" style="1" customWidth="1"/>
    <col min="9" max="9" width="10.85546875" style="1" bestFit="1" customWidth="1"/>
    <col min="10" max="16384" width="9.140625" style="1"/>
  </cols>
  <sheetData>
    <row r="1" spans="1:9" ht="17.25" customHeight="1" x14ac:dyDescent="0.25">
      <c r="A1" s="3" t="s">
        <v>0</v>
      </c>
      <c r="B1" s="4">
        <v>10000</v>
      </c>
      <c r="E1" s="13" t="s">
        <v>11</v>
      </c>
      <c r="F1" s="13" t="s">
        <v>10</v>
      </c>
      <c r="G1" s="13" t="s">
        <v>9</v>
      </c>
    </row>
    <row r="2" spans="1:9" x14ac:dyDescent="0.25">
      <c r="A2" s="3" t="s">
        <v>1</v>
      </c>
      <c r="B2" s="5">
        <v>6.7500000000000004E-2</v>
      </c>
      <c r="D2" s="11">
        <v>6.7500000000000004E-2</v>
      </c>
      <c r="E2" s="12">
        <f>B6</f>
        <v>307.62921378024168</v>
      </c>
      <c r="F2" s="12">
        <f>B7</f>
        <v>11074.6516960887</v>
      </c>
      <c r="G2" s="12">
        <f>B8</f>
        <v>1074.6516960887002</v>
      </c>
    </row>
    <row r="3" spans="1:9" x14ac:dyDescent="0.25">
      <c r="A3" s="3" t="s">
        <v>7</v>
      </c>
      <c r="B3" s="6">
        <v>1</v>
      </c>
      <c r="D3" s="11">
        <f>D2+0.25%</f>
        <v>7.0000000000000007E-2</v>
      </c>
      <c r="E3" s="10">
        <f t="dataTable" ref="E3:G9" dt2D="0" dtr="0" r1="B2"/>
        <v>308.77096865371942</v>
      </c>
      <c r="F3" s="10">
        <v>11115.7548715339</v>
      </c>
      <c r="G3" s="10">
        <v>1115.7548715338999</v>
      </c>
    </row>
    <row r="4" spans="1:9" x14ac:dyDescent="0.25">
      <c r="A4" s="3" t="s">
        <v>8</v>
      </c>
      <c r="B4" s="7">
        <v>36</v>
      </c>
      <c r="D4" s="11">
        <f t="shared" ref="D4:D9" si="0">D3+0.25%</f>
        <v>7.2500000000000009E-2</v>
      </c>
      <c r="E4" s="10">
        <v>309.91529180004181</v>
      </c>
      <c r="F4" s="10">
        <v>11156.950504801505</v>
      </c>
      <c r="G4" s="10">
        <v>1156.9505048015053</v>
      </c>
    </row>
    <row r="5" spans="1:9" x14ac:dyDescent="0.25">
      <c r="A5" s="3"/>
      <c r="B5" s="7"/>
      <c r="D5" s="11">
        <f t="shared" si="0"/>
        <v>7.5000000000000011E-2</v>
      </c>
      <c r="E5" s="10">
        <v>311.06218160656431</v>
      </c>
      <c r="F5" s="10">
        <v>11198.238537836314</v>
      </c>
      <c r="G5" s="10">
        <v>1198.2385378363142</v>
      </c>
    </row>
    <row r="6" spans="1:9" x14ac:dyDescent="0.25">
      <c r="A6" s="3" t="s">
        <v>2</v>
      </c>
      <c r="B6" s="4">
        <f>PMT(B2*(B3/12),B4,-B1)</f>
        <v>307.62921378024168</v>
      </c>
      <c r="C6" s="2"/>
      <c r="D6" s="11">
        <f t="shared" si="0"/>
        <v>7.7500000000000013E-2</v>
      </c>
      <c r="E6" s="10">
        <v>312.21163643356266</v>
      </c>
      <c r="F6" s="10">
        <v>11239.618911608255</v>
      </c>
      <c r="G6" s="10">
        <v>1239.6189116082551</v>
      </c>
      <c r="H6" s="2"/>
    </row>
    <row r="7" spans="1:9" x14ac:dyDescent="0.25">
      <c r="A7" s="3" t="s">
        <v>4</v>
      </c>
      <c r="B7" s="4">
        <f>B6*B4</f>
        <v>11074.6516960887</v>
      </c>
      <c r="C7" s="2"/>
      <c r="D7" s="11">
        <f t="shared" si="0"/>
        <v>8.0000000000000016E-2</v>
      </c>
      <c r="E7" s="10">
        <v>313.36365461430847</v>
      </c>
      <c r="F7" s="10">
        <v>11281.091566115105</v>
      </c>
      <c r="G7" s="10">
        <v>1281.0915661151048</v>
      </c>
      <c r="H7" s="2"/>
    </row>
    <row r="8" spans="1:9" x14ac:dyDescent="0.25">
      <c r="A8" s="3" t="s">
        <v>3</v>
      </c>
      <c r="B8" s="4">
        <f>B7-B1</f>
        <v>1074.6516960887002</v>
      </c>
      <c r="C8" s="2"/>
      <c r="D8" s="11">
        <f t="shared" si="0"/>
        <v>8.2500000000000018E-2</v>
      </c>
      <c r="E8" s="10">
        <v>314.51823445514697</v>
      </c>
      <c r="F8" s="10">
        <v>11322.65644038529</v>
      </c>
      <c r="G8" s="10">
        <v>1322.6564403852899</v>
      </c>
      <c r="H8" s="2"/>
    </row>
    <row r="9" spans="1:9" x14ac:dyDescent="0.25">
      <c r="A9"/>
      <c r="B9"/>
      <c r="C9"/>
      <c r="D9" s="11">
        <f t="shared" si="0"/>
        <v>8.500000000000002E-2</v>
      </c>
      <c r="E9" s="10">
        <v>315.675374235574</v>
      </c>
      <c r="F9" s="10">
        <v>11364.313472480664</v>
      </c>
      <c r="G9" s="10">
        <v>1364.3134724806641</v>
      </c>
      <c r="H9"/>
      <c r="I9"/>
    </row>
    <row r="10" spans="1:9" x14ac:dyDescent="0.25">
      <c r="A10"/>
      <c r="B10"/>
      <c r="C10"/>
      <c r="D10"/>
      <c r="E10"/>
      <c r="F10"/>
      <c r="G10"/>
      <c r="H10"/>
      <c r="I10"/>
    </row>
    <row r="11" spans="1:9" x14ac:dyDescent="0.25">
      <c r="A11"/>
      <c r="B11"/>
      <c r="C11"/>
      <c r="D11"/>
      <c r="E11"/>
      <c r="F11"/>
      <c r="G11"/>
      <c r="H11"/>
      <c r="I11"/>
    </row>
    <row r="12" spans="1:9" x14ac:dyDescent="0.25">
      <c r="A12"/>
      <c r="B12"/>
      <c r="C12"/>
      <c r="D12"/>
      <c r="E12"/>
      <c r="F12"/>
      <c r="G12"/>
      <c r="H12"/>
      <c r="I12"/>
    </row>
    <row r="13" spans="1:9" x14ac:dyDescent="0.25">
      <c r="A13"/>
      <c r="B13"/>
      <c r="C13"/>
      <c r="D13"/>
      <c r="E13"/>
      <c r="F13"/>
      <c r="G13"/>
      <c r="H13"/>
      <c r="I13"/>
    </row>
    <row r="14" spans="1:9" x14ac:dyDescent="0.25">
      <c r="A14"/>
      <c r="B14"/>
      <c r="C14"/>
      <c r="D14"/>
      <c r="E14"/>
      <c r="F14"/>
      <c r="G14"/>
      <c r="H14"/>
      <c r="I1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6"/>
  <sheetViews>
    <sheetView showGridLines="0" workbookViewId="0"/>
  </sheetViews>
  <sheetFormatPr defaultColWidth="22.42578125" defaultRowHeight="15" x14ac:dyDescent="0.25"/>
  <cols>
    <col min="1" max="1" width="20.140625" style="1" customWidth="1"/>
    <col min="2" max="2" width="11.7109375" style="1" customWidth="1"/>
    <col min="3" max="9" width="10.7109375" style="1" customWidth="1"/>
    <col min="10" max="10" width="11.42578125" style="1" customWidth="1"/>
    <col min="11" max="11" width="12" style="1" customWidth="1"/>
    <col min="12" max="16384" width="22.42578125" style="1"/>
  </cols>
  <sheetData>
    <row r="1" spans="1:10" x14ac:dyDescent="0.25">
      <c r="A1" s="3" t="s">
        <v>0</v>
      </c>
      <c r="B1" s="16">
        <v>10000</v>
      </c>
    </row>
    <row r="2" spans="1:10" x14ac:dyDescent="0.25">
      <c r="A2" s="3" t="s">
        <v>1</v>
      </c>
      <c r="B2" s="5">
        <v>7.2499999999999995E-2</v>
      </c>
    </row>
    <row r="3" spans="1:10" x14ac:dyDescent="0.25">
      <c r="A3" s="3" t="s">
        <v>7</v>
      </c>
      <c r="B3" s="6">
        <v>1</v>
      </c>
    </row>
    <row r="4" spans="1:10" x14ac:dyDescent="0.25">
      <c r="A4" s="3" t="s">
        <v>8</v>
      </c>
      <c r="B4" s="7">
        <v>36</v>
      </c>
    </row>
    <row r="5" spans="1:10" x14ac:dyDescent="0.25">
      <c r="A5" s="3" t="s">
        <v>12</v>
      </c>
      <c r="B5" s="4">
        <f>PMT(B2*(B3/12),B4,-B1)</f>
        <v>309.91529180004181</v>
      </c>
    </row>
    <row r="6" spans="1:10" x14ac:dyDescent="0.25">
      <c r="C6" s="17" t="s">
        <v>6</v>
      </c>
      <c r="D6" s="17"/>
      <c r="E6" s="17"/>
      <c r="F6" s="17"/>
      <c r="G6" s="17"/>
      <c r="H6" s="17"/>
      <c r="I6" s="17"/>
    </row>
    <row r="7" spans="1:10" x14ac:dyDescent="0.25">
      <c r="B7" s="14">
        <f>B5</f>
        <v>309.91529180004181</v>
      </c>
      <c r="C7" s="8">
        <v>6.7500000000000004E-2</v>
      </c>
      <c r="D7" s="8">
        <f t="shared" ref="D7:J7" si="0">C7+0.25%</f>
        <v>7.0000000000000007E-2</v>
      </c>
      <c r="E7" s="8">
        <f t="shared" si="0"/>
        <v>7.2500000000000009E-2</v>
      </c>
      <c r="F7" s="8">
        <f t="shared" si="0"/>
        <v>7.5000000000000011E-2</v>
      </c>
      <c r="G7" s="8">
        <f t="shared" si="0"/>
        <v>7.7500000000000013E-2</v>
      </c>
      <c r="H7" s="8">
        <f t="shared" si="0"/>
        <v>8.0000000000000016E-2</v>
      </c>
      <c r="I7" s="8">
        <f t="shared" si="0"/>
        <v>8.2500000000000018E-2</v>
      </c>
      <c r="J7" s="8">
        <f t="shared" si="0"/>
        <v>8.500000000000002E-2</v>
      </c>
    </row>
    <row r="8" spans="1:10" x14ac:dyDescent="0.25">
      <c r="A8" s="18" t="s">
        <v>5</v>
      </c>
      <c r="B8" s="15">
        <v>8000</v>
      </c>
      <c r="C8" s="9">
        <f t="dataTable" ref="C8:J16" dt2D="1" dtr="1" r1="B2" r2="B1"/>
        <v>246.10337102419339</v>
      </c>
      <c r="D8" s="9">
        <v>247.01677492297554</v>
      </c>
      <c r="E8" s="9">
        <v>247.93223344003346</v>
      </c>
      <c r="F8" s="9">
        <v>248.84974528525146</v>
      </c>
      <c r="G8" s="9">
        <v>249.76930914685011</v>
      </c>
      <c r="H8" s="9">
        <v>250.69092369144681</v>
      </c>
      <c r="I8" s="9">
        <v>251.61458756411758</v>
      </c>
      <c r="J8" s="9">
        <v>252.54029938845918</v>
      </c>
    </row>
    <row r="9" spans="1:10" x14ac:dyDescent="0.25">
      <c r="A9" s="18"/>
      <c r="B9" s="15">
        <f>B8+500</f>
        <v>8500</v>
      </c>
      <c r="C9" s="9">
        <v>261.48483171320549</v>
      </c>
      <c r="D9" s="9">
        <v>262.45532335566151</v>
      </c>
      <c r="E9" s="9">
        <v>263.42799803003555</v>
      </c>
      <c r="F9" s="9">
        <v>264.40285436557969</v>
      </c>
      <c r="G9" s="9">
        <v>265.37989096852823</v>
      </c>
      <c r="H9" s="9">
        <v>266.3591064221622</v>
      </c>
      <c r="I9" s="9">
        <v>267.34049928687489</v>
      </c>
      <c r="J9" s="9">
        <v>268.32406810023792</v>
      </c>
    </row>
    <row r="10" spans="1:10" x14ac:dyDescent="0.25">
      <c r="A10" s="18"/>
      <c r="B10" s="15">
        <f>B9+500</f>
        <v>9000</v>
      </c>
      <c r="C10" s="9">
        <v>276.86629240221754</v>
      </c>
      <c r="D10" s="9">
        <v>277.89387178834744</v>
      </c>
      <c r="E10" s="9">
        <v>278.92376262003762</v>
      </c>
      <c r="F10" s="9">
        <v>279.95596344590786</v>
      </c>
      <c r="G10" s="9">
        <v>280.99047279020635</v>
      </c>
      <c r="H10" s="9">
        <v>282.02728915287764</v>
      </c>
      <c r="I10" s="9">
        <v>283.06641100963225</v>
      </c>
      <c r="J10" s="9">
        <v>284.10783681201656</v>
      </c>
    </row>
    <row r="11" spans="1:10" x14ac:dyDescent="0.25">
      <c r="A11" s="18"/>
      <c r="B11" s="15">
        <f>B10+500</f>
        <v>9500</v>
      </c>
      <c r="C11" s="9">
        <v>292.24775309122964</v>
      </c>
      <c r="D11" s="9">
        <v>293.33242022103349</v>
      </c>
      <c r="E11" s="9">
        <v>294.41952721003975</v>
      </c>
      <c r="F11" s="9">
        <v>295.50907252623608</v>
      </c>
      <c r="G11" s="9">
        <v>296.60105461188448</v>
      </c>
      <c r="H11" s="9">
        <v>297.69547188359309</v>
      </c>
      <c r="I11" s="9">
        <v>298.79232273238961</v>
      </c>
      <c r="J11" s="9">
        <v>299.89160552379525</v>
      </c>
    </row>
    <row r="12" spans="1:10" x14ac:dyDescent="0.25">
      <c r="A12" s="18"/>
      <c r="B12" s="15">
        <f>B11+500</f>
        <v>10000</v>
      </c>
      <c r="C12" s="9">
        <v>307.62921378024168</v>
      </c>
      <c r="D12" s="9">
        <v>308.77096865371942</v>
      </c>
      <c r="E12" s="9">
        <v>309.91529180004181</v>
      </c>
      <c r="F12" s="9">
        <v>311.06218160656431</v>
      </c>
      <c r="G12" s="9">
        <v>312.21163643356266</v>
      </c>
      <c r="H12" s="9">
        <v>313.36365461430847</v>
      </c>
      <c r="I12" s="9">
        <v>314.51823445514697</v>
      </c>
      <c r="J12" s="9">
        <v>315.675374235574</v>
      </c>
    </row>
    <row r="13" spans="1:10" x14ac:dyDescent="0.25">
      <c r="A13" s="18"/>
      <c r="B13" s="15">
        <f>B12+500</f>
        <v>10500</v>
      </c>
      <c r="C13" s="9">
        <v>323.01067446925379</v>
      </c>
      <c r="D13" s="9">
        <v>324.20951708640541</v>
      </c>
      <c r="E13" s="9">
        <v>325.41105639004394</v>
      </c>
      <c r="F13" s="9">
        <v>326.61529068689254</v>
      </c>
      <c r="G13" s="9">
        <v>327.82221825524073</v>
      </c>
      <c r="H13" s="9">
        <v>329.03183734502392</v>
      </c>
      <c r="I13" s="9">
        <v>330.24414617790433</v>
      </c>
      <c r="J13" s="9">
        <v>331.45914294735269</v>
      </c>
    </row>
    <row r="14" spans="1:10" x14ac:dyDescent="0.25">
      <c r="B14" s="15">
        <f t="shared" ref="B14:B15" si="1">B13+500</f>
        <v>11000</v>
      </c>
      <c r="C14" s="9">
        <v>338.39213515826589</v>
      </c>
      <c r="D14" s="9">
        <v>339.64806551909135</v>
      </c>
      <c r="E14" s="9">
        <v>340.90682098004601</v>
      </c>
      <c r="F14" s="9">
        <v>342.16839976722076</v>
      </c>
      <c r="G14" s="9">
        <v>343.43280007691891</v>
      </c>
      <c r="H14" s="9">
        <v>344.70002007573936</v>
      </c>
      <c r="I14" s="9">
        <v>345.97005790066169</v>
      </c>
      <c r="J14" s="9">
        <v>347.24291165913138</v>
      </c>
    </row>
    <row r="15" spans="1:10" x14ac:dyDescent="0.25">
      <c r="B15" s="15">
        <f t="shared" si="1"/>
        <v>11500</v>
      </c>
      <c r="C15" s="9">
        <v>353.77359584727799</v>
      </c>
      <c r="D15" s="9">
        <v>355.08661395177728</v>
      </c>
      <c r="E15" s="9">
        <v>356.40258557004807</v>
      </c>
      <c r="F15" s="9">
        <v>357.72150884754893</v>
      </c>
      <c r="G15" s="9">
        <v>359.04338189859703</v>
      </c>
      <c r="H15" s="9">
        <v>360.36820280645475</v>
      </c>
      <c r="I15" s="9">
        <v>361.69596962341899</v>
      </c>
      <c r="J15" s="9">
        <v>363.02668037091007</v>
      </c>
    </row>
    <row r="16" spans="1:10" x14ac:dyDescent="0.25">
      <c r="B16" s="15">
        <f t="shared" ref="B16" si="2">B15+500</f>
        <v>12000</v>
      </c>
      <c r="C16" s="9">
        <v>369.15505653629003</v>
      </c>
      <c r="D16" s="9">
        <v>370.52516238446333</v>
      </c>
      <c r="E16" s="9">
        <v>371.8983501600502</v>
      </c>
      <c r="F16" s="9">
        <v>373.27461792787716</v>
      </c>
      <c r="G16" s="9">
        <v>374.65396372027516</v>
      </c>
      <c r="H16" s="9">
        <v>376.03638553717019</v>
      </c>
      <c r="I16" s="9">
        <v>377.42188134617635</v>
      </c>
      <c r="J16" s="9">
        <v>378.81044908268876</v>
      </c>
    </row>
  </sheetData>
  <mergeCells count="2">
    <mergeCell ref="C6:I6"/>
    <mergeCell ref="A8:A13"/>
  </mergeCells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2006-11-29T22:57:53Z</outs:dateTime>
      <outs:isPinned>true</outs:isPinned>
    </outs:relatedDate>
    <outs:relatedDate>
      <outs:type>2</outs:type>
      <outs:displayName>Created</outs:displayName>
      <outs:dateTime>1999-04-17T17:29:18Z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A0105D9-822A-4D7D-81CD-5D56A684FB49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1-way</vt:lpstr>
      <vt:lpstr>2-way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data tables.xlsx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1999-04-17T17:29:18Z</dcterms:created>
  <dcterms:modified xsi:type="dcterms:W3CDTF">2013-01-23T16:20:40Z</dcterms:modified>
  <cp:category>Excel 2013 Formulas</cp:category>
</cp:coreProperties>
</file>