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7\"/>
    </mc:Choice>
  </mc:AlternateContent>
  <bookViews>
    <workbookView xWindow="0" yWindow="0" windowWidth="25200" windowHeight="11355"/>
  </bookViews>
  <sheets>
    <sheet name="Sheet1" sheetId="3" r:id="rId1"/>
  </sheets>
  <calcPr calcId="152511"/>
</workbook>
</file>

<file path=xl/calcChain.xml><?xml version="1.0" encoding="utf-8"?>
<calcChain xmlns="http://schemas.openxmlformats.org/spreadsheetml/2006/main">
  <c r="I2" i="3" l="1"/>
  <c r="D2" i="3" a="1"/>
  <c r="D2" i="3" s="1"/>
  <c r="F13" i="3"/>
  <c r="F12" i="3"/>
  <c r="G2" i="3" a="1"/>
  <c r="H2" i="3" s="1"/>
  <c r="D9" i="3" l="1"/>
  <c r="D5" i="3"/>
  <c r="G2" i="3"/>
  <c r="E12" i="3" s="1"/>
  <c r="D11" i="3"/>
  <c r="D7" i="3"/>
  <c r="D3" i="3"/>
  <c r="E10" i="3"/>
  <c r="E8" i="3"/>
  <c r="E2" i="3"/>
  <c r="E13" i="3"/>
  <c r="E11" i="3"/>
  <c r="E9" i="3"/>
  <c r="E7" i="3"/>
  <c r="E5" i="3"/>
  <c r="D10" i="3"/>
  <c r="D8" i="3"/>
  <c r="D6" i="3"/>
  <c r="D4" i="3"/>
  <c r="E4" i="3" l="1"/>
  <c r="E3" i="3"/>
  <c r="E6" i="3"/>
</calcChain>
</file>

<file path=xl/sharedStrings.xml><?xml version="1.0" encoding="utf-8"?>
<sst xmlns="http://schemas.openxmlformats.org/spreadsheetml/2006/main" count="21" uniqueCount="20">
  <si>
    <t>Jan</t>
  </si>
  <si>
    <t>Feb</t>
  </si>
  <si>
    <t>May</t>
  </si>
  <si>
    <t>Month</t>
  </si>
  <si>
    <t>Mar</t>
  </si>
  <si>
    <t>Apr</t>
  </si>
  <si>
    <t>Jun</t>
  </si>
  <si>
    <t>Jul</t>
  </si>
  <si>
    <t>Aug</t>
  </si>
  <si>
    <t>Sep</t>
  </si>
  <si>
    <t>Oct</t>
  </si>
  <si>
    <t>X</t>
  </si>
  <si>
    <t>m</t>
  </si>
  <si>
    <t>b</t>
  </si>
  <si>
    <t>Predicted Y</t>
  </si>
  <si>
    <t>Forecasted</t>
  </si>
  <si>
    <t>Dec</t>
  </si>
  <si>
    <t>Nov</t>
  </si>
  <si>
    <t>Actual Y</t>
  </si>
  <si>
    <r>
      <t>R</t>
    </r>
    <r>
      <rPr>
        <b/>
        <vertAlign val="superscript"/>
        <sz val="11"/>
        <color theme="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</si>
</sst>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16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4" fontId="0" fillId="0" borderId="1" xfId="1" applyNumberFormat="1" applyFont="1" applyBorder="1"/>
    <xf numFmtId="4" fontId="0" fillId="0" borderId="1" xfId="0" applyNumberFormat="1" applyBorder="1"/>
  </cellXfs>
  <cellStyles count="2">
    <cellStyle name="Comma" xfId="1" builtinId="3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13231544769777"/>
          <c:y val="7.3033808036626652E-2"/>
          <c:w val="0.86446350760549129"/>
          <c:h val="0.811798866253273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3169121301385343E-2"/>
                  <c:y val="0.49125063919680667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6350">
                  <a:solidFill>
                    <a:schemeClr val="tx1"/>
                  </a:solidFill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anchor="ctr" anchorCtr="1"/>
                <a:lstStyle/>
                <a:p>
                  <a:pPr algn="ctr" rtl="1"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Sheet1!$C$2:$C$11</c:f>
              <c:numCache>
                <c:formatCode>_(* #,##0_);_(* \(#,##0\);_(* "-"??_);_(@_)</c:formatCode>
                <c:ptCount val="10"/>
                <c:pt idx="0">
                  <c:v>512</c:v>
                </c:pt>
                <c:pt idx="1">
                  <c:v>743</c:v>
                </c:pt>
                <c:pt idx="2">
                  <c:v>559</c:v>
                </c:pt>
                <c:pt idx="3">
                  <c:v>875</c:v>
                </c:pt>
                <c:pt idx="4">
                  <c:v>755</c:v>
                </c:pt>
                <c:pt idx="5">
                  <c:v>890</c:v>
                </c:pt>
                <c:pt idx="6">
                  <c:v>663</c:v>
                </c:pt>
                <c:pt idx="7">
                  <c:v>934</c:v>
                </c:pt>
                <c:pt idx="8">
                  <c:v>1042</c:v>
                </c:pt>
                <c:pt idx="9">
                  <c:v>1102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715512"/>
        <c:axId val="366715904"/>
      </c:scatterChart>
      <c:valAx>
        <c:axId val="36671551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15904"/>
        <c:crosses val="autoZero"/>
        <c:crossBetween val="midCat"/>
        <c:majorUnit val="1"/>
      </c:valAx>
      <c:valAx>
        <c:axId val="36671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15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13231544769777"/>
          <c:y val="7.3033808036626652E-2"/>
          <c:w val="0.86446350760549129"/>
          <c:h val="0.811798866253273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Sheet1!$C$2:$C$11</c:f>
              <c:numCache>
                <c:formatCode>_(* #,##0_);_(* \(#,##0\);_(* "-"??_);_(@_)</c:formatCode>
                <c:ptCount val="10"/>
                <c:pt idx="0">
                  <c:v>512</c:v>
                </c:pt>
                <c:pt idx="1">
                  <c:v>743</c:v>
                </c:pt>
                <c:pt idx="2">
                  <c:v>559</c:v>
                </c:pt>
                <c:pt idx="3">
                  <c:v>875</c:v>
                </c:pt>
                <c:pt idx="4">
                  <c:v>755</c:v>
                </c:pt>
                <c:pt idx="5">
                  <c:v>890</c:v>
                </c:pt>
                <c:pt idx="6">
                  <c:v>663</c:v>
                </c:pt>
                <c:pt idx="7">
                  <c:v>934</c:v>
                </c:pt>
                <c:pt idx="8">
                  <c:v>1042</c:v>
                </c:pt>
                <c:pt idx="9">
                  <c:v>1102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716688"/>
        <c:axId val="366717080"/>
      </c:scatterChart>
      <c:valAx>
        <c:axId val="36671668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17080"/>
        <c:crosses val="autoZero"/>
        <c:crossBetween val="midCat"/>
        <c:majorUnit val="1"/>
      </c:valAx>
      <c:valAx>
        <c:axId val="36671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1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17</xdr:row>
      <xdr:rowOff>152400</xdr:rowOff>
    </xdr:from>
    <xdr:to>
      <xdr:col>15</xdr:col>
      <xdr:colOff>314325</xdr:colOff>
      <xdr:row>31</xdr:row>
      <xdr:rowOff>171450</xdr:rowOff>
    </xdr:to>
    <xdr:graphicFrame macro="">
      <xdr:nvGraphicFramePr>
        <xdr:cNvPr id="614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581025</xdr:colOff>
      <xdr:row>3</xdr:row>
      <xdr:rowOff>66675</xdr:rowOff>
    </xdr:from>
    <xdr:to>
      <xdr:col>15</xdr:col>
      <xdr:colOff>285750</xdr:colOff>
      <xdr:row>17</xdr:row>
      <xdr:rowOff>85725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showGridLines="0" tabSelected="1" workbookViewId="0"/>
  </sheetViews>
  <sheetFormatPr defaultRowHeight="15" x14ac:dyDescent="0.25"/>
  <cols>
    <col min="1" max="1" width="7" customWidth="1"/>
    <col min="2" max="2" width="6.28515625" customWidth="1"/>
    <col min="3" max="3" width="10.28515625" customWidth="1"/>
    <col min="4" max="4" width="13.28515625" customWidth="1"/>
    <col min="5" max="5" width="13.85546875" customWidth="1"/>
    <col min="6" max="6" width="13" customWidth="1"/>
  </cols>
  <sheetData>
    <row r="1" spans="1:9" ht="17.25" x14ac:dyDescent="0.25">
      <c r="A1" s="3" t="s">
        <v>3</v>
      </c>
      <c r="B1" s="4" t="s">
        <v>11</v>
      </c>
      <c r="C1" s="4" t="s">
        <v>18</v>
      </c>
      <c r="D1" s="3" t="s">
        <v>14</v>
      </c>
      <c r="E1" s="3" t="s">
        <v>14</v>
      </c>
      <c r="F1" s="3" t="s">
        <v>15</v>
      </c>
      <c r="G1" s="1" t="s">
        <v>12</v>
      </c>
      <c r="H1" s="1" t="s">
        <v>13</v>
      </c>
      <c r="I1" s="1" t="s">
        <v>19</v>
      </c>
    </row>
    <row r="2" spans="1:9" x14ac:dyDescent="0.25">
      <c r="A2" s="5" t="s">
        <v>0</v>
      </c>
      <c r="B2" s="6">
        <v>1</v>
      </c>
      <c r="C2" s="7">
        <v>512</v>
      </c>
      <c r="D2" s="8">
        <f t="array" ref="D2:D11">TREND(C2:C11,B2:B11)</f>
        <v>568.12727272727273</v>
      </c>
      <c r="E2" s="8">
        <f>(B2*$G$2)+$H$2</f>
        <v>568.12727272727273</v>
      </c>
      <c r="F2" s="9"/>
      <c r="G2" s="2">
        <f t="array" ref="G2:H2">LINEST(C2:C11,B2:B11)</f>
        <v>53.193939393939402</v>
      </c>
      <c r="H2" s="2">
        <v>514.93333333333328</v>
      </c>
      <c r="I2" s="2">
        <f>RSQ(B2:B11,C2:C11)</f>
        <v>0.67477544888215946</v>
      </c>
    </row>
    <row r="3" spans="1:9" x14ac:dyDescent="0.25">
      <c r="A3" s="5" t="s">
        <v>1</v>
      </c>
      <c r="B3" s="6">
        <v>2</v>
      </c>
      <c r="C3" s="7">
        <v>743</v>
      </c>
      <c r="D3" s="8">
        <v>621.32121212121206</v>
      </c>
      <c r="E3" s="8">
        <f t="shared" ref="E3:E13" si="0">(B3*$G$2)+$H$2</f>
        <v>621.32121212121206</v>
      </c>
      <c r="F3" s="9"/>
    </row>
    <row r="4" spans="1:9" x14ac:dyDescent="0.25">
      <c r="A4" s="5" t="s">
        <v>4</v>
      </c>
      <c r="B4" s="6">
        <v>3</v>
      </c>
      <c r="C4" s="7">
        <v>559</v>
      </c>
      <c r="D4" s="8">
        <v>674.5151515151515</v>
      </c>
      <c r="E4" s="8">
        <f t="shared" si="0"/>
        <v>674.5151515151515</v>
      </c>
      <c r="F4" s="9"/>
    </row>
    <row r="5" spans="1:9" x14ac:dyDescent="0.25">
      <c r="A5" s="5" t="s">
        <v>5</v>
      </c>
      <c r="B5" s="6">
        <v>4</v>
      </c>
      <c r="C5" s="7">
        <v>875</v>
      </c>
      <c r="D5" s="8">
        <v>727.70909090909095</v>
      </c>
      <c r="E5" s="8">
        <f t="shared" si="0"/>
        <v>727.70909090909095</v>
      </c>
      <c r="F5" s="9"/>
    </row>
    <row r="6" spans="1:9" x14ac:dyDescent="0.25">
      <c r="A6" s="5" t="s">
        <v>2</v>
      </c>
      <c r="B6" s="6">
        <v>5</v>
      </c>
      <c r="C6" s="7">
        <v>755</v>
      </c>
      <c r="D6" s="8">
        <v>780.90303030303028</v>
      </c>
      <c r="E6" s="8">
        <f t="shared" si="0"/>
        <v>780.90303030303028</v>
      </c>
      <c r="F6" s="9"/>
    </row>
    <row r="7" spans="1:9" x14ac:dyDescent="0.25">
      <c r="A7" s="5" t="s">
        <v>6</v>
      </c>
      <c r="B7" s="6">
        <v>6</v>
      </c>
      <c r="C7" s="7">
        <v>890</v>
      </c>
      <c r="D7" s="8">
        <v>834.09696969696972</v>
      </c>
      <c r="E7" s="8">
        <f t="shared" si="0"/>
        <v>834.09696969696972</v>
      </c>
      <c r="F7" s="9"/>
    </row>
    <row r="8" spans="1:9" x14ac:dyDescent="0.25">
      <c r="A8" s="5" t="s">
        <v>7</v>
      </c>
      <c r="B8" s="6">
        <v>7</v>
      </c>
      <c r="C8" s="7">
        <v>663</v>
      </c>
      <c r="D8" s="8">
        <v>887.29090909090905</v>
      </c>
      <c r="E8" s="8">
        <f t="shared" si="0"/>
        <v>887.29090909090905</v>
      </c>
      <c r="F8" s="9"/>
    </row>
    <row r="9" spans="1:9" x14ac:dyDescent="0.25">
      <c r="A9" s="5" t="s">
        <v>8</v>
      </c>
      <c r="B9" s="6">
        <v>8</v>
      </c>
      <c r="C9" s="7">
        <v>934</v>
      </c>
      <c r="D9" s="8">
        <v>940.4848484848485</v>
      </c>
      <c r="E9" s="8">
        <f t="shared" si="0"/>
        <v>940.4848484848485</v>
      </c>
      <c r="F9" s="9"/>
    </row>
    <row r="10" spans="1:9" x14ac:dyDescent="0.25">
      <c r="A10" s="5" t="s">
        <v>9</v>
      </c>
      <c r="B10" s="6">
        <v>9</v>
      </c>
      <c r="C10" s="7">
        <v>1042</v>
      </c>
      <c r="D10" s="8">
        <v>993.67878787878794</v>
      </c>
      <c r="E10" s="8">
        <f t="shared" si="0"/>
        <v>993.67878787878794</v>
      </c>
      <c r="F10" s="9"/>
    </row>
    <row r="11" spans="1:9" x14ac:dyDescent="0.25">
      <c r="A11" s="5" t="s">
        <v>10</v>
      </c>
      <c r="B11" s="6">
        <v>10</v>
      </c>
      <c r="C11" s="7">
        <v>1102</v>
      </c>
      <c r="D11" s="8">
        <v>1046.8727272727274</v>
      </c>
      <c r="E11" s="8">
        <f t="shared" si="0"/>
        <v>1046.8727272727274</v>
      </c>
      <c r="F11" s="9"/>
    </row>
    <row r="12" spans="1:9" x14ac:dyDescent="0.25">
      <c r="A12" s="5" t="s">
        <v>17</v>
      </c>
      <c r="B12" s="6">
        <v>11</v>
      </c>
      <c r="C12" s="6"/>
      <c r="D12" s="9"/>
      <c r="E12" s="8">
        <f t="shared" si="0"/>
        <v>1100.0666666666666</v>
      </c>
      <c r="F12" s="8">
        <f>FORECAST(B12,$C$2:$C$11,$B$2:$B$11)</f>
        <v>1100.0666666666666</v>
      </c>
    </row>
    <row r="13" spans="1:9" x14ac:dyDescent="0.25">
      <c r="A13" s="5" t="s">
        <v>16</v>
      </c>
      <c r="B13" s="6">
        <v>12</v>
      </c>
      <c r="C13" s="6"/>
      <c r="D13" s="9"/>
      <c r="E13" s="8">
        <f t="shared" si="0"/>
        <v>1153.2606060606063</v>
      </c>
      <c r="F13" s="8">
        <f>FORECAST(B13,$C$2:$C$11,$B$2:$B$11)</f>
        <v>1153.2606060606063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linear trendline.xlsx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1999-03-21T20:14:40Z</dcterms:created>
  <dcterms:modified xsi:type="dcterms:W3CDTF">2013-01-23T16:22:31Z</dcterms:modified>
  <cp:category>Excel 2013 Formulas</cp:category>
</cp:coreProperties>
</file>