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06\"/>
    </mc:Choice>
  </mc:AlternateContent>
  <bookViews>
    <workbookView xWindow="0" yWindow="0" windowWidth="17655" windowHeight="9945"/>
  </bookViews>
  <sheets>
    <sheet name="Unformatted" sheetId="1" r:id="rId1"/>
    <sheet name="Formatted" sheetId="2" r:id="rId2"/>
  </sheets>
  <calcPr calcId="152511"/>
  <webPublishing codePage="1252"/>
</workbook>
</file>

<file path=xl/calcChain.xml><?xml version="1.0" encoding="utf-8"?>
<calcChain xmlns="http://schemas.openxmlformats.org/spreadsheetml/2006/main">
  <c r="C4" i="2" l="1"/>
  <c r="C3" i="2"/>
  <c r="C12" i="2" l="1"/>
  <c r="C11" i="2"/>
  <c r="C7" i="2"/>
  <c r="C7" i="1"/>
  <c r="C11" i="1"/>
  <c r="C12" i="1"/>
</calcChain>
</file>

<file path=xl/sharedStrings.xml><?xml version="1.0" encoding="utf-8"?>
<sst xmlns="http://schemas.openxmlformats.org/spreadsheetml/2006/main" count="20" uniqueCount="10">
  <si>
    <t>Principal Amount</t>
  </si>
  <si>
    <t>Interest Amount</t>
  </si>
  <si>
    <t>Loan Amount:</t>
  </si>
  <si>
    <t>Annual Interest Rate:</t>
  </si>
  <si>
    <t>Payment Period (months):</t>
  </si>
  <si>
    <t>Number of Periods:</t>
  </si>
  <si>
    <t>Payment per Period:</t>
  </si>
  <si>
    <t>Enter a Period:</t>
  </si>
  <si>
    <t>Loan Payment Calculator</t>
  </si>
  <si>
    <t>Single Period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</si>
</sst>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theme="4" tint="-0.249977111117893"/>
        <bgColor indexed="65"/>
      </patternFill>
    </fill>
    <fill>
      <patternFill patternType="solid">
        <fgColor theme="4" tint="-0.249977111117893"/>
        <bgColor indexed="63"/>
      </patternFill>
    </fill>
    <fill>
      <patternFill patternType="solid">
        <fgColor theme="0" tint="-4.9989318521683403E-2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2" applyNumberFormat="0" applyAlignment="0" applyProtection="0"/>
    <xf numFmtId="0" fontId="1" fillId="3" borderId="3" applyNumberFormat="0" applyFont="0" applyAlignment="0" applyProtection="0"/>
  </cellStyleXfs>
  <cellXfs count="28">
    <xf numFmtId="0" fontId="0" fillId="0" borderId="0" xfId="0"/>
    <xf numFmtId="8" fontId="0" fillId="0" borderId="0" xfId="0" applyNumberFormat="1"/>
    <xf numFmtId="0" fontId="0" fillId="0" borderId="0" xfId="0" applyNumberFormat="1"/>
    <xf numFmtId="10" fontId="0" fillId="0" borderId="0" xfId="0" applyNumberFormat="1"/>
    <xf numFmtId="0" fontId="4" fillId="2" borderId="5" xfId="3" applyNumberFormat="1" applyBorder="1"/>
    <xf numFmtId="8" fontId="4" fillId="2" borderId="0" xfId="3" applyNumberFormat="1" applyBorder="1"/>
    <xf numFmtId="8" fontId="4" fillId="2" borderId="6" xfId="3" applyNumberFormat="1" applyBorder="1"/>
    <xf numFmtId="0" fontId="0" fillId="6" borderId="5" xfId="4" applyFont="1" applyFill="1" applyBorder="1" applyAlignment="1">
      <alignment horizontal="left" indent="1"/>
    </xf>
    <xf numFmtId="43" fontId="0" fillId="6" borderId="5" xfId="4" applyNumberFormat="1" applyFont="1" applyFill="1" applyBorder="1"/>
    <xf numFmtId="0" fontId="0" fillId="6" borderId="0" xfId="4" applyFont="1" applyFill="1" applyBorder="1" applyAlignment="1">
      <alignment horizontal="left" indent="1"/>
    </xf>
    <xf numFmtId="10" fontId="0" fillId="6" borderId="0" xfId="4" applyNumberFormat="1" applyFont="1" applyFill="1" applyBorder="1"/>
    <xf numFmtId="0" fontId="0" fillId="6" borderId="0" xfId="4" applyNumberFormat="1" applyFont="1" applyFill="1" applyBorder="1"/>
    <xf numFmtId="0" fontId="0" fillId="6" borderId="0" xfId="4" applyFont="1" applyFill="1" applyBorder="1"/>
    <xf numFmtId="0" fontId="0" fillId="6" borderId="6" xfId="4" applyFont="1" applyFill="1" applyBorder="1" applyAlignment="1">
      <alignment horizontal="left" indent="1"/>
    </xf>
    <xf numFmtId="8" fontId="0" fillId="6" borderId="6" xfId="4" applyNumberFormat="1" applyFont="1" applyFill="1" applyBorder="1"/>
    <xf numFmtId="10" fontId="3" fillId="6" borderId="0" xfId="4" applyNumberFormat="1" applyFont="1" applyFill="1" applyBorder="1"/>
    <xf numFmtId="0" fontId="3" fillId="6" borderId="0" xfId="4" applyNumberFormat="1" applyFont="1" applyFill="1" applyBorder="1"/>
    <xf numFmtId="0" fontId="3" fillId="6" borderId="0" xfId="4" applyFont="1" applyFill="1" applyBorder="1"/>
    <xf numFmtId="0" fontId="6" fillId="2" borderId="5" xfId="3" applyFont="1" applyBorder="1" applyAlignment="1">
      <alignment horizontal="left" indent="1"/>
    </xf>
    <xf numFmtId="0" fontId="6" fillId="2" borderId="0" xfId="3" applyFont="1" applyBorder="1" applyAlignment="1">
      <alignment horizontal="left" indent="1"/>
    </xf>
    <xf numFmtId="0" fontId="6" fillId="2" borderId="6" xfId="3" applyFont="1" applyBorder="1" applyAlignment="1">
      <alignment horizontal="left" indent="1"/>
    </xf>
    <xf numFmtId="164" fontId="4" fillId="2" borderId="0" xfId="3" applyNumberFormat="1" applyBorder="1"/>
    <xf numFmtId="164" fontId="4" fillId="2" borderId="6" xfId="3" applyNumberFormat="1" applyBorder="1"/>
    <xf numFmtId="164" fontId="3" fillId="6" borderId="5" xfId="4" applyNumberFormat="1" applyFont="1" applyFill="1" applyBorder="1"/>
    <xf numFmtId="164" fontId="3" fillId="6" borderId="6" xfId="4" applyNumberFormat="1" applyFont="1" applyFill="1" applyBorder="1"/>
    <xf numFmtId="0" fontId="7" fillId="0" borderId="0" xfId="1" applyNumberFormat="1" applyFont="1"/>
    <xf numFmtId="0" fontId="5" fillId="4" borderId="4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</cellXfs>
  <cellStyles count="5">
    <cellStyle name="Comma" xfId="1" builtinId="3"/>
    <cellStyle name="Heading 1" xfId="2" builtinId="16"/>
    <cellStyle name="Normal" xfId="0" builtinId="0"/>
    <cellStyle name="Note" xfId="4" builtinId="1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13"/>
  <sheetViews>
    <sheetView tabSelected="1" workbookViewId="0"/>
  </sheetViews>
  <sheetFormatPr defaultRowHeight="15" x14ac:dyDescent="0.25"/>
  <cols>
    <col min="1" max="1" width="3.7109375" customWidth="1"/>
    <col min="2" max="2" width="24.85546875" customWidth="1"/>
    <col min="3" max="3" width="14.140625" customWidth="1"/>
  </cols>
  <sheetData>
    <row r="2" spans="2:3" x14ac:dyDescent="0.25">
      <c r="B2" t="s">
        <v>8</v>
      </c>
    </row>
    <row r="3" spans="2:3" x14ac:dyDescent="0.25">
      <c r="B3" t="s">
        <v>2</v>
      </c>
      <c r="C3" s="25">
        <v>24500</v>
      </c>
    </row>
    <row r="4" spans="2:3" x14ac:dyDescent="0.25">
      <c r="B4" t="s">
        <v>3</v>
      </c>
      <c r="C4" s="3">
        <v>4.2500000000000003E-2</v>
      </c>
    </row>
    <row r="5" spans="2:3" x14ac:dyDescent="0.25">
      <c r="B5" t="s">
        <v>4</v>
      </c>
      <c r="C5" s="2">
        <v>1</v>
      </c>
    </row>
    <row r="6" spans="2:3" x14ac:dyDescent="0.25">
      <c r="B6" t="s">
        <v>5</v>
      </c>
      <c r="C6">
        <v>48</v>
      </c>
    </row>
    <row r="7" spans="2:3" x14ac:dyDescent="0.25">
      <c r="B7" t="s">
        <v>6</v>
      </c>
      <c r="C7" s="2">
        <f>PMT(C4*(C5/12),C6,-C3)</f>
        <v>555.93190683398836</v>
      </c>
    </row>
    <row r="8" spans="2:3" x14ac:dyDescent="0.25">
      <c r="C8" s="1"/>
    </row>
    <row r="9" spans="2:3" x14ac:dyDescent="0.25">
      <c r="B9" t="s">
        <v>9</v>
      </c>
      <c r="C9" s="1"/>
    </row>
    <row r="10" spans="2:3" x14ac:dyDescent="0.25">
      <c r="B10" t="s">
        <v>7</v>
      </c>
      <c r="C10" s="2">
        <v>1</v>
      </c>
    </row>
    <row r="11" spans="2:3" x14ac:dyDescent="0.25">
      <c r="B11" t="s">
        <v>0</v>
      </c>
      <c r="C11" s="2">
        <f>PPMT(C4*(C5/12),C10,C6,-C3)</f>
        <v>469.16107350065505</v>
      </c>
    </row>
    <row r="12" spans="2:3" x14ac:dyDescent="0.25">
      <c r="B12" t="s">
        <v>1</v>
      </c>
      <c r="C12" s="2">
        <f>IPMT(C4*(C5/12),C10,C6,-C3)</f>
        <v>86.770833333333343</v>
      </c>
    </row>
    <row r="13" spans="2:3" x14ac:dyDescent="0.25">
      <c r="C13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13"/>
  <sheetViews>
    <sheetView showGridLines="0" workbookViewId="0"/>
  </sheetViews>
  <sheetFormatPr defaultRowHeight="15" x14ac:dyDescent="0.25"/>
  <cols>
    <col min="1" max="1" width="3" customWidth="1"/>
    <col min="2" max="2" width="24.85546875" customWidth="1"/>
    <col min="3" max="3" width="14.140625" customWidth="1"/>
    <col min="4" max="4" width="2.7109375" customWidth="1"/>
  </cols>
  <sheetData>
    <row r="2" spans="2:4" ht="26.25" customHeight="1" x14ac:dyDescent="0.25">
      <c r="B2" s="26" t="s">
        <v>8</v>
      </c>
      <c r="C2" s="26"/>
      <c r="D2" s="26"/>
    </row>
    <row r="3" spans="2:4" x14ac:dyDescent="0.25">
      <c r="B3" s="7" t="s">
        <v>2</v>
      </c>
      <c r="C3" s="23">
        <f>Unformatted!C3</f>
        <v>24500</v>
      </c>
      <c r="D3" s="8"/>
    </row>
    <row r="4" spans="2:4" x14ac:dyDescent="0.25">
      <c r="B4" s="9" t="s">
        <v>3</v>
      </c>
      <c r="C4" s="15">
        <f>Unformatted!C4</f>
        <v>4.2500000000000003E-2</v>
      </c>
      <c r="D4" s="10"/>
    </row>
    <row r="5" spans="2:4" x14ac:dyDescent="0.25">
      <c r="B5" s="9" t="s">
        <v>4</v>
      </c>
      <c r="C5" s="16">
        <v>1</v>
      </c>
      <c r="D5" s="11"/>
    </row>
    <row r="6" spans="2:4" x14ac:dyDescent="0.25">
      <c r="B6" s="9" t="s">
        <v>5</v>
      </c>
      <c r="C6" s="17">
        <v>48</v>
      </c>
      <c r="D6" s="12"/>
    </row>
    <row r="7" spans="2:4" ht="15.75" thickBot="1" x14ac:dyDescent="0.3">
      <c r="B7" s="13" t="s">
        <v>6</v>
      </c>
      <c r="C7" s="24">
        <f>PMT(C4*(C5/12),C6,-C3)</f>
        <v>555.93190683398836</v>
      </c>
      <c r="D7" s="14"/>
    </row>
    <row r="8" spans="2:4" ht="28.5" customHeight="1" x14ac:dyDescent="0.25">
      <c r="C8" s="1"/>
    </row>
    <row r="9" spans="2:4" ht="25.5" customHeight="1" x14ac:dyDescent="0.25">
      <c r="B9" s="27" t="s">
        <v>9</v>
      </c>
      <c r="C9" s="27"/>
      <c r="D9" s="27"/>
    </row>
    <row r="10" spans="2:4" x14ac:dyDescent="0.25">
      <c r="B10" s="18" t="s">
        <v>7</v>
      </c>
      <c r="C10" s="4">
        <v>1</v>
      </c>
      <c r="D10" s="4"/>
    </row>
    <row r="11" spans="2:4" x14ac:dyDescent="0.25">
      <c r="B11" s="19" t="s">
        <v>0</v>
      </c>
      <c r="C11" s="21">
        <f>PPMT(C4*(C5/12),C10,C6,-C3)</f>
        <v>469.16107350065505</v>
      </c>
      <c r="D11" s="5"/>
    </row>
    <row r="12" spans="2:4" ht="15.75" thickBot="1" x14ac:dyDescent="0.3">
      <c r="B12" s="20" t="s">
        <v>1</v>
      </c>
      <c r="C12" s="22">
        <f>IPMT(C4*(C5/12),C10,C6,-C3)</f>
        <v>86.770833333333343</v>
      </c>
      <c r="D12" s="6"/>
    </row>
    <row r="13" spans="2:4" x14ac:dyDescent="0.25">
      <c r="C13" s="1"/>
    </row>
  </sheetData>
  <mergeCells count="2">
    <mergeCell ref="B2:D2"/>
    <mergeCell ref="B9:D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Unformatted</vt:lpstr>
      <vt:lpstr>Formatted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payments.xlsx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1999-04-16T18:47:54Z</dcterms:created>
  <dcterms:modified xsi:type="dcterms:W3CDTF">2012-11-29T14:04:13Z</dcterms:modified>
  <cp:category>Excel 2013 Bible</cp:category>
</cp:coreProperties>
</file>