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6\"/>
    </mc:Choice>
  </mc:AlternateContent>
  <bookViews>
    <workbookView xWindow="0" yWindow="0" windowWidth="19290" windowHeight="9480"/>
  </bookViews>
  <sheets>
    <sheet name="Sheet1" sheetId="1" r:id="rId1"/>
  </sheets>
  <definedNames>
    <definedName name="integer">0</definedName>
    <definedName name="solver_adj" localSheetId="0" hidden="1">Sheet1!$D$12:$F$17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Sheet1!$C$12</definedName>
    <definedName name="solver_lhs10" localSheetId="0" hidden="1">Sheet1!$F$17</definedName>
    <definedName name="solver_lhs11" localSheetId="0" hidden="1">Sheet1!$F$17</definedName>
    <definedName name="solver_lhs12" localSheetId="0" hidden="1">Sheet1!$F$17</definedName>
    <definedName name="solver_lhs13" localSheetId="0" hidden="1">Sheet1!$F$17</definedName>
    <definedName name="solver_lhs14" localSheetId="0" hidden="1">Sheet1!$F$17</definedName>
    <definedName name="solver_lhs15" localSheetId="0" hidden="1">Sheet1!$F$17</definedName>
    <definedName name="solver_lhs16" localSheetId="0" hidden="1">Sheet1!$F$17</definedName>
    <definedName name="solver_lhs17" localSheetId="0" hidden="1">Sheet1!$F$17</definedName>
    <definedName name="solver_lhs18" localSheetId="0" hidden="1">Sheet1!$F$17</definedName>
    <definedName name="solver_lhs19" localSheetId="0" hidden="1">Sheet1!$F$17</definedName>
    <definedName name="solver_lhs2" localSheetId="0" hidden="1">Sheet1!$C$13</definedName>
    <definedName name="solver_lhs20" localSheetId="0" hidden="1">Sheet1!$F$17</definedName>
    <definedName name="solver_lhs21" localSheetId="0" hidden="1">Sheet1!$F$17</definedName>
    <definedName name="solver_lhs22" localSheetId="0" hidden="1">Sheet1!$F$17</definedName>
    <definedName name="solver_lhs23" localSheetId="0" hidden="1">Sheet1!$F$17</definedName>
    <definedName name="solver_lhs24" localSheetId="0" hidden="1">Sheet1!$F$17</definedName>
    <definedName name="solver_lhs25" localSheetId="0" hidden="1">Sheet1!$F$17</definedName>
    <definedName name="solver_lhs26" localSheetId="0" hidden="1">Sheet1!$F$17</definedName>
    <definedName name="solver_lhs27" localSheetId="0" hidden="1">Sheet1!$F$17</definedName>
    <definedName name="solver_lhs3" localSheetId="0" hidden="1">Sheet1!$C$14</definedName>
    <definedName name="solver_lhs4" localSheetId="0" hidden="1">Sheet1!$C$15</definedName>
    <definedName name="solver_lhs5" localSheetId="0" hidden="1">Sheet1!$C$16</definedName>
    <definedName name="solver_lhs6" localSheetId="0" hidden="1">Sheet1!$C$17</definedName>
    <definedName name="solver_lhs7" localSheetId="0" hidden="1">Sheet1!$D$22</definedName>
    <definedName name="solver_lhs8" localSheetId="0" hidden="1">Sheet1!$E$22</definedName>
    <definedName name="solver_lhs9" localSheetId="0" hidden="1">Sheet1!$F$22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Sheet1!$G$24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2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Sheet1!$G$12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Sheet1!$G$13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3" localSheetId="0" hidden="1">Sheet1!$G$14</definedName>
    <definedName name="solver_rhs4" localSheetId="0" hidden="1">Sheet1!$G$15</definedName>
    <definedName name="solver_rhs5" localSheetId="0" hidden="1">Sheet1!$G$16</definedName>
    <definedName name="solver_rhs6" localSheetId="0" hidden="1">Sheet1!$G$17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webPublishing codePage="1252"/>
</workbook>
</file>

<file path=xl/calcChain.xml><?xml version="1.0" encoding="utf-8"?>
<calcChain xmlns="http://schemas.openxmlformats.org/spreadsheetml/2006/main">
  <c r="D24" i="1" l="1"/>
  <c r="F24" i="1"/>
  <c r="E18" i="1"/>
  <c r="E22" i="1" s="1"/>
  <c r="F18" i="1"/>
  <c r="F22" i="1" s="1"/>
  <c r="D18" i="1"/>
  <c r="D22" i="1" s="1"/>
  <c r="G12" i="1"/>
  <c r="G13" i="1"/>
  <c r="G14" i="1"/>
  <c r="G15" i="1"/>
  <c r="G16" i="1"/>
  <c r="G17" i="1"/>
  <c r="C18" i="1"/>
  <c r="E24" i="1"/>
  <c r="G18" i="1" l="1"/>
  <c r="G24" i="1"/>
</calcChain>
</file>

<file path=xl/sharedStrings.xml><?xml version="1.0" encoding="utf-8"?>
<sst xmlns="http://schemas.openxmlformats.org/spreadsheetml/2006/main" count="30" uniqueCount="21">
  <si>
    <t>Shipping Costs Table</t>
  </si>
  <si>
    <t>L.A.</t>
  </si>
  <si>
    <t>St. Louis</t>
  </si>
  <si>
    <t>Boston</t>
  </si>
  <si>
    <t>Denver</t>
  </si>
  <si>
    <t>Houston</t>
  </si>
  <si>
    <t>Atlanta</t>
  </si>
  <si>
    <t>Miami</t>
  </si>
  <si>
    <t>Seattle</t>
  </si>
  <si>
    <t>Detroit</t>
  </si>
  <si>
    <t>Number</t>
  </si>
  <si>
    <t>No. to ship from...</t>
  </si>
  <si>
    <t>No. to be</t>
  </si>
  <si>
    <t>Store</t>
  </si>
  <si>
    <t>Needed</t>
  </si>
  <si>
    <t>Shipped</t>
  </si>
  <si>
    <t>Total</t>
  </si>
  <si>
    <t>Starting Inventory:</t>
  </si>
  <si>
    <t>No. Remaining:</t>
  </si>
  <si>
    <t>Shipping Costs:</t>
  </si>
  <si>
    <t>Warehouse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</si>
</sst>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1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2" borderId="9" xfId="0" applyFont="1" applyFill="1" applyBorder="1" applyAlignment="1">
      <alignment horizontal="centerContinuous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3" xfId="0" applyFont="1" applyBorder="1"/>
    <xf numFmtId="0" fontId="0" fillId="0" borderId="7" xfId="0" applyFont="1" applyBorder="1" applyAlignment="1">
      <alignment horizontal="right"/>
    </xf>
    <xf numFmtId="38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/>
    </xf>
    <xf numFmtId="41" fontId="4" fillId="2" borderId="3" xfId="1" applyFont="1" applyFill="1" applyBorder="1" applyAlignment="1">
      <alignment horizontal="center"/>
    </xf>
    <xf numFmtId="41" fontId="4" fillId="2" borderId="7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2" fontId="3" fillId="0" borderId="0" xfId="2" applyFont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42" fontId="5" fillId="0" borderId="12" xfId="2" applyFont="1" applyBorder="1" applyAlignment="1">
      <alignment horizontal="center" vertical="center"/>
    </xf>
    <xf numFmtId="0" fontId="5" fillId="0" borderId="0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5" fontId="5" fillId="0" borderId="1" xfId="2" applyNumberFormat="1" applyFont="1" applyBorder="1"/>
    <xf numFmtId="5" fontId="5" fillId="0" borderId="4" xfId="2" applyNumberFormat="1" applyFont="1" applyBorder="1"/>
    <xf numFmtId="5" fontId="5" fillId="0" borderId="5" xfId="2" applyNumberFormat="1" applyFont="1" applyBorder="1"/>
    <xf numFmtId="5" fontId="5" fillId="0" borderId="2" xfId="2" applyNumberFormat="1" applyFont="1" applyBorder="1"/>
    <xf numFmtId="5" fontId="5" fillId="0" borderId="0" xfId="2" applyNumberFormat="1" applyFont="1" applyBorder="1"/>
    <xf numFmtId="5" fontId="5" fillId="0" borderId="6" xfId="2" applyNumberFormat="1" applyFont="1" applyBorder="1"/>
    <xf numFmtId="5" fontId="5" fillId="0" borderId="3" xfId="2" applyNumberFormat="1" applyFont="1" applyBorder="1"/>
    <xf numFmtId="5" fontId="5" fillId="0" borderId="7" xfId="2" applyNumberFormat="1" applyFont="1" applyBorder="1"/>
    <xf numFmtId="5" fontId="5" fillId="0" borderId="8" xfId="2" applyNumberFormat="1" applyFont="1" applyBorder="1"/>
    <xf numFmtId="3" fontId="1" fillId="2" borderId="1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6" fontId="8" fillId="0" borderId="13" xfId="0" applyNumberFormat="1" applyFont="1" applyBorder="1" applyAlignment="1">
      <alignment vertical="center"/>
    </xf>
    <xf numFmtId="38" fontId="0" fillId="0" borderId="0" xfId="0" applyNumberFormat="1" applyFont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0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3" borderId="7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showGridLines="0" tabSelected="1" workbookViewId="0"/>
  </sheetViews>
  <sheetFormatPr defaultRowHeight="15" x14ac:dyDescent="0.25"/>
  <cols>
    <col min="1" max="1" width="3.5703125" customWidth="1"/>
    <col min="2" max="2" width="10.7109375" customWidth="1"/>
    <col min="3" max="3" width="10.28515625" customWidth="1"/>
    <col min="5" max="5" width="10.140625" customWidth="1"/>
    <col min="7" max="7" width="12" customWidth="1"/>
    <col min="10" max="12" width="12" customWidth="1"/>
  </cols>
  <sheetData>
    <row r="1" spans="1:8" ht="25.5" customHeight="1" x14ac:dyDescent="0.25">
      <c r="B1" s="59" t="s">
        <v>0</v>
      </c>
      <c r="C1" s="59"/>
      <c r="D1" s="59"/>
      <c r="E1" s="59"/>
    </row>
    <row r="2" spans="1:8" x14ac:dyDescent="0.25">
      <c r="B2" s="6"/>
      <c r="C2" s="26" t="s">
        <v>1</v>
      </c>
      <c r="D2" s="26" t="s">
        <v>2</v>
      </c>
      <c r="E2" s="27" t="s">
        <v>3</v>
      </c>
    </row>
    <row r="3" spans="1:8" x14ac:dyDescent="0.25">
      <c r="B3" s="32" t="s">
        <v>4</v>
      </c>
      <c r="C3" s="41">
        <v>58</v>
      </c>
      <c r="D3" s="42">
        <v>47</v>
      </c>
      <c r="E3" s="43">
        <v>108</v>
      </c>
    </row>
    <row r="4" spans="1:8" x14ac:dyDescent="0.25">
      <c r="B4" s="32" t="s">
        <v>5</v>
      </c>
      <c r="C4" s="44">
        <v>87</v>
      </c>
      <c r="D4" s="45">
        <v>46</v>
      </c>
      <c r="E4" s="46">
        <v>100</v>
      </c>
    </row>
    <row r="5" spans="1:8" x14ac:dyDescent="0.25">
      <c r="B5" s="32" t="s">
        <v>6</v>
      </c>
      <c r="C5" s="44">
        <v>121</v>
      </c>
      <c r="D5" s="45">
        <v>30</v>
      </c>
      <c r="E5" s="46">
        <v>57</v>
      </c>
    </row>
    <row r="6" spans="1:8" x14ac:dyDescent="0.25">
      <c r="B6" s="32" t="s">
        <v>7</v>
      </c>
      <c r="C6" s="44">
        <v>149</v>
      </c>
      <c r="D6" s="45">
        <v>66</v>
      </c>
      <c r="E6" s="46">
        <v>83</v>
      </c>
    </row>
    <row r="7" spans="1:8" x14ac:dyDescent="0.25">
      <c r="B7" s="32" t="s">
        <v>8</v>
      </c>
      <c r="C7" s="44">
        <v>62</v>
      </c>
      <c r="D7" s="45">
        <v>115</v>
      </c>
      <c r="E7" s="46">
        <v>164</v>
      </c>
    </row>
    <row r="8" spans="1:8" x14ac:dyDescent="0.25">
      <c r="B8" s="33" t="s">
        <v>9</v>
      </c>
      <c r="C8" s="47">
        <v>128</v>
      </c>
      <c r="D8" s="48">
        <v>28</v>
      </c>
      <c r="E8" s="49">
        <v>38</v>
      </c>
    </row>
    <row r="10" spans="1:8" ht="19.899999999999999" customHeight="1" x14ac:dyDescent="0.25">
      <c r="A10" s="4"/>
      <c r="B10" s="6"/>
      <c r="C10" s="23" t="s">
        <v>10</v>
      </c>
      <c r="D10" s="24" t="s">
        <v>11</v>
      </c>
      <c r="E10" s="25"/>
      <c r="F10" s="7"/>
      <c r="G10" s="39" t="s">
        <v>12</v>
      </c>
      <c r="H10" s="4"/>
    </row>
    <row r="11" spans="1:8" x14ac:dyDescent="0.25">
      <c r="A11" s="4"/>
      <c r="B11" s="28" t="s">
        <v>13</v>
      </c>
      <c r="C11" s="29" t="s">
        <v>14</v>
      </c>
      <c r="D11" s="30" t="s">
        <v>1</v>
      </c>
      <c r="E11" s="31" t="s">
        <v>2</v>
      </c>
      <c r="F11" s="31" t="s">
        <v>3</v>
      </c>
      <c r="G11" s="40" t="s">
        <v>15</v>
      </c>
      <c r="H11" s="4"/>
    </row>
    <row r="12" spans="1:8" x14ac:dyDescent="0.25">
      <c r="A12" s="4"/>
      <c r="B12" s="8" t="s">
        <v>4</v>
      </c>
      <c r="C12" s="9">
        <v>150</v>
      </c>
      <c r="D12" s="55">
        <v>25</v>
      </c>
      <c r="E12" s="56">
        <v>25</v>
      </c>
      <c r="F12" s="56">
        <v>25</v>
      </c>
      <c r="G12" s="10">
        <f t="shared" ref="G12:G17" si="0">SUM(D12:F12)</f>
        <v>75</v>
      </c>
      <c r="H12" s="4"/>
    </row>
    <row r="13" spans="1:8" x14ac:dyDescent="0.25">
      <c r="A13" s="4"/>
      <c r="B13" s="8" t="s">
        <v>5</v>
      </c>
      <c r="C13" s="9">
        <v>225</v>
      </c>
      <c r="D13" s="55">
        <v>25</v>
      </c>
      <c r="E13" s="56">
        <v>25</v>
      </c>
      <c r="F13" s="56">
        <v>25</v>
      </c>
      <c r="G13" s="10">
        <f t="shared" si="0"/>
        <v>75</v>
      </c>
      <c r="H13" s="4"/>
    </row>
    <row r="14" spans="1:8" x14ac:dyDescent="0.25">
      <c r="A14" s="4"/>
      <c r="B14" s="8" t="s">
        <v>6</v>
      </c>
      <c r="C14" s="9">
        <v>100</v>
      </c>
      <c r="D14" s="55">
        <v>25</v>
      </c>
      <c r="E14" s="56">
        <v>25</v>
      </c>
      <c r="F14" s="56">
        <v>25</v>
      </c>
      <c r="G14" s="10">
        <f t="shared" si="0"/>
        <v>75</v>
      </c>
      <c r="H14" s="4"/>
    </row>
    <row r="15" spans="1:8" x14ac:dyDescent="0.25">
      <c r="A15" s="4"/>
      <c r="B15" s="8" t="s">
        <v>7</v>
      </c>
      <c r="C15" s="9">
        <v>250</v>
      </c>
      <c r="D15" s="55">
        <v>25</v>
      </c>
      <c r="E15" s="56">
        <v>25</v>
      </c>
      <c r="F15" s="56">
        <v>25</v>
      </c>
      <c r="G15" s="10">
        <f t="shared" si="0"/>
        <v>75</v>
      </c>
      <c r="H15" s="4"/>
    </row>
    <row r="16" spans="1:8" x14ac:dyDescent="0.25">
      <c r="A16" s="4"/>
      <c r="B16" s="8" t="s">
        <v>8</v>
      </c>
      <c r="C16" s="9">
        <v>120</v>
      </c>
      <c r="D16" s="55">
        <v>25</v>
      </c>
      <c r="E16" s="56">
        <v>25</v>
      </c>
      <c r="F16" s="56">
        <v>25</v>
      </c>
      <c r="G16" s="10">
        <f t="shared" si="0"/>
        <v>75</v>
      </c>
      <c r="H16" s="4"/>
    </row>
    <row r="17" spans="1:12" x14ac:dyDescent="0.25">
      <c r="A17" s="4"/>
      <c r="B17" s="11" t="s">
        <v>9</v>
      </c>
      <c r="C17" s="12">
        <v>150</v>
      </c>
      <c r="D17" s="57">
        <v>25</v>
      </c>
      <c r="E17" s="58">
        <v>25</v>
      </c>
      <c r="F17" s="58">
        <v>25</v>
      </c>
      <c r="G17" s="13">
        <f t="shared" si="0"/>
        <v>75</v>
      </c>
      <c r="H17" s="4"/>
      <c r="I17" s="4"/>
      <c r="J17" s="4"/>
      <c r="K17" s="4"/>
      <c r="L17" s="4"/>
    </row>
    <row r="18" spans="1:12" x14ac:dyDescent="0.25">
      <c r="A18" s="4"/>
      <c r="B18" s="1" t="s">
        <v>16</v>
      </c>
      <c r="C18" s="2">
        <f>SUM(C12:C17)</f>
        <v>995</v>
      </c>
      <c r="D18" s="50">
        <f>SUM(D12:D17)</f>
        <v>150</v>
      </c>
      <c r="E18" s="51">
        <f t="shared" ref="E18:F18" si="1">SUM(E12:E17)</f>
        <v>150</v>
      </c>
      <c r="F18" s="52">
        <f t="shared" si="1"/>
        <v>150</v>
      </c>
      <c r="G18" s="3">
        <f>SUM(G12:G17)</f>
        <v>450</v>
      </c>
      <c r="H18" s="14"/>
      <c r="I18" s="14"/>
      <c r="J18" s="14"/>
      <c r="K18" s="4"/>
      <c r="L18" s="4"/>
    </row>
    <row r="19" spans="1:12" x14ac:dyDescent="0.25">
      <c r="A19" s="4"/>
      <c r="H19" s="14"/>
      <c r="I19" s="14"/>
      <c r="J19" s="14"/>
      <c r="K19" s="4"/>
      <c r="L19" s="4"/>
    </row>
    <row r="20" spans="1:12" ht="15.75" x14ac:dyDescent="0.25">
      <c r="A20" s="4"/>
      <c r="B20" s="60" t="s">
        <v>20</v>
      </c>
      <c r="C20" s="60"/>
      <c r="D20" s="60"/>
      <c r="E20" s="60"/>
      <c r="F20" s="60"/>
      <c r="G20" s="60"/>
      <c r="H20" s="4"/>
      <c r="I20" s="4"/>
      <c r="J20" s="4"/>
      <c r="K20" s="4"/>
      <c r="L20" s="4"/>
    </row>
    <row r="21" spans="1:12" ht="16.5" customHeight="1" x14ac:dyDescent="0.25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  <c r="I21" s="4"/>
      <c r="J21" s="4"/>
      <c r="K21" s="4"/>
      <c r="L21" s="4"/>
    </row>
    <row r="22" spans="1:12" ht="16.5" customHeight="1" x14ac:dyDescent="0.25">
      <c r="A22" s="4"/>
      <c r="B22" s="19" t="s">
        <v>18</v>
      </c>
      <c r="C22" s="20"/>
      <c r="D22" s="21">
        <f>D21-D18</f>
        <v>250</v>
      </c>
      <c r="E22" s="21">
        <f>E21-E18</f>
        <v>200</v>
      </c>
      <c r="F22" s="21">
        <f>F21-F18</f>
        <v>350</v>
      </c>
      <c r="G22" s="22"/>
      <c r="H22" s="34"/>
      <c r="I22" s="4"/>
      <c r="J22" s="4"/>
      <c r="K22" s="4"/>
      <c r="L22" s="4"/>
    </row>
    <row r="23" spans="1:12" ht="16.5" customHeight="1" x14ac:dyDescent="0.25">
      <c r="A23" s="4"/>
      <c r="B23" s="14"/>
      <c r="C23" s="5"/>
      <c r="D23" s="54"/>
      <c r="E23" s="54"/>
      <c r="F23" s="54"/>
      <c r="G23" s="14"/>
      <c r="H23" s="34"/>
      <c r="I23" s="4"/>
      <c r="J23" s="4"/>
      <c r="K23" s="4"/>
      <c r="L23" s="4"/>
    </row>
    <row r="24" spans="1:12" ht="24.75" customHeight="1" x14ac:dyDescent="0.25">
      <c r="A24" s="4"/>
      <c r="B24" s="35" t="s">
        <v>19</v>
      </c>
      <c r="C24" s="36"/>
      <c r="D24" s="37">
        <f>SUMPRODUCT(C3:C8,D12:D17)</f>
        <v>15125</v>
      </c>
      <c r="E24" s="37">
        <f>SUMPRODUCT(D3:D8,E12:E17)</f>
        <v>8300</v>
      </c>
      <c r="F24" s="37">
        <f>SUMPRODUCT(E3:E8,F12:F17)</f>
        <v>13750</v>
      </c>
      <c r="G24" s="53">
        <f>SUM(D24:F24)</f>
        <v>37175</v>
      </c>
      <c r="H24" s="38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2">
    <mergeCell ref="B1:E1"/>
    <mergeCell ref="B20:G20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ignoredErrors>
    <ignoredError sqref="G12: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costs.xlsx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1995-05-26T16:35:21Z</dcterms:created>
  <dcterms:modified xsi:type="dcterms:W3CDTF">2012-11-29T15:06:53Z</dcterms:modified>
  <cp:category>Excel 2013 Bible</cp:category>
</cp:coreProperties>
</file>