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imaoli/Desktop/课程操作内容/"/>
    </mc:Choice>
  </mc:AlternateContent>
  <xr:revisionPtr revIDLastSave="0" documentId="13_ncr:1_{63448C38-1383-7B48-8B4F-361B74468F52}" xr6:coauthVersionLast="45" xr6:coauthVersionMax="45" xr10:uidLastSave="{00000000-0000-0000-0000-000000000000}"/>
  <bookViews>
    <workbookView xWindow="0" yWindow="0" windowWidth="35840" windowHeight="22400" xr2:uid="{76C83256-AF7C-AC48-89FC-6B85C0AF2DC3}"/>
  </bookViews>
  <sheets>
    <sheet name="Sheet1" sheetId="1" r:id="rId1"/>
  </sheets>
  <definedNames>
    <definedName name="_xlchart.v1.0" hidden="1">Sheet1!$A$29:$A$32</definedName>
    <definedName name="_xlchart.v1.1" hidden="1">Sheet1!$B$28</definedName>
    <definedName name="_xlchart.v1.10" hidden="1">Sheet1!$F$29:$F$32</definedName>
    <definedName name="_xlchart.v1.11" hidden="1">Sheet1!$G$28</definedName>
    <definedName name="_xlchart.v1.12" hidden="1">Sheet1!$G$29:$G$32</definedName>
    <definedName name="_xlchart.v1.13" hidden="1">Sheet1!$A$29</definedName>
    <definedName name="_xlchart.v1.14" hidden="1">Sheet1!$A$30</definedName>
    <definedName name="_xlchart.v1.15" hidden="1">Sheet1!$A$31</definedName>
    <definedName name="_xlchart.v1.16" hidden="1">Sheet1!$A$32</definedName>
    <definedName name="_xlchart.v1.17" hidden="1">Sheet1!$B$28:$G$28</definedName>
    <definedName name="_xlchart.v1.18" hidden="1">Sheet1!$B$29:$G$29</definedName>
    <definedName name="_xlchart.v1.19" hidden="1">Sheet1!$B$30:$G$30</definedName>
    <definedName name="_xlchart.v1.2" hidden="1">Sheet1!$B$29:$B$32</definedName>
    <definedName name="_xlchart.v1.20" hidden="1">Sheet1!$B$31:$G$31</definedName>
    <definedName name="_xlchart.v1.21" hidden="1">Sheet1!$B$32:$G$32</definedName>
    <definedName name="_xlchart.v1.3" hidden="1">Sheet1!$C$28</definedName>
    <definedName name="_xlchart.v1.31" hidden="1">Sheet1!$A$29:$A$32</definedName>
    <definedName name="_xlchart.v1.32" hidden="1">Sheet1!$B$28</definedName>
    <definedName name="_xlchart.v1.33" hidden="1">Sheet1!$B$29:$B$32</definedName>
    <definedName name="_xlchart.v1.34" hidden="1">Sheet1!$C$28</definedName>
    <definedName name="_xlchart.v1.35" hidden="1">Sheet1!$C$29:$C$32</definedName>
    <definedName name="_xlchart.v1.36" hidden="1">Sheet1!$D$28</definedName>
    <definedName name="_xlchart.v1.37" hidden="1">Sheet1!$D$29:$D$32</definedName>
    <definedName name="_xlchart.v1.38" hidden="1">Sheet1!$E$28</definedName>
    <definedName name="_xlchart.v1.39" hidden="1">Sheet1!$E$29:$E$32</definedName>
    <definedName name="_xlchart.v1.4" hidden="1">Sheet1!$C$29:$C$32</definedName>
    <definedName name="_xlchart.v1.40" hidden="1">Sheet1!$F$28</definedName>
    <definedName name="_xlchart.v1.41" hidden="1">Sheet1!$F$29:$F$32</definedName>
    <definedName name="_xlchart.v1.42" hidden="1">Sheet1!$G$28</definedName>
    <definedName name="_xlchart.v1.43" hidden="1">Sheet1!$G$29:$G$32</definedName>
    <definedName name="_xlchart.v1.44" hidden="1">Sheet1!$A$29</definedName>
    <definedName name="_xlchart.v1.45" hidden="1">Sheet1!$A$30</definedName>
    <definedName name="_xlchart.v1.46" hidden="1">Sheet1!$A$31</definedName>
    <definedName name="_xlchart.v1.47" hidden="1">Sheet1!$A$32</definedName>
    <definedName name="_xlchart.v1.48" hidden="1">Sheet1!$B$28:$G$28</definedName>
    <definedName name="_xlchart.v1.49" hidden="1">Sheet1!$B$29:$G$29</definedName>
    <definedName name="_xlchart.v1.5" hidden="1">Sheet1!$D$28</definedName>
    <definedName name="_xlchart.v1.50" hidden="1">Sheet1!$B$30:$G$30</definedName>
    <definedName name="_xlchart.v1.51" hidden="1">Sheet1!$B$31:$G$31</definedName>
    <definedName name="_xlchart.v1.52" hidden="1">Sheet1!$B$32:$G$32</definedName>
    <definedName name="_xlchart.v1.6" hidden="1">Sheet1!$D$29:$D$32</definedName>
    <definedName name="_xlchart.v1.7" hidden="1">Sheet1!$E$28</definedName>
    <definedName name="_xlchart.v1.8" hidden="1">Sheet1!$E$29:$E$32</definedName>
    <definedName name="_xlchart.v1.9" hidden="1">Sheet1!$F$28</definedName>
    <definedName name="_xlchart.v2.22" hidden="1">Sheet1!$A$29</definedName>
    <definedName name="_xlchart.v2.23" hidden="1">Sheet1!$A$30</definedName>
    <definedName name="_xlchart.v2.24" hidden="1">Sheet1!$A$31</definedName>
    <definedName name="_xlchart.v2.25" hidden="1">Sheet1!$A$32</definedName>
    <definedName name="_xlchart.v2.26" hidden="1">Sheet1!$B$28:$G$28</definedName>
    <definedName name="_xlchart.v2.27" hidden="1">Sheet1!$B$29:$G$29</definedName>
    <definedName name="_xlchart.v2.28" hidden="1">Sheet1!$B$30:$G$30</definedName>
    <definedName name="_xlchart.v2.29" hidden="1">Sheet1!$B$31:$G$31</definedName>
    <definedName name="_xlchart.v2.30" hidden="1">Sheet1!$B$32:$G$32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I21" i="1"/>
  <c r="J21" i="1"/>
  <c r="H22" i="1"/>
  <c r="I22" i="1"/>
  <c r="J22" i="1"/>
  <c r="H23" i="1"/>
  <c r="I23" i="1"/>
  <c r="J23" i="1"/>
  <c r="J20" i="1"/>
  <c r="I20" i="1"/>
  <c r="H20" i="1"/>
  <c r="B21" i="1"/>
  <c r="C21" i="1"/>
  <c r="D21" i="1"/>
  <c r="B22" i="1"/>
  <c r="C22" i="1"/>
  <c r="D22" i="1"/>
  <c r="B23" i="1"/>
  <c r="C23" i="1"/>
  <c r="D23" i="1"/>
  <c r="C20" i="1"/>
  <c r="D20" i="1"/>
  <c r="B20" i="1"/>
  <c r="B14" i="1"/>
  <c r="C14" i="1"/>
  <c r="D14" i="1"/>
  <c r="B15" i="1"/>
  <c r="C15" i="1"/>
  <c r="D15" i="1"/>
  <c r="B16" i="1"/>
  <c r="C16" i="1"/>
  <c r="D16" i="1"/>
  <c r="C13" i="1"/>
  <c r="D13" i="1"/>
  <c r="B13" i="1"/>
</calcChain>
</file>

<file path=xl/sharedStrings.xml><?xml version="1.0" encoding="utf-8"?>
<sst xmlns="http://schemas.openxmlformats.org/spreadsheetml/2006/main" count="49" uniqueCount="17">
  <si>
    <t>区域</t>
    <phoneticPr fontId="1" type="noConversion"/>
  </si>
  <si>
    <t>杭州城市群</t>
    <phoneticPr fontId="1" type="noConversion"/>
  </si>
  <si>
    <t>山东半岛城市群</t>
    <phoneticPr fontId="1" type="noConversion"/>
  </si>
  <si>
    <t>成都城市群</t>
    <phoneticPr fontId="1" type="noConversion"/>
  </si>
  <si>
    <t>广州城市群</t>
    <phoneticPr fontId="1" type="noConversion"/>
  </si>
  <si>
    <t>产品A</t>
    <phoneticPr fontId="1" type="noConversion"/>
  </si>
  <si>
    <t>产品B</t>
    <phoneticPr fontId="1" type="noConversion"/>
  </si>
  <si>
    <t>产品C</t>
    <phoneticPr fontId="1" type="noConversion"/>
  </si>
  <si>
    <t>2019年市场规模（亿元）</t>
    <phoneticPr fontId="1" type="noConversion"/>
  </si>
  <si>
    <t>2023年市场规模（亿元）</t>
    <phoneticPr fontId="1" type="noConversion"/>
  </si>
  <si>
    <t>2019年公司销售额（亿元）</t>
    <phoneticPr fontId="1" type="noConversion"/>
  </si>
  <si>
    <t>产品Brate</t>
  </si>
  <si>
    <t>产品Brate</t>
    <phoneticPr fontId="1" type="noConversion"/>
  </si>
  <si>
    <t>产品Crate</t>
  </si>
  <si>
    <t>产品Crate</t>
    <phoneticPr fontId="1" type="noConversion"/>
  </si>
  <si>
    <t>产品Arate</t>
  </si>
  <si>
    <t>产品Arate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</si>
</sst>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70C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Sheet1!$E$28</c:f>
              <c:strCache>
                <c:ptCount val="1"/>
                <c:pt idx="0">
                  <c:v>产品Arate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Sheet1!$A$29:$A$32</c:f>
              <c:strCache>
                <c:ptCount val="4"/>
                <c:pt idx="0">
                  <c:v>杭州城市群</c:v>
                </c:pt>
                <c:pt idx="1">
                  <c:v>山东半岛城市群</c:v>
                </c:pt>
                <c:pt idx="2">
                  <c:v>成都城市群</c:v>
                </c:pt>
                <c:pt idx="3">
                  <c:v>广州城市群</c:v>
                </c:pt>
              </c:strCache>
            </c:strRef>
          </c:cat>
          <c:val>
            <c:numRef>
              <c:f>Sheet1!$E$29:$E$32</c:f>
              <c:numCache>
                <c:formatCode>0.00%</c:formatCode>
                <c:ptCount val="4"/>
                <c:pt idx="0">
                  <c:v>0.27</c:v>
                </c:pt>
                <c:pt idx="1">
                  <c:v>0.33999999999999997</c:v>
                </c:pt>
                <c:pt idx="2">
                  <c:v>0.13</c:v>
                </c:pt>
                <c:pt idx="3">
                  <c:v>0.36000000000000004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64-194D-AD88-20D62565A785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产品Brate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Sheet1!$A$29:$A$32</c:f>
              <c:strCache>
                <c:ptCount val="4"/>
                <c:pt idx="0">
                  <c:v>杭州城市群</c:v>
                </c:pt>
                <c:pt idx="1">
                  <c:v>山东半岛城市群</c:v>
                </c:pt>
                <c:pt idx="2">
                  <c:v>成都城市群</c:v>
                </c:pt>
                <c:pt idx="3">
                  <c:v>广州城市群</c:v>
                </c:pt>
              </c:strCache>
            </c:strRef>
          </c:cat>
          <c:val>
            <c:numRef>
              <c:f>Sheet1!$F$29:$F$32</c:f>
              <c:numCache>
                <c:formatCode>0.00%</c:formatCode>
                <c:ptCount val="4"/>
                <c:pt idx="0">
                  <c:v>0.2</c:v>
                </c:pt>
                <c:pt idx="1">
                  <c:v>0.34</c:v>
                </c:pt>
                <c:pt idx="2">
                  <c:v>0.15</c:v>
                </c:pt>
                <c:pt idx="3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64-194D-AD88-20D62565A785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产品Crate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Sheet1!$A$29:$A$32</c:f>
              <c:strCache>
                <c:ptCount val="4"/>
                <c:pt idx="0">
                  <c:v>杭州城市群</c:v>
                </c:pt>
                <c:pt idx="1">
                  <c:v>山东半岛城市群</c:v>
                </c:pt>
                <c:pt idx="2">
                  <c:v>成都城市群</c:v>
                </c:pt>
                <c:pt idx="3">
                  <c:v>广州城市群</c:v>
                </c:pt>
              </c:strCache>
            </c:strRef>
          </c:cat>
          <c:val>
            <c:numRef>
              <c:f>Sheet1!$G$29:$G$32</c:f>
              <c:numCache>
                <c:formatCode>0.00%</c:formatCode>
                <c:ptCount val="4"/>
                <c:pt idx="0">
                  <c:v>0.2</c:v>
                </c:pt>
                <c:pt idx="1">
                  <c:v>0.37</c:v>
                </c:pt>
                <c:pt idx="2">
                  <c:v>0.24</c:v>
                </c:pt>
                <c:pt idx="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64-194D-AD88-20D62565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9193487"/>
        <c:axId val="1529195119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产品A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Sheet1!$A$29:$A$32</c:f>
              <c:strCache>
                <c:ptCount val="4"/>
                <c:pt idx="0">
                  <c:v>杭州城市群</c:v>
                </c:pt>
                <c:pt idx="1">
                  <c:v>山东半岛城市群</c:v>
                </c:pt>
                <c:pt idx="2">
                  <c:v>成都城市群</c:v>
                </c:pt>
                <c:pt idx="3">
                  <c:v>广州城市群</c:v>
                </c:pt>
              </c:strCache>
            </c:strRef>
          </c:cat>
          <c:val>
            <c:numRef>
              <c:f>Sheet1!$B$29:$B$32</c:f>
              <c:numCache>
                <c:formatCode>General</c:formatCode>
                <c:ptCount val="4"/>
                <c:pt idx="0">
                  <c:v>37</c:v>
                </c:pt>
                <c:pt idx="1">
                  <c:v>26</c:v>
                </c:pt>
                <c:pt idx="2">
                  <c:v>35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4-194D-AD88-20D62565A785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产品B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Sheet1!$A$29:$A$32</c:f>
              <c:strCache>
                <c:ptCount val="4"/>
                <c:pt idx="0">
                  <c:v>杭州城市群</c:v>
                </c:pt>
                <c:pt idx="1">
                  <c:v>山东半岛城市群</c:v>
                </c:pt>
                <c:pt idx="2">
                  <c:v>成都城市群</c:v>
                </c:pt>
                <c:pt idx="3">
                  <c:v>广州城市群</c:v>
                </c:pt>
              </c:strCache>
            </c:strRef>
          </c:cat>
          <c:val>
            <c:numRef>
              <c:f>Sheet1!$C$29:$C$32</c:f>
              <c:numCache>
                <c:formatCode>General</c:formatCode>
                <c:ptCount val="4"/>
                <c:pt idx="0">
                  <c:v>45</c:v>
                </c:pt>
                <c:pt idx="1">
                  <c:v>36</c:v>
                </c:pt>
                <c:pt idx="2">
                  <c:v>18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4-194D-AD88-20D62565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634815"/>
        <c:axId val="1517990335"/>
      </c:barChart>
      <c:lineChart>
        <c:grouping val="standard"/>
        <c:varyColors val="0"/>
        <c:ser>
          <c:idx val="2"/>
          <c:order val="2"/>
          <c:tx>
            <c:strRef>
              <c:f>Sheet1!$D$28</c:f>
              <c:strCache>
                <c:ptCount val="1"/>
                <c:pt idx="0">
                  <c:v>产品C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Sheet1!$A$29:$A$32</c:f>
              <c:strCache>
                <c:ptCount val="4"/>
                <c:pt idx="0">
                  <c:v>杭州城市群</c:v>
                </c:pt>
                <c:pt idx="1">
                  <c:v>山东半岛城市群</c:v>
                </c:pt>
                <c:pt idx="2">
                  <c:v>成都城市群</c:v>
                </c:pt>
                <c:pt idx="3">
                  <c:v>广州城市群</c:v>
                </c:pt>
              </c:strCache>
            </c:strRef>
          </c:cat>
          <c:val>
            <c:numRef>
              <c:f>Sheet1!$D$29:$D$32</c:f>
              <c:numCache>
                <c:formatCode>General</c:formatCode>
                <c:ptCount val="4"/>
                <c:pt idx="0">
                  <c:v>17</c:v>
                </c:pt>
                <c:pt idx="1">
                  <c:v>14</c:v>
                </c:pt>
                <c:pt idx="2">
                  <c:v>13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4-194D-AD88-20D62565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634815"/>
        <c:axId val="1517990335"/>
      </c:lineChart>
      <c:catAx>
        <c:axId val="15291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195119"/>
        <c:crosses val="autoZero"/>
        <c:auto val="1"/>
        <c:lblAlgn val="ctr"/>
        <c:lblOffset val="100"/>
        <c:noMultiLvlLbl val="0"/>
      </c:catAx>
      <c:valAx>
        <c:axId val="15291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193487"/>
        <c:crosses val="autoZero"/>
        <c:crossBetween val="between"/>
      </c:valAx>
      <c:valAx>
        <c:axId val="1517990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634815"/>
        <c:crosses val="max"/>
        <c:crossBetween val="between"/>
      </c:valAx>
      <c:catAx>
        <c:axId val="1116634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79903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418353</xdr:colOff>
      <xdr:row>33</xdr:row>
      <xdr:rowOff>118782</xdr:rowOff>
    </xdr:from>
    <xdr:to>
      <xdr:col>11</xdr:col>
      <xdr:colOff>1060823</xdr:colOff>
      <xdr:row>47</xdr:row>
      <xdr:rowOff>74706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18CD68-730D-C94C-A8D6-0E55464A6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48863-8FEC-054B-B202-F8C9B63D3BED}">
  <dimension ref="A2:L32"/>
  <sheetViews>
    <sheetView tabSelected="1" topLeftCell="A18" zoomScale="170" zoomScaleNormal="170" workbookViewId="0">
      <selection activeCell="B29" sqref="B29:D32"/>
    </sheetView>
  </sheetViews>
  <sheetFormatPr baseColWidth="10" defaultRowHeight="16"/>
  <cols>
    <col min="1" max="1" width="16.33203125" bestFit="1" customWidth="1"/>
    <col min="2" max="2" width="7.33203125" bestFit="1" customWidth="1"/>
    <col min="3" max="3" width="7.1640625" bestFit="1" customWidth="1"/>
    <col min="4" max="4" width="11.1640625" customWidth="1"/>
    <col min="5" max="5" width="8.1640625" customWidth="1"/>
    <col min="6" max="6" width="7.33203125" bestFit="1" customWidth="1"/>
    <col min="7" max="7" width="16.5" customWidth="1"/>
    <col min="8" max="8" width="10.83203125" customWidth="1"/>
    <col min="10" max="10" width="7.33203125" bestFit="1" customWidth="1"/>
    <col min="11" max="11" width="7.1640625" bestFit="1" customWidth="1"/>
    <col min="12" max="12" width="14.5" customWidth="1"/>
  </cols>
  <sheetData>
    <row r="2" spans="1:12">
      <c r="A2" s="2"/>
      <c r="B2" s="6" t="s">
        <v>8</v>
      </c>
      <c r="C2" s="6"/>
      <c r="D2" s="6"/>
      <c r="E2" s="2"/>
      <c r="F2" s="6" t="s">
        <v>9</v>
      </c>
      <c r="G2" s="6"/>
      <c r="H2" s="6"/>
      <c r="I2" s="2"/>
      <c r="J2" s="6" t="s">
        <v>10</v>
      </c>
      <c r="K2" s="6"/>
      <c r="L2" s="6"/>
    </row>
    <row r="3" spans="1:12">
      <c r="A3" s="3" t="s">
        <v>0</v>
      </c>
      <c r="B3" s="3" t="s">
        <v>5</v>
      </c>
      <c r="C3" s="3" t="s">
        <v>6</v>
      </c>
      <c r="D3" s="3" t="s">
        <v>7</v>
      </c>
      <c r="E3" s="2"/>
      <c r="F3" s="4" t="s">
        <v>5</v>
      </c>
      <c r="G3" s="4" t="s">
        <v>6</v>
      </c>
      <c r="H3" s="4" t="s">
        <v>7</v>
      </c>
      <c r="I3" s="2"/>
      <c r="J3" s="4" t="s">
        <v>5</v>
      </c>
      <c r="K3" s="4" t="s">
        <v>6</v>
      </c>
      <c r="L3" s="4" t="s">
        <v>7</v>
      </c>
    </row>
    <row r="4" spans="1:12">
      <c r="A4" t="s">
        <v>1</v>
      </c>
      <c r="B4">
        <v>100</v>
      </c>
      <c r="C4">
        <v>80</v>
      </c>
      <c r="D4">
        <v>90</v>
      </c>
      <c r="F4">
        <v>137</v>
      </c>
      <c r="G4">
        <v>125</v>
      </c>
      <c r="H4">
        <v>107</v>
      </c>
      <c r="J4" s="1">
        <v>27</v>
      </c>
      <c r="K4" s="1">
        <v>16</v>
      </c>
      <c r="L4" s="1">
        <v>18</v>
      </c>
    </row>
    <row r="5" spans="1:12">
      <c r="A5" t="s">
        <v>2</v>
      </c>
      <c r="B5">
        <v>110</v>
      </c>
      <c r="C5">
        <v>90</v>
      </c>
      <c r="D5">
        <v>100</v>
      </c>
      <c r="F5">
        <v>136</v>
      </c>
      <c r="G5">
        <v>126</v>
      </c>
      <c r="H5">
        <v>114</v>
      </c>
      <c r="J5" s="1">
        <v>37.4</v>
      </c>
      <c r="K5" s="1">
        <v>30.6</v>
      </c>
      <c r="L5" s="1">
        <v>37</v>
      </c>
    </row>
    <row r="6" spans="1:12">
      <c r="A6" t="s">
        <v>3</v>
      </c>
      <c r="B6">
        <v>90</v>
      </c>
      <c r="C6">
        <v>70</v>
      </c>
      <c r="D6">
        <v>80</v>
      </c>
      <c r="F6">
        <v>125</v>
      </c>
      <c r="G6">
        <v>88</v>
      </c>
      <c r="H6">
        <v>93</v>
      </c>
      <c r="J6" s="1">
        <v>11.7</v>
      </c>
      <c r="K6" s="1">
        <v>10.5</v>
      </c>
      <c r="L6" s="1">
        <v>19.2</v>
      </c>
    </row>
    <row r="7" spans="1:12">
      <c r="A7" t="s">
        <v>4</v>
      </c>
      <c r="B7">
        <v>95</v>
      </c>
      <c r="C7">
        <v>75</v>
      </c>
      <c r="D7">
        <v>85</v>
      </c>
      <c r="F7">
        <v>118</v>
      </c>
      <c r="G7">
        <v>92</v>
      </c>
      <c r="H7">
        <v>92</v>
      </c>
      <c r="J7" s="1">
        <v>34.200000000000003</v>
      </c>
      <c r="K7" s="1">
        <v>27.75</v>
      </c>
      <c r="L7" s="1">
        <v>28.05</v>
      </c>
    </row>
    <row r="8" spans="1:12">
      <c r="F8" s="5"/>
    </row>
    <row r="12" spans="1:12">
      <c r="A12" s="3" t="s">
        <v>0</v>
      </c>
      <c r="B12" s="3" t="s">
        <v>5</v>
      </c>
      <c r="C12" s="3" t="s">
        <v>6</v>
      </c>
      <c r="D12" s="3" t="s">
        <v>7</v>
      </c>
    </row>
    <row r="13" spans="1:12">
      <c r="A13" t="s">
        <v>1</v>
      </c>
      <c r="B13">
        <f>(F4/B4)^(1/5)-1</f>
        <v>6.498652656427617E-2</v>
      </c>
      <c r="C13">
        <f t="shared" ref="C13:D13" si="0">(G4/C4)^(1/5)-1</f>
        <v>9.3362073943278112E-2</v>
      </c>
      <c r="D13">
        <f t="shared" si="0"/>
        <v>3.5209511525301718E-2</v>
      </c>
    </row>
    <row r="14" spans="1:12">
      <c r="A14" t="s">
        <v>2</v>
      </c>
      <c r="B14">
        <f t="shared" ref="B14:B16" si="1">(F5/B5)^(1/5)-1</f>
        <v>4.3348136360995104E-2</v>
      </c>
      <c r="C14">
        <f t="shared" ref="C14:C16" si="2">(G5/C5)^(1/5)-1</f>
        <v>6.9610375725068785E-2</v>
      </c>
      <c r="D14">
        <f t="shared" ref="D14:D16" si="3">(H5/D5)^(1/5)-1</f>
        <v>2.6552039741113198E-2</v>
      </c>
    </row>
    <row r="15" spans="1:12">
      <c r="A15" t="s">
        <v>3</v>
      </c>
      <c r="B15">
        <f t="shared" si="1"/>
        <v>6.790716584560208E-2</v>
      </c>
      <c r="C15">
        <f t="shared" si="2"/>
        <v>4.683184708394994E-2</v>
      </c>
      <c r="D15">
        <f t="shared" si="3"/>
        <v>3.0572601640472374E-2</v>
      </c>
    </row>
    <row r="16" spans="1:12">
      <c r="A16" t="s">
        <v>4</v>
      </c>
      <c r="B16">
        <f t="shared" si="1"/>
        <v>4.4315395256823598E-2</v>
      </c>
      <c r="C16">
        <f t="shared" si="2"/>
        <v>4.1706353029203891E-2</v>
      </c>
      <c r="D16">
        <f t="shared" si="3"/>
        <v>1.595338186428763E-2</v>
      </c>
    </row>
    <row r="19" spans="1:10">
      <c r="B19" s="3" t="s">
        <v>5</v>
      </c>
      <c r="C19" s="3" t="s">
        <v>6</v>
      </c>
      <c r="D19" s="3" t="s">
        <v>7</v>
      </c>
      <c r="H19" s="4" t="s">
        <v>16</v>
      </c>
      <c r="I19" s="4" t="s">
        <v>12</v>
      </c>
      <c r="J19" s="4" t="s">
        <v>14</v>
      </c>
    </row>
    <row r="20" spans="1:10">
      <c r="A20" t="s">
        <v>1</v>
      </c>
      <c r="B20">
        <f>F4-B4</f>
        <v>37</v>
      </c>
      <c r="C20">
        <f t="shared" ref="C20:D20" si="4">G4-C4</f>
        <v>45</v>
      </c>
      <c r="D20">
        <f t="shared" si="4"/>
        <v>17</v>
      </c>
      <c r="G20" t="s">
        <v>1</v>
      </c>
      <c r="H20" s="7">
        <f>J4/B4</f>
        <v>0.27</v>
      </c>
      <c r="I20" s="7">
        <f>K4/C4</f>
        <v>0.2</v>
      </c>
      <c r="J20" s="7">
        <f>L4/D4</f>
        <v>0.2</v>
      </c>
    </row>
    <row r="21" spans="1:10">
      <c r="A21" t="s">
        <v>2</v>
      </c>
      <c r="B21">
        <f t="shared" ref="B21:B23" si="5">F5-B5</f>
        <v>26</v>
      </c>
      <c r="C21">
        <f t="shared" ref="C21:C23" si="6">G5-C5</f>
        <v>36</v>
      </c>
      <c r="D21">
        <f t="shared" ref="D21:D23" si="7">H5-D5</f>
        <v>14</v>
      </c>
      <c r="G21" t="s">
        <v>2</v>
      </c>
      <c r="H21" s="7">
        <f t="shared" ref="H21:J21" si="8">J5/B5</f>
        <v>0.33999999999999997</v>
      </c>
      <c r="I21" s="7">
        <f t="shared" si="8"/>
        <v>0.34</v>
      </c>
      <c r="J21" s="7">
        <f t="shared" si="8"/>
        <v>0.37</v>
      </c>
    </row>
    <row r="22" spans="1:10">
      <c r="A22" t="s">
        <v>3</v>
      </c>
      <c r="B22">
        <f t="shared" si="5"/>
        <v>35</v>
      </c>
      <c r="C22">
        <f t="shared" si="6"/>
        <v>18</v>
      </c>
      <c r="D22">
        <f t="shared" si="7"/>
        <v>13</v>
      </c>
      <c r="G22" t="s">
        <v>3</v>
      </c>
      <c r="H22" s="7">
        <f t="shared" ref="H22:J22" si="9">J6/B6</f>
        <v>0.13</v>
      </c>
      <c r="I22" s="7">
        <f t="shared" si="9"/>
        <v>0.15</v>
      </c>
      <c r="J22" s="7">
        <f t="shared" si="9"/>
        <v>0.24</v>
      </c>
    </row>
    <row r="23" spans="1:10">
      <c r="A23" t="s">
        <v>4</v>
      </c>
      <c r="B23">
        <f t="shared" si="5"/>
        <v>23</v>
      </c>
      <c r="C23">
        <f t="shared" si="6"/>
        <v>17</v>
      </c>
      <c r="D23">
        <f t="shared" si="7"/>
        <v>7</v>
      </c>
      <c r="G23" t="s">
        <v>4</v>
      </c>
      <c r="H23" s="7">
        <f t="shared" ref="H23:J23" si="10">J7/B7</f>
        <v>0.36000000000000004</v>
      </c>
      <c r="I23" s="7">
        <f t="shared" si="10"/>
        <v>0.37</v>
      </c>
      <c r="J23" s="7">
        <f t="shared" si="10"/>
        <v>0.33</v>
      </c>
    </row>
    <row r="28" spans="1:10">
      <c r="B28" s="3" t="s">
        <v>5</v>
      </c>
      <c r="C28" s="3" t="s">
        <v>6</v>
      </c>
      <c r="D28" s="3" t="s">
        <v>7</v>
      </c>
      <c r="E28" s="4" t="s">
        <v>15</v>
      </c>
      <c r="F28" s="4" t="s">
        <v>11</v>
      </c>
      <c r="G28" s="4" t="s">
        <v>13</v>
      </c>
    </row>
    <row r="29" spans="1:10">
      <c r="A29" t="s">
        <v>1</v>
      </c>
      <c r="B29">
        <v>37</v>
      </c>
      <c r="C29">
        <v>45</v>
      </c>
      <c r="D29">
        <v>17</v>
      </c>
      <c r="E29" s="7">
        <v>0.27</v>
      </c>
      <c r="F29" s="7">
        <v>0.2</v>
      </c>
      <c r="G29" s="7">
        <v>0.2</v>
      </c>
    </row>
    <row r="30" spans="1:10">
      <c r="A30" t="s">
        <v>2</v>
      </c>
      <c r="B30">
        <v>26</v>
      </c>
      <c r="C30">
        <v>36</v>
      </c>
      <c r="D30">
        <v>14</v>
      </c>
      <c r="E30" s="7">
        <v>0.33999999999999997</v>
      </c>
      <c r="F30" s="7">
        <v>0.34</v>
      </c>
      <c r="G30" s="7">
        <v>0.37</v>
      </c>
    </row>
    <row r="31" spans="1:10">
      <c r="A31" t="s">
        <v>3</v>
      </c>
      <c r="B31">
        <v>35</v>
      </c>
      <c r="C31">
        <v>18</v>
      </c>
      <c r="D31">
        <v>13</v>
      </c>
      <c r="E31" s="7">
        <v>0.13</v>
      </c>
      <c r="F31" s="7">
        <v>0.15</v>
      </c>
      <c r="G31" s="7">
        <v>0.24</v>
      </c>
    </row>
    <row r="32" spans="1:10">
      <c r="A32" t="s">
        <v>4</v>
      </c>
      <c r="B32">
        <v>23</v>
      </c>
      <c r="C32">
        <v>17</v>
      </c>
      <c r="D32">
        <v>7</v>
      </c>
      <c r="E32" s="7">
        <v>0.36000000000000004</v>
      </c>
      <c r="F32" s="7">
        <v>0.37</v>
      </c>
      <c r="G32" s="7">
        <v>0.33</v>
      </c>
    </row>
  </sheetData>
  <mergeCells count="3">
    <mergeCell ref="B2:D2"/>
    <mergeCell ref="F2:H2"/>
    <mergeCell ref="J2:L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x715</dc:creator>
  <cp:lastModifiedBy>Microsoft Office User</cp:lastModifiedBy>
  <dcterms:created xsi:type="dcterms:W3CDTF">2019-12-16T02:05:46Z</dcterms:created>
  <dcterms:modified xsi:type="dcterms:W3CDTF">2020-07-03T07:06:04Z</dcterms:modified>
</cp:coreProperties>
</file>