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wisb/Documents/c64projects/swabdeck-c64/"/>
    </mc:Choice>
  </mc:AlternateContent>
  <xr:revisionPtr revIDLastSave="0" documentId="8_{57D3950F-B296-644D-B865-95DB9B7CE69C}" xr6:coauthVersionLast="45" xr6:coauthVersionMax="45" xr10:uidLastSave="{00000000-0000-0000-0000-000000000000}"/>
  <bookViews>
    <workbookView xWindow="19080" yWindow="-21100" windowWidth="28040" windowHeight="18220" xr2:uid="{F4CB558A-42F0-5F4F-836F-7B34C4BF3EB3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2" i="2"/>
  <c r="H3" i="2"/>
  <c r="H4" i="2"/>
  <c r="H5" i="2"/>
  <c r="H6" i="2"/>
  <c r="H7" i="2"/>
  <c r="H8" i="2"/>
  <c r="H9" i="2"/>
  <c r="H10" i="2"/>
  <c r="H2" i="2"/>
  <c r="G3" i="2"/>
  <c r="G4" i="2"/>
  <c r="G5" i="2"/>
  <c r="G6" i="2"/>
  <c r="G7" i="2"/>
  <c r="G8" i="2"/>
  <c r="G9" i="2"/>
  <c r="G2" i="2"/>
  <c r="E7" i="2"/>
  <c r="F7" i="2"/>
  <c r="C7" i="2"/>
  <c r="E10" i="2"/>
  <c r="F10" i="2" s="1"/>
  <c r="C10" i="2"/>
  <c r="E6" i="2"/>
  <c r="F6" i="2"/>
  <c r="C6" i="2"/>
  <c r="E5" i="2"/>
  <c r="F5" i="2"/>
  <c r="C5" i="2"/>
  <c r="E4" i="2"/>
  <c r="F4" i="2" s="1"/>
  <c r="C4" i="2"/>
  <c r="E3" i="2"/>
  <c r="F3" i="2" s="1"/>
  <c r="C3" i="2"/>
  <c r="E2" i="2"/>
  <c r="F2" i="2"/>
  <c r="C2" i="2"/>
  <c r="E9" i="2"/>
  <c r="F9" i="2" s="1"/>
  <c r="C9" i="2"/>
  <c r="E8" i="2"/>
  <c r="F8" i="2" s="1"/>
  <c r="C8" i="2"/>
</calcChain>
</file>

<file path=xl/sharedStrings.xml><?xml version="1.0" encoding="utf-8"?>
<sst xmlns="http://schemas.openxmlformats.org/spreadsheetml/2006/main" count="18" uniqueCount="17">
  <si>
    <t>Description</t>
  </si>
  <si>
    <t>Start Address (dec)</t>
  </si>
  <si>
    <t>Start Address (hex)</t>
  </si>
  <si>
    <t>size (bytes)</t>
  </si>
  <si>
    <t>End Address (hex)</t>
  </si>
  <si>
    <t>Overlap with next?</t>
  </si>
  <si>
    <t>VIC bank</t>
  </si>
  <si>
    <t>Screen RAM, default</t>
  </si>
  <si>
    <t>End Address (dec)</t>
  </si>
  <si>
    <t>CPU I/O port (reserved)</t>
  </si>
  <si>
    <t>available zero-page address</t>
  </si>
  <si>
    <t>BASIC /KERNAL zero-page variables (reserved)</t>
  </si>
  <si>
    <t>BASIC ROM (reserved)</t>
  </si>
  <si>
    <t>available zero-page addresses</t>
  </si>
  <si>
    <t>I/O registers (reserved)</t>
  </si>
  <si>
    <t>Extended Zeropage, hardware stack, OS/BASIC pointers (reserved)</t>
  </si>
  <si>
    <t>completely in VIC bank?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</si>
</sst>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97D0-BF64-A541-B1FB-27E88E5C3C65}">
  <dimension ref="A1:I10"/>
  <sheetViews>
    <sheetView tabSelected="1" workbookViewId="0">
      <selection activeCell="C18" sqref="C18:C19"/>
    </sheetView>
  </sheetViews>
  <sheetFormatPr baseColWidth="10" defaultRowHeight="16" x14ac:dyDescent="0.2"/>
  <cols>
    <col min="1" max="1" width="56.6640625" bestFit="1" customWidth="1"/>
    <col min="2" max="3" width="17" bestFit="1" customWidth="1"/>
    <col min="5" max="6" width="15.83203125" bestFit="1" customWidth="1"/>
    <col min="7" max="7" width="16.83203125" bestFit="1" customWidth="1"/>
    <col min="9" max="9" width="20.83203125" bestFit="1" customWidth="1"/>
  </cols>
  <sheetData>
    <row r="1" spans="1:9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8</v>
      </c>
      <c r="F1" s="4" t="s">
        <v>4</v>
      </c>
      <c r="G1" s="4" t="s">
        <v>5</v>
      </c>
      <c r="H1" s="4" t="s">
        <v>6</v>
      </c>
      <c r="I1" s="4" t="s">
        <v>16</v>
      </c>
    </row>
    <row r="2" spans="1:9" x14ac:dyDescent="0.2">
      <c r="A2" s="2" t="s">
        <v>9</v>
      </c>
      <c r="B2" s="2">
        <v>0</v>
      </c>
      <c r="C2" s="3" t="str">
        <f>_xlfn.CONCAT("$", DEC2HEX(B2,4))</f>
        <v>$0000</v>
      </c>
      <c r="D2" s="2">
        <v>2</v>
      </c>
      <c r="E2" s="2">
        <f>B2+D2-1</f>
        <v>1</v>
      </c>
      <c r="F2" s="3" t="str">
        <f>_xlfn.CONCAT("$",DEC2HEX(E2,4))</f>
        <v>$0001</v>
      </c>
      <c r="G2" s="2" t="str">
        <f>IF(E2&gt;=B3,"yes","no")</f>
        <v>no</v>
      </c>
      <c r="H2" s="2">
        <f>IF(B2&lt;=16383,0,IF(B2&lt;=32767,1,IF(B2&lt;=49151,2,3)))</f>
        <v>0</v>
      </c>
      <c r="I2" s="2" t="str">
        <f>IF((B2+D2-1) &lt; ((H2+1)*16384),"yes", "no")</f>
        <v>yes</v>
      </c>
    </row>
    <row r="3" spans="1:9" x14ac:dyDescent="0.2">
      <c r="A3" t="s">
        <v>10</v>
      </c>
      <c r="B3">
        <v>2</v>
      </c>
      <c r="C3" s="1" t="str">
        <f>_xlfn.CONCAT("$", DEC2HEX(B3,4))</f>
        <v>$0002</v>
      </c>
      <c r="D3">
        <v>1</v>
      </c>
      <c r="E3">
        <f>B3+D3-1</f>
        <v>2</v>
      </c>
      <c r="F3" s="1" t="str">
        <f>_xlfn.CONCAT("$",DEC2HEX(E3,4))</f>
        <v>$0002</v>
      </c>
      <c r="G3" t="str">
        <f t="shared" ref="G3:G10" si="0">IF(E3&gt;=B4,"yes","no")</f>
        <v>no</v>
      </c>
      <c r="H3">
        <f t="shared" ref="H3:H10" si="1">IF(B3&lt;=16383,0,IF(B3&lt;=32767,1,IF(B3&lt;=49151,2,3)))</f>
        <v>0</v>
      </c>
      <c r="I3" t="str">
        <f t="shared" ref="I3:I10" si="2">IF((B3+D3-1) &lt; ((H3+1)*16384),"yes", "no")</f>
        <v>yes</v>
      </c>
    </row>
    <row r="4" spans="1:9" x14ac:dyDescent="0.2">
      <c r="A4" s="2" t="s">
        <v>11</v>
      </c>
      <c r="B4" s="2">
        <v>3</v>
      </c>
      <c r="C4" s="3" t="str">
        <f>_xlfn.CONCAT("$", DEC2HEX(B4,4))</f>
        <v>$0003</v>
      </c>
      <c r="D4" s="2">
        <v>248</v>
      </c>
      <c r="E4" s="2">
        <f>B4+D4-1</f>
        <v>250</v>
      </c>
      <c r="F4" s="3" t="str">
        <f>_xlfn.CONCAT("$",DEC2HEX(E4,4))</f>
        <v>$00FA</v>
      </c>
      <c r="G4" s="2" t="str">
        <f t="shared" si="0"/>
        <v>no</v>
      </c>
      <c r="H4" s="2">
        <f t="shared" si="1"/>
        <v>0</v>
      </c>
      <c r="I4" s="2" t="str">
        <f t="shared" si="2"/>
        <v>yes</v>
      </c>
    </row>
    <row r="5" spans="1:9" x14ac:dyDescent="0.2">
      <c r="A5" t="s">
        <v>13</v>
      </c>
      <c r="B5">
        <v>251</v>
      </c>
      <c r="C5" s="1" t="str">
        <f>_xlfn.CONCAT("$", DEC2HEX(B5,4))</f>
        <v>$00FB</v>
      </c>
      <c r="D5">
        <v>4</v>
      </c>
      <c r="E5">
        <f>B5+D5-1</f>
        <v>254</v>
      </c>
      <c r="F5" s="1" t="str">
        <f>_xlfn.CONCAT("$",DEC2HEX(E5,4))</f>
        <v>$00FE</v>
      </c>
      <c r="G5" t="str">
        <f t="shared" si="0"/>
        <v>no</v>
      </c>
      <c r="H5">
        <f t="shared" si="1"/>
        <v>0</v>
      </c>
      <c r="I5" t="str">
        <f t="shared" si="2"/>
        <v>yes</v>
      </c>
    </row>
    <row r="6" spans="1:9" x14ac:dyDescent="0.2">
      <c r="A6" s="2" t="s">
        <v>11</v>
      </c>
      <c r="B6" s="2">
        <v>255</v>
      </c>
      <c r="C6" s="3" t="str">
        <f>_xlfn.CONCAT("$", DEC2HEX(B6,4))</f>
        <v>$00FF</v>
      </c>
      <c r="D6" s="2">
        <v>1</v>
      </c>
      <c r="E6" s="2">
        <f>B6+D6-1</f>
        <v>255</v>
      </c>
      <c r="F6" s="3" t="str">
        <f>_xlfn.CONCAT("$",DEC2HEX(E6,4))</f>
        <v>$00FF</v>
      </c>
      <c r="G6" s="2" t="str">
        <f t="shared" si="0"/>
        <v>no</v>
      </c>
      <c r="H6" s="2">
        <f t="shared" si="1"/>
        <v>0</v>
      </c>
      <c r="I6" s="2" t="str">
        <f t="shared" si="2"/>
        <v>yes</v>
      </c>
    </row>
    <row r="7" spans="1:9" x14ac:dyDescent="0.2">
      <c r="A7" s="2" t="s">
        <v>15</v>
      </c>
      <c r="B7" s="2">
        <v>256</v>
      </c>
      <c r="C7" s="3" t="str">
        <f>_xlfn.CONCAT("$", DEC2HEX(B7,4))</f>
        <v>$0100</v>
      </c>
      <c r="D7" s="2">
        <v>768</v>
      </c>
      <c r="E7" s="2">
        <f>B7+D7-1</f>
        <v>1023</v>
      </c>
      <c r="F7" s="3" t="str">
        <f>_xlfn.CONCAT("$",DEC2HEX(E7,4))</f>
        <v>$03FF</v>
      </c>
      <c r="G7" s="2" t="str">
        <f t="shared" si="0"/>
        <v>no</v>
      </c>
      <c r="H7" s="2">
        <f t="shared" si="1"/>
        <v>0</v>
      </c>
      <c r="I7" s="2" t="str">
        <f t="shared" si="2"/>
        <v>yes</v>
      </c>
    </row>
    <row r="8" spans="1:9" x14ac:dyDescent="0.2">
      <c r="A8" t="s">
        <v>7</v>
      </c>
      <c r="B8">
        <v>1024</v>
      </c>
      <c r="C8" s="1" t="str">
        <f>_xlfn.CONCAT("$", DEC2HEX(B8,4))</f>
        <v>$0400</v>
      </c>
      <c r="D8">
        <v>1024</v>
      </c>
      <c r="E8">
        <f>B8+D8-1</f>
        <v>2047</v>
      </c>
      <c r="F8" s="1" t="str">
        <f>_xlfn.CONCAT("$",DEC2HEX(E8,4))</f>
        <v>$07FF</v>
      </c>
      <c r="G8" t="str">
        <f t="shared" si="0"/>
        <v>no</v>
      </c>
      <c r="H8">
        <f t="shared" si="1"/>
        <v>0</v>
      </c>
      <c r="I8" t="str">
        <f t="shared" si="2"/>
        <v>yes</v>
      </c>
    </row>
    <row r="9" spans="1:9" x14ac:dyDescent="0.2">
      <c r="A9" s="2" t="s">
        <v>12</v>
      </c>
      <c r="B9" s="2">
        <v>40960</v>
      </c>
      <c r="C9" s="3" t="str">
        <f>_xlfn.CONCAT("$", DEC2HEX(B9,4))</f>
        <v>$A000</v>
      </c>
      <c r="D9" s="2">
        <v>8192</v>
      </c>
      <c r="E9" s="2">
        <f>B9+D9-1</f>
        <v>49151</v>
      </c>
      <c r="F9" s="3" t="str">
        <f>_xlfn.CONCAT("$",DEC2HEX(E9,4))</f>
        <v>$BFFF</v>
      </c>
      <c r="G9" s="2" t="str">
        <f t="shared" si="0"/>
        <v>no</v>
      </c>
      <c r="H9" s="2">
        <f t="shared" si="1"/>
        <v>2</v>
      </c>
      <c r="I9" s="2" t="str">
        <f t="shared" si="2"/>
        <v>yes</v>
      </c>
    </row>
    <row r="10" spans="1:9" x14ac:dyDescent="0.2">
      <c r="A10" s="2" t="s">
        <v>14</v>
      </c>
      <c r="B10" s="2">
        <v>53248</v>
      </c>
      <c r="C10" s="3" t="str">
        <f>_xlfn.CONCAT("$", DEC2HEX(B10,4))</f>
        <v>$D000</v>
      </c>
      <c r="D10" s="2">
        <v>4096</v>
      </c>
      <c r="E10" s="2">
        <f>B10+D10-1</f>
        <v>57343</v>
      </c>
      <c r="F10" s="3" t="str">
        <f>_xlfn.CONCAT("$",DEC2HEX(E10,4))</f>
        <v>$DFFF</v>
      </c>
      <c r="G10" s="2"/>
      <c r="H10" s="2">
        <f t="shared" si="1"/>
        <v>3</v>
      </c>
      <c r="I10" s="2" t="str">
        <f t="shared" si="2"/>
        <v>yes</v>
      </c>
    </row>
  </sheetData>
  <sortState xmlns:xlrd2="http://schemas.microsoft.com/office/spreadsheetml/2017/richdata2" ref="A2:F10">
    <sortCondition ref="B2:B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Baumstark</dc:creator>
  <cp:lastModifiedBy>Lewis Baumstark</cp:lastModifiedBy>
  <dcterms:created xsi:type="dcterms:W3CDTF">2020-03-09T18:18:42Z</dcterms:created>
  <dcterms:modified xsi:type="dcterms:W3CDTF">2020-03-09T19:37:33Z</dcterms:modified>
</cp:coreProperties>
</file>