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F13" i="1"/>
  <c r="I9" i="1"/>
  <c r="H9" i="1"/>
  <c r="G9" i="1"/>
  <c r="F9" i="1"/>
  <c r="G4" i="1"/>
  <c r="G3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<sst xmlns="http://schemas.openxmlformats.org/spreadsheetml/2006/main" count="15" uniqueCount="13">
  <si>
    <t>Nim</t>
  </si>
  <si>
    <t>PyPy</t>
  </si>
  <si>
    <t>Cyth</t>
  </si>
  <si>
    <t>Nui</t>
  </si>
  <si>
    <t>CPy</t>
  </si>
  <si>
    <t>Time</t>
  </si>
  <si>
    <t>Mac Mini, Python 2.7.8 64bit</t>
  </si>
  <si>
    <t>PyNum</t>
  </si>
  <si>
    <t>Macbook retina Python 2.7.9 64bit</t>
  </si>
  <si>
    <t>revised PyNum with more vectorization</t>
  </si>
  <si>
    <t>NumbaNumpy</t>
  </si>
  <si>
    <t>Numba</t>
  </si>
  <si>
    <t>Macbook retina Python 3.4 64bity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</si>
</sst>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13" sqref="F13"/>
    </sheetView>
  </sheetViews>
  <sheetFormatPr baseColWidth="10" defaultRowHeight="15" x14ac:dyDescent="0"/>
  <cols>
    <col min="8" max="8" width="14" customWidth="1"/>
  </cols>
  <sheetData>
    <row r="1" spans="1:10">
      <c r="A1" t="s">
        <v>6</v>
      </c>
    </row>
    <row r="2" spans="1:1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</v>
      </c>
      <c r="H2" t="s">
        <v>10</v>
      </c>
      <c r="I2" t="s">
        <v>11</v>
      </c>
    </row>
    <row r="3" spans="1:10">
      <c r="A3" t="s">
        <v>5</v>
      </c>
      <c r="B3">
        <v>0.61799999999999999</v>
      </c>
      <c r="C3">
        <v>0.63500000000000001</v>
      </c>
      <c r="D3">
        <v>1.53</v>
      </c>
      <c r="E3">
        <v>5.0590000000000002</v>
      </c>
      <c r="F3">
        <v>6.63</v>
      </c>
      <c r="G3">
        <f>1*60+15</f>
        <v>75</v>
      </c>
    </row>
    <row r="4" spans="1:10">
      <c r="B4" s="1">
        <f>B3/$F$3</f>
        <v>9.321266968325792E-2</v>
      </c>
      <c r="C4" s="1">
        <f t="shared" ref="C4:G4" si="0">C3/$F$3</f>
        <v>9.5776772247360489E-2</v>
      </c>
      <c r="D4" s="1">
        <f t="shared" si="0"/>
        <v>0.23076923076923078</v>
      </c>
      <c r="E4" s="1">
        <f t="shared" si="0"/>
        <v>0.76304675716440429</v>
      </c>
      <c r="F4" s="1">
        <f t="shared" si="0"/>
        <v>1</v>
      </c>
      <c r="G4" s="1">
        <f t="shared" si="0"/>
        <v>11.312217194570136</v>
      </c>
    </row>
    <row r="7" spans="1:10">
      <c r="A7" t="s">
        <v>8</v>
      </c>
    </row>
    <row r="8" spans="1:10">
      <c r="A8" t="s">
        <v>5</v>
      </c>
      <c r="F8">
        <v>6.04</v>
      </c>
      <c r="G8">
        <v>32</v>
      </c>
      <c r="H8">
        <v>21.2</v>
      </c>
      <c r="I8">
        <v>6.13</v>
      </c>
      <c r="J8" t="s">
        <v>9</v>
      </c>
    </row>
    <row r="9" spans="1:10">
      <c r="F9" s="1">
        <f t="shared" ref="F9:G9" si="1">F8/$F$3</f>
        <v>0.91101055806938158</v>
      </c>
      <c r="G9" s="1">
        <f t="shared" si="1"/>
        <v>4.826546003016591</v>
      </c>
      <c r="H9" s="1">
        <f>H8/$F$3</f>
        <v>3.1975867269984914</v>
      </c>
      <c r="I9" s="1">
        <f>I8/$F$3</f>
        <v>0.92458521870286581</v>
      </c>
    </row>
    <row r="11" spans="1:10">
      <c r="A11" t="s">
        <v>12</v>
      </c>
    </row>
    <row r="12" spans="1:10">
      <c r="A12" t="s">
        <v>5</v>
      </c>
      <c r="F12">
        <v>6.66</v>
      </c>
      <c r="G12">
        <v>3.15</v>
      </c>
    </row>
    <row r="13" spans="1:10">
      <c r="F13" s="1">
        <f t="shared" ref="F13:G13" si="2">F12/$F$3</f>
        <v>1.004524886877828</v>
      </c>
      <c r="G13" s="1">
        <f>G12/$F12</f>
        <v>0.47297297297297297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Wintercove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Levin</dc:creator>
  <cp:lastModifiedBy>Lewis Levin</cp:lastModifiedBy>
  <dcterms:created xsi:type="dcterms:W3CDTF">2015-01-27T00:18:15Z</dcterms:created>
  <dcterms:modified xsi:type="dcterms:W3CDTF">2015-03-15T23:04:23Z</dcterms:modified>
</cp:coreProperties>
</file>