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Work\Bioform\Data and Analysis\GDL CaCO3\Data\Transient conc GDL\"/>
    </mc:Choice>
  </mc:AlternateContent>
  <xr:revisionPtr revIDLastSave="0" documentId="13_ncr:1_{77856543-1B98-41A0-B3C9-BB7B3232C280}" xr6:coauthVersionLast="47" xr6:coauthVersionMax="47" xr10:uidLastSave="{00000000-0000-0000-0000-000000000000}"/>
  <bookViews>
    <workbookView xWindow="-268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2" i="1"/>
  <c r="P3" i="1"/>
  <c r="P4" i="1"/>
  <c r="P5" i="1"/>
  <c r="P6" i="1"/>
  <c r="P2" i="1"/>
  <c r="L3" i="1"/>
  <c r="L4" i="1"/>
  <c r="L5" i="1"/>
  <c r="L6" i="1"/>
  <c r="L7" i="1"/>
  <c r="L2" i="1"/>
  <c r="F3" i="1"/>
  <c r="F4" i="1"/>
  <c r="F5" i="1"/>
  <c r="F6" i="1"/>
  <c r="F7" i="1"/>
  <c r="F2" i="1"/>
  <c r="A2" i="1"/>
  <c r="C2" i="1" s="1"/>
  <c r="C3" i="1"/>
  <c r="C4" i="1"/>
  <c r="C5" i="1"/>
  <c r="C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tc={F46F79D0-C20D-47A9-9085-FA25C945A9A2}</author>
  </authors>
  <commentList>
    <comment ref="K1" authorId="0" shapeId="0" xr:uid="{F46F79D0-C20D-47A9-9085-FA25C945A9A2}">
      <text>
        <t>[Threaded comment]
Your version of Excel allows you to read this threaded comment; however, any edits to it will get removed if the file is opened in a newer version of Excel. Learn more: https://go.microsoft.com/fwlink/?linkid=870924
Comment:
    due to evaporation</t>
      </text>
    </comment>
  </commentList>
</comments>
</file>

<file path=xl/sharedStrings.xml><?xml version="1.0" encoding="utf-8"?>
<sst xmlns="http://schemas.openxmlformats.org/spreadsheetml/2006/main" count="31" uniqueCount="21">
  <si>
    <t>time start</t>
  </si>
  <si>
    <t>time end</t>
  </si>
  <si>
    <t>temperature (initial)</t>
  </si>
  <si>
    <t>Desired GDL mass</t>
  </si>
  <si>
    <t>Desired water mass</t>
  </si>
  <si>
    <t>Desired wt%</t>
  </si>
  <si>
    <t>Real GDL  mass</t>
  </si>
  <si>
    <t>Real water mass</t>
  </si>
  <si>
    <t>Real wt%</t>
  </si>
  <si>
    <t>total time</t>
  </si>
  <si>
    <t>12:59pm 11th</t>
  </si>
  <si>
    <t>french GDL</t>
  </si>
  <si>
    <t>End wt%</t>
  </si>
  <si>
    <t>End water mass</t>
  </si>
  <si>
    <t>4:00pm 12th</t>
  </si>
  <si>
    <t>pH (july12model.json)</t>
  </si>
  <si>
    <t xml:space="preserve">These values </t>
  </si>
  <si>
    <t>ODE model end pH</t>
  </si>
  <si>
    <t>dpH data</t>
  </si>
  <si>
    <t>dpH ODE model</t>
  </si>
  <si>
    <t>invalid now, got the model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</si>
</sst>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wismm@student.ubc.ca" id="{944C0B32-9935-4577-9BD7-C32D98363043}" userId="lewismm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2-07-12T22:26:46.36" personId="{944C0B32-9935-4577-9BD7-C32D98363043}" id="{F46F79D0-C20D-47A9-9085-FA25C945A9A2}">
    <text>due to evaporation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topLeftCell="H1" workbookViewId="0">
      <selection activeCell="N9" sqref="N9"/>
    </sheetView>
  </sheetViews>
  <sheetFormatPr defaultRowHeight="15" x14ac:dyDescent="0.25"/>
  <cols>
    <col min="1" max="1" width="16.7109375" bestFit="1" customWidth="1"/>
    <col min="2" max="2" width="18.5703125" bestFit="1" customWidth="1"/>
    <col min="3" max="3" width="12.28515625" bestFit="1" customWidth="1"/>
    <col min="4" max="4" width="14.140625" bestFit="1" customWidth="1"/>
    <col min="5" max="5" width="15.42578125" bestFit="1" customWidth="1"/>
    <col min="6" max="6" width="9.140625" bestFit="1" customWidth="1"/>
    <col min="7" max="7" width="19.5703125" bestFit="1" customWidth="1"/>
    <col min="8" max="8" width="12.7109375" bestFit="1" customWidth="1"/>
    <col min="9" max="9" width="11.7109375" bestFit="1" customWidth="1"/>
    <col min="11" max="11" width="14.85546875" bestFit="1" customWidth="1"/>
    <col min="13" max="13" width="20.85546875" bestFit="1" customWidth="1"/>
    <col min="14" max="14" width="17.85546875" bestFit="1" customWidth="1"/>
  </cols>
  <sheetData>
    <row r="1" spans="1:1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2</v>
      </c>
      <c r="H1" t="s">
        <v>0</v>
      </c>
      <c r="I1" t="s">
        <v>1</v>
      </c>
      <c r="J1" t="s">
        <v>9</v>
      </c>
      <c r="K1" t="s">
        <v>13</v>
      </c>
      <c r="L1" t="s">
        <v>12</v>
      </c>
      <c r="M1" t="s">
        <v>15</v>
      </c>
      <c r="N1" s="2" t="s">
        <v>17</v>
      </c>
      <c r="P1" t="s">
        <v>18</v>
      </c>
      <c r="Q1" t="s">
        <v>19</v>
      </c>
    </row>
    <row r="2" spans="1:17" x14ac:dyDescent="0.25">
      <c r="A2">
        <f>15*80/200</f>
        <v>6</v>
      </c>
      <c r="B2">
        <v>80</v>
      </c>
      <c r="C2">
        <f>A2/B2*100</f>
        <v>7.5</v>
      </c>
      <c r="D2">
        <v>5.9949000000000003</v>
      </c>
      <c r="E2">
        <v>80</v>
      </c>
      <c r="F2">
        <f>D2/E2*100</f>
        <v>7.4936250000000006</v>
      </c>
      <c r="G2">
        <v>23</v>
      </c>
      <c r="H2" t="s">
        <v>10</v>
      </c>
      <c r="I2" t="s">
        <v>14</v>
      </c>
      <c r="K2">
        <v>76</v>
      </c>
      <c r="L2">
        <f>D2/K2*100</f>
        <v>7.8880263157894746</v>
      </c>
      <c r="M2">
        <v>2.1337700000000002</v>
      </c>
      <c r="N2" s="2">
        <v>3.2557999999999998</v>
      </c>
      <c r="P2">
        <f>M3-$M$2</f>
        <v>2.652999999999972E-2</v>
      </c>
      <c r="Q2">
        <f>N3-$N$2</f>
        <v>3.852000000000011E-2</v>
      </c>
    </row>
    <row r="3" spans="1:17" x14ac:dyDescent="0.25">
      <c r="A3">
        <v>5</v>
      </c>
      <c r="B3">
        <v>80</v>
      </c>
      <c r="C3">
        <f t="shared" ref="C3:C7" si="0">A3/B3*100</f>
        <v>6.25</v>
      </c>
      <c r="D3">
        <v>5.0053000000000001</v>
      </c>
      <c r="E3">
        <v>80</v>
      </c>
      <c r="F3">
        <f t="shared" ref="F3:F7" si="1">D3/E3*100</f>
        <v>6.2566250000000005</v>
      </c>
      <c r="G3">
        <v>23</v>
      </c>
      <c r="H3" t="s">
        <v>10</v>
      </c>
      <c r="I3" t="s">
        <v>14</v>
      </c>
      <c r="K3">
        <v>76</v>
      </c>
      <c r="L3">
        <f t="shared" ref="L3:L7" si="2">D3/K3*100</f>
        <v>6.5859210526315781</v>
      </c>
      <c r="M3">
        <v>2.1602999999999999</v>
      </c>
      <c r="N3" s="2">
        <v>3.2943199999999999</v>
      </c>
      <c r="P3">
        <f t="shared" ref="P3:P6" si="3">M4-$M$2</f>
        <v>8.1829999999999625E-2</v>
      </c>
      <c r="Q3">
        <f t="shared" ref="Q3:Q6" si="4">N4-$N$2</f>
        <v>8.680000000000021E-2</v>
      </c>
    </row>
    <row r="4" spans="1:17" x14ac:dyDescent="0.25">
      <c r="A4">
        <v>4</v>
      </c>
      <c r="B4">
        <v>80</v>
      </c>
      <c r="C4">
        <f t="shared" si="0"/>
        <v>5</v>
      </c>
      <c r="D4">
        <v>3.9973999999999998</v>
      </c>
      <c r="E4">
        <v>80</v>
      </c>
      <c r="F4">
        <f t="shared" si="1"/>
        <v>4.9967499999999996</v>
      </c>
      <c r="G4">
        <v>23</v>
      </c>
      <c r="H4" t="s">
        <v>10</v>
      </c>
      <c r="I4" t="s">
        <v>14</v>
      </c>
      <c r="K4">
        <v>76</v>
      </c>
      <c r="L4">
        <f t="shared" si="2"/>
        <v>5.259736842105263</v>
      </c>
      <c r="M4">
        <v>2.2155999999999998</v>
      </c>
      <c r="N4" s="2">
        <v>3.3426</v>
      </c>
      <c r="P4">
        <f t="shared" si="3"/>
        <v>0.13266999999999962</v>
      </c>
      <c r="Q4">
        <f t="shared" si="4"/>
        <v>0.14926000000000039</v>
      </c>
    </row>
    <row r="5" spans="1:17" x14ac:dyDescent="0.25">
      <c r="A5">
        <v>3</v>
      </c>
      <c r="B5">
        <v>80</v>
      </c>
      <c r="C5">
        <f t="shared" si="0"/>
        <v>3.75</v>
      </c>
      <c r="D5">
        <v>2.9948999999999999</v>
      </c>
      <c r="E5">
        <v>80</v>
      </c>
      <c r="F5">
        <f t="shared" si="1"/>
        <v>3.7436249999999998</v>
      </c>
      <c r="G5">
        <v>23</v>
      </c>
      <c r="H5" t="s">
        <v>10</v>
      </c>
      <c r="I5" t="s">
        <v>14</v>
      </c>
      <c r="K5">
        <v>76</v>
      </c>
      <c r="L5">
        <f t="shared" si="2"/>
        <v>3.9406578947368418</v>
      </c>
      <c r="M5">
        <v>2.2664399999999998</v>
      </c>
      <c r="N5" s="2">
        <v>3.4050600000000002</v>
      </c>
      <c r="P5">
        <f t="shared" si="3"/>
        <v>0.2122799999999998</v>
      </c>
      <c r="Q5">
        <f t="shared" si="4"/>
        <v>0.23730000000000029</v>
      </c>
    </row>
    <row r="6" spans="1:17" x14ac:dyDescent="0.25">
      <c r="A6">
        <v>2</v>
      </c>
      <c r="B6">
        <v>80</v>
      </c>
      <c r="C6">
        <f t="shared" si="0"/>
        <v>2.5</v>
      </c>
      <c r="D6">
        <v>2.0013999999999998</v>
      </c>
      <c r="E6">
        <v>80</v>
      </c>
      <c r="F6">
        <f t="shared" si="1"/>
        <v>2.5017499999999999</v>
      </c>
      <c r="G6">
        <v>23</v>
      </c>
      <c r="H6" t="s">
        <v>10</v>
      </c>
      <c r="I6" t="s">
        <v>14</v>
      </c>
      <c r="K6">
        <v>76</v>
      </c>
      <c r="L6">
        <f t="shared" si="2"/>
        <v>2.6334210526315784</v>
      </c>
      <c r="M6">
        <v>2.34605</v>
      </c>
      <c r="N6" s="2">
        <v>3.4931000000000001</v>
      </c>
      <c r="P6">
        <f t="shared" si="3"/>
        <v>0.37527999999999961</v>
      </c>
      <c r="Q6">
        <f t="shared" si="4"/>
        <v>0.39030000000000031</v>
      </c>
    </row>
    <row r="7" spans="1:17" x14ac:dyDescent="0.25">
      <c r="A7">
        <v>1</v>
      </c>
      <c r="B7">
        <v>80</v>
      </c>
      <c r="C7">
        <f t="shared" si="0"/>
        <v>1.25</v>
      </c>
      <c r="D7">
        <v>1.0023</v>
      </c>
      <c r="E7">
        <v>80</v>
      </c>
      <c r="F7">
        <f t="shared" si="1"/>
        <v>1.252875</v>
      </c>
      <c r="G7">
        <v>23</v>
      </c>
      <c r="H7" t="s">
        <v>10</v>
      </c>
      <c r="I7" t="s">
        <v>14</v>
      </c>
      <c r="K7">
        <v>76</v>
      </c>
      <c r="L7">
        <f t="shared" si="2"/>
        <v>1.3188157894736841</v>
      </c>
      <c r="M7">
        <v>2.5090499999999998</v>
      </c>
      <c r="N7" s="2">
        <v>3.6461000000000001</v>
      </c>
    </row>
    <row r="9" spans="1:17" x14ac:dyDescent="0.25">
      <c r="A9" s="1" t="s">
        <v>11</v>
      </c>
      <c r="M9" t="s">
        <v>16</v>
      </c>
      <c r="N9" t="s">
        <v>20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Mason</dc:creator>
  <cp:lastModifiedBy>Lewis Mason</cp:lastModifiedBy>
  <dcterms:created xsi:type="dcterms:W3CDTF">2015-06-05T18:17:20Z</dcterms:created>
  <dcterms:modified xsi:type="dcterms:W3CDTF">2022-07-14T15:38:05Z</dcterms:modified>
</cp:coreProperties>
</file>