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lancethepmp/Library/Mobile Documents/com~apple~CloudDocs/Software Development/AlextheAnalyst/"/>
    </mc:Choice>
  </mc:AlternateContent>
  <xr:revisionPtr revIDLastSave="0" documentId="8_{814DF98E-EC3D-184E-AA5B-6785DE3869B5}"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_sheet" sheetId="5" r:id="rId2"/>
    <sheet name="pivot_tables" sheetId="4" r:id="rId3"/>
    <sheet name="dashboard" sheetId="3" r:id="rId4"/>
  </sheets>
  <definedNames>
    <definedName name="_xlnm._FilterDatabase" localSheetId="0" hidden="1">bike_buyers!$A$1:$M$1001</definedName>
    <definedName name="_xlnm._FilterDatabase" localSheetId="1" hidden="1">working_sheet!$A$1:$N$1</definedName>
    <definedName name="Slicer_Education">#N/A</definedName>
    <definedName name="Slicer_Marital_Status">#N/A</definedName>
    <definedName name="Slicer_Region">#N/A</definedName>
  </definedNames>
  <calcPr calcId="191029"/>
  <pivotCaches>
    <pivotCache cacheId="5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<sst xmlns="http://schemas.openxmlformats.org/spreadsheetml/2006/main" count="16267" uniqueCount="51">
  <si>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</si>
  <si>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</si>
  <si>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</si>
  <si>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</si>
  <si>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</si>
  <si>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</si>
  <si>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</si>
  <si>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</si>
  <si>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</si>
  <si>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</si>
  <si>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</si>
  <si>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</si>
  <si>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</si>
  <si>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</si>
  <si>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</si>
  <si>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</si>
  <si>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</si>
  <si>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</si>
  <si>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</si>
  <si>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</si>
  <si>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</si>
  <si>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</si>
  <si>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</si>
  <si>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</si>
  <si>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</si>
  <si>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</si>
  <si>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</si>
  <si>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</si>
  <si>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</si>
  <si>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</si>
  <si>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</si>
  <si>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</si>
  <si>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</si>
  <si>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</si>
  <si>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</si>
  <si>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</si>
  <si>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</si>
  <si>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</si>
  <si>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</si>
  <si>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</si>
  <si>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</si>
  <si>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</si>
  <si>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</si>
  <si>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</si>
  <si>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</si>
  <si>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</si>
  <si>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</si>
  <si>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Senior (55+)</t>
  </si>
  <si>
    <t>Early Adulthood (Under 30)</t>
  </si>
  <si>
    <t>Middle Age (30-54)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</si>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</sst>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72C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if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cat>
            <c:strRef>
              <c:f>pivot_tables!$A$5:$A$7</c:f>
              <c:strCache>
                <c:ptCount val="2"/>
                <c:pt idx="0">
                  <c:v>Female</c:v>
                </c:pt>
                <c:pt idx="1">
                  <c:v>Male</c:v>
                </c:pt>
              </c:strCache>
            </c:strRef>
          </c:cat>
          <c:val>
            <c:numRef>
              <c:f>pivot_tables!$B$5:$B$7</c:f>
              <c:numCache>
                <c:formatCode>0.00</c:formatCode>
                <c:ptCount val="2"/>
                <c:pt idx="0">
                  <c:v>53440</c:v>
                </c:pt>
                <c:pt idx="1">
                  <c:v>56208.178438661707</c:v>
                </c:pt>
              </c:numCache>
            </c:numRef>
          </c:val>
          <c:extLst>
            <c:ext xmlns:c16="http://schemas.microsoft.com/office/drawing/2014/chart" uri="{C3380CC4-5D6E-409C-BE32-E72D297353CC}">
              <c16:uniqueId val="{00000000-8EB8-EB47-9A00-2DF4869A97D3}"/>
            </c:ext>
          </c:extLst>
        </c:ser>
        <c:ser>
          <c:idx val="1"/>
          <c:order val="1"/>
          <c:tx>
            <c:strRef>
              <c:f>pivot_tables!$C$3:$C$4</c:f>
              <c:strCache>
                <c:ptCount val="1"/>
                <c:pt idx="0">
                  <c:v>Yes</c:v>
                </c:pt>
              </c:strCache>
            </c:strRef>
          </c:tx>
          <c:spPr>
            <a:solidFill>
              <a:schemeClr val="accent2"/>
            </a:solidFill>
            <a:ln>
              <a:noFill/>
            </a:ln>
            <a:effectLst/>
          </c:spPr>
          <c:invertIfNegative val="0"/>
          <c:cat>
            <c:strRef>
              <c:f>pivot_tables!$A$5:$A$7</c:f>
              <c:strCache>
                <c:ptCount val="2"/>
                <c:pt idx="0">
                  <c:v>Female</c:v>
                </c:pt>
                <c:pt idx="1">
                  <c:v>Male</c:v>
                </c:pt>
              </c:strCache>
            </c:strRef>
          </c:cat>
          <c:val>
            <c:numRef>
              <c:f>pivot_tables!$C$5:$C$7</c:f>
              <c:numCache>
                <c:formatCode>0.00</c:formatCode>
                <c:ptCount val="2"/>
                <c:pt idx="0">
                  <c:v>55774.058577405856</c:v>
                </c:pt>
                <c:pt idx="1">
                  <c:v>60123.966942148763</c:v>
                </c:pt>
              </c:numCache>
            </c:numRef>
          </c:val>
          <c:extLst>
            <c:ext xmlns:c16="http://schemas.microsoft.com/office/drawing/2014/chart" uri="{C3380CC4-5D6E-409C-BE32-E72D297353CC}">
              <c16:uniqueId val="{00000001-8EB8-EB47-9A00-2DF4869A97D3}"/>
            </c:ext>
          </c:extLst>
        </c:ser>
        <c:dLbls>
          <c:showLegendKey val="0"/>
          <c:showVal val="0"/>
          <c:showCatName val="0"/>
          <c:showSerName val="0"/>
          <c:showPercent val="0"/>
          <c:showBubbleSize val="0"/>
        </c:dLbls>
        <c:gapWidth val="219"/>
        <c:overlap val="-27"/>
        <c:axId val="1792444383"/>
        <c:axId val="1793001663"/>
      </c:barChart>
      <c:catAx>
        <c:axId val="179244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001663"/>
        <c:crosses val="autoZero"/>
        <c:auto val="1"/>
        <c:lblAlgn val="ctr"/>
        <c:lblOffset val="100"/>
        <c:noMultiLvlLbl val="0"/>
      </c:catAx>
      <c:valAx>
        <c:axId val="1793001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44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Communte</a:t>
            </a:r>
            <a:r>
              <a:rPr lang="en-US" baseline="0"/>
              <a:t> Purchase Relationship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pivot_tables!$B$26:$B$27</c:f>
              <c:strCache>
                <c:ptCount val="1"/>
                <c:pt idx="0">
                  <c:v>No</c:v>
                </c:pt>
              </c:strCache>
            </c:strRef>
          </c:tx>
          <c:spPr>
            <a:ln w="28575" cap="rnd">
              <a:solidFill>
                <a:schemeClr val="accent1"/>
              </a:solidFill>
              <a:round/>
            </a:ln>
            <a:effectLst/>
          </c:spPr>
          <c:marker>
            <c:symbol val="none"/>
          </c:marker>
          <c:cat>
            <c:strRef>
              <c:f>pivot_tables!$A$28:$A$33</c:f>
              <c:strCache>
                <c:ptCount val="5"/>
                <c:pt idx="0">
                  <c:v>0-1 Miles</c:v>
                </c:pt>
                <c:pt idx="1">
                  <c:v>1-2 Miles</c:v>
                </c:pt>
                <c:pt idx="2">
                  <c:v>2-5 Miles</c:v>
                </c:pt>
                <c:pt idx="3">
                  <c:v>5-10 Miles</c:v>
                </c:pt>
                <c:pt idx="4">
                  <c:v>More than 10 Miles</c:v>
                </c:pt>
              </c:strCache>
            </c:strRef>
          </c:cat>
          <c:val>
            <c:numRef>
              <c:f>pivot_tables!$B$28:$B$33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FD-0B4E-AB05-99F32494BE51}"/>
            </c:ext>
          </c:extLst>
        </c:ser>
        <c:ser>
          <c:idx val="1"/>
          <c:order val="1"/>
          <c:tx>
            <c:strRef>
              <c:f>pivot_tables!$C$26:$C$27</c:f>
              <c:strCache>
                <c:ptCount val="1"/>
                <c:pt idx="0">
                  <c:v>Yes</c:v>
                </c:pt>
              </c:strCache>
            </c:strRef>
          </c:tx>
          <c:spPr>
            <a:ln w="28575" cap="rnd">
              <a:solidFill>
                <a:schemeClr val="accent2"/>
              </a:solidFill>
              <a:round/>
            </a:ln>
            <a:effectLst/>
          </c:spPr>
          <c:marker>
            <c:symbol val="none"/>
          </c:marker>
          <c:cat>
            <c:strRef>
              <c:f>pivot_tables!$A$28:$A$33</c:f>
              <c:strCache>
                <c:ptCount val="5"/>
                <c:pt idx="0">
                  <c:v>0-1 Miles</c:v>
                </c:pt>
                <c:pt idx="1">
                  <c:v>1-2 Miles</c:v>
                </c:pt>
                <c:pt idx="2">
                  <c:v>2-5 Miles</c:v>
                </c:pt>
                <c:pt idx="3">
                  <c:v>5-10 Miles</c:v>
                </c:pt>
                <c:pt idx="4">
                  <c:v>More than 10 Miles</c:v>
                </c:pt>
              </c:strCache>
            </c:strRef>
          </c:cat>
          <c:val>
            <c:numRef>
              <c:f>pivot_tables!$C$28:$C$33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FD-0B4E-AB05-99F32494BE51}"/>
            </c:ext>
          </c:extLst>
        </c:ser>
        <c:dLbls>
          <c:showLegendKey val="0"/>
          <c:showVal val="0"/>
          <c:showCatName val="0"/>
          <c:showSerName val="0"/>
          <c:showPercent val="0"/>
          <c:showBubbleSize val="0"/>
        </c:dLbls>
        <c:smooth val="0"/>
        <c:axId val="803972671"/>
        <c:axId val="713146528"/>
      </c:lineChart>
      <c:catAx>
        <c:axId val="803972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46528"/>
        <c:crosses val="autoZero"/>
        <c:auto val="1"/>
        <c:lblAlgn val="ctr"/>
        <c:lblOffset val="100"/>
        <c:noMultiLvlLbl val="0"/>
      </c:catAx>
      <c:valAx>
        <c:axId val="71314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97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pivot_tables!$A$45:$A$48</c:f>
              <c:strCache>
                <c:ptCount val="3"/>
                <c:pt idx="0">
                  <c:v>Early Adulthood (Under 30)</c:v>
                </c:pt>
                <c:pt idx="1">
                  <c:v>Middle Age (30-54)</c:v>
                </c:pt>
                <c:pt idx="2">
                  <c:v>Senior (55+)</c:v>
                </c:pt>
              </c:strCache>
            </c:strRef>
          </c:cat>
          <c:val>
            <c:numRef>
              <c:f>pivot_tables!$B$45:$B$48</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EA50-CA4E-9037-8B630AF25236}"/>
            </c:ext>
          </c:extLst>
        </c:ser>
        <c:ser>
          <c:idx val="1"/>
          <c:order val="1"/>
          <c:tx>
            <c:strRef>
              <c:f>pivot_tables!$C$43:$C$44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pivot_tables!$A$45:$A$48</c:f>
              <c:strCache>
                <c:ptCount val="3"/>
                <c:pt idx="0">
                  <c:v>Early Adulthood (Under 30)</c:v>
                </c:pt>
                <c:pt idx="1">
                  <c:v>Middle Age (30-54)</c:v>
                </c:pt>
                <c:pt idx="2">
                  <c:v>Senior (55+)</c:v>
                </c:pt>
              </c:strCache>
            </c:strRef>
          </c:cat>
          <c:val>
            <c:numRef>
              <c:f>pivot_tables!$C$45:$C$48</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EA50-CA4E-9037-8B630AF25236}"/>
            </c:ext>
          </c:extLst>
        </c:ser>
        <c:dLbls>
          <c:dLblPos val="ctr"/>
          <c:showLegendKey val="0"/>
          <c:showVal val="0"/>
          <c:showCatName val="0"/>
          <c:showSerName val="0"/>
          <c:showPercent val="0"/>
          <c:showBubbleSize val="0"/>
        </c:dLbls>
        <c:marker val="1"/>
        <c:smooth val="0"/>
        <c:axId val="1379167583"/>
        <c:axId val="1874018095"/>
      </c:lineChart>
      <c:catAx>
        <c:axId val="137916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018095"/>
        <c:crosses val="autoZero"/>
        <c:auto val="1"/>
        <c:lblAlgn val="ctr"/>
        <c:lblOffset val="100"/>
        <c:noMultiLvlLbl val="0"/>
      </c:catAx>
      <c:valAx>
        <c:axId val="1874018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s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16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if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cat>
            <c:strRef>
              <c:f>pivot_tables!$A$5:$A$7</c:f>
              <c:strCache>
                <c:ptCount val="2"/>
                <c:pt idx="0">
                  <c:v>Female</c:v>
                </c:pt>
                <c:pt idx="1">
                  <c:v>Male</c:v>
                </c:pt>
              </c:strCache>
            </c:strRef>
          </c:cat>
          <c:val>
            <c:numRef>
              <c:f>pivot_tables!$B$5:$B$7</c:f>
              <c:numCache>
                <c:formatCode>0.00</c:formatCode>
                <c:ptCount val="2"/>
                <c:pt idx="0">
                  <c:v>53440</c:v>
                </c:pt>
                <c:pt idx="1">
                  <c:v>56208.178438661707</c:v>
                </c:pt>
              </c:numCache>
            </c:numRef>
          </c:val>
          <c:extLst>
            <c:ext xmlns:c16="http://schemas.microsoft.com/office/drawing/2014/chart" uri="{C3380CC4-5D6E-409C-BE32-E72D297353CC}">
              <c16:uniqueId val="{00000000-1D82-D340-97F3-86B23073477A}"/>
            </c:ext>
          </c:extLst>
        </c:ser>
        <c:ser>
          <c:idx val="1"/>
          <c:order val="1"/>
          <c:tx>
            <c:strRef>
              <c:f>pivot_tables!$C$3:$C$4</c:f>
              <c:strCache>
                <c:ptCount val="1"/>
                <c:pt idx="0">
                  <c:v>Yes</c:v>
                </c:pt>
              </c:strCache>
            </c:strRef>
          </c:tx>
          <c:spPr>
            <a:solidFill>
              <a:schemeClr val="accent2"/>
            </a:solidFill>
            <a:ln>
              <a:noFill/>
            </a:ln>
            <a:effectLst/>
          </c:spPr>
          <c:invertIfNegative val="0"/>
          <c:cat>
            <c:strRef>
              <c:f>pivot_tables!$A$5:$A$7</c:f>
              <c:strCache>
                <c:ptCount val="2"/>
                <c:pt idx="0">
                  <c:v>Female</c:v>
                </c:pt>
                <c:pt idx="1">
                  <c:v>Male</c:v>
                </c:pt>
              </c:strCache>
            </c:strRef>
          </c:cat>
          <c:val>
            <c:numRef>
              <c:f>pivot_tables!$C$5:$C$7</c:f>
              <c:numCache>
                <c:formatCode>0.00</c:formatCode>
                <c:ptCount val="2"/>
                <c:pt idx="0">
                  <c:v>55774.058577405856</c:v>
                </c:pt>
                <c:pt idx="1">
                  <c:v>60123.966942148763</c:v>
                </c:pt>
              </c:numCache>
            </c:numRef>
          </c:val>
          <c:extLst>
            <c:ext xmlns:c16="http://schemas.microsoft.com/office/drawing/2014/chart" uri="{C3380CC4-5D6E-409C-BE32-E72D297353CC}">
              <c16:uniqueId val="{00000001-1D82-D340-97F3-86B23073477A}"/>
            </c:ext>
          </c:extLst>
        </c:ser>
        <c:dLbls>
          <c:showLegendKey val="0"/>
          <c:showVal val="0"/>
          <c:showCatName val="0"/>
          <c:showSerName val="0"/>
          <c:showPercent val="0"/>
          <c:showBubbleSize val="0"/>
        </c:dLbls>
        <c:gapWidth val="219"/>
        <c:overlap val="-27"/>
        <c:axId val="1792444383"/>
        <c:axId val="1793001663"/>
      </c:barChart>
      <c:catAx>
        <c:axId val="179244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001663"/>
        <c:crosses val="autoZero"/>
        <c:auto val="1"/>
        <c:lblAlgn val="ctr"/>
        <c:lblOffset val="100"/>
        <c:noMultiLvlLbl val="0"/>
      </c:catAx>
      <c:valAx>
        <c:axId val="1793001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444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Communte</a:t>
            </a:r>
            <a:r>
              <a:rPr lang="en-US" baseline="0"/>
              <a:t> Purchase Relationship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pivot_tables!$B$26:$B$27</c:f>
              <c:strCache>
                <c:ptCount val="1"/>
                <c:pt idx="0">
                  <c:v>No</c:v>
                </c:pt>
              </c:strCache>
            </c:strRef>
          </c:tx>
          <c:spPr>
            <a:ln w="28575" cap="rnd">
              <a:solidFill>
                <a:schemeClr val="accent1"/>
              </a:solidFill>
              <a:round/>
            </a:ln>
            <a:effectLst/>
          </c:spPr>
          <c:marker>
            <c:symbol val="none"/>
          </c:marker>
          <c:cat>
            <c:strRef>
              <c:f>pivot_tables!$A$28:$A$33</c:f>
              <c:strCache>
                <c:ptCount val="5"/>
                <c:pt idx="0">
                  <c:v>0-1 Miles</c:v>
                </c:pt>
                <c:pt idx="1">
                  <c:v>1-2 Miles</c:v>
                </c:pt>
                <c:pt idx="2">
                  <c:v>2-5 Miles</c:v>
                </c:pt>
                <c:pt idx="3">
                  <c:v>5-10 Miles</c:v>
                </c:pt>
                <c:pt idx="4">
                  <c:v>More than 10 Miles</c:v>
                </c:pt>
              </c:strCache>
            </c:strRef>
          </c:cat>
          <c:val>
            <c:numRef>
              <c:f>pivot_tables!$B$28:$B$33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54-2744-B360-2C9CE5A81606}"/>
            </c:ext>
          </c:extLst>
        </c:ser>
        <c:ser>
          <c:idx val="1"/>
          <c:order val="1"/>
          <c:tx>
            <c:strRef>
              <c:f>pivot_tables!$C$26:$C$27</c:f>
              <c:strCache>
                <c:ptCount val="1"/>
                <c:pt idx="0">
                  <c:v>Yes</c:v>
                </c:pt>
              </c:strCache>
            </c:strRef>
          </c:tx>
          <c:spPr>
            <a:ln w="28575" cap="rnd">
              <a:solidFill>
                <a:schemeClr val="accent2"/>
              </a:solidFill>
              <a:round/>
            </a:ln>
            <a:effectLst/>
          </c:spPr>
          <c:marker>
            <c:symbol val="none"/>
          </c:marker>
          <c:cat>
            <c:strRef>
              <c:f>pivot_tables!$A$28:$A$33</c:f>
              <c:strCache>
                <c:ptCount val="5"/>
                <c:pt idx="0">
                  <c:v>0-1 Miles</c:v>
                </c:pt>
                <c:pt idx="1">
                  <c:v>1-2 Miles</c:v>
                </c:pt>
                <c:pt idx="2">
                  <c:v>2-5 Miles</c:v>
                </c:pt>
                <c:pt idx="3">
                  <c:v>5-10 Miles</c:v>
                </c:pt>
                <c:pt idx="4">
                  <c:v>More than 10 Miles</c:v>
                </c:pt>
              </c:strCache>
            </c:strRef>
          </c:cat>
          <c:val>
            <c:numRef>
              <c:f>pivot_tables!$C$28:$C$33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54-2744-B360-2C9CE5A81606}"/>
            </c:ext>
          </c:extLst>
        </c:ser>
        <c:dLbls>
          <c:showLegendKey val="0"/>
          <c:showVal val="0"/>
          <c:showCatName val="0"/>
          <c:showSerName val="0"/>
          <c:showPercent val="0"/>
          <c:showBubbleSize val="0"/>
        </c:dLbls>
        <c:smooth val="0"/>
        <c:axId val="803972671"/>
        <c:axId val="713146528"/>
      </c:lineChart>
      <c:catAx>
        <c:axId val="803972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46528"/>
        <c:crosses val="autoZero"/>
        <c:auto val="1"/>
        <c:lblAlgn val="ctr"/>
        <c:lblOffset val="100"/>
        <c:noMultiLvlLbl val="0"/>
      </c:catAx>
      <c:valAx>
        <c:axId val="71314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97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Project.xlsx]pivot_tables!PivotTable3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pivot_tables!$A$45:$A$48</c:f>
              <c:strCache>
                <c:ptCount val="3"/>
                <c:pt idx="0">
                  <c:v>Early Adulthood (Under 30)</c:v>
                </c:pt>
                <c:pt idx="1">
                  <c:v>Middle Age (30-54)</c:v>
                </c:pt>
                <c:pt idx="2">
                  <c:v>Senior (55+)</c:v>
                </c:pt>
              </c:strCache>
            </c:strRef>
          </c:cat>
          <c:val>
            <c:numRef>
              <c:f>pivot_tables!$B$45:$B$48</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204F-8944-9254-8C36975DF094}"/>
            </c:ext>
          </c:extLst>
        </c:ser>
        <c:ser>
          <c:idx val="1"/>
          <c:order val="1"/>
          <c:tx>
            <c:strRef>
              <c:f>pivot_tables!$C$43:$C$44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pivot_tables!$A$45:$A$48</c:f>
              <c:strCache>
                <c:ptCount val="3"/>
                <c:pt idx="0">
                  <c:v>Early Adulthood (Under 30)</c:v>
                </c:pt>
                <c:pt idx="1">
                  <c:v>Middle Age (30-54)</c:v>
                </c:pt>
                <c:pt idx="2">
                  <c:v>Senior (55+)</c:v>
                </c:pt>
              </c:strCache>
            </c:strRef>
          </c:cat>
          <c:val>
            <c:numRef>
              <c:f>pivot_tables!$C$45:$C$48</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204F-8944-9254-8C36975DF094}"/>
            </c:ext>
          </c:extLst>
        </c:ser>
        <c:dLbls>
          <c:showLegendKey val="0"/>
          <c:showVal val="0"/>
          <c:showCatName val="0"/>
          <c:showSerName val="0"/>
          <c:showPercent val="0"/>
          <c:showBubbleSize val="0"/>
        </c:dLbls>
        <c:marker val="1"/>
        <c:smooth val="0"/>
        <c:axId val="1379167583"/>
        <c:axId val="1874018095"/>
      </c:lineChart>
      <c:catAx>
        <c:axId val="137916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018095"/>
        <c:crosses val="autoZero"/>
        <c:auto val="1"/>
        <c:lblAlgn val="ctr"/>
        <c:lblOffset val="100"/>
        <c:noMultiLvlLbl val="0"/>
      </c:catAx>
      <c:valAx>
        <c:axId val="1874018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s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16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1</xdr:row>
      <xdr:rowOff>25400</xdr:rowOff>
    </xdr:from>
    <xdr:to>
      <xdr:col>10</xdr:col>
      <xdr:colOff>812800</xdr:colOff>
      <xdr:row>20</xdr:row>
      <xdr:rowOff>12700</xdr:rowOff>
    </xdr:to>
    <xdr:graphicFrame macro="">
      <xdr:nvGraphicFramePr>
        <xdr:cNvPr id="2" name="Chart 1">
          <a:extLst>
            <a:ext uri="{FF2B5EF4-FFF2-40B4-BE49-F238E27FC236}">
              <a16:creationId xmlns:a16="http://schemas.microsoft.com/office/drawing/2014/main" id="{C4A48005-0BF8-EA96-53A1-C3162E66B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6350</xdr:rowOff>
    </xdr:from>
    <xdr:to>
      <xdr:col>10</xdr:col>
      <xdr:colOff>812800</xdr:colOff>
      <xdr:row>39</xdr:row>
      <xdr:rowOff>12700</xdr:rowOff>
    </xdr:to>
    <xdr:graphicFrame macro="">
      <xdr:nvGraphicFramePr>
        <xdr:cNvPr id="3" name="Chart 2">
          <a:extLst>
            <a:ext uri="{FF2B5EF4-FFF2-40B4-BE49-F238E27FC236}">
              <a16:creationId xmlns:a16="http://schemas.microsoft.com/office/drawing/2014/main" id="{088D7A6B-27C8-9E69-DA06-F57BE9175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42</xdr:row>
      <xdr:rowOff>44450</xdr:rowOff>
    </xdr:from>
    <xdr:to>
      <xdr:col>11</xdr:col>
      <xdr:colOff>355600</xdr:colOff>
      <xdr:row>56</xdr:row>
      <xdr:rowOff>120650</xdr:rowOff>
    </xdr:to>
    <xdr:graphicFrame macro="">
      <xdr:nvGraphicFramePr>
        <xdr:cNvPr id="4" name="Chart 3">
          <a:extLst>
            <a:ext uri="{FF2B5EF4-FFF2-40B4-BE49-F238E27FC236}">
              <a16:creationId xmlns:a16="http://schemas.microsoft.com/office/drawing/2014/main" id="{E416C220-4AF2-2718-528F-1A28A8915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6</xdr:row>
      <xdr:rowOff>80090</xdr:rowOff>
    </xdr:from>
    <xdr:to>
      <xdr:col>8</xdr:col>
      <xdr:colOff>85725</xdr:colOff>
      <xdr:row>23</xdr:row>
      <xdr:rowOff>1259</xdr:rowOff>
    </xdr:to>
    <xdr:graphicFrame macro="">
      <xdr:nvGraphicFramePr>
        <xdr:cNvPr id="2" name="Chart 1">
          <a:extLst>
            <a:ext uri="{FF2B5EF4-FFF2-40B4-BE49-F238E27FC236}">
              <a16:creationId xmlns:a16="http://schemas.microsoft.com/office/drawing/2014/main" id="{6AB8B43A-D7C3-9744-9C0D-DB77172A3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13615</xdr:colOff>
      <xdr:row>23</xdr:row>
      <xdr:rowOff>107892</xdr:rowOff>
    </xdr:from>
    <xdr:to>
      <xdr:col>15</xdr:col>
      <xdr:colOff>11441</xdr:colOff>
      <xdr:row>39</xdr:row>
      <xdr:rowOff>114242</xdr:rowOff>
    </xdr:to>
    <xdr:graphicFrame macro="">
      <xdr:nvGraphicFramePr>
        <xdr:cNvPr id="3" name="Chart 2">
          <a:extLst>
            <a:ext uri="{FF2B5EF4-FFF2-40B4-BE49-F238E27FC236}">
              <a16:creationId xmlns:a16="http://schemas.microsoft.com/office/drawing/2014/main" id="{587930FB-F6FF-AE4D-833B-E853E5E50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155708</xdr:colOff>
      <xdr:row>6</xdr:row>
      <xdr:rowOff>77854</xdr:rowOff>
    </xdr:from>
    <xdr:to>
      <xdr:col>15</xdr:col>
      <xdr:colOff>12700</xdr:colOff>
      <xdr:row>23</xdr:row>
      <xdr:rowOff>12700</xdr:rowOff>
    </xdr:to>
    <xdr:graphicFrame macro="">
      <xdr:nvGraphicFramePr>
        <xdr:cNvPr id="4" name="Chart 3">
          <a:extLst>
            <a:ext uri="{FF2B5EF4-FFF2-40B4-BE49-F238E27FC236}">
              <a16:creationId xmlns:a16="http://schemas.microsoft.com/office/drawing/2014/main" id="{B01ADDBF-B526-A442-BF75-270A952E7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83661</xdr:rowOff>
    </xdr:from>
    <xdr:to>
      <xdr:col>1</xdr:col>
      <xdr:colOff>762000</xdr:colOff>
      <xdr:row>11</xdr:row>
      <xdr:rowOff>88901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0AB2A50-5E2A-2BA5-AAC1-3E85D5C076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26661"/>
              <a:ext cx="1587500" cy="95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152401</xdr:rowOff>
    </xdr:from>
    <xdr:to>
      <xdr:col>1</xdr:col>
      <xdr:colOff>762000</xdr:colOff>
      <xdr:row>27</xdr:row>
      <xdr:rowOff>88901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C337E39-5311-616A-203C-2C1A9AD456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81401"/>
              <a:ext cx="1587500"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xdr:rowOff>
    </xdr:from>
    <xdr:to>
      <xdr:col>1</xdr:col>
      <xdr:colOff>762000</xdr:colOff>
      <xdr:row>18</xdr:row>
      <xdr:rowOff>50801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253C880-B913-34D5-63DF-0A170DA659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86001"/>
              <a:ext cx="158750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ce Williams" refreshedDate="45439.902160879632" createdVersion="8" refreshedVersion="8" minRefreshableVersion="3" recordCount="1000" xr:uid="{17C7821C-EE88-D74E-8964-A6B808AB76E6}">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11">
        <s v="Middle Age (30-54)"/>
        <s v="Senior (55+)"/>
        <s v="Early Adulthood (Under 30)"/>
        <s v="Invalid" u="1"/>
        <s v="Middle Age (31-54)" u="1"/>
        <s v="Early Adulthood (30 and Under)" u="1"/>
        <s v="Middle Age" u="1"/>
        <s v="Senior" u="1"/>
        <s v="Early Adulthood" u="1"/>
        <s v="Early Adult"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8697969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979555-3DDD-C546-B914-F3394EA03CBC}"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2">
        <item m="1" x="9"/>
        <item m="1" x="8"/>
        <item m="1" x="5"/>
        <item x="2"/>
        <item m="1" x="3"/>
        <item m="1" x="6"/>
        <item x="0"/>
        <item m="1" x="4"/>
        <item m="1" x="7"/>
        <item x="1"/>
        <item m="1" x="10"/>
        <item t="default"/>
      </items>
    </pivotField>
    <pivotField axis="axisCol" dataField="1" showAll="0">
      <items count="3">
        <item x="0"/>
        <item x="1"/>
        <item t="default"/>
      </items>
    </pivotField>
  </pivotFields>
  <rowFields count="1">
    <field x="12"/>
  </rowFields>
  <rowItems count="4">
    <i>
      <x v="3"/>
    </i>
    <i>
      <x v="6"/>
    </i>
    <i>
      <x v="9"/>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7F74BA-C0BA-0B4C-B42B-D79ACDD06A27}" name="PivotTable2"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018C1F-FC4E-784D-BCC7-6A6C3BE8F9D5}"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2">
    <format dxfId="40">
      <pivotArea collapsedLevelsAreSubtotals="1" fieldPosition="0">
        <references count="1">
          <reference field="2" count="0"/>
        </references>
      </pivotArea>
    </format>
    <format dxfId="4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D4CAA57-2702-5740-AB9E-0CAE1C3A146A}" sourceName="Marital Status">
  <pivotTables>
    <pivotTable tabId="4" name="PivotTable1"/>
    <pivotTable tabId="4" name="PivotTable2"/>
    <pivotTable tabId="4" name="PivotTable3"/>
  </pivotTables>
  <data>
    <tabular pivotCacheId="18697969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B9BF08-43D4-F141-A687-9CB8E9369036}" sourceName="Education">
  <pivotTables>
    <pivotTable tabId="4" name="PivotTable1"/>
    <pivotTable tabId="4" name="PivotTable2"/>
    <pivotTable tabId="4" name="PivotTable3"/>
  </pivotTables>
  <data>
    <tabular pivotCacheId="18697969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0C5B4B-8CFE-7646-BA83-10D7F77D7C65}" sourceName="Region">
  <pivotTables>
    <pivotTable tabId="4" name="PivotTable1"/>
    <pivotTable tabId="4" name="PivotTable2"/>
    <pivotTable tabId="4" name="PivotTable3"/>
  </pivotTables>
  <data>
    <tabular pivotCacheId="18697969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A73D2F3-C3CF-7544-AA74-23B1A867AC75}" cache="Slicer_Marital_Status" caption="Marital Status" rowHeight="230716"/>
  <slicer name="Education" xr10:uid="{D21F3F14-DB5C-F84D-A63B-8C584CF81627}" cache="Slicer_Education" caption="Education" rowHeight="230716"/>
  <slicer name="Region" xr10:uid="{D5F09F30-7A31-BB4E-883A-1837E2BF571A}"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3" sqref="L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F6EE5-ED93-D847-BD61-1708613E4BE1}">
  <dimension ref="A1:N1001"/>
  <sheetViews>
    <sheetView workbookViewId="0">
      <selection activeCell="M2" sqref="M2:M1001"/>
    </sheetView>
  </sheetViews>
  <sheetFormatPr baseColWidth="10" defaultColWidth="11.83203125" defaultRowHeight="15" x14ac:dyDescent="0.2"/>
  <cols>
    <col min="4" max="4" width="12.1640625" style="3" bestFit="1" customWidth="1"/>
    <col min="6" max="6" width="15.5"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IF(L2&gt;=55, "Senior (55+)",IF(L2&gt;=30, "Middle Age (30-54)", IF(L2&lt;30, "Early Adulthood (Under 30)","Invalid")))</f>
        <v>Middle Age (30-54)</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IF(L3&gt;=55, "Senior (55+)",IF(L3&gt;=30, "Middle Age (30-54)", IF(L3&lt;30, "Early Adulthood (Under 30)","Invalid")))</f>
        <v>Middle Age (30-54)</v>
      </c>
      <c r="N3" t="s">
        <v>18</v>
      </c>
    </row>
    <row r="4" spans="1:14" x14ac:dyDescent="0.2">
      <c r="A4">
        <v>14177</v>
      </c>
      <c r="B4" t="s">
        <v>36</v>
      </c>
      <c r="C4" t="s">
        <v>38</v>
      </c>
      <c r="D4" s="3">
        <v>80000</v>
      </c>
      <c r="E4">
        <v>5</v>
      </c>
      <c r="F4" t="s">
        <v>19</v>
      </c>
      <c r="G4" t="s">
        <v>21</v>
      </c>
      <c r="H4" t="s">
        <v>18</v>
      </c>
      <c r="I4">
        <v>2</v>
      </c>
      <c r="J4" t="s">
        <v>22</v>
      </c>
      <c r="K4" t="s">
        <v>17</v>
      </c>
      <c r="L4">
        <v>60</v>
      </c>
      <c r="M4" t="str">
        <f t="shared" si="0"/>
        <v>Senior (55+)</v>
      </c>
      <c r="N4" t="s">
        <v>18</v>
      </c>
    </row>
    <row r="5" spans="1:14" x14ac:dyDescent="0.2">
      <c r="A5">
        <v>24381</v>
      </c>
      <c r="B5" t="s">
        <v>37</v>
      </c>
      <c r="C5" t="s">
        <v>38</v>
      </c>
      <c r="D5" s="3">
        <v>70000</v>
      </c>
      <c r="E5">
        <v>0</v>
      </c>
      <c r="F5" t="s">
        <v>13</v>
      </c>
      <c r="G5" t="s">
        <v>21</v>
      </c>
      <c r="H5" t="s">
        <v>15</v>
      </c>
      <c r="I5">
        <v>1</v>
      </c>
      <c r="J5" t="s">
        <v>23</v>
      </c>
      <c r="K5" t="s">
        <v>24</v>
      </c>
      <c r="L5">
        <v>41</v>
      </c>
      <c r="M5" t="str">
        <f t="shared" si="0"/>
        <v>Middle Age (30-54)</v>
      </c>
      <c r="N5" t="s">
        <v>15</v>
      </c>
    </row>
    <row r="6" spans="1:14" x14ac:dyDescent="0.2">
      <c r="A6">
        <v>25597</v>
      </c>
      <c r="B6" t="s">
        <v>37</v>
      </c>
      <c r="C6" t="s">
        <v>38</v>
      </c>
      <c r="D6" s="3">
        <v>30000</v>
      </c>
      <c r="E6">
        <v>0</v>
      </c>
      <c r="F6" t="s">
        <v>13</v>
      </c>
      <c r="G6" t="s">
        <v>20</v>
      </c>
      <c r="H6" t="s">
        <v>18</v>
      </c>
      <c r="I6">
        <v>0</v>
      </c>
      <c r="J6" t="s">
        <v>16</v>
      </c>
      <c r="K6" t="s">
        <v>17</v>
      </c>
      <c r="L6">
        <v>36</v>
      </c>
      <c r="M6" t="str">
        <f t="shared" si="0"/>
        <v>Middle Age (30-54)</v>
      </c>
      <c r="N6" t="s">
        <v>15</v>
      </c>
    </row>
    <row r="7" spans="1:14" x14ac:dyDescent="0.2">
      <c r="A7">
        <v>13507</v>
      </c>
      <c r="B7" t="s">
        <v>36</v>
      </c>
      <c r="C7" t="s">
        <v>39</v>
      </c>
      <c r="D7" s="3">
        <v>10000</v>
      </c>
      <c r="E7">
        <v>2</v>
      </c>
      <c r="F7" t="s">
        <v>19</v>
      </c>
      <c r="G7" t="s">
        <v>25</v>
      </c>
      <c r="H7" t="s">
        <v>15</v>
      </c>
      <c r="I7">
        <v>0</v>
      </c>
      <c r="J7" t="s">
        <v>26</v>
      </c>
      <c r="K7" t="s">
        <v>17</v>
      </c>
      <c r="L7">
        <v>50</v>
      </c>
      <c r="M7" t="str">
        <f t="shared" si="0"/>
        <v>Middle Age (30-54)</v>
      </c>
      <c r="N7" t="s">
        <v>18</v>
      </c>
    </row>
    <row r="8" spans="1:14" x14ac:dyDescent="0.2">
      <c r="A8">
        <v>27974</v>
      </c>
      <c r="B8" t="s">
        <v>37</v>
      </c>
      <c r="C8" t="s">
        <v>38</v>
      </c>
      <c r="D8" s="3">
        <v>160000</v>
      </c>
      <c r="E8">
        <v>2</v>
      </c>
      <c r="F8" t="s">
        <v>27</v>
      </c>
      <c r="G8" t="s">
        <v>28</v>
      </c>
      <c r="H8" t="s">
        <v>15</v>
      </c>
      <c r="I8">
        <v>4</v>
      </c>
      <c r="J8" t="s">
        <v>16</v>
      </c>
      <c r="K8" t="s">
        <v>24</v>
      </c>
      <c r="L8">
        <v>33</v>
      </c>
      <c r="M8" t="str">
        <f t="shared" si="0"/>
        <v>Middle Age (30-54)</v>
      </c>
      <c r="N8" t="s">
        <v>15</v>
      </c>
    </row>
    <row r="9" spans="1:14" x14ac:dyDescent="0.2">
      <c r="A9">
        <v>19364</v>
      </c>
      <c r="B9" t="s">
        <v>36</v>
      </c>
      <c r="C9" t="s">
        <v>38</v>
      </c>
      <c r="D9" s="3">
        <v>40000</v>
      </c>
      <c r="E9">
        <v>1</v>
      </c>
      <c r="F9" t="s">
        <v>13</v>
      </c>
      <c r="G9" t="s">
        <v>14</v>
      </c>
      <c r="H9" t="s">
        <v>15</v>
      </c>
      <c r="I9">
        <v>0</v>
      </c>
      <c r="J9" t="s">
        <v>16</v>
      </c>
      <c r="K9" t="s">
        <v>17</v>
      </c>
      <c r="L9">
        <v>43</v>
      </c>
      <c r="M9" t="str">
        <f t="shared" si="0"/>
        <v>Middle Age (30-54)</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Senior (55+)</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 (30-54)</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 (30-54)</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 (30-54)</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Senior (55+)</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 (30-54)</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 (30-54)</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 (30-54)</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Senior (55+)</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 (30-54)</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 (30-54)</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Senior (55+)</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 (30-54)</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 (30-54)</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 (30-54)</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Senior (55+)</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 (30-54)</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Senior (55+)</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Early Adulthood (Under 30)</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 (30-54)</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 (30-54)</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 (30-54)</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Senior (55+)</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Early Adulthood (Under 30)</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 (30-54)</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 (30-54)</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Senior (55+)</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 (30-54)</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 (30-54)</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Middle Age (30-54)</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Early Adulthood (Under 30)</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 (30-54)</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 (30-54)</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Senior (55+)</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 (30-54)</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 (30-54)</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 (30-54)</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Senior (55+)</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 (30-54)</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 (30-54)</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 (30-54)</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 (30-54)</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Early Adulthood (Under 30)</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 (30-54)</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Senior (55+)</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Senior (55+)</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 (30-54)</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 (30-54)</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 (30-54)</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Senior (55+)</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 (30-54)</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 (30-54)</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 (30-54)</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 (30-54)</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 (30-54)</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 (30-54)</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 (30-54)</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IF(L67&gt;=55, "Senior (55+)",IF(L67&gt;=30, "Middle Age (30-54)", IF(L67&lt;30, "Early Adulthood (Under 30)","Invalid")))</f>
        <v>Senior (55+)</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 (30-54)</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 (30-54)</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 (30-54)</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Middle Age (30-54)</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 (30-54)</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 (30-54)</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 (30-54)</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 (30-54)</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Senior (55+)</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 (30-54)</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Early Adulthood (Under 30)</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Early Adulthood (Under 30)</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 (30-54)</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Senior (55+)</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 (30-54)</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 (30-54)</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 (30-54)</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Early Adulthood (Under 30)</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 (30-54)</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Early Adulthood (Under 30)</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 (30-54)</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 (30-54)</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Early Adulthood (Under 30)</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 (30-54)</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Early Adulthood (Under 30)</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Middle Age (30-54)</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 (30-54)</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 (30-54)</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Senior (55+)</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Senior (55+)</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 (30-54)</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 (30-54)</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Early Adulthood (Under 30)</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 (30-54)</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 (30-54)</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 (30-54)</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 (30-54)</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 (30-54)</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 (30-54)</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Middle Age (30-54)</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 (30-54)</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 (30-54)</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 (30-54)</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 (30-54)</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 (30-54)</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 (30-54)</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 (30-54)</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 (30-54)</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Early Adulthood (Under 30)</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Middle Age (30-54)</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 (30-54)</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 (30-54)</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Senior (55+)</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Early Adulthood (Under 30)</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Senior (55+)</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 (30-54)</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 (30-54)</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Senior (55+)</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 (30-54)</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 (30-54)</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 (30-54)</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 (30-54)</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 (30-54)</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IF(L131&gt;=55, "Senior (55+)",IF(L131&gt;=30, "Middle Age (30-54)", IF(L131&lt;30, "Early Adulthood (Under 30)","Invalid")))</f>
        <v>Middle Age (30-54)</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 (30-54)</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Senior (55+)</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 (30-54)</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Senior (55+)</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 (30-54)</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 (30-54)</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 (30-54)</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 (30-54)</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Senior (55+)</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Senior (55+)</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 (30-54)</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Early Adulthood (Under 30)</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 (30-54)</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 (30-54)</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 (30-54)</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 (30-54)</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 (30-54)</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 (30-54)</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Senior (55+)</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Early Adulthood (Under 30)</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 (30-54)</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 (30-54)</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 (30-54)</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 (30-54)</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 (30-54)</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 (30-54)</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Senior (55+)</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 (30-54)</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 (30-54)</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 (30-54)</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 (30-54)</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 (30-54)</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 (30-54)</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 (30-54)</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Early Adulthood (Under 30)</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Early Adulthood (Under 30)</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 (30-54)</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 (30-54)</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 (30-54)</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 (30-54)</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Senior (55+)</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Senior (55+)</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 (30-54)</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Early Adulthood (Under 30)</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 (30-54)</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 (30-54)</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Early Adulthood (Under 30)</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 (30-54)</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Senior (55+)</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 (30-54)</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 (30-54)</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Senior (55+)</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 (30-54)</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Senior (55+)</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Senior (55+)</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 (30-54)</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Senior (55+)</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Senior (55+)</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 (30-54)</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 (30-54)</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Senior (55+)</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 (30-54)</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Senior (55+)</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IF(L195&gt;=55, "Senior (55+)",IF(L195&gt;=30, "Middle Age (30-54)", IF(L195&lt;30, "Early Adulthood (Under 30)","Invalid")))</f>
        <v>Middle Age (30-54)</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 (30-54)</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Early Adulthood (Under 30)</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 (30-54)</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Senior (55+)</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 (30-54)</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 (30-54)</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 (30-54)</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Early Adulthood (Under 30)</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 (30-54)</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 (30-54)</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 (30-54)</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 (30-54)</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Senior (55+)</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Early Adulthood (Under 30)</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 (30-54)</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 (30-54)</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 (30-54)</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 (30-54)</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Middle Age (30-54)</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 (30-54)</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Senior (55+)</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 (30-54)</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 (30-54)</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Early Adulthood (Under 30)</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 (30-54)</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Early Adulthood (Under 30)</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 (30-54)</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 (30-54)</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 (30-54)</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 (30-54)</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Senior (55+)</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 (30-54)</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 (30-54)</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 (30-54)</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 (30-54)</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Senior (55+)</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Senior (55+)</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 (30-54)</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 (30-54)</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Early Adulthood (Under 30)</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 (30-54)</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Senior (55+)</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 (30-54)</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Early Adulthood (Under 30)</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 (30-54)</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 (30-54)</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 (30-54)</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Early Adulthood (Under 30)</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 (30-54)</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Early Adulthood (Under 30)</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 (30-54)</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 (30-54)</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 (30-54)</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 (30-54)</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Senior (55+)</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 (30-54)</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Senior (55+)</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Senior (55+)</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 (30-54)</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Senior (55+)</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Senior (55+)</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 (30-54)</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 (30-54)</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IF(L259&gt;=55, "Senior (55+)",IF(L259&gt;=30, "Middle Age (30-54)", IF(L259&lt;30, "Early Adulthood (Under 30)","Invalid")))</f>
        <v>Middle Age (30-54)</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Senior (55+)</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 (30-54)</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 (30-54)</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 (30-54)</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 (30-54)</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 (30-54)</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 (30-54)</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 (30-54)</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Early Adulthood (Under 30)</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 (30-54)</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 (30-54)</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 (30-54)</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 (30-54)</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Early Adulthood (Under 30)</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 (30-54)</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Middle Age (30-54)</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 (30-54)</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 (30-54)</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 (30-54)</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 (30-54)</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 (30-54)</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 (30-54)</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 (30-54)</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 (30-54)</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 (30-54)</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 (30-54)</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 (30-54)</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 (30-54)</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 (30-54)</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 (30-54)</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 (30-54)</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 (30-54)</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 (30-54)</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 (30-54)</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 (30-54)</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 (30-54)</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 (30-54)</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 (30-54)</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 (30-54)</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 (30-54)</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 (30-54)</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Senior (55+)</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Senior (55+)</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Early Adulthood (Under 30)</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Senior (55+)</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 (30-54)</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 (30-54)</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Senior (55+)</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 (30-54)</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Senior (55+)</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 (30-54)</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 (30-54)</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 (30-54)</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 (30-54)</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Senior (55+)</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 (30-54)</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 (30-54)</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 (30-54)</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Senior (55+)</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 (30-54)</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 (30-54)</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 (30-54)</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 (30-54)</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IF(L323&gt;=55, "Senior (55+)",IF(L323&gt;=30, "Middle Age (30-54)", IF(L323&lt;30, "Early Adulthood (Under 30)","Invalid")))</f>
        <v>Middle Age (30-54)</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 (30-54)</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 (30-54)</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 (30-54)</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 (30-54)</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Early Adulthood (Under 30)</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 (30-54)</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 (30-54)</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Senior (55+)</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 (30-54)</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Middle Age (30-54)</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 (30-54)</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 (30-54)</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 (30-54)</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 (30-54)</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 (30-54)</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 (30-54)</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 (30-54)</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Senior (55+)</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Middle Age (30-54)</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 (30-54)</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 (30-54)</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 (30-54)</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 (30-54)</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 (30-54)</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 (30-54)</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 (30-54)</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 (30-54)</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Early Adulthood (Under 30)</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Early Adulthood (Under 30)</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 (30-54)</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 (30-54)</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 (30-54)</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 (30-54)</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 (30-54)</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 (30-54)</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 (30-54)</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Senior (55+)</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Middle Age (30-54)</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 (30-54)</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Early Adulthood (Under 30)</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 (30-54)</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Senior (55+)</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 (30-54)</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 (30-54)</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 (30-54)</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 (30-54)</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Senior (55+)</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 (30-54)</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 (30-54)</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 (30-54)</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 (30-54)</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Middle Age (30-54)</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 (30-54)</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Senior (55+)</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Senior (55+)</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 (30-54)</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Senior (55+)</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 (30-54)</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Middle Age (30-54)</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Senior (55+)</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 (30-54)</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 (30-54)</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Early Adulthood (Under 30)</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IF(L387&gt;=55, "Senior (55+)",IF(L387&gt;=30, "Middle Age (30-54)", IF(L387&lt;30, "Early Adulthood (Under 30)","Invalid")))</f>
        <v>Middle Age (30-54)</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 (30-54)</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 (30-54)</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Senior (55+)</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 (30-54)</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 (30-54)</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 (30-54)</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 (30-54)</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 (30-54)</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 (30-54)</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 (30-54)</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 (30-54)</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Senior (55+)</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 (30-54)</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 (30-54)</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 (30-54)</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Senior (55+)</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 (30-54)</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 (30-54)</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 (30-54)</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 (30-54)</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 (30-54)</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 (30-54)</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 (30-54)</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 (30-54)</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 (30-54)</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 (30-54)</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 (30-54)</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Senior (55+)</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 (30-54)</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 (30-54)</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 (30-54)</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Senior (55+)</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 (30-54)</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 (30-54)</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Senior (55+)</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 (30-54)</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 (30-54)</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 (30-54)</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 (30-54)</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Senior (55+)</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Early Adulthood (Under 30)</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 (30-54)</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 (30-54)</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 (30-54)</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Senior (55+)</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Early Adulthood (Under 30)</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 (30-54)</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Early Adulthood (Under 30)</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 (30-54)</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Senior (55+)</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 (30-54)</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Early Adulthood (Under 30)</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 (30-54)</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 (30-54)</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 (30-54)</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 (30-54)</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 (30-54)</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 (30-54)</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 (30-54)</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 (30-54)</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 (30-54)</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 (30-54)</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 (30-54)</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IF(L451&gt;=55, "Senior (55+)",IF(L451&gt;=30, "Middle Age (30-54)", IF(L451&lt;30, "Early Adulthood (Under 30)","Invalid")))</f>
        <v>Middle Age (30-54)</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 (30-54)</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 (30-54)</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Senior (55+)</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 (30-54)</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 (30-54)</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 (30-54)</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 (30-54)</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Senior (55+)</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 (30-54)</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 (30-54)</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 (30-54)</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 (30-54)</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 (30-54)</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 (30-54)</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 (30-54)</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Senior (55+)</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 (30-54)</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 (30-54)</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 (30-54)</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Senior (55+)</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Early Adulthood (Under 30)</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 (30-54)</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 (30-54)</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 (30-54)</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 (30-54)</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Senior (55+)</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 (30-54)</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 (30-54)</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 (30-54)</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 (30-54)</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 (30-54)</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 (30-54)</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 (30-54)</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Senior (55+)</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 (30-54)</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 (30-54)</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Senior (55+)</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 (30-54)</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 (30-54)</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 (30-54)</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 (30-54)</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 (30-54)</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 (30-54)</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Senior (55+)</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 (30-54)</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Senior (55+)</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 (30-54)</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 (30-54)</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 (30-54)</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 (30-54)</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 (30-54)</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 (30-54)</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Early Adulthood (Under 30)</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 (30-54)</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 (30-54)</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 (30-54)</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 (30-54)</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 (30-54)</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Early Adulthood (Under 30)</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 (30-54)</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 (30-54)</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Senior (55+)</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 (30-54)</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IF(L515&gt;=55, "Senior (55+)",IF(L515&gt;=30, "Middle Age (30-54)", IF(L515&lt;30, "Early Adulthood (Under 30)","Invalid")))</f>
        <v>Senior (55+)</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 (30-54)</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 (30-54)</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 (30-54)</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 (30-54)</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 (30-54)</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Senior (55+)</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 (30-54)</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Senior (55+)</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 (30-54)</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 (30-54)</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Senior (55+)</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Senior (55+)</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 (30-54)</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 (30-54)</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Early Adulthood (Under 30)</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Senior (55+)</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Early Adulthood (Under 30)</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Early Adulthood (Under 30)</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 (30-54)</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Senior (55+)</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Senior (55+)</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 (30-54)</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 (30-54)</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 (30-54)</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 (30-54)</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 (30-54)</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 (30-54)</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 (30-54)</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Early Adulthood (Under 30)</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 (30-54)</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 (30-54)</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Early Adulthood (Under 30)</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 (30-54)</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Senior (55+)</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 (30-54)</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 (30-54)</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 (30-54)</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Senior (55+)</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 (30-54)</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Senior (55+)</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 (30-54)</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 (30-54)</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 (30-54)</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 (30-54)</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 (30-54)</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Senior (55+)</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 (30-54)</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 (30-54)</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 (30-54)</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Early Adulthood (Under 30)</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Early Adulthood (Under 30)</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 (30-54)</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Senior (55+)</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 (30-54)</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 (30-54)</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Senior (55+)</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 (30-54)</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Senior (55+)</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Middle Age (30-54)</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Senior (55+)</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 (30-54)</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Senior (55+)</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 (30-54)</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IF(L579&gt;=55, "Senior (55+)",IF(L579&gt;=30, "Middle Age (30-54)", IF(L579&lt;30, "Early Adulthood (Under 30)","Invalid")))</f>
        <v>Middle Age (30-54)</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Senior (55+)</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 (30-54)</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Senior (55+)</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Early Adulthood (Under 30)</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 (30-54)</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Senior (55+)</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 (30-54)</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 (30-54)</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 (30-54)</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 (30-54)</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 (30-54)</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Senior (55+)</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 (30-54)</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Senior (55+)</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 (30-54)</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 (30-54)</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Senior (55+)</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Senior (55+)</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 (30-54)</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Senior (55+)</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 (30-54)</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Senior (55+)</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 (30-54)</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 (30-54)</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 (30-54)</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 (30-54)</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Early Adulthood (Under 30)</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 (30-54)</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 (30-54)</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 (30-54)</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 (30-54)</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 (30-54)</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 (30-54)</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 (30-54)</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Early Adulthood (Under 30)</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 (30-54)</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 (30-54)</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 (30-54)</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 (30-54)</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 (30-54)</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 (30-54)</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Middle Age (30-54)</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 (30-54)</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Senior (55+)</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 (30-54)</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Senior (55+)</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Early Adulthood (Under 30)</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Senior (55+)</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Early Adulthood (Under 30)</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Senior (55+)</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 (30-54)</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 (30-54)</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Middle Age (30-54)</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 (30-54)</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 (30-54)</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 (30-54)</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Senior (55+)</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 (30-54)</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 (30-54)</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Middle Age (30-54)</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Senior (55+)</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Senior (55+)</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Senior (55+)</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IF(L643&gt;=55, "Senior (55+)",IF(L643&gt;=30, "Middle Age (30-54)", IF(L643&lt;30, "Early Adulthood (Under 30)","Invalid")))</f>
        <v>Senior (55+)</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 (30-54)</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 (30-54)</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 (30-54)</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 (30-54)</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 (30-54)</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 (30-54)</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Senior (55+)</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 (30-54)</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Senior (55+)</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 (30-54)</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 (30-54)</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 (30-54)</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 (30-54)</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 (30-54)</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 (30-54)</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 (30-54)</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 (30-54)</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Senior (55+)</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 (30-54)</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Early Adulthood (Under 30)</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 (30-54)</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 (30-54)</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 (30-54)</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 (30-54)</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 (30-54)</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Senior (55+)</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 (30-54)</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 (30-54)</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Senior (55+)</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 (30-54)</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Middle Age (30-54)</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 (30-54)</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 (30-54)</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 (30-54)</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 (30-54)</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 (30-54)</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Senior (55+)</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Senior (55+)</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 (30-54)</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 (30-54)</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 (30-54)</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 (30-54)</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 (30-54)</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 (30-54)</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 (30-54)</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Middle Age (30-54)</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Middle Age (30-54)</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Early Adulthood (Under 30)</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 (30-54)</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 (30-54)</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 (30-54)</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 (30-54)</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 (30-54)</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 (30-54)</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Middle Age (30-54)</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Early Adulthood (Under 30)</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 (30-54)</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 (30-54)</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Senior (55+)</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Early Adulthood (Under 30)</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 (30-54)</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 (30-54)</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 (30-54)</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IF(L707&gt;=55, "Senior (55+)",IF(L707&gt;=30, "Middle Age (30-54)", IF(L707&lt;30, "Early Adulthood (Under 30)","Invalid")))</f>
        <v>Senior (55+)</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 (30-54)</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 (30-54)</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Senior (55+)</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Senior (55+)</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 (30-54)</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Senior (55+)</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Senior (55+)</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 (30-54)</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Early Adulthood (Under 30)</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 (30-54)</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 (30-54)</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 (30-54)</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 (30-54)</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 (30-54)</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Senior (55+)</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 (30-54)</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 (30-54)</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 (30-54)</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 (30-54)</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 (30-54)</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 (30-54)</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 (30-54)</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Early Adulthood (Under 30)</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 (30-54)</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 (30-54)</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 (30-54)</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 (30-54)</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 (30-54)</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 (30-54)</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Early Adulthood (Under 30)</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 (30-54)</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 (30-54)</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 (30-54)</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Senior (55+)</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Middle Age (30-54)</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 (30-54)</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Middle Age (30-54)</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 (30-54)</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Senior (55+)</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 (30-54)</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Senior (55+)</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 (30-54)</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Senior (55+)</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Senior (55+)</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 (30-54)</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 (30-54)</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 (30-54)</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Early Adulthood (Under 30)</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Senior (55+)</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 (30-54)</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 (30-54)</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 (30-54)</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 (30-54)</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 (30-54)</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 (30-54)</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Senior (55+)</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 (30-54)</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 (30-54)</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Early Adulthood (Under 30)</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 (30-54)</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 (30-54)</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Senior (55+)</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 (30-54)</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IF(L771&gt;=55, "Senior (55+)",IF(L771&gt;=30, "Middle Age (30-54)", IF(L771&lt;30, "Early Adulthood (Under 30)","Invalid")))</f>
        <v>Middle Age (30-54)</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Senior (55+)</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 (30-54)</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 (30-54)</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 (30-54)</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 (30-54)</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 (30-54)</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Senior (55+)</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Early Adulthood (Under 30)</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 (30-54)</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 (30-54)</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Senior (55+)</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 (30-54)</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 (30-54)</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 (30-54)</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 (30-54)</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Early Adulthood (Under 30)</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 (30-54)</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Senior (55+)</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 (30-54)</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 (30-54)</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 (30-54)</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Early Adulthood (Under 30)</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 (30-54)</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 (30-54)</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Senior (55+)</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 (30-54)</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Senior (55+)</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Early Adulthood (Under 30)</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Early Adulthood (Under 30)</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 (30-54)</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 (30-54)</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Senior (55+)</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Early Adulthood (Under 30)</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Early Adulthood (Under 30)</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Early Adulthood (Under 30)</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 (30-54)</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 (30-54)</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 (30-54)</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 (30-54)</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Senior (55+)</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 (30-54)</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 (30-54)</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Senior (55+)</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 (30-54)</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Senior (55+)</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Middle Age (30-54)</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 (30-54)</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 (30-54)</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Middle Age (30-54)</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Middle Age (30-54)</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 (30-54)</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 (30-54)</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 (30-54)</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 (30-54)</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 (30-54)</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 (30-54)</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 (30-54)</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 (30-54)</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Early Adulthood (Under 30)</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Senior (55+)</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 (30-54)</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 (30-54)</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 (30-54)</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IF(L835&gt;=55, "Senior (55+)",IF(L835&gt;=30, "Middle Age (30-54)", IF(L835&lt;30, "Early Adulthood (Under 30)","Invalid")))</f>
        <v>Middle Age (30-54)</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 (30-54)</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 (30-54)</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Early Adulthood (Under 30)</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 (30-54)</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 (30-54)</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 (30-54)</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 (30-54)</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Senior (55+)</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 (30-54)</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 (30-54)</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Senior (55+)</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 (30-54)</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Senior (55+)</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Early Adulthood (Under 30)</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 (30-54)</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Senior (55+)</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Senior (55+)</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 (30-54)</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 (30-54)</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 (30-54)</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 (30-54)</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 (30-54)</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Early Adulthood (Under 30)</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 (30-54)</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 (30-54)</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 (30-54)</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 (30-54)</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 (30-54)</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 (30-54)</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 (30-54)</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 (30-54)</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 (30-54)</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Senior (55+)</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 (30-54)</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Senior (55+)</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 (30-54)</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 (30-54)</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Senior (55+)</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 (30-54)</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 (30-54)</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 (30-54)</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 (30-54)</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Early Adulthood (Under 30)</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Senior (55+)</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Senior (55+)</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 (30-54)</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 (30-54)</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Senior (55+)</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 (30-54)</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 (30-54)</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Senior (55+)</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 (30-54)</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 (30-54)</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 (30-54)</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 (30-54)</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 (30-54)</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 (30-54)</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Senior (55+)</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 (30-54)</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 (30-54)</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 (30-54)</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Senior (55+)</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 (30-54)</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IF(L899&gt;=55, "Senior (55+)",IF(L899&gt;=30, "Middle Age (30-54)", IF(L899&lt;30, "Early Adulthood (Under 30)","Invalid")))</f>
        <v>Early Adulthood (Under 30)</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Senior (55+)</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 (30-54)</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 (30-54)</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 (30-54)</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 (30-54)</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Senior (55+)</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 (30-54)</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 (30-54)</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 (30-54)</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Senior (55+)</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 (30-54)</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 (30-54)</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 (30-54)</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Senior (55+)</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 (30-54)</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 (30-54)</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 (30-54)</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Senior (55+)</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 (30-54)</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 (30-54)</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 (30-54)</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Senior (55+)</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 (30-54)</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 (30-54)</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 (30-54)</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 (30-54)</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 (30-54)</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 (30-54)</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Senior (55+)</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 (30-54)</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 (30-54)</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 (30-54)</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 (30-54)</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 (30-54)</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Early Adulthood (Under 30)</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Early Adulthood (Under 30)</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Senior (55+)</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 (30-54)</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Senior (55+)</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 (30-54)</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Early Adulthood (Under 30)</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 (30-54)</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 (30-54)</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 (30-54)</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 (30-54)</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 (30-54)</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 (30-54)</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 (30-54)</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Senior (55+)</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 (30-54)</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 (30-54)</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 (30-54)</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 (30-54)</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 (30-54)</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Senior (55+)</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Middle Age (30-54)</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 (30-54)</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 (30-54)</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 (30-54)</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Middle Age (30-54)</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 (30-54)</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 (30-54)</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 (30-54)</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IF(L963&gt;=55, "Senior (55+)",IF(L963&gt;=30, "Middle Age (30-54)", IF(L963&lt;30, "Early Adulthood (Under 30)","Invalid")))</f>
        <v>Senior (55+)</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Senior (55+)</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Senior (55+)</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Senior (55+)</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 (30-54)</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 (30-54)</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Senior (55+)</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Early Adulthood (Under 30)</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 (30-54)</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 (30-54)</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 (30-54)</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 (30-54)</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 (30-54)</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 (30-54)</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 (30-54)</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Senior (55+)</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Senior (55+)</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 (30-54)</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 (30-54)</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 (30-54)</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 (30-54)</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 (30-54)</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 (30-54)</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 (30-54)</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 (30-54)</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Senior (55+)</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Senior (55+)</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Senior (55+)</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 (30-54)</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Early Adulthood (Under 30)</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 (30-54)</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 (30-54)</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 (30-54)</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 (30-54)</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 (30-54)</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 (30-54)</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 (30-54)</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 (30-54)</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 (30-54)</v>
      </c>
      <c r="N1001" t="s">
        <v>15</v>
      </c>
    </row>
  </sheetData>
  <autoFilter ref="A1:N1" xr:uid="{052F6EE5-ED93-D847-BD61-1708613E4BE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4E553-26F0-C24F-BE9E-F7338E0DBBF9}">
  <dimension ref="A3:D48"/>
  <sheetViews>
    <sheetView topLeftCell="A8" workbookViewId="0">
      <selection activeCell="M31" sqref="M31"/>
    </sheetView>
  </sheetViews>
  <sheetFormatPr baseColWidth="10" defaultRowHeight="15" x14ac:dyDescent="0.2"/>
  <cols>
    <col min="1" max="1" width="22" bestFit="1" customWidth="1"/>
    <col min="2" max="2" width="14.83203125" bestFit="1" customWidth="1"/>
    <col min="3" max="3" width="4.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7">
        <v>54874.759152215796</v>
      </c>
      <c r="C7" s="7">
        <v>57962.577962577961</v>
      </c>
      <c r="D7" s="7">
        <v>56360</v>
      </c>
    </row>
    <row r="26" spans="1:4" x14ac:dyDescent="0.2">
      <c r="A26" s="5" t="s">
        <v>45</v>
      </c>
      <c r="B26" s="5" t="s">
        <v>44</v>
      </c>
    </row>
    <row r="27" spans="1:4" x14ac:dyDescent="0.2">
      <c r="A27" s="5" t="s">
        <v>41</v>
      </c>
      <c r="B27" t="s">
        <v>18</v>
      </c>
      <c r="C27" t="s">
        <v>15</v>
      </c>
      <c r="D27" t="s">
        <v>42</v>
      </c>
    </row>
    <row r="28" spans="1:4" x14ac:dyDescent="0.2">
      <c r="A28" s="6" t="s">
        <v>16</v>
      </c>
      <c r="B28" s="4">
        <v>166</v>
      </c>
      <c r="C28" s="4">
        <v>200</v>
      </c>
      <c r="D28" s="4">
        <v>366</v>
      </c>
    </row>
    <row r="29" spans="1:4" x14ac:dyDescent="0.2">
      <c r="A29" s="6" t="s">
        <v>26</v>
      </c>
      <c r="B29" s="4">
        <v>92</v>
      </c>
      <c r="C29" s="4">
        <v>77</v>
      </c>
      <c r="D29" s="4">
        <v>169</v>
      </c>
    </row>
    <row r="30" spans="1:4" x14ac:dyDescent="0.2">
      <c r="A30" s="6" t="s">
        <v>22</v>
      </c>
      <c r="B30" s="4">
        <v>67</v>
      </c>
      <c r="C30" s="4">
        <v>95</v>
      </c>
      <c r="D30" s="4">
        <v>162</v>
      </c>
    </row>
    <row r="31" spans="1:4" x14ac:dyDescent="0.2">
      <c r="A31" s="6" t="s">
        <v>23</v>
      </c>
      <c r="B31" s="4">
        <v>116</v>
      </c>
      <c r="C31" s="4">
        <v>76</v>
      </c>
      <c r="D31" s="4">
        <v>192</v>
      </c>
    </row>
    <row r="32" spans="1:4" x14ac:dyDescent="0.2">
      <c r="A32" s="6" t="s">
        <v>46</v>
      </c>
      <c r="B32" s="4">
        <v>78</v>
      </c>
      <c r="C32" s="4">
        <v>33</v>
      </c>
      <c r="D32" s="4">
        <v>111</v>
      </c>
    </row>
    <row r="33" spans="1:4" x14ac:dyDescent="0.2">
      <c r="A33" s="6" t="s">
        <v>42</v>
      </c>
      <c r="B33" s="4">
        <v>519</v>
      </c>
      <c r="C33" s="4">
        <v>481</v>
      </c>
      <c r="D33" s="4">
        <v>1000</v>
      </c>
    </row>
    <row r="43" spans="1:4" x14ac:dyDescent="0.2">
      <c r="A43" s="5" t="s">
        <v>45</v>
      </c>
      <c r="B43" s="5" t="s">
        <v>44</v>
      </c>
    </row>
    <row r="44" spans="1:4" x14ac:dyDescent="0.2">
      <c r="A44" s="5" t="s">
        <v>41</v>
      </c>
      <c r="B44" t="s">
        <v>18</v>
      </c>
      <c r="C44" t="s">
        <v>15</v>
      </c>
      <c r="D44" t="s">
        <v>42</v>
      </c>
    </row>
    <row r="45" spans="1:4" x14ac:dyDescent="0.2">
      <c r="A45" s="6" t="s">
        <v>48</v>
      </c>
      <c r="B45" s="4">
        <v>48</v>
      </c>
      <c r="C45" s="4">
        <v>35</v>
      </c>
      <c r="D45" s="4">
        <v>83</v>
      </c>
    </row>
    <row r="46" spans="1:4" x14ac:dyDescent="0.2">
      <c r="A46" s="6" t="s">
        <v>49</v>
      </c>
      <c r="B46" s="4">
        <v>341</v>
      </c>
      <c r="C46" s="4">
        <v>387</v>
      </c>
      <c r="D46" s="4">
        <v>728</v>
      </c>
    </row>
    <row r="47" spans="1:4" x14ac:dyDescent="0.2">
      <c r="A47" s="6" t="s">
        <v>47</v>
      </c>
      <c r="B47" s="4">
        <v>130</v>
      </c>
      <c r="C47" s="4">
        <v>59</v>
      </c>
      <c r="D47" s="4">
        <v>189</v>
      </c>
    </row>
    <row r="48" spans="1:4" x14ac:dyDescent="0.2">
      <c r="A48" s="6" t="s">
        <v>42</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4E10B-0CD0-724F-8EED-F81A82E48611}">
  <dimension ref="A1:O6"/>
  <sheetViews>
    <sheetView showGridLines="0" tabSelected="1" workbookViewId="0">
      <selection activeCell="P1" sqref="P1"/>
    </sheetView>
  </sheetViews>
  <sheetFormatPr baseColWidth="10" defaultRowHeight="15" x14ac:dyDescent="0.2"/>
  <sheetData>
    <row r="1" spans="1:15" ht="15" customHeight="1" x14ac:dyDescent="0.2">
      <c r="A1" s="8" t="s">
        <v>50</v>
      </c>
      <c r="B1" s="8"/>
      <c r="C1" s="8"/>
      <c r="D1" s="8"/>
      <c r="E1" s="8"/>
      <c r="F1" s="8"/>
      <c r="G1" s="8"/>
      <c r="H1" s="8"/>
      <c r="I1" s="8"/>
      <c r="J1" s="8"/>
      <c r="K1" s="8"/>
      <c r="L1" s="8"/>
      <c r="M1" s="8"/>
      <c r="N1" s="8"/>
      <c r="O1" s="8"/>
    </row>
    <row r="2" spans="1:15" ht="15" customHeight="1" x14ac:dyDescent="0.2">
      <c r="A2" s="8"/>
      <c r="B2" s="8"/>
      <c r="C2" s="8"/>
      <c r="D2" s="8"/>
      <c r="E2" s="8"/>
      <c r="F2" s="8"/>
      <c r="G2" s="8"/>
      <c r="H2" s="8"/>
      <c r="I2" s="8"/>
      <c r="J2" s="8"/>
      <c r="K2" s="8"/>
      <c r="L2" s="8"/>
      <c r="M2" s="8"/>
      <c r="N2" s="8"/>
      <c r="O2" s="8"/>
    </row>
    <row r="3" spans="1:15" ht="15" customHeight="1" x14ac:dyDescent="0.2">
      <c r="A3" s="8"/>
      <c r="B3" s="8"/>
      <c r="C3" s="8"/>
      <c r="D3" s="8"/>
      <c r="E3" s="8"/>
      <c r="F3" s="8"/>
      <c r="G3" s="8"/>
      <c r="H3" s="8"/>
      <c r="I3" s="8"/>
      <c r="J3" s="8"/>
      <c r="K3" s="8"/>
      <c r="L3" s="8"/>
      <c r="M3" s="8"/>
      <c r="N3" s="8"/>
      <c r="O3" s="8"/>
    </row>
    <row r="4" spans="1:15" ht="15" customHeight="1" x14ac:dyDescent="0.2">
      <c r="A4" s="8"/>
      <c r="B4" s="8"/>
      <c r="C4" s="8"/>
      <c r="D4" s="8"/>
      <c r="E4" s="8"/>
      <c r="F4" s="8"/>
      <c r="G4" s="8"/>
      <c r="H4" s="8"/>
      <c r="I4" s="8"/>
      <c r="J4" s="8"/>
      <c r="K4" s="8"/>
      <c r="L4" s="8"/>
      <c r="M4" s="8"/>
      <c r="N4" s="8"/>
      <c r="O4" s="8"/>
    </row>
    <row r="5" spans="1:15" ht="15" customHeight="1" x14ac:dyDescent="0.2">
      <c r="A5" s="8"/>
      <c r="B5" s="8"/>
      <c r="C5" s="8"/>
      <c r="D5" s="8"/>
      <c r="E5" s="8"/>
      <c r="F5" s="8"/>
      <c r="G5" s="8"/>
      <c r="H5" s="8"/>
      <c r="I5" s="8"/>
      <c r="J5" s="8"/>
      <c r="K5" s="8"/>
      <c r="L5" s="8"/>
      <c r="M5" s="8"/>
      <c r="N5" s="8"/>
      <c r="O5" s="8"/>
    </row>
    <row r="6" spans="1:15" ht="15" customHeight="1"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Lance Williams</cp:lastModifiedBy>
  <dcterms:created xsi:type="dcterms:W3CDTF">2022-03-18T02:50:57Z</dcterms:created>
  <dcterms:modified xsi:type="dcterms:W3CDTF">2024-05-29T14:16:32Z</dcterms:modified>
</cp:coreProperties>
</file>