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SK\Desktop\"/>
    </mc:Choice>
  </mc:AlternateContent>
  <bookViews>
    <workbookView xWindow="0" yWindow="0" windowWidth="18870" windowHeight="7125"/>
  </bookViews>
  <sheets>
    <sheet name="Final Dataset" sheetId="3" r:id="rId1"/>
    <sheet name="BTC_USD Bitfinex Historical Dat" sheetId="1" r:id="rId2"/>
    <sheet name="VLOOKUP" sheetId="2" r:id="rId3"/>
  </sheets>
  <calcPr calcId="0"/>
</workbook>
</file>

<file path=xl/calcChain.xml><?xml version="1.0" encoding="utf-8"?>
<calcChain xmlns="http://schemas.openxmlformats.org/spreadsheetml/2006/main">
  <c r="R604" i="1" l="1"/>
  <c r="R616" i="1"/>
  <c r="R620" i="1"/>
  <c r="R632" i="1"/>
  <c r="R636" i="1"/>
  <c r="R648" i="1"/>
  <c r="R652" i="1"/>
  <c r="R664" i="1"/>
  <c r="R668" i="1"/>
  <c r="R680" i="1"/>
  <c r="R684" i="1"/>
  <c r="R696" i="1"/>
  <c r="R700" i="1"/>
  <c r="R712" i="1"/>
  <c r="R716" i="1"/>
  <c r="R728" i="1"/>
  <c r="R732" i="1"/>
  <c r="U3" i="1"/>
  <c r="R3" i="1" s="1"/>
  <c r="U4" i="1"/>
  <c r="R4" i="1" s="1"/>
  <c r="U5" i="1"/>
  <c r="R5" i="1" s="1"/>
  <c r="U6" i="1"/>
  <c r="R6" i="1" s="1"/>
  <c r="U7" i="1"/>
  <c r="R7" i="1" s="1"/>
  <c r="U8" i="1"/>
  <c r="R8" i="1" s="1"/>
  <c r="U9" i="1"/>
  <c r="R9" i="1" s="1"/>
  <c r="U10" i="1"/>
  <c r="R10" i="1" s="1"/>
  <c r="U11" i="1"/>
  <c r="R11" i="1" s="1"/>
  <c r="U12" i="1"/>
  <c r="R12" i="1" s="1"/>
  <c r="U13" i="1"/>
  <c r="R13" i="1" s="1"/>
  <c r="U14" i="1"/>
  <c r="R14" i="1" s="1"/>
  <c r="U15" i="1"/>
  <c r="R15" i="1" s="1"/>
  <c r="U16" i="1"/>
  <c r="R16" i="1" s="1"/>
  <c r="U17" i="1"/>
  <c r="R17" i="1" s="1"/>
  <c r="U18" i="1"/>
  <c r="R18" i="1" s="1"/>
  <c r="U19" i="1"/>
  <c r="R19" i="1" s="1"/>
  <c r="U20" i="1"/>
  <c r="R20" i="1" s="1"/>
  <c r="U21" i="1"/>
  <c r="R21" i="1" s="1"/>
  <c r="U22" i="1"/>
  <c r="R22" i="1" s="1"/>
  <c r="U23" i="1"/>
  <c r="R23" i="1" s="1"/>
  <c r="U24" i="1"/>
  <c r="R24" i="1" s="1"/>
  <c r="U25" i="1"/>
  <c r="R25" i="1" s="1"/>
  <c r="U26" i="1"/>
  <c r="R26" i="1" s="1"/>
  <c r="U27" i="1"/>
  <c r="R27" i="1" s="1"/>
  <c r="U28" i="1"/>
  <c r="R28" i="1" s="1"/>
  <c r="U29" i="1"/>
  <c r="R29" i="1" s="1"/>
  <c r="U30" i="1"/>
  <c r="R30" i="1" s="1"/>
  <c r="U31" i="1"/>
  <c r="R31" i="1" s="1"/>
  <c r="U32" i="1"/>
  <c r="R32" i="1" s="1"/>
  <c r="U33" i="1"/>
  <c r="R33" i="1" s="1"/>
  <c r="U34" i="1"/>
  <c r="R34" i="1" s="1"/>
  <c r="U35" i="1"/>
  <c r="R35" i="1" s="1"/>
  <c r="U36" i="1"/>
  <c r="R36" i="1" s="1"/>
  <c r="U37" i="1"/>
  <c r="R37" i="1" s="1"/>
  <c r="U38" i="1"/>
  <c r="R38" i="1" s="1"/>
  <c r="U39" i="1"/>
  <c r="R39" i="1" s="1"/>
  <c r="U40" i="1"/>
  <c r="R40" i="1" s="1"/>
  <c r="U41" i="1"/>
  <c r="R41" i="1" s="1"/>
  <c r="U42" i="1"/>
  <c r="R42" i="1" s="1"/>
  <c r="U43" i="1"/>
  <c r="R43" i="1" s="1"/>
  <c r="U44" i="1"/>
  <c r="R44" i="1" s="1"/>
  <c r="U45" i="1"/>
  <c r="R45" i="1" s="1"/>
  <c r="U46" i="1"/>
  <c r="R46" i="1" s="1"/>
  <c r="U47" i="1"/>
  <c r="R47" i="1" s="1"/>
  <c r="U48" i="1"/>
  <c r="R48" i="1" s="1"/>
  <c r="U49" i="1"/>
  <c r="R49" i="1" s="1"/>
  <c r="U50" i="1"/>
  <c r="R50" i="1" s="1"/>
  <c r="U51" i="1"/>
  <c r="R51" i="1" s="1"/>
  <c r="U52" i="1"/>
  <c r="R52" i="1" s="1"/>
  <c r="U53" i="1"/>
  <c r="R53" i="1" s="1"/>
  <c r="U54" i="1"/>
  <c r="R54" i="1" s="1"/>
  <c r="U55" i="1"/>
  <c r="R55" i="1" s="1"/>
  <c r="U56" i="1"/>
  <c r="R56" i="1" s="1"/>
  <c r="U57" i="1"/>
  <c r="R57" i="1" s="1"/>
  <c r="U58" i="1"/>
  <c r="R58" i="1" s="1"/>
  <c r="U59" i="1"/>
  <c r="R59" i="1" s="1"/>
  <c r="U60" i="1"/>
  <c r="R60" i="1" s="1"/>
  <c r="U61" i="1"/>
  <c r="R61" i="1" s="1"/>
  <c r="U62" i="1"/>
  <c r="R62" i="1" s="1"/>
  <c r="U63" i="1"/>
  <c r="R63" i="1" s="1"/>
  <c r="U64" i="1"/>
  <c r="R64" i="1" s="1"/>
  <c r="U65" i="1"/>
  <c r="R65" i="1" s="1"/>
  <c r="U66" i="1"/>
  <c r="R66" i="1" s="1"/>
  <c r="U67" i="1"/>
  <c r="R67" i="1" s="1"/>
  <c r="U68" i="1"/>
  <c r="R68" i="1" s="1"/>
  <c r="U69" i="1"/>
  <c r="R69" i="1" s="1"/>
  <c r="U70" i="1"/>
  <c r="R70" i="1" s="1"/>
  <c r="U71" i="1"/>
  <c r="R71" i="1" s="1"/>
  <c r="U72" i="1"/>
  <c r="R72" i="1" s="1"/>
  <c r="U73" i="1"/>
  <c r="R73" i="1" s="1"/>
  <c r="U74" i="1"/>
  <c r="R74" i="1" s="1"/>
  <c r="U75" i="1"/>
  <c r="R75" i="1" s="1"/>
  <c r="U76" i="1"/>
  <c r="R76" i="1" s="1"/>
  <c r="U77" i="1"/>
  <c r="R77" i="1" s="1"/>
  <c r="U78" i="1"/>
  <c r="R78" i="1" s="1"/>
  <c r="U79" i="1"/>
  <c r="R79" i="1" s="1"/>
  <c r="U80" i="1"/>
  <c r="R80" i="1" s="1"/>
  <c r="U81" i="1"/>
  <c r="R81" i="1" s="1"/>
  <c r="U82" i="1"/>
  <c r="R82" i="1" s="1"/>
  <c r="U83" i="1"/>
  <c r="R83" i="1" s="1"/>
  <c r="U84" i="1"/>
  <c r="R84" i="1" s="1"/>
  <c r="U85" i="1"/>
  <c r="R85" i="1" s="1"/>
  <c r="U86" i="1"/>
  <c r="R86" i="1" s="1"/>
  <c r="U87" i="1"/>
  <c r="R87" i="1" s="1"/>
  <c r="U88" i="1"/>
  <c r="R88" i="1" s="1"/>
  <c r="U89" i="1"/>
  <c r="R89" i="1" s="1"/>
  <c r="U90" i="1"/>
  <c r="R90" i="1" s="1"/>
  <c r="U91" i="1"/>
  <c r="R91" i="1" s="1"/>
  <c r="U92" i="1"/>
  <c r="R92" i="1" s="1"/>
  <c r="U93" i="1"/>
  <c r="R93" i="1" s="1"/>
  <c r="U94" i="1"/>
  <c r="R94" i="1" s="1"/>
  <c r="U95" i="1"/>
  <c r="R95" i="1" s="1"/>
  <c r="U96" i="1"/>
  <c r="R96" i="1" s="1"/>
  <c r="U97" i="1"/>
  <c r="R97" i="1" s="1"/>
  <c r="U98" i="1"/>
  <c r="R98" i="1" s="1"/>
  <c r="U99" i="1"/>
  <c r="R99" i="1" s="1"/>
  <c r="U100" i="1"/>
  <c r="R100" i="1" s="1"/>
  <c r="U101" i="1"/>
  <c r="R101" i="1" s="1"/>
  <c r="U102" i="1"/>
  <c r="R102" i="1" s="1"/>
  <c r="U103" i="1"/>
  <c r="R103" i="1" s="1"/>
  <c r="U104" i="1"/>
  <c r="R104" i="1" s="1"/>
  <c r="U105" i="1"/>
  <c r="R105" i="1" s="1"/>
  <c r="U106" i="1"/>
  <c r="R106" i="1" s="1"/>
  <c r="U107" i="1"/>
  <c r="R107" i="1" s="1"/>
  <c r="U108" i="1"/>
  <c r="R108" i="1" s="1"/>
  <c r="U109" i="1"/>
  <c r="R109" i="1" s="1"/>
  <c r="U110" i="1"/>
  <c r="R110" i="1" s="1"/>
  <c r="U111" i="1"/>
  <c r="R111" i="1" s="1"/>
  <c r="U112" i="1"/>
  <c r="R112" i="1" s="1"/>
  <c r="U113" i="1"/>
  <c r="R113" i="1" s="1"/>
  <c r="U114" i="1"/>
  <c r="R114" i="1" s="1"/>
  <c r="U115" i="1"/>
  <c r="R115" i="1" s="1"/>
  <c r="U116" i="1"/>
  <c r="R116" i="1" s="1"/>
  <c r="U117" i="1"/>
  <c r="R117" i="1" s="1"/>
  <c r="U118" i="1"/>
  <c r="R118" i="1" s="1"/>
  <c r="U119" i="1"/>
  <c r="R119" i="1" s="1"/>
  <c r="U120" i="1"/>
  <c r="R120" i="1" s="1"/>
  <c r="U121" i="1"/>
  <c r="R121" i="1" s="1"/>
  <c r="U122" i="1"/>
  <c r="R122" i="1" s="1"/>
  <c r="U123" i="1"/>
  <c r="R123" i="1" s="1"/>
  <c r="U124" i="1"/>
  <c r="R124" i="1" s="1"/>
  <c r="U125" i="1"/>
  <c r="R125" i="1" s="1"/>
  <c r="U126" i="1"/>
  <c r="R126" i="1" s="1"/>
  <c r="U127" i="1"/>
  <c r="R127" i="1" s="1"/>
  <c r="U128" i="1"/>
  <c r="R128" i="1" s="1"/>
  <c r="U129" i="1"/>
  <c r="R129" i="1" s="1"/>
  <c r="U130" i="1"/>
  <c r="R130" i="1" s="1"/>
  <c r="U131" i="1"/>
  <c r="R131" i="1" s="1"/>
  <c r="U132" i="1"/>
  <c r="R132" i="1" s="1"/>
  <c r="U133" i="1"/>
  <c r="R133" i="1" s="1"/>
  <c r="U134" i="1"/>
  <c r="R134" i="1" s="1"/>
  <c r="U135" i="1"/>
  <c r="R135" i="1" s="1"/>
  <c r="U136" i="1"/>
  <c r="R136" i="1" s="1"/>
  <c r="U137" i="1"/>
  <c r="R137" i="1" s="1"/>
  <c r="U138" i="1"/>
  <c r="R138" i="1" s="1"/>
  <c r="U139" i="1"/>
  <c r="R139" i="1" s="1"/>
  <c r="U140" i="1"/>
  <c r="R140" i="1" s="1"/>
  <c r="U141" i="1"/>
  <c r="R141" i="1" s="1"/>
  <c r="U142" i="1"/>
  <c r="R142" i="1" s="1"/>
  <c r="U143" i="1"/>
  <c r="R143" i="1" s="1"/>
  <c r="U144" i="1"/>
  <c r="R144" i="1" s="1"/>
  <c r="U145" i="1"/>
  <c r="R145" i="1" s="1"/>
  <c r="U146" i="1"/>
  <c r="R146" i="1" s="1"/>
  <c r="U147" i="1"/>
  <c r="R147" i="1" s="1"/>
  <c r="U148" i="1"/>
  <c r="R148" i="1" s="1"/>
  <c r="U149" i="1"/>
  <c r="R149" i="1" s="1"/>
  <c r="U150" i="1"/>
  <c r="R150" i="1" s="1"/>
  <c r="U151" i="1"/>
  <c r="R151" i="1" s="1"/>
  <c r="U152" i="1"/>
  <c r="R152" i="1" s="1"/>
  <c r="U153" i="1"/>
  <c r="R153" i="1" s="1"/>
  <c r="U154" i="1"/>
  <c r="R154" i="1" s="1"/>
  <c r="U155" i="1"/>
  <c r="R155" i="1" s="1"/>
  <c r="U156" i="1"/>
  <c r="R156" i="1" s="1"/>
  <c r="U157" i="1"/>
  <c r="R157" i="1" s="1"/>
  <c r="U158" i="1"/>
  <c r="R158" i="1" s="1"/>
  <c r="U159" i="1"/>
  <c r="R159" i="1" s="1"/>
  <c r="U160" i="1"/>
  <c r="R160" i="1" s="1"/>
  <c r="U161" i="1"/>
  <c r="R161" i="1" s="1"/>
  <c r="U162" i="1"/>
  <c r="R162" i="1" s="1"/>
  <c r="U163" i="1"/>
  <c r="R163" i="1" s="1"/>
  <c r="U164" i="1"/>
  <c r="R164" i="1" s="1"/>
  <c r="U165" i="1"/>
  <c r="R165" i="1" s="1"/>
  <c r="U166" i="1"/>
  <c r="R166" i="1" s="1"/>
  <c r="U167" i="1"/>
  <c r="R167" i="1" s="1"/>
  <c r="U168" i="1"/>
  <c r="R168" i="1" s="1"/>
  <c r="U169" i="1"/>
  <c r="R169" i="1" s="1"/>
  <c r="U170" i="1"/>
  <c r="R170" i="1" s="1"/>
  <c r="U171" i="1"/>
  <c r="R171" i="1" s="1"/>
  <c r="U172" i="1"/>
  <c r="R172" i="1" s="1"/>
  <c r="U173" i="1"/>
  <c r="R173" i="1" s="1"/>
  <c r="U174" i="1"/>
  <c r="R174" i="1" s="1"/>
  <c r="U175" i="1"/>
  <c r="R175" i="1" s="1"/>
  <c r="U176" i="1"/>
  <c r="R176" i="1" s="1"/>
  <c r="U177" i="1"/>
  <c r="R177" i="1" s="1"/>
  <c r="U178" i="1"/>
  <c r="R178" i="1" s="1"/>
  <c r="U179" i="1"/>
  <c r="R179" i="1" s="1"/>
  <c r="U180" i="1"/>
  <c r="R180" i="1" s="1"/>
  <c r="U181" i="1"/>
  <c r="R181" i="1" s="1"/>
  <c r="U182" i="1"/>
  <c r="R182" i="1" s="1"/>
  <c r="U183" i="1"/>
  <c r="R183" i="1" s="1"/>
  <c r="U184" i="1"/>
  <c r="R184" i="1" s="1"/>
  <c r="U185" i="1"/>
  <c r="R185" i="1" s="1"/>
  <c r="U186" i="1"/>
  <c r="R186" i="1" s="1"/>
  <c r="U187" i="1"/>
  <c r="R187" i="1" s="1"/>
  <c r="U188" i="1"/>
  <c r="R188" i="1" s="1"/>
  <c r="U189" i="1"/>
  <c r="R189" i="1" s="1"/>
  <c r="U190" i="1"/>
  <c r="R190" i="1" s="1"/>
  <c r="U191" i="1"/>
  <c r="R191" i="1" s="1"/>
  <c r="U192" i="1"/>
  <c r="R192" i="1" s="1"/>
  <c r="U193" i="1"/>
  <c r="R193" i="1" s="1"/>
  <c r="U194" i="1"/>
  <c r="R194" i="1" s="1"/>
  <c r="U195" i="1"/>
  <c r="R195" i="1" s="1"/>
  <c r="U196" i="1"/>
  <c r="R196" i="1" s="1"/>
  <c r="U197" i="1"/>
  <c r="R197" i="1" s="1"/>
  <c r="U198" i="1"/>
  <c r="R198" i="1" s="1"/>
  <c r="U199" i="1"/>
  <c r="R199" i="1" s="1"/>
  <c r="U200" i="1"/>
  <c r="R200" i="1" s="1"/>
  <c r="U201" i="1"/>
  <c r="R201" i="1" s="1"/>
  <c r="U202" i="1"/>
  <c r="R202" i="1" s="1"/>
  <c r="U203" i="1"/>
  <c r="R203" i="1" s="1"/>
  <c r="U204" i="1"/>
  <c r="R204" i="1" s="1"/>
  <c r="U205" i="1"/>
  <c r="R205" i="1" s="1"/>
  <c r="U206" i="1"/>
  <c r="R206" i="1" s="1"/>
  <c r="U207" i="1"/>
  <c r="R207" i="1" s="1"/>
  <c r="U208" i="1"/>
  <c r="R208" i="1" s="1"/>
  <c r="U209" i="1"/>
  <c r="R209" i="1" s="1"/>
  <c r="U210" i="1"/>
  <c r="R210" i="1" s="1"/>
  <c r="U211" i="1"/>
  <c r="R211" i="1" s="1"/>
  <c r="U212" i="1"/>
  <c r="R212" i="1" s="1"/>
  <c r="U213" i="1"/>
  <c r="R213" i="1" s="1"/>
  <c r="U214" i="1"/>
  <c r="R214" i="1" s="1"/>
  <c r="U215" i="1"/>
  <c r="R215" i="1" s="1"/>
  <c r="U216" i="1"/>
  <c r="R216" i="1" s="1"/>
  <c r="U217" i="1"/>
  <c r="R217" i="1" s="1"/>
  <c r="U218" i="1"/>
  <c r="R218" i="1" s="1"/>
  <c r="U219" i="1"/>
  <c r="R219" i="1" s="1"/>
  <c r="U220" i="1"/>
  <c r="R220" i="1" s="1"/>
  <c r="U221" i="1"/>
  <c r="R221" i="1" s="1"/>
  <c r="U222" i="1"/>
  <c r="R222" i="1" s="1"/>
  <c r="U223" i="1"/>
  <c r="R223" i="1" s="1"/>
  <c r="U224" i="1"/>
  <c r="R224" i="1" s="1"/>
  <c r="U225" i="1"/>
  <c r="R225" i="1" s="1"/>
  <c r="U226" i="1"/>
  <c r="R226" i="1" s="1"/>
  <c r="U227" i="1"/>
  <c r="R227" i="1" s="1"/>
  <c r="U228" i="1"/>
  <c r="R228" i="1" s="1"/>
  <c r="U229" i="1"/>
  <c r="R229" i="1" s="1"/>
  <c r="U230" i="1"/>
  <c r="R230" i="1" s="1"/>
  <c r="U231" i="1"/>
  <c r="R231" i="1" s="1"/>
  <c r="U232" i="1"/>
  <c r="R232" i="1" s="1"/>
  <c r="U233" i="1"/>
  <c r="R233" i="1" s="1"/>
  <c r="U234" i="1"/>
  <c r="R234" i="1" s="1"/>
  <c r="U235" i="1"/>
  <c r="R235" i="1" s="1"/>
  <c r="U236" i="1"/>
  <c r="R236" i="1" s="1"/>
  <c r="U237" i="1"/>
  <c r="R237" i="1" s="1"/>
  <c r="U238" i="1"/>
  <c r="R238" i="1" s="1"/>
  <c r="U239" i="1"/>
  <c r="R239" i="1" s="1"/>
  <c r="U240" i="1"/>
  <c r="R240" i="1" s="1"/>
  <c r="U241" i="1"/>
  <c r="R241" i="1" s="1"/>
  <c r="U242" i="1"/>
  <c r="R242" i="1" s="1"/>
  <c r="U243" i="1"/>
  <c r="R243" i="1" s="1"/>
  <c r="U244" i="1"/>
  <c r="R244" i="1" s="1"/>
  <c r="U245" i="1"/>
  <c r="R245" i="1" s="1"/>
  <c r="U246" i="1"/>
  <c r="R246" i="1" s="1"/>
  <c r="U247" i="1"/>
  <c r="R247" i="1" s="1"/>
  <c r="U248" i="1"/>
  <c r="R248" i="1" s="1"/>
  <c r="U249" i="1"/>
  <c r="R249" i="1" s="1"/>
  <c r="U250" i="1"/>
  <c r="R250" i="1" s="1"/>
  <c r="U251" i="1"/>
  <c r="R251" i="1" s="1"/>
  <c r="U252" i="1"/>
  <c r="R252" i="1" s="1"/>
  <c r="U253" i="1"/>
  <c r="R253" i="1" s="1"/>
  <c r="U254" i="1"/>
  <c r="R254" i="1" s="1"/>
  <c r="U255" i="1"/>
  <c r="R255" i="1" s="1"/>
  <c r="U256" i="1"/>
  <c r="R256" i="1" s="1"/>
  <c r="U257" i="1"/>
  <c r="R257" i="1" s="1"/>
  <c r="U258" i="1"/>
  <c r="R258" i="1" s="1"/>
  <c r="U259" i="1"/>
  <c r="R259" i="1" s="1"/>
  <c r="U260" i="1"/>
  <c r="R260" i="1" s="1"/>
  <c r="U261" i="1"/>
  <c r="R261" i="1" s="1"/>
  <c r="U262" i="1"/>
  <c r="R262" i="1" s="1"/>
  <c r="U263" i="1"/>
  <c r="R263" i="1" s="1"/>
  <c r="U264" i="1"/>
  <c r="R264" i="1" s="1"/>
  <c r="U265" i="1"/>
  <c r="R265" i="1" s="1"/>
  <c r="U266" i="1"/>
  <c r="R266" i="1" s="1"/>
  <c r="U267" i="1"/>
  <c r="R267" i="1" s="1"/>
  <c r="U268" i="1"/>
  <c r="R268" i="1" s="1"/>
  <c r="U269" i="1"/>
  <c r="R269" i="1" s="1"/>
  <c r="U270" i="1"/>
  <c r="R270" i="1" s="1"/>
  <c r="U271" i="1"/>
  <c r="R271" i="1" s="1"/>
  <c r="U272" i="1"/>
  <c r="R272" i="1" s="1"/>
  <c r="U273" i="1"/>
  <c r="R273" i="1" s="1"/>
  <c r="U274" i="1"/>
  <c r="R274" i="1" s="1"/>
  <c r="U275" i="1"/>
  <c r="R275" i="1" s="1"/>
  <c r="U276" i="1"/>
  <c r="R276" i="1" s="1"/>
  <c r="U277" i="1"/>
  <c r="R277" i="1" s="1"/>
  <c r="U278" i="1"/>
  <c r="R278" i="1" s="1"/>
  <c r="U279" i="1"/>
  <c r="R279" i="1" s="1"/>
  <c r="U280" i="1"/>
  <c r="R280" i="1" s="1"/>
  <c r="U281" i="1"/>
  <c r="R281" i="1" s="1"/>
  <c r="U282" i="1"/>
  <c r="R282" i="1" s="1"/>
  <c r="U283" i="1"/>
  <c r="R283" i="1" s="1"/>
  <c r="U284" i="1"/>
  <c r="R284" i="1" s="1"/>
  <c r="U285" i="1"/>
  <c r="R285" i="1" s="1"/>
  <c r="U286" i="1"/>
  <c r="R286" i="1" s="1"/>
  <c r="U287" i="1"/>
  <c r="R287" i="1" s="1"/>
  <c r="U288" i="1"/>
  <c r="R288" i="1" s="1"/>
  <c r="U289" i="1"/>
  <c r="R289" i="1" s="1"/>
  <c r="U290" i="1"/>
  <c r="R290" i="1" s="1"/>
  <c r="U291" i="1"/>
  <c r="R291" i="1" s="1"/>
  <c r="U292" i="1"/>
  <c r="R292" i="1" s="1"/>
  <c r="U293" i="1"/>
  <c r="R293" i="1" s="1"/>
  <c r="U294" i="1"/>
  <c r="R294" i="1" s="1"/>
  <c r="U295" i="1"/>
  <c r="R295" i="1" s="1"/>
  <c r="U296" i="1"/>
  <c r="R296" i="1" s="1"/>
  <c r="U297" i="1"/>
  <c r="R297" i="1" s="1"/>
  <c r="U298" i="1"/>
  <c r="R298" i="1" s="1"/>
  <c r="U299" i="1"/>
  <c r="R299" i="1" s="1"/>
  <c r="U300" i="1"/>
  <c r="R300" i="1" s="1"/>
  <c r="U301" i="1"/>
  <c r="R301" i="1" s="1"/>
  <c r="U302" i="1"/>
  <c r="R302" i="1" s="1"/>
  <c r="U303" i="1"/>
  <c r="R303" i="1" s="1"/>
  <c r="U304" i="1"/>
  <c r="R304" i="1" s="1"/>
  <c r="U305" i="1"/>
  <c r="R305" i="1" s="1"/>
  <c r="U306" i="1"/>
  <c r="R306" i="1" s="1"/>
  <c r="U307" i="1"/>
  <c r="R307" i="1" s="1"/>
  <c r="U308" i="1"/>
  <c r="R308" i="1" s="1"/>
  <c r="U309" i="1"/>
  <c r="R309" i="1" s="1"/>
  <c r="U310" i="1"/>
  <c r="R310" i="1" s="1"/>
  <c r="U311" i="1"/>
  <c r="R311" i="1" s="1"/>
  <c r="U312" i="1"/>
  <c r="R312" i="1" s="1"/>
  <c r="U313" i="1"/>
  <c r="R313" i="1" s="1"/>
  <c r="U314" i="1"/>
  <c r="R314" i="1" s="1"/>
  <c r="U315" i="1"/>
  <c r="R315" i="1" s="1"/>
  <c r="U316" i="1"/>
  <c r="R316" i="1" s="1"/>
  <c r="U317" i="1"/>
  <c r="R317" i="1" s="1"/>
  <c r="U318" i="1"/>
  <c r="R318" i="1" s="1"/>
  <c r="U319" i="1"/>
  <c r="R319" i="1" s="1"/>
  <c r="U320" i="1"/>
  <c r="R320" i="1" s="1"/>
  <c r="U321" i="1"/>
  <c r="R321" i="1" s="1"/>
  <c r="U322" i="1"/>
  <c r="R322" i="1" s="1"/>
  <c r="U323" i="1"/>
  <c r="R323" i="1" s="1"/>
  <c r="U324" i="1"/>
  <c r="R324" i="1" s="1"/>
  <c r="U325" i="1"/>
  <c r="R325" i="1" s="1"/>
  <c r="U326" i="1"/>
  <c r="R326" i="1" s="1"/>
  <c r="U327" i="1"/>
  <c r="R327" i="1" s="1"/>
  <c r="U328" i="1"/>
  <c r="R328" i="1" s="1"/>
  <c r="U329" i="1"/>
  <c r="R329" i="1" s="1"/>
  <c r="U330" i="1"/>
  <c r="R330" i="1" s="1"/>
  <c r="U331" i="1"/>
  <c r="R331" i="1" s="1"/>
  <c r="U332" i="1"/>
  <c r="R332" i="1" s="1"/>
  <c r="U333" i="1"/>
  <c r="R333" i="1" s="1"/>
  <c r="U334" i="1"/>
  <c r="R334" i="1" s="1"/>
  <c r="U335" i="1"/>
  <c r="R335" i="1" s="1"/>
  <c r="U336" i="1"/>
  <c r="R336" i="1" s="1"/>
  <c r="U337" i="1"/>
  <c r="R337" i="1" s="1"/>
  <c r="U338" i="1"/>
  <c r="R338" i="1" s="1"/>
  <c r="U339" i="1"/>
  <c r="R339" i="1" s="1"/>
  <c r="U340" i="1"/>
  <c r="R340" i="1" s="1"/>
  <c r="U341" i="1"/>
  <c r="R341" i="1" s="1"/>
  <c r="U342" i="1"/>
  <c r="R342" i="1" s="1"/>
  <c r="U343" i="1"/>
  <c r="R343" i="1" s="1"/>
  <c r="U344" i="1"/>
  <c r="R344" i="1" s="1"/>
  <c r="U345" i="1"/>
  <c r="R345" i="1" s="1"/>
  <c r="U346" i="1"/>
  <c r="R346" i="1" s="1"/>
  <c r="U347" i="1"/>
  <c r="R347" i="1" s="1"/>
  <c r="U348" i="1"/>
  <c r="R348" i="1" s="1"/>
  <c r="U349" i="1"/>
  <c r="R349" i="1" s="1"/>
  <c r="U350" i="1"/>
  <c r="R350" i="1" s="1"/>
  <c r="U351" i="1"/>
  <c r="R351" i="1" s="1"/>
  <c r="U352" i="1"/>
  <c r="R352" i="1" s="1"/>
  <c r="U353" i="1"/>
  <c r="R353" i="1" s="1"/>
  <c r="U354" i="1"/>
  <c r="R354" i="1" s="1"/>
  <c r="U355" i="1"/>
  <c r="R355" i="1" s="1"/>
  <c r="U356" i="1"/>
  <c r="R356" i="1" s="1"/>
  <c r="U357" i="1"/>
  <c r="R357" i="1" s="1"/>
  <c r="U358" i="1"/>
  <c r="R358" i="1" s="1"/>
  <c r="U359" i="1"/>
  <c r="R359" i="1" s="1"/>
  <c r="U360" i="1"/>
  <c r="R360" i="1" s="1"/>
  <c r="U361" i="1"/>
  <c r="R361" i="1" s="1"/>
  <c r="U362" i="1"/>
  <c r="R362" i="1" s="1"/>
  <c r="U363" i="1"/>
  <c r="R363" i="1" s="1"/>
  <c r="U364" i="1"/>
  <c r="R364" i="1" s="1"/>
  <c r="U365" i="1"/>
  <c r="R365" i="1" s="1"/>
  <c r="U366" i="1"/>
  <c r="R366" i="1" s="1"/>
  <c r="U367" i="1"/>
  <c r="R367" i="1" s="1"/>
  <c r="U368" i="1"/>
  <c r="R368" i="1" s="1"/>
  <c r="U369" i="1"/>
  <c r="R369" i="1" s="1"/>
  <c r="U370" i="1"/>
  <c r="R370" i="1" s="1"/>
  <c r="U371" i="1"/>
  <c r="R371" i="1" s="1"/>
  <c r="U372" i="1"/>
  <c r="R372" i="1" s="1"/>
  <c r="U373" i="1"/>
  <c r="R373" i="1" s="1"/>
  <c r="U374" i="1"/>
  <c r="R374" i="1" s="1"/>
  <c r="U375" i="1"/>
  <c r="R375" i="1" s="1"/>
  <c r="U376" i="1"/>
  <c r="R376" i="1" s="1"/>
  <c r="U377" i="1"/>
  <c r="R377" i="1" s="1"/>
  <c r="U378" i="1"/>
  <c r="R378" i="1" s="1"/>
  <c r="U379" i="1"/>
  <c r="R379" i="1" s="1"/>
  <c r="U380" i="1"/>
  <c r="R380" i="1" s="1"/>
  <c r="U381" i="1"/>
  <c r="R381" i="1" s="1"/>
  <c r="U382" i="1"/>
  <c r="R382" i="1" s="1"/>
  <c r="U383" i="1"/>
  <c r="R383" i="1" s="1"/>
  <c r="U384" i="1"/>
  <c r="R384" i="1" s="1"/>
  <c r="U385" i="1"/>
  <c r="R385" i="1" s="1"/>
  <c r="U386" i="1"/>
  <c r="R386" i="1" s="1"/>
  <c r="U387" i="1"/>
  <c r="R387" i="1" s="1"/>
  <c r="U388" i="1"/>
  <c r="R388" i="1" s="1"/>
  <c r="U389" i="1"/>
  <c r="R389" i="1" s="1"/>
  <c r="U390" i="1"/>
  <c r="R390" i="1" s="1"/>
  <c r="U391" i="1"/>
  <c r="R391" i="1" s="1"/>
  <c r="U392" i="1"/>
  <c r="R392" i="1" s="1"/>
  <c r="U393" i="1"/>
  <c r="R393" i="1" s="1"/>
  <c r="U394" i="1"/>
  <c r="R394" i="1" s="1"/>
  <c r="U395" i="1"/>
  <c r="R395" i="1" s="1"/>
  <c r="U396" i="1"/>
  <c r="R396" i="1" s="1"/>
  <c r="U397" i="1"/>
  <c r="R397" i="1" s="1"/>
  <c r="U398" i="1"/>
  <c r="R398" i="1" s="1"/>
  <c r="U399" i="1"/>
  <c r="R399" i="1" s="1"/>
  <c r="U400" i="1"/>
  <c r="R400" i="1" s="1"/>
  <c r="U401" i="1"/>
  <c r="R401" i="1" s="1"/>
  <c r="U402" i="1"/>
  <c r="R402" i="1" s="1"/>
  <c r="U403" i="1"/>
  <c r="R403" i="1" s="1"/>
  <c r="U404" i="1"/>
  <c r="R404" i="1" s="1"/>
  <c r="U405" i="1"/>
  <c r="R405" i="1" s="1"/>
  <c r="U406" i="1"/>
  <c r="R406" i="1" s="1"/>
  <c r="U407" i="1"/>
  <c r="R407" i="1" s="1"/>
  <c r="U408" i="1"/>
  <c r="R408" i="1" s="1"/>
  <c r="U409" i="1"/>
  <c r="R409" i="1" s="1"/>
  <c r="U410" i="1"/>
  <c r="R410" i="1" s="1"/>
  <c r="U411" i="1"/>
  <c r="R411" i="1" s="1"/>
  <c r="U412" i="1"/>
  <c r="R412" i="1" s="1"/>
  <c r="U413" i="1"/>
  <c r="R413" i="1" s="1"/>
  <c r="U414" i="1"/>
  <c r="R414" i="1" s="1"/>
  <c r="U415" i="1"/>
  <c r="R415" i="1" s="1"/>
  <c r="U416" i="1"/>
  <c r="R416" i="1" s="1"/>
  <c r="U417" i="1"/>
  <c r="R417" i="1" s="1"/>
  <c r="U418" i="1"/>
  <c r="R418" i="1" s="1"/>
  <c r="U419" i="1"/>
  <c r="R419" i="1" s="1"/>
  <c r="U420" i="1"/>
  <c r="R420" i="1" s="1"/>
  <c r="U421" i="1"/>
  <c r="R421" i="1" s="1"/>
  <c r="U422" i="1"/>
  <c r="R422" i="1" s="1"/>
  <c r="U423" i="1"/>
  <c r="R423" i="1" s="1"/>
  <c r="U424" i="1"/>
  <c r="R424" i="1" s="1"/>
  <c r="U425" i="1"/>
  <c r="R425" i="1" s="1"/>
  <c r="U426" i="1"/>
  <c r="R426" i="1" s="1"/>
  <c r="U427" i="1"/>
  <c r="R427" i="1" s="1"/>
  <c r="U428" i="1"/>
  <c r="R428" i="1" s="1"/>
  <c r="U429" i="1"/>
  <c r="R429" i="1" s="1"/>
  <c r="U430" i="1"/>
  <c r="R430" i="1" s="1"/>
  <c r="U431" i="1"/>
  <c r="R431" i="1" s="1"/>
  <c r="U432" i="1"/>
  <c r="R432" i="1" s="1"/>
  <c r="U433" i="1"/>
  <c r="R433" i="1" s="1"/>
  <c r="U434" i="1"/>
  <c r="R434" i="1" s="1"/>
  <c r="U435" i="1"/>
  <c r="R435" i="1" s="1"/>
  <c r="U436" i="1"/>
  <c r="R436" i="1" s="1"/>
  <c r="U437" i="1"/>
  <c r="R437" i="1" s="1"/>
  <c r="U438" i="1"/>
  <c r="R438" i="1" s="1"/>
  <c r="U439" i="1"/>
  <c r="R439" i="1" s="1"/>
  <c r="U440" i="1"/>
  <c r="R440" i="1" s="1"/>
  <c r="U441" i="1"/>
  <c r="R441" i="1" s="1"/>
  <c r="U442" i="1"/>
  <c r="R442" i="1" s="1"/>
  <c r="U443" i="1"/>
  <c r="R443" i="1" s="1"/>
  <c r="U444" i="1"/>
  <c r="R444" i="1" s="1"/>
  <c r="U445" i="1"/>
  <c r="R445" i="1" s="1"/>
  <c r="U446" i="1"/>
  <c r="R446" i="1" s="1"/>
  <c r="U447" i="1"/>
  <c r="R447" i="1" s="1"/>
  <c r="U448" i="1"/>
  <c r="R448" i="1" s="1"/>
  <c r="U449" i="1"/>
  <c r="R449" i="1" s="1"/>
  <c r="U450" i="1"/>
  <c r="R450" i="1" s="1"/>
  <c r="U451" i="1"/>
  <c r="R451" i="1" s="1"/>
  <c r="U452" i="1"/>
  <c r="R452" i="1" s="1"/>
  <c r="U453" i="1"/>
  <c r="R453" i="1" s="1"/>
  <c r="U454" i="1"/>
  <c r="R454" i="1" s="1"/>
  <c r="U455" i="1"/>
  <c r="R455" i="1" s="1"/>
  <c r="U456" i="1"/>
  <c r="R456" i="1" s="1"/>
  <c r="U457" i="1"/>
  <c r="R457" i="1" s="1"/>
  <c r="U458" i="1"/>
  <c r="R458" i="1" s="1"/>
  <c r="U459" i="1"/>
  <c r="R459" i="1" s="1"/>
  <c r="U460" i="1"/>
  <c r="R460" i="1" s="1"/>
  <c r="U461" i="1"/>
  <c r="R461" i="1" s="1"/>
  <c r="U462" i="1"/>
  <c r="R462" i="1" s="1"/>
  <c r="U463" i="1"/>
  <c r="R463" i="1" s="1"/>
  <c r="U464" i="1"/>
  <c r="R464" i="1" s="1"/>
  <c r="U465" i="1"/>
  <c r="R465" i="1" s="1"/>
  <c r="U466" i="1"/>
  <c r="R466" i="1" s="1"/>
  <c r="U467" i="1"/>
  <c r="R467" i="1" s="1"/>
  <c r="U468" i="1"/>
  <c r="R468" i="1" s="1"/>
  <c r="U469" i="1"/>
  <c r="R469" i="1" s="1"/>
  <c r="U470" i="1"/>
  <c r="R470" i="1" s="1"/>
  <c r="U471" i="1"/>
  <c r="R471" i="1" s="1"/>
  <c r="U472" i="1"/>
  <c r="R472" i="1" s="1"/>
  <c r="U473" i="1"/>
  <c r="R473" i="1" s="1"/>
  <c r="U474" i="1"/>
  <c r="R474" i="1" s="1"/>
  <c r="U475" i="1"/>
  <c r="R475" i="1" s="1"/>
  <c r="U476" i="1"/>
  <c r="R476" i="1" s="1"/>
  <c r="U477" i="1"/>
  <c r="R477" i="1" s="1"/>
  <c r="U478" i="1"/>
  <c r="R478" i="1" s="1"/>
  <c r="U479" i="1"/>
  <c r="R479" i="1" s="1"/>
  <c r="U480" i="1"/>
  <c r="R480" i="1" s="1"/>
  <c r="U481" i="1"/>
  <c r="R481" i="1" s="1"/>
  <c r="U482" i="1"/>
  <c r="R482" i="1" s="1"/>
  <c r="U483" i="1"/>
  <c r="R483" i="1" s="1"/>
  <c r="U484" i="1"/>
  <c r="R484" i="1" s="1"/>
  <c r="U485" i="1"/>
  <c r="R485" i="1" s="1"/>
  <c r="U486" i="1"/>
  <c r="R486" i="1" s="1"/>
  <c r="U487" i="1"/>
  <c r="R487" i="1" s="1"/>
  <c r="U488" i="1"/>
  <c r="R488" i="1" s="1"/>
  <c r="U489" i="1"/>
  <c r="R489" i="1" s="1"/>
  <c r="U490" i="1"/>
  <c r="R490" i="1" s="1"/>
  <c r="U491" i="1"/>
  <c r="R491" i="1" s="1"/>
  <c r="U492" i="1"/>
  <c r="R492" i="1" s="1"/>
  <c r="U493" i="1"/>
  <c r="R493" i="1" s="1"/>
  <c r="U494" i="1"/>
  <c r="R494" i="1" s="1"/>
  <c r="U495" i="1"/>
  <c r="R495" i="1" s="1"/>
  <c r="U496" i="1"/>
  <c r="R496" i="1" s="1"/>
  <c r="U497" i="1"/>
  <c r="R497" i="1" s="1"/>
  <c r="U498" i="1"/>
  <c r="R498" i="1" s="1"/>
  <c r="U499" i="1"/>
  <c r="R499" i="1" s="1"/>
  <c r="U500" i="1"/>
  <c r="R500" i="1" s="1"/>
  <c r="U501" i="1"/>
  <c r="R501" i="1" s="1"/>
  <c r="U502" i="1"/>
  <c r="R502" i="1" s="1"/>
  <c r="U503" i="1"/>
  <c r="R503" i="1" s="1"/>
  <c r="U504" i="1"/>
  <c r="R504" i="1" s="1"/>
  <c r="U505" i="1"/>
  <c r="R505" i="1" s="1"/>
  <c r="U506" i="1"/>
  <c r="R506" i="1" s="1"/>
  <c r="U507" i="1"/>
  <c r="R507" i="1" s="1"/>
  <c r="U508" i="1"/>
  <c r="R508" i="1" s="1"/>
  <c r="U509" i="1"/>
  <c r="R509" i="1" s="1"/>
  <c r="U510" i="1"/>
  <c r="R510" i="1" s="1"/>
  <c r="U511" i="1"/>
  <c r="R511" i="1" s="1"/>
  <c r="U512" i="1"/>
  <c r="R512" i="1" s="1"/>
  <c r="U513" i="1"/>
  <c r="R513" i="1" s="1"/>
  <c r="U514" i="1"/>
  <c r="R514" i="1" s="1"/>
  <c r="U515" i="1"/>
  <c r="R515" i="1" s="1"/>
  <c r="U516" i="1"/>
  <c r="R516" i="1" s="1"/>
  <c r="U517" i="1"/>
  <c r="R517" i="1" s="1"/>
  <c r="U518" i="1"/>
  <c r="R518" i="1" s="1"/>
  <c r="U519" i="1"/>
  <c r="R519" i="1" s="1"/>
  <c r="U520" i="1"/>
  <c r="R520" i="1" s="1"/>
  <c r="U521" i="1"/>
  <c r="R521" i="1" s="1"/>
  <c r="U522" i="1"/>
  <c r="R522" i="1" s="1"/>
  <c r="U523" i="1"/>
  <c r="R523" i="1" s="1"/>
  <c r="U524" i="1"/>
  <c r="R524" i="1" s="1"/>
  <c r="U525" i="1"/>
  <c r="R525" i="1" s="1"/>
  <c r="U526" i="1"/>
  <c r="R526" i="1" s="1"/>
  <c r="U527" i="1"/>
  <c r="R527" i="1" s="1"/>
  <c r="U528" i="1"/>
  <c r="R528" i="1" s="1"/>
  <c r="U529" i="1"/>
  <c r="R529" i="1" s="1"/>
  <c r="U530" i="1"/>
  <c r="R530" i="1" s="1"/>
  <c r="U531" i="1"/>
  <c r="R531" i="1" s="1"/>
  <c r="U532" i="1"/>
  <c r="R532" i="1" s="1"/>
  <c r="U533" i="1"/>
  <c r="R533" i="1" s="1"/>
  <c r="U534" i="1"/>
  <c r="R534" i="1" s="1"/>
  <c r="U535" i="1"/>
  <c r="R535" i="1" s="1"/>
  <c r="U536" i="1"/>
  <c r="R536" i="1" s="1"/>
  <c r="U537" i="1"/>
  <c r="R537" i="1" s="1"/>
  <c r="U538" i="1"/>
  <c r="R538" i="1" s="1"/>
  <c r="U539" i="1"/>
  <c r="R539" i="1" s="1"/>
  <c r="U540" i="1"/>
  <c r="R540" i="1" s="1"/>
  <c r="U541" i="1"/>
  <c r="R541" i="1" s="1"/>
  <c r="U542" i="1"/>
  <c r="R542" i="1" s="1"/>
  <c r="U543" i="1"/>
  <c r="R543" i="1" s="1"/>
  <c r="U544" i="1"/>
  <c r="R544" i="1" s="1"/>
  <c r="U545" i="1"/>
  <c r="R545" i="1" s="1"/>
  <c r="U546" i="1"/>
  <c r="R546" i="1" s="1"/>
  <c r="U547" i="1"/>
  <c r="R547" i="1" s="1"/>
  <c r="U548" i="1"/>
  <c r="R548" i="1" s="1"/>
  <c r="U549" i="1"/>
  <c r="R549" i="1" s="1"/>
  <c r="U550" i="1"/>
  <c r="R550" i="1" s="1"/>
  <c r="U551" i="1"/>
  <c r="R551" i="1" s="1"/>
  <c r="U552" i="1"/>
  <c r="R552" i="1" s="1"/>
  <c r="U553" i="1"/>
  <c r="R553" i="1" s="1"/>
  <c r="U554" i="1"/>
  <c r="R554" i="1" s="1"/>
  <c r="U555" i="1"/>
  <c r="R555" i="1" s="1"/>
  <c r="U556" i="1"/>
  <c r="R556" i="1" s="1"/>
  <c r="U557" i="1"/>
  <c r="R557" i="1" s="1"/>
  <c r="U558" i="1"/>
  <c r="R558" i="1" s="1"/>
  <c r="U559" i="1"/>
  <c r="R559" i="1" s="1"/>
  <c r="U560" i="1"/>
  <c r="R560" i="1" s="1"/>
  <c r="U561" i="1"/>
  <c r="R561" i="1" s="1"/>
  <c r="U562" i="1"/>
  <c r="R562" i="1" s="1"/>
  <c r="U563" i="1"/>
  <c r="R563" i="1" s="1"/>
  <c r="U564" i="1"/>
  <c r="R564" i="1" s="1"/>
  <c r="U565" i="1"/>
  <c r="R565" i="1" s="1"/>
  <c r="U566" i="1"/>
  <c r="R566" i="1" s="1"/>
  <c r="U567" i="1"/>
  <c r="R567" i="1" s="1"/>
  <c r="U568" i="1"/>
  <c r="R568" i="1" s="1"/>
  <c r="U569" i="1"/>
  <c r="R569" i="1" s="1"/>
  <c r="U570" i="1"/>
  <c r="R570" i="1" s="1"/>
  <c r="U571" i="1"/>
  <c r="R571" i="1" s="1"/>
  <c r="U572" i="1"/>
  <c r="R572" i="1" s="1"/>
  <c r="U573" i="1"/>
  <c r="R573" i="1" s="1"/>
  <c r="U574" i="1"/>
  <c r="R574" i="1" s="1"/>
  <c r="U575" i="1"/>
  <c r="R575" i="1" s="1"/>
  <c r="U576" i="1"/>
  <c r="R576" i="1" s="1"/>
  <c r="U577" i="1"/>
  <c r="R577" i="1" s="1"/>
  <c r="U578" i="1"/>
  <c r="R578" i="1" s="1"/>
  <c r="U579" i="1"/>
  <c r="R579" i="1" s="1"/>
  <c r="U580" i="1"/>
  <c r="R580" i="1" s="1"/>
  <c r="U581" i="1"/>
  <c r="R581" i="1" s="1"/>
  <c r="U582" i="1"/>
  <c r="R582" i="1" s="1"/>
  <c r="U583" i="1"/>
  <c r="R583" i="1" s="1"/>
  <c r="U584" i="1"/>
  <c r="R584" i="1" s="1"/>
  <c r="U585" i="1"/>
  <c r="R585" i="1" s="1"/>
  <c r="U586" i="1"/>
  <c r="R586" i="1" s="1"/>
  <c r="U587" i="1"/>
  <c r="R587" i="1" s="1"/>
  <c r="U588" i="1"/>
  <c r="R588" i="1" s="1"/>
  <c r="U589" i="1"/>
  <c r="R589" i="1" s="1"/>
  <c r="U590" i="1"/>
  <c r="R590" i="1" s="1"/>
  <c r="U591" i="1"/>
  <c r="R591" i="1" s="1"/>
  <c r="U592" i="1"/>
  <c r="R592" i="1" s="1"/>
  <c r="U593" i="1"/>
  <c r="R593" i="1" s="1"/>
  <c r="U594" i="1"/>
  <c r="R594" i="1" s="1"/>
  <c r="U595" i="1"/>
  <c r="R595" i="1" s="1"/>
  <c r="U596" i="1"/>
  <c r="R596" i="1" s="1"/>
  <c r="U597" i="1"/>
  <c r="R597" i="1" s="1"/>
  <c r="U598" i="1"/>
  <c r="R598" i="1" s="1"/>
  <c r="U599" i="1"/>
  <c r="R599" i="1" s="1"/>
  <c r="U600" i="1"/>
  <c r="R600" i="1" s="1"/>
  <c r="U601" i="1"/>
  <c r="R601" i="1" s="1"/>
  <c r="U602" i="1"/>
  <c r="R602" i="1" s="1"/>
  <c r="U603" i="1"/>
  <c r="R603" i="1" s="1"/>
  <c r="U604" i="1"/>
  <c r="U605" i="1"/>
  <c r="R605" i="1" s="1"/>
  <c r="U606" i="1"/>
  <c r="R606" i="1" s="1"/>
  <c r="U607" i="1"/>
  <c r="R607" i="1" s="1"/>
  <c r="U608" i="1"/>
  <c r="R608" i="1" s="1"/>
  <c r="U609" i="1"/>
  <c r="R609" i="1" s="1"/>
  <c r="U610" i="1"/>
  <c r="R610" i="1" s="1"/>
  <c r="U611" i="1"/>
  <c r="R611" i="1" s="1"/>
  <c r="U612" i="1"/>
  <c r="R612" i="1" s="1"/>
  <c r="U613" i="1"/>
  <c r="R613" i="1" s="1"/>
  <c r="U614" i="1"/>
  <c r="R614" i="1" s="1"/>
  <c r="U615" i="1"/>
  <c r="R615" i="1" s="1"/>
  <c r="U616" i="1"/>
  <c r="U617" i="1"/>
  <c r="R617" i="1" s="1"/>
  <c r="U618" i="1"/>
  <c r="R618" i="1" s="1"/>
  <c r="U619" i="1"/>
  <c r="R619" i="1" s="1"/>
  <c r="U620" i="1"/>
  <c r="U621" i="1"/>
  <c r="R621" i="1" s="1"/>
  <c r="U622" i="1"/>
  <c r="R622" i="1" s="1"/>
  <c r="U623" i="1"/>
  <c r="R623" i="1" s="1"/>
  <c r="U624" i="1"/>
  <c r="R624" i="1" s="1"/>
  <c r="U625" i="1"/>
  <c r="R625" i="1" s="1"/>
  <c r="U626" i="1"/>
  <c r="R626" i="1" s="1"/>
  <c r="U627" i="1"/>
  <c r="R627" i="1" s="1"/>
  <c r="U628" i="1"/>
  <c r="R628" i="1" s="1"/>
  <c r="U629" i="1"/>
  <c r="R629" i="1" s="1"/>
  <c r="U630" i="1"/>
  <c r="R630" i="1" s="1"/>
  <c r="U631" i="1"/>
  <c r="R631" i="1" s="1"/>
  <c r="U632" i="1"/>
  <c r="U633" i="1"/>
  <c r="R633" i="1" s="1"/>
  <c r="U634" i="1"/>
  <c r="R634" i="1" s="1"/>
  <c r="U635" i="1"/>
  <c r="R635" i="1" s="1"/>
  <c r="U636" i="1"/>
  <c r="U637" i="1"/>
  <c r="R637" i="1" s="1"/>
  <c r="U638" i="1"/>
  <c r="R638" i="1" s="1"/>
  <c r="U639" i="1"/>
  <c r="R639" i="1" s="1"/>
  <c r="U640" i="1"/>
  <c r="R640" i="1" s="1"/>
  <c r="U641" i="1"/>
  <c r="R641" i="1" s="1"/>
  <c r="U642" i="1"/>
  <c r="R642" i="1" s="1"/>
  <c r="U643" i="1"/>
  <c r="R643" i="1" s="1"/>
  <c r="U644" i="1"/>
  <c r="R644" i="1" s="1"/>
  <c r="U645" i="1"/>
  <c r="R645" i="1" s="1"/>
  <c r="U646" i="1"/>
  <c r="R646" i="1" s="1"/>
  <c r="U647" i="1"/>
  <c r="R647" i="1" s="1"/>
  <c r="U648" i="1"/>
  <c r="U649" i="1"/>
  <c r="R649" i="1" s="1"/>
  <c r="U650" i="1"/>
  <c r="R650" i="1" s="1"/>
  <c r="U651" i="1"/>
  <c r="R651" i="1" s="1"/>
  <c r="U652" i="1"/>
  <c r="U653" i="1"/>
  <c r="R653" i="1" s="1"/>
  <c r="U654" i="1"/>
  <c r="R654" i="1" s="1"/>
  <c r="U655" i="1"/>
  <c r="R655" i="1" s="1"/>
  <c r="U656" i="1"/>
  <c r="R656" i="1" s="1"/>
  <c r="U657" i="1"/>
  <c r="R657" i="1" s="1"/>
  <c r="U658" i="1"/>
  <c r="R658" i="1" s="1"/>
  <c r="U659" i="1"/>
  <c r="R659" i="1" s="1"/>
  <c r="U660" i="1"/>
  <c r="R660" i="1" s="1"/>
  <c r="U661" i="1"/>
  <c r="R661" i="1" s="1"/>
  <c r="U662" i="1"/>
  <c r="R662" i="1" s="1"/>
  <c r="U663" i="1"/>
  <c r="R663" i="1" s="1"/>
  <c r="U664" i="1"/>
  <c r="U665" i="1"/>
  <c r="R665" i="1" s="1"/>
  <c r="U666" i="1"/>
  <c r="R666" i="1" s="1"/>
  <c r="U667" i="1"/>
  <c r="R667" i="1" s="1"/>
  <c r="U668" i="1"/>
  <c r="U669" i="1"/>
  <c r="R669" i="1" s="1"/>
  <c r="U670" i="1"/>
  <c r="R670" i="1" s="1"/>
  <c r="U671" i="1"/>
  <c r="R671" i="1" s="1"/>
  <c r="U672" i="1"/>
  <c r="R672" i="1" s="1"/>
  <c r="U673" i="1"/>
  <c r="R673" i="1" s="1"/>
  <c r="U674" i="1"/>
  <c r="R674" i="1" s="1"/>
  <c r="U675" i="1"/>
  <c r="R675" i="1" s="1"/>
  <c r="U676" i="1"/>
  <c r="R676" i="1" s="1"/>
  <c r="U677" i="1"/>
  <c r="R677" i="1" s="1"/>
  <c r="U678" i="1"/>
  <c r="R678" i="1" s="1"/>
  <c r="U679" i="1"/>
  <c r="R679" i="1" s="1"/>
  <c r="U680" i="1"/>
  <c r="U681" i="1"/>
  <c r="R681" i="1" s="1"/>
  <c r="U682" i="1"/>
  <c r="R682" i="1" s="1"/>
  <c r="U683" i="1"/>
  <c r="R683" i="1" s="1"/>
  <c r="U684" i="1"/>
  <c r="U685" i="1"/>
  <c r="R685" i="1" s="1"/>
  <c r="U686" i="1"/>
  <c r="R686" i="1" s="1"/>
  <c r="U687" i="1"/>
  <c r="R687" i="1" s="1"/>
  <c r="U688" i="1"/>
  <c r="R688" i="1" s="1"/>
  <c r="U689" i="1"/>
  <c r="R689" i="1" s="1"/>
  <c r="U690" i="1"/>
  <c r="R690" i="1" s="1"/>
  <c r="U691" i="1"/>
  <c r="R691" i="1" s="1"/>
  <c r="U692" i="1"/>
  <c r="R692" i="1" s="1"/>
  <c r="U693" i="1"/>
  <c r="R693" i="1" s="1"/>
  <c r="U694" i="1"/>
  <c r="R694" i="1" s="1"/>
  <c r="U695" i="1"/>
  <c r="R695" i="1" s="1"/>
  <c r="U696" i="1"/>
  <c r="U697" i="1"/>
  <c r="R697" i="1" s="1"/>
  <c r="U698" i="1"/>
  <c r="R698" i="1" s="1"/>
  <c r="U699" i="1"/>
  <c r="R699" i="1" s="1"/>
  <c r="U700" i="1"/>
  <c r="U701" i="1"/>
  <c r="R701" i="1" s="1"/>
  <c r="U702" i="1"/>
  <c r="R702" i="1" s="1"/>
  <c r="U703" i="1"/>
  <c r="R703" i="1" s="1"/>
  <c r="U704" i="1"/>
  <c r="R704" i="1" s="1"/>
  <c r="U705" i="1"/>
  <c r="R705" i="1" s="1"/>
  <c r="U706" i="1"/>
  <c r="R706" i="1" s="1"/>
  <c r="U707" i="1"/>
  <c r="R707" i="1" s="1"/>
  <c r="U708" i="1"/>
  <c r="R708" i="1" s="1"/>
  <c r="U709" i="1"/>
  <c r="R709" i="1" s="1"/>
  <c r="U710" i="1"/>
  <c r="R710" i="1" s="1"/>
  <c r="U711" i="1"/>
  <c r="R711" i="1" s="1"/>
  <c r="U712" i="1"/>
  <c r="U713" i="1"/>
  <c r="R713" i="1" s="1"/>
  <c r="U714" i="1"/>
  <c r="R714" i="1" s="1"/>
  <c r="U715" i="1"/>
  <c r="R715" i="1" s="1"/>
  <c r="U716" i="1"/>
  <c r="U717" i="1"/>
  <c r="R717" i="1" s="1"/>
  <c r="U718" i="1"/>
  <c r="R718" i="1" s="1"/>
  <c r="U719" i="1"/>
  <c r="R719" i="1" s="1"/>
  <c r="U720" i="1"/>
  <c r="R720" i="1" s="1"/>
  <c r="U721" i="1"/>
  <c r="R721" i="1" s="1"/>
  <c r="U722" i="1"/>
  <c r="R722" i="1" s="1"/>
  <c r="U723" i="1"/>
  <c r="R723" i="1" s="1"/>
  <c r="U724" i="1"/>
  <c r="R724" i="1" s="1"/>
  <c r="U725" i="1"/>
  <c r="R725" i="1" s="1"/>
  <c r="U726" i="1"/>
  <c r="R726" i="1" s="1"/>
  <c r="U727" i="1"/>
  <c r="R727" i="1" s="1"/>
  <c r="U728" i="1"/>
  <c r="U729" i="1"/>
  <c r="R729" i="1" s="1"/>
  <c r="U730" i="1"/>
  <c r="R730" i="1" s="1"/>
  <c r="U731" i="1"/>
  <c r="R731" i="1" s="1"/>
  <c r="U732" i="1"/>
  <c r="U2" i="1"/>
  <c r="R2" i="1" s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I2" i="1"/>
  <c r="J2" i="1"/>
  <c r="K2" i="1"/>
  <c r="H2" i="1"/>
  <c r="B2" i="2"/>
  <c r="B3" i="2"/>
  <c r="B4" i="2"/>
  <c r="B5" i="2"/>
  <c r="D228" i="1" s="1"/>
  <c r="B6" i="2"/>
  <c r="B7" i="2"/>
  <c r="B8" i="2"/>
  <c r="B9" i="2"/>
  <c r="D104" i="1" s="1"/>
  <c r="B10" i="2"/>
  <c r="B11" i="2"/>
  <c r="B12" i="2"/>
  <c r="B1" i="2"/>
  <c r="D4" i="1" s="1"/>
  <c r="F4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2" i="1"/>
  <c r="D3" i="1"/>
  <c r="F3" i="1" s="1"/>
  <c r="D7" i="1"/>
  <c r="F7" i="1" s="1"/>
  <c r="D11" i="1"/>
  <c r="F11" i="1" s="1"/>
  <c r="D12" i="1"/>
  <c r="F12" i="1" s="1"/>
  <c r="D13" i="1"/>
  <c r="F13" i="1" s="1"/>
  <c r="D14" i="1"/>
  <c r="D15" i="1"/>
  <c r="F15" i="1" s="1"/>
  <c r="D16" i="1"/>
  <c r="F16" i="1" s="1"/>
  <c r="D17" i="1"/>
  <c r="F17" i="1" s="1"/>
  <c r="D18" i="1"/>
  <c r="D19" i="1"/>
  <c r="F19" i="1" s="1"/>
  <c r="D20" i="1"/>
  <c r="F20" i="1" s="1"/>
  <c r="D21" i="1"/>
  <c r="F21" i="1" s="1"/>
  <c r="D22" i="1"/>
  <c r="D23" i="1"/>
  <c r="F23" i="1" s="1"/>
  <c r="D24" i="1"/>
  <c r="F24" i="1" s="1"/>
  <c r="D25" i="1"/>
  <c r="F25" i="1" s="1"/>
  <c r="D26" i="1"/>
  <c r="D27" i="1"/>
  <c r="F27" i="1" s="1"/>
  <c r="D28" i="1"/>
  <c r="F28" i="1" s="1"/>
  <c r="D29" i="1"/>
  <c r="F29" i="1" s="1"/>
  <c r="D30" i="1"/>
  <c r="D31" i="1"/>
  <c r="F31" i="1" s="1"/>
  <c r="D32" i="1"/>
  <c r="F32" i="1" s="1"/>
  <c r="D33" i="1"/>
  <c r="F33" i="1" s="1"/>
  <c r="D34" i="1"/>
  <c r="D35" i="1"/>
  <c r="F35" i="1" s="1"/>
  <c r="D36" i="1"/>
  <c r="F36" i="1" s="1"/>
  <c r="D37" i="1"/>
  <c r="F37" i="1" s="1"/>
  <c r="D38" i="1"/>
  <c r="D39" i="1"/>
  <c r="F39" i="1" s="1"/>
  <c r="D40" i="1"/>
  <c r="F40" i="1" s="1"/>
  <c r="D41" i="1"/>
  <c r="F41" i="1" s="1"/>
  <c r="D42" i="1"/>
  <c r="D43" i="1"/>
  <c r="F43" i="1" s="1"/>
  <c r="D44" i="1"/>
  <c r="F44" i="1" s="1"/>
  <c r="D45" i="1"/>
  <c r="F45" i="1" s="1"/>
  <c r="D46" i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D55" i="1"/>
  <c r="F55" i="1" s="1"/>
  <c r="D56" i="1"/>
  <c r="F56" i="1" s="1"/>
  <c r="D57" i="1"/>
  <c r="F57" i="1" s="1"/>
  <c r="D58" i="1"/>
  <c r="D59" i="1"/>
  <c r="F59" i="1" s="1"/>
  <c r="D60" i="1"/>
  <c r="F60" i="1" s="1"/>
  <c r="D61" i="1"/>
  <c r="F61" i="1" s="1"/>
  <c r="D62" i="1"/>
  <c r="D63" i="1"/>
  <c r="F63" i="1" s="1"/>
  <c r="D64" i="1"/>
  <c r="F64" i="1" s="1"/>
  <c r="D65" i="1"/>
  <c r="F65" i="1" s="1"/>
  <c r="D66" i="1"/>
  <c r="D67" i="1"/>
  <c r="F67" i="1" s="1"/>
  <c r="D68" i="1"/>
  <c r="F68" i="1" s="1"/>
  <c r="D69" i="1"/>
  <c r="F69" i="1" s="1"/>
  <c r="D70" i="1"/>
  <c r="D71" i="1"/>
  <c r="F71" i="1" s="1"/>
  <c r="D72" i="1"/>
  <c r="F72" i="1" s="1"/>
  <c r="D73" i="1"/>
  <c r="F73" i="1" s="1"/>
  <c r="D74" i="1"/>
  <c r="D75" i="1"/>
  <c r="F75" i="1" s="1"/>
  <c r="D76" i="1"/>
  <c r="F76" i="1" s="1"/>
  <c r="D77" i="1"/>
  <c r="F77" i="1" s="1"/>
  <c r="D78" i="1"/>
  <c r="D79" i="1"/>
  <c r="F79" i="1" s="1"/>
  <c r="D80" i="1"/>
  <c r="F80" i="1" s="1"/>
  <c r="D81" i="1"/>
  <c r="F81" i="1" s="1"/>
  <c r="D82" i="1"/>
  <c r="D83" i="1"/>
  <c r="F83" i="1" s="1"/>
  <c r="D84" i="1"/>
  <c r="F84" i="1" s="1"/>
  <c r="D85" i="1"/>
  <c r="F85" i="1" s="1"/>
  <c r="D86" i="1"/>
  <c r="D87" i="1"/>
  <c r="F87" i="1" s="1"/>
  <c r="D88" i="1"/>
  <c r="F88" i="1" s="1"/>
  <c r="D89" i="1"/>
  <c r="F89" i="1" s="1"/>
  <c r="D90" i="1"/>
  <c r="D91" i="1"/>
  <c r="F91" i="1" s="1"/>
  <c r="D92" i="1"/>
  <c r="F92" i="1" s="1"/>
  <c r="D93" i="1"/>
  <c r="F93" i="1" s="1"/>
  <c r="D94" i="1"/>
  <c r="D95" i="1"/>
  <c r="F95" i="1" s="1"/>
  <c r="D96" i="1"/>
  <c r="F96" i="1" s="1"/>
  <c r="D97" i="1"/>
  <c r="F97" i="1" s="1"/>
  <c r="D98" i="1"/>
  <c r="D99" i="1"/>
  <c r="F99" i="1" s="1"/>
  <c r="D100" i="1"/>
  <c r="F100" i="1" s="1"/>
  <c r="D101" i="1"/>
  <c r="F101" i="1" s="1"/>
  <c r="D102" i="1"/>
  <c r="D103" i="1"/>
  <c r="F103" i="1" s="1"/>
  <c r="D107" i="1"/>
  <c r="F107" i="1" s="1"/>
  <c r="D111" i="1"/>
  <c r="F111" i="1" s="1"/>
  <c r="D115" i="1"/>
  <c r="F115" i="1" s="1"/>
  <c r="D119" i="1"/>
  <c r="F119" i="1" s="1"/>
  <c r="D123" i="1"/>
  <c r="F123" i="1" s="1"/>
  <c r="D127" i="1"/>
  <c r="F127" i="1" s="1"/>
  <c r="D131" i="1"/>
  <c r="F131" i="1" s="1"/>
  <c r="D134" i="1"/>
  <c r="D135" i="1"/>
  <c r="F135" i="1" s="1"/>
  <c r="D136" i="1"/>
  <c r="F136" i="1" s="1"/>
  <c r="D137" i="1"/>
  <c r="F137" i="1" s="1"/>
  <c r="D138" i="1"/>
  <c r="D139" i="1"/>
  <c r="F139" i="1" s="1"/>
  <c r="D140" i="1"/>
  <c r="F140" i="1" s="1"/>
  <c r="D141" i="1"/>
  <c r="F141" i="1" s="1"/>
  <c r="D142" i="1"/>
  <c r="D143" i="1"/>
  <c r="F143" i="1" s="1"/>
  <c r="D144" i="1"/>
  <c r="F144" i="1" s="1"/>
  <c r="D145" i="1"/>
  <c r="F145" i="1" s="1"/>
  <c r="D146" i="1"/>
  <c r="D147" i="1"/>
  <c r="F147" i="1" s="1"/>
  <c r="D148" i="1"/>
  <c r="F148" i="1" s="1"/>
  <c r="D149" i="1"/>
  <c r="F149" i="1" s="1"/>
  <c r="D150" i="1"/>
  <c r="D151" i="1"/>
  <c r="F151" i="1" s="1"/>
  <c r="D152" i="1"/>
  <c r="F152" i="1" s="1"/>
  <c r="D153" i="1"/>
  <c r="F153" i="1" s="1"/>
  <c r="D154" i="1"/>
  <c r="D155" i="1"/>
  <c r="F155" i="1" s="1"/>
  <c r="D156" i="1"/>
  <c r="F156" i="1" s="1"/>
  <c r="D157" i="1"/>
  <c r="F157" i="1" s="1"/>
  <c r="D158" i="1"/>
  <c r="D159" i="1"/>
  <c r="F159" i="1" s="1"/>
  <c r="D160" i="1"/>
  <c r="F160" i="1" s="1"/>
  <c r="D161" i="1"/>
  <c r="F161" i="1" s="1"/>
  <c r="D162" i="1"/>
  <c r="D163" i="1"/>
  <c r="F163" i="1" s="1"/>
  <c r="D164" i="1"/>
  <c r="F164" i="1" s="1"/>
  <c r="D165" i="1"/>
  <c r="F165" i="1" s="1"/>
  <c r="D166" i="1"/>
  <c r="D167" i="1"/>
  <c r="F167" i="1" s="1"/>
  <c r="D168" i="1"/>
  <c r="F168" i="1" s="1"/>
  <c r="D169" i="1"/>
  <c r="F169" i="1" s="1"/>
  <c r="D170" i="1"/>
  <c r="D171" i="1"/>
  <c r="F171" i="1" s="1"/>
  <c r="D172" i="1"/>
  <c r="F172" i="1" s="1"/>
  <c r="D173" i="1"/>
  <c r="F173" i="1" s="1"/>
  <c r="D174" i="1"/>
  <c r="D175" i="1"/>
  <c r="F175" i="1" s="1"/>
  <c r="D176" i="1"/>
  <c r="F176" i="1" s="1"/>
  <c r="D177" i="1"/>
  <c r="F177" i="1" s="1"/>
  <c r="D178" i="1"/>
  <c r="D179" i="1"/>
  <c r="F179" i="1" s="1"/>
  <c r="D180" i="1"/>
  <c r="F180" i="1" s="1"/>
  <c r="D181" i="1"/>
  <c r="F181" i="1" s="1"/>
  <c r="D182" i="1"/>
  <c r="D183" i="1"/>
  <c r="F183" i="1" s="1"/>
  <c r="D184" i="1"/>
  <c r="F184" i="1" s="1"/>
  <c r="D185" i="1"/>
  <c r="F185" i="1" s="1"/>
  <c r="D186" i="1"/>
  <c r="D187" i="1"/>
  <c r="F187" i="1" s="1"/>
  <c r="D188" i="1"/>
  <c r="F188" i="1" s="1"/>
  <c r="D189" i="1"/>
  <c r="F189" i="1" s="1"/>
  <c r="D190" i="1"/>
  <c r="D191" i="1"/>
  <c r="F191" i="1" s="1"/>
  <c r="D192" i="1"/>
  <c r="F192" i="1" s="1"/>
  <c r="D193" i="1"/>
  <c r="F193" i="1" s="1"/>
  <c r="D194" i="1"/>
  <c r="D195" i="1"/>
  <c r="F195" i="1" s="1"/>
  <c r="D196" i="1"/>
  <c r="F196" i="1" s="1"/>
  <c r="D197" i="1"/>
  <c r="F197" i="1" s="1"/>
  <c r="D198" i="1"/>
  <c r="D199" i="1"/>
  <c r="F199" i="1" s="1"/>
  <c r="D200" i="1"/>
  <c r="F200" i="1" s="1"/>
  <c r="D201" i="1"/>
  <c r="F201" i="1" s="1"/>
  <c r="D202" i="1"/>
  <c r="D203" i="1"/>
  <c r="F203" i="1" s="1"/>
  <c r="D204" i="1"/>
  <c r="F204" i="1" s="1"/>
  <c r="D205" i="1"/>
  <c r="F205" i="1" s="1"/>
  <c r="D206" i="1"/>
  <c r="D207" i="1"/>
  <c r="F207" i="1" s="1"/>
  <c r="D208" i="1"/>
  <c r="F208" i="1" s="1"/>
  <c r="D209" i="1"/>
  <c r="F209" i="1" s="1"/>
  <c r="D210" i="1"/>
  <c r="D211" i="1"/>
  <c r="F211" i="1" s="1"/>
  <c r="D212" i="1"/>
  <c r="F212" i="1" s="1"/>
  <c r="D213" i="1"/>
  <c r="F213" i="1" s="1"/>
  <c r="D214" i="1"/>
  <c r="D215" i="1"/>
  <c r="F215" i="1" s="1"/>
  <c r="D216" i="1"/>
  <c r="F216" i="1" s="1"/>
  <c r="D217" i="1"/>
  <c r="F217" i="1" s="1"/>
  <c r="D218" i="1"/>
  <c r="D219" i="1"/>
  <c r="F219" i="1" s="1"/>
  <c r="D220" i="1"/>
  <c r="F220" i="1" s="1"/>
  <c r="D221" i="1"/>
  <c r="F221" i="1" s="1"/>
  <c r="D222" i="1"/>
  <c r="D223" i="1"/>
  <c r="F223" i="1" s="1"/>
  <c r="D224" i="1"/>
  <c r="F224" i="1" s="1"/>
  <c r="D225" i="1"/>
  <c r="F225" i="1" s="1"/>
  <c r="D227" i="1"/>
  <c r="F227" i="1" s="1"/>
  <c r="D231" i="1"/>
  <c r="F231" i="1" s="1"/>
  <c r="D235" i="1"/>
  <c r="F235" i="1" s="1"/>
  <c r="D239" i="1"/>
  <c r="F239" i="1" s="1"/>
  <c r="D243" i="1"/>
  <c r="F243" i="1" s="1"/>
  <c r="D247" i="1"/>
  <c r="F247" i="1" s="1"/>
  <c r="D251" i="1"/>
  <c r="F251" i="1" s="1"/>
  <c r="D255" i="1"/>
  <c r="F255" i="1" s="1"/>
  <c r="D257" i="1"/>
  <c r="F257" i="1" s="1"/>
  <c r="D258" i="1"/>
  <c r="D259" i="1"/>
  <c r="F259" i="1" s="1"/>
  <c r="D260" i="1"/>
  <c r="F260" i="1" s="1"/>
  <c r="D261" i="1"/>
  <c r="F261" i="1" s="1"/>
  <c r="D262" i="1"/>
  <c r="D263" i="1"/>
  <c r="F263" i="1" s="1"/>
  <c r="D264" i="1"/>
  <c r="F264" i="1" s="1"/>
  <c r="D265" i="1"/>
  <c r="F265" i="1" s="1"/>
  <c r="D266" i="1"/>
  <c r="D267" i="1"/>
  <c r="F267" i="1" s="1"/>
  <c r="D268" i="1"/>
  <c r="F268" i="1" s="1"/>
  <c r="D269" i="1"/>
  <c r="F269" i="1" s="1"/>
  <c r="D270" i="1"/>
  <c r="D271" i="1"/>
  <c r="F271" i="1" s="1"/>
  <c r="D272" i="1"/>
  <c r="F272" i="1" s="1"/>
  <c r="D273" i="1"/>
  <c r="F273" i="1" s="1"/>
  <c r="D274" i="1"/>
  <c r="D275" i="1"/>
  <c r="F275" i="1" s="1"/>
  <c r="D276" i="1"/>
  <c r="F276" i="1" s="1"/>
  <c r="D277" i="1"/>
  <c r="F277" i="1" s="1"/>
  <c r="D278" i="1"/>
  <c r="D279" i="1"/>
  <c r="F279" i="1" s="1"/>
  <c r="D280" i="1"/>
  <c r="F280" i="1" s="1"/>
  <c r="D281" i="1"/>
  <c r="F281" i="1" s="1"/>
  <c r="D282" i="1"/>
  <c r="D283" i="1"/>
  <c r="F283" i="1" s="1"/>
  <c r="D284" i="1"/>
  <c r="F284" i="1" s="1"/>
  <c r="D285" i="1"/>
  <c r="F285" i="1" s="1"/>
  <c r="D286" i="1"/>
  <c r="D287" i="1"/>
  <c r="F287" i="1" s="1"/>
  <c r="D288" i="1"/>
  <c r="F288" i="1" s="1"/>
  <c r="D289" i="1"/>
  <c r="F289" i="1" s="1"/>
  <c r="D290" i="1"/>
  <c r="D291" i="1"/>
  <c r="F291" i="1" s="1"/>
  <c r="D292" i="1"/>
  <c r="F292" i="1" s="1"/>
  <c r="D293" i="1"/>
  <c r="F293" i="1" s="1"/>
  <c r="D294" i="1"/>
  <c r="D295" i="1"/>
  <c r="F295" i="1" s="1"/>
  <c r="D296" i="1"/>
  <c r="F296" i="1" s="1"/>
  <c r="D297" i="1"/>
  <c r="F297" i="1" s="1"/>
  <c r="D298" i="1"/>
  <c r="D299" i="1"/>
  <c r="F299" i="1" s="1"/>
  <c r="D300" i="1"/>
  <c r="F300" i="1" s="1"/>
  <c r="D301" i="1"/>
  <c r="F301" i="1" s="1"/>
  <c r="D302" i="1"/>
  <c r="D303" i="1"/>
  <c r="F303" i="1" s="1"/>
  <c r="D304" i="1"/>
  <c r="F304" i="1" s="1"/>
  <c r="D305" i="1"/>
  <c r="F305" i="1" s="1"/>
  <c r="D306" i="1"/>
  <c r="D307" i="1"/>
  <c r="F307" i="1" s="1"/>
  <c r="D308" i="1"/>
  <c r="F308" i="1" s="1"/>
  <c r="D309" i="1"/>
  <c r="F309" i="1" s="1"/>
  <c r="D310" i="1"/>
  <c r="D311" i="1"/>
  <c r="F311" i="1" s="1"/>
  <c r="D312" i="1"/>
  <c r="F312" i="1" s="1"/>
  <c r="D313" i="1"/>
  <c r="F313" i="1" s="1"/>
  <c r="D314" i="1"/>
  <c r="D315" i="1"/>
  <c r="F315" i="1" s="1"/>
  <c r="D316" i="1"/>
  <c r="F316" i="1" s="1"/>
  <c r="D317" i="1"/>
  <c r="F317" i="1" s="1"/>
  <c r="D318" i="1"/>
  <c r="D319" i="1"/>
  <c r="F319" i="1" s="1"/>
  <c r="D320" i="1"/>
  <c r="F320" i="1" s="1"/>
  <c r="D321" i="1"/>
  <c r="F321" i="1" s="1"/>
  <c r="D322" i="1"/>
  <c r="D323" i="1"/>
  <c r="F323" i="1" s="1"/>
  <c r="D324" i="1"/>
  <c r="F324" i="1" s="1"/>
  <c r="D325" i="1"/>
  <c r="F325" i="1" s="1"/>
  <c r="D326" i="1"/>
  <c r="D327" i="1"/>
  <c r="F327" i="1" s="1"/>
  <c r="D328" i="1"/>
  <c r="F328" i="1" s="1"/>
  <c r="D329" i="1"/>
  <c r="F329" i="1" s="1"/>
  <c r="D330" i="1"/>
  <c r="D331" i="1"/>
  <c r="F331" i="1" s="1"/>
  <c r="D332" i="1"/>
  <c r="F332" i="1" s="1"/>
  <c r="D333" i="1"/>
  <c r="F333" i="1" s="1"/>
  <c r="D334" i="1"/>
  <c r="D335" i="1"/>
  <c r="F335" i="1" s="1"/>
  <c r="D336" i="1"/>
  <c r="F336" i="1" s="1"/>
  <c r="D337" i="1"/>
  <c r="F337" i="1" s="1"/>
  <c r="D338" i="1"/>
  <c r="D339" i="1"/>
  <c r="F339" i="1" s="1"/>
  <c r="D340" i="1"/>
  <c r="F340" i="1" s="1"/>
  <c r="D341" i="1"/>
  <c r="F341" i="1" s="1"/>
  <c r="D342" i="1"/>
  <c r="D343" i="1"/>
  <c r="F343" i="1" s="1"/>
  <c r="D344" i="1"/>
  <c r="F344" i="1" s="1"/>
  <c r="D345" i="1"/>
  <c r="F345" i="1" s="1"/>
  <c r="D347" i="1"/>
  <c r="F347" i="1" s="1"/>
  <c r="D351" i="1"/>
  <c r="F351" i="1" s="1"/>
  <c r="D355" i="1"/>
  <c r="F355" i="1" s="1"/>
  <c r="D359" i="1"/>
  <c r="F359" i="1" s="1"/>
  <c r="D363" i="1"/>
  <c r="F363" i="1" s="1"/>
  <c r="D367" i="1"/>
  <c r="F367" i="1" s="1"/>
  <c r="D371" i="1"/>
  <c r="F371" i="1" s="1"/>
  <c r="D375" i="1"/>
  <c r="F375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71" i="1"/>
  <c r="F471" i="1" s="1"/>
  <c r="D475" i="1"/>
  <c r="F475" i="1" s="1"/>
  <c r="D479" i="1"/>
  <c r="F479" i="1" s="1"/>
  <c r="D483" i="1"/>
  <c r="F483" i="1" s="1"/>
  <c r="D487" i="1"/>
  <c r="F487" i="1" s="1"/>
  <c r="D491" i="1"/>
  <c r="F491" i="1" s="1"/>
  <c r="D495" i="1"/>
  <c r="F495" i="1" s="1"/>
  <c r="D499" i="1"/>
  <c r="F499" i="1" s="1"/>
  <c r="D500" i="1"/>
  <c r="D501" i="1"/>
  <c r="F501" i="1" s="1"/>
  <c r="D502" i="1"/>
  <c r="D503" i="1"/>
  <c r="F503" i="1" s="1"/>
  <c r="D504" i="1"/>
  <c r="D505" i="1"/>
  <c r="F505" i="1" s="1"/>
  <c r="D506" i="1"/>
  <c r="D507" i="1"/>
  <c r="F507" i="1" s="1"/>
  <c r="D508" i="1"/>
  <c r="D509" i="1"/>
  <c r="F509" i="1" s="1"/>
  <c r="D510" i="1"/>
  <c r="D511" i="1"/>
  <c r="F511" i="1" s="1"/>
  <c r="D512" i="1"/>
  <c r="D513" i="1"/>
  <c r="F513" i="1" s="1"/>
  <c r="D514" i="1"/>
  <c r="D515" i="1"/>
  <c r="F515" i="1" s="1"/>
  <c r="D516" i="1"/>
  <c r="D517" i="1"/>
  <c r="F517" i="1" s="1"/>
  <c r="D518" i="1"/>
  <c r="D519" i="1"/>
  <c r="F519" i="1" s="1"/>
  <c r="D520" i="1"/>
  <c r="D521" i="1"/>
  <c r="F521" i="1" s="1"/>
  <c r="D522" i="1"/>
  <c r="D523" i="1"/>
  <c r="F523" i="1" s="1"/>
  <c r="D524" i="1"/>
  <c r="D525" i="1"/>
  <c r="F525" i="1" s="1"/>
  <c r="D526" i="1"/>
  <c r="D527" i="1"/>
  <c r="F527" i="1" s="1"/>
  <c r="D528" i="1"/>
  <c r="D529" i="1"/>
  <c r="F529" i="1" s="1"/>
  <c r="D530" i="1"/>
  <c r="D531" i="1"/>
  <c r="F531" i="1" s="1"/>
  <c r="D532" i="1"/>
  <c r="D533" i="1"/>
  <c r="F533" i="1" s="1"/>
  <c r="D534" i="1"/>
  <c r="D535" i="1"/>
  <c r="F535" i="1" s="1"/>
  <c r="D536" i="1"/>
  <c r="D537" i="1"/>
  <c r="F537" i="1" s="1"/>
  <c r="D538" i="1"/>
  <c r="D539" i="1"/>
  <c r="F539" i="1" s="1"/>
  <c r="D540" i="1"/>
  <c r="D541" i="1"/>
  <c r="F541" i="1" s="1"/>
  <c r="D542" i="1"/>
  <c r="D543" i="1"/>
  <c r="F543" i="1" s="1"/>
  <c r="D544" i="1"/>
  <c r="D545" i="1"/>
  <c r="F545" i="1" s="1"/>
  <c r="D546" i="1"/>
  <c r="D547" i="1"/>
  <c r="F547" i="1" s="1"/>
  <c r="D548" i="1"/>
  <c r="D549" i="1"/>
  <c r="F549" i="1" s="1"/>
  <c r="D550" i="1"/>
  <c r="D551" i="1"/>
  <c r="F551" i="1" s="1"/>
  <c r="D552" i="1"/>
  <c r="D553" i="1"/>
  <c r="F553" i="1" s="1"/>
  <c r="D554" i="1"/>
  <c r="D555" i="1"/>
  <c r="F555" i="1" s="1"/>
  <c r="D556" i="1"/>
  <c r="D557" i="1"/>
  <c r="F557" i="1" s="1"/>
  <c r="D558" i="1"/>
  <c r="D559" i="1"/>
  <c r="F559" i="1" s="1"/>
  <c r="D560" i="1"/>
  <c r="D561" i="1"/>
  <c r="F561" i="1" s="1"/>
  <c r="D562" i="1"/>
  <c r="D563" i="1"/>
  <c r="F563" i="1" s="1"/>
  <c r="D564" i="1"/>
  <c r="D565" i="1"/>
  <c r="F565" i="1" s="1"/>
  <c r="D566" i="1"/>
  <c r="D567" i="1"/>
  <c r="F567" i="1" s="1"/>
  <c r="D568" i="1"/>
  <c r="D569" i="1"/>
  <c r="F569" i="1" s="1"/>
  <c r="D570" i="1"/>
  <c r="D571" i="1"/>
  <c r="F571" i="1" s="1"/>
  <c r="D572" i="1"/>
  <c r="D573" i="1"/>
  <c r="F573" i="1" s="1"/>
  <c r="D574" i="1"/>
  <c r="D575" i="1"/>
  <c r="F575" i="1" s="1"/>
  <c r="D576" i="1"/>
  <c r="D577" i="1"/>
  <c r="F577" i="1" s="1"/>
  <c r="D578" i="1"/>
  <c r="D579" i="1"/>
  <c r="F579" i="1" s="1"/>
  <c r="D580" i="1"/>
  <c r="D581" i="1"/>
  <c r="F581" i="1" s="1"/>
  <c r="D582" i="1"/>
  <c r="D583" i="1"/>
  <c r="F583" i="1" s="1"/>
  <c r="D584" i="1"/>
  <c r="D585" i="1"/>
  <c r="F585" i="1" s="1"/>
  <c r="D586" i="1"/>
  <c r="D587" i="1"/>
  <c r="F587" i="1" s="1"/>
  <c r="D588" i="1"/>
  <c r="D589" i="1"/>
  <c r="F589" i="1" s="1"/>
  <c r="D590" i="1"/>
  <c r="D591" i="1"/>
  <c r="F591" i="1" s="1"/>
  <c r="D595" i="1"/>
  <c r="F595" i="1" s="1"/>
  <c r="D599" i="1"/>
  <c r="F599" i="1" s="1"/>
  <c r="D603" i="1"/>
  <c r="F603" i="1" s="1"/>
  <c r="D607" i="1"/>
  <c r="F607" i="1" s="1"/>
  <c r="D611" i="1"/>
  <c r="F611" i="1" s="1"/>
  <c r="D615" i="1"/>
  <c r="F615" i="1" s="1"/>
  <c r="D619" i="1"/>
  <c r="F619" i="1" s="1"/>
  <c r="D622" i="1"/>
  <c r="D623" i="1"/>
  <c r="F623" i="1" s="1"/>
  <c r="D624" i="1"/>
  <c r="F624" i="1" s="1"/>
  <c r="D625" i="1"/>
  <c r="F625" i="1" s="1"/>
  <c r="D626" i="1"/>
  <c r="D627" i="1"/>
  <c r="F627" i="1" s="1"/>
  <c r="D628" i="1"/>
  <c r="F628" i="1" s="1"/>
  <c r="D629" i="1"/>
  <c r="F629" i="1" s="1"/>
  <c r="D630" i="1"/>
  <c r="D631" i="1"/>
  <c r="F631" i="1" s="1"/>
  <c r="D632" i="1"/>
  <c r="F632" i="1" s="1"/>
  <c r="D633" i="1"/>
  <c r="F633" i="1" s="1"/>
  <c r="D634" i="1"/>
  <c r="D635" i="1"/>
  <c r="F635" i="1" s="1"/>
  <c r="D636" i="1"/>
  <c r="F636" i="1" s="1"/>
  <c r="D637" i="1"/>
  <c r="F637" i="1" s="1"/>
  <c r="D638" i="1"/>
  <c r="D639" i="1"/>
  <c r="F639" i="1" s="1"/>
  <c r="D640" i="1"/>
  <c r="F640" i="1" s="1"/>
  <c r="D641" i="1"/>
  <c r="F641" i="1" s="1"/>
  <c r="D642" i="1"/>
  <c r="D643" i="1"/>
  <c r="F643" i="1" s="1"/>
  <c r="D644" i="1"/>
  <c r="F644" i="1" s="1"/>
  <c r="D645" i="1"/>
  <c r="F645" i="1" s="1"/>
  <c r="D646" i="1"/>
  <c r="D647" i="1"/>
  <c r="F647" i="1" s="1"/>
  <c r="D648" i="1"/>
  <c r="F648" i="1" s="1"/>
  <c r="D649" i="1"/>
  <c r="F649" i="1" s="1"/>
  <c r="D650" i="1"/>
  <c r="D651" i="1"/>
  <c r="F651" i="1" s="1"/>
  <c r="D652" i="1"/>
  <c r="F652" i="1" s="1"/>
  <c r="D653" i="1"/>
  <c r="F653" i="1" s="1"/>
  <c r="D654" i="1"/>
  <c r="D655" i="1"/>
  <c r="F655" i="1" s="1"/>
  <c r="D656" i="1"/>
  <c r="F656" i="1" s="1"/>
  <c r="D657" i="1"/>
  <c r="F657" i="1" s="1"/>
  <c r="D658" i="1"/>
  <c r="D659" i="1"/>
  <c r="F659" i="1" s="1"/>
  <c r="D660" i="1"/>
  <c r="F660" i="1" s="1"/>
  <c r="D661" i="1"/>
  <c r="F661" i="1" s="1"/>
  <c r="D662" i="1"/>
  <c r="D663" i="1"/>
  <c r="F663" i="1" s="1"/>
  <c r="D664" i="1"/>
  <c r="F664" i="1" s="1"/>
  <c r="D665" i="1"/>
  <c r="F665" i="1" s="1"/>
  <c r="D666" i="1"/>
  <c r="D667" i="1"/>
  <c r="F667" i="1" s="1"/>
  <c r="D668" i="1"/>
  <c r="F668" i="1" s="1"/>
  <c r="D669" i="1"/>
  <c r="F669" i="1" s="1"/>
  <c r="D670" i="1"/>
  <c r="D671" i="1"/>
  <c r="F671" i="1" s="1"/>
  <c r="D672" i="1"/>
  <c r="F672" i="1" s="1"/>
  <c r="D673" i="1"/>
  <c r="F673" i="1" s="1"/>
  <c r="D674" i="1"/>
  <c r="D675" i="1"/>
  <c r="F675" i="1" s="1"/>
  <c r="D676" i="1"/>
  <c r="F676" i="1" s="1"/>
  <c r="D677" i="1"/>
  <c r="F677" i="1" s="1"/>
  <c r="D678" i="1"/>
  <c r="D679" i="1"/>
  <c r="F679" i="1" s="1"/>
  <c r="D680" i="1"/>
  <c r="F680" i="1" s="1"/>
  <c r="D681" i="1"/>
  <c r="F681" i="1" s="1"/>
  <c r="D682" i="1"/>
  <c r="D683" i="1"/>
  <c r="F683" i="1" s="1"/>
  <c r="D684" i="1"/>
  <c r="F684" i="1" s="1"/>
  <c r="D685" i="1"/>
  <c r="F685" i="1" s="1"/>
  <c r="D686" i="1"/>
  <c r="D687" i="1"/>
  <c r="F687" i="1" s="1"/>
  <c r="D688" i="1"/>
  <c r="F688" i="1" s="1"/>
  <c r="D689" i="1"/>
  <c r="F689" i="1" s="1"/>
  <c r="D690" i="1"/>
  <c r="D691" i="1"/>
  <c r="F691" i="1" s="1"/>
  <c r="D692" i="1"/>
  <c r="F692" i="1" s="1"/>
  <c r="D693" i="1"/>
  <c r="F693" i="1" s="1"/>
  <c r="D694" i="1"/>
  <c r="D695" i="1"/>
  <c r="F695" i="1" s="1"/>
  <c r="D696" i="1"/>
  <c r="F696" i="1" s="1"/>
  <c r="D697" i="1"/>
  <c r="F697" i="1" s="1"/>
  <c r="D698" i="1"/>
  <c r="D699" i="1"/>
  <c r="F699" i="1" s="1"/>
  <c r="D700" i="1"/>
  <c r="F700" i="1" s="1"/>
  <c r="D701" i="1"/>
  <c r="F701" i="1" s="1"/>
  <c r="D702" i="1"/>
  <c r="D703" i="1"/>
  <c r="F703" i="1" s="1"/>
  <c r="D704" i="1"/>
  <c r="F704" i="1" s="1"/>
  <c r="D705" i="1"/>
  <c r="F705" i="1" s="1"/>
  <c r="D706" i="1"/>
  <c r="D707" i="1"/>
  <c r="F707" i="1" s="1"/>
  <c r="D708" i="1"/>
  <c r="F708" i="1" s="1"/>
  <c r="D709" i="1"/>
  <c r="F709" i="1" s="1"/>
  <c r="D710" i="1"/>
  <c r="D711" i="1"/>
  <c r="F711" i="1" s="1"/>
  <c r="D715" i="1"/>
  <c r="F715" i="1" s="1"/>
  <c r="D719" i="1"/>
  <c r="F719" i="1" s="1"/>
  <c r="D723" i="1"/>
  <c r="F723" i="1" s="1"/>
  <c r="D727" i="1"/>
  <c r="F727" i="1" s="1"/>
  <c r="D731" i="1"/>
  <c r="F731" i="1" s="1"/>
  <c r="F104" i="1" l="1"/>
  <c r="F228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588" i="1"/>
  <c r="F584" i="1"/>
  <c r="F580" i="1"/>
  <c r="F576" i="1"/>
  <c r="F572" i="1"/>
  <c r="F568" i="1"/>
  <c r="F564" i="1"/>
  <c r="F560" i="1"/>
  <c r="F556" i="1"/>
  <c r="F552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D730" i="1"/>
  <c r="F730" i="1" s="1"/>
  <c r="D726" i="1"/>
  <c r="F726" i="1" s="1"/>
  <c r="D722" i="1"/>
  <c r="F722" i="1" s="1"/>
  <c r="D718" i="1"/>
  <c r="F718" i="1" s="1"/>
  <c r="D714" i="1"/>
  <c r="F714" i="1" s="1"/>
  <c r="D618" i="1"/>
  <c r="F618" i="1" s="1"/>
  <c r="D614" i="1"/>
  <c r="F614" i="1" s="1"/>
  <c r="D610" i="1"/>
  <c r="F610" i="1" s="1"/>
  <c r="D606" i="1"/>
  <c r="F606" i="1" s="1"/>
  <c r="D602" i="1"/>
  <c r="F602" i="1" s="1"/>
  <c r="D598" i="1"/>
  <c r="F598" i="1" s="1"/>
  <c r="D594" i="1"/>
  <c r="F594" i="1" s="1"/>
  <c r="D498" i="1"/>
  <c r="F498" i="1" s="1"/>
  <c r="D494" i="1"/>
  <c r="F494" i="1" s="1"/>
  <c r="D490" i="1"/>
  <c r="F490" i="1" s="1"/>
  <c r="D486" i="1"/>
  <c r="F486" i="1" s="1"/>
  <c r="D482" i="1"/>
  <c r="F482" i="1" s="1"/>
  <c r="D478" i="1"/>
  <c r="F478" i="1" s="1"/>
  <c r="D474" i="1"/>
  <c r="F474" i="1" s="1"/>
  <c r="D470" i="1"/>
  <c r="F470" i="1" s="1"/>
  <c r="D374" i="1"/>
  <c r="F374" i="1" s="1"/>
  <c r="D370" i="1"/>
  <c r="F370" i="1" s="1"/>
  <c r="D366" i="1"/>
  <c r="F366" i="1" s="1"/>
  <c r="D362" i="1"/>
  <c r="F362" i="1" s="1"/>
  <c r="D358" i="1"/>
  <c r="F358" i="1" s="1"/>
  <c r="D354" i="1"/>
  <c r="F354" i="1" s="1"/>
  <c r="D350" i="1"/>
  <c r="F350" i="1" s="1"/>
  <c r="D346" i="1"/>
  <c r="F346" i="1" s="1"/>
  <c r="D254" i="1"/>
  <c r="F254" i="1" s="1"/>
  <c r="D250" i="1"/>
  <c r="F250" i="1" s="1"/>
  <c r="D246" i="1"/>
  <c r="F246" i="1" s="1"/>
  <c r="D242" i="1"/>
  <c r="F242" i="1" s="1"/>
  <c r="D238" i="1"/>
  <c r="F238" i="1" s="1"/>
  <c r="D234" i="1"/>
  <c r="F234" i="1" s="1"/>
  <c r="D230" i="1"/>
  <c r="F230" i="1" s="1"/>
  <c r="D226" i="1"/>
  <c r="F226" i="1" s="1"/>
  <c r="D130" i="1"/>
  <c r="F130" i="1" s="1"/>
  <c r="D126" i="1"/>
  <c r="F126" i="1" s="1"/>
  <c r="D122" i="1"/>
  <c r="F122" i="1" s="1"/>
  <c r="D118" i="1"/>
  <c r="F118" i="1" s="1"/>
  <c r="D114" i="1"/>
  <c r="F114" i="1" s="1"/>
  <c r="D110" i="1"/>
  <c r="F110" i="1" s="1"/>
  <c r="D106" i="1"/>
  <c r="F106" i="1" s="1"/>
  <c r="D10" i="1"/>
  <c r="F10" i="1" s="1"/>
  <c r="D6" i="1"/>
  <c r="F6" i="1" s="1"/>
  <c r="D729" i="1"/>
  <c r="F729" i="1" s="1"/>
  <c r="D721" i="1"/>
  <c r="F721" i="1" s="1"/>
  <c r="D621" i="1"/>
  <c r="F621" i="1" s="1"/>
  <c r="D617" i="1"/>
  <c r="F617" i="1" s="1"/>
  <c r="D613" i="1"/>
  <c r="F613" i="1" s="1"/>
  <c r="D609" i="1"/>
  <c r="F609" i="1" s="1"/>
  <c r="D605" i="1"/>
  <c r="F605" i="1" s="1"/>
  <c r="D601" i="1"/>
  <c r="F601" i="1" s="1"/>
  <c r="D597" i="1"/>
  <c r="F597" i="1" s="1"/>
  <c r="D593" i="1"/>
  <c r="F593" i="1" s="1"/>
  <c r="D497" i="1"/>
  <c r="F497" i="1" s="1"/>
  <c r="D493" i="1"/>
  <c r="F493" i="1" s="1"/>
  <c r="D489" i="1"/>
  <c r="F489" i="1" s="1"/>
  <c r="D485" i="1"/>
  <c r="F485" i="1" s="1"/>
  <c r="D481" i="1"/>
  <c r="F481" i="1" s="1"/>
  <c r="D477" i="1"/>
  <c r="F477" i="1" s="1"/>
  <c r="D473" i="1"/>
  <c r="F473" i="1" s="1"/>
  <c r="D469" i="1"/>
  <c r="F469" i="1" s="1"/>
  <c r="D373" i="1"/>
  <c r="F373" i="1" s="1"/>
  <c r="D369" i="1"/>
  <c r="F369" i="1" s="1"/>
  <c r="D365" i="1"/>
  <c r="F365" i="1" s="1"/>
  <c r="D361" i="1"/>
  <c r="F361" i="1" s="1"/>
  <c r="D357" i="1"/>
  <c r="F357" i="1" s="1"/>
  <c r="D353" i="1"/>
  <c r="F353" i="1" s="1"/>
  <c r="D349" i="1"/>
  <c r="F349" i="1" s="1"/>
  <c r="D253" i="1"/>
  <c r="F253" i="1" s="1"/>
  <c r="D249" i="1"/>
  <c r="F249" i="1" s="1"/>
  <c r="D245" i="1"/>
  <c r="F245" i="1" s="1"/>
  <c r="D241" i="1"/>
  <c r="F241" i="1" s="1"/>
  <c r="D237" i="1"/>
  <c r="F237" i="1" s="1"/>
  <c r="D233" i="1"/>
  <c r="F233" i="1" s="1"/>
  <c r="D229" i="1"/>
  <c r="F229" i="1" s="1"/>
  <c r="D133" i="1"/>
  <c r="F133" i="1" s="1"/>
  <c r="D129" i="1"/>
  <c r="F129" i="1" s="1"/>
  <c r="D125" i="1"/>
  <c r="F125" i="1" s="1"/>
  <c r="D121" i="1"/>
  <c r="F121" i="1" s="1"/>
  <c r="D117" i="1"/>
  <c r="F117" i="1" s="1"/>
  <c r="D113" i="1"/>
  <c r="F113" i="1" s="1"/>
  <c r="D109" i="1"/>
  <c r="F109" i="1" s="1"/>
  <c r="D105" i="1"/>
  <c r="F105" i="1" s="1"/>
  <c r="D9" i="1"/>
  <c r="F9" i="1" s="1"/>
  <c r="D5" i="1"/>
  <c r="F5" i="1" s="1"/>
  <c r="D2" i="1"/>
  <c r="F2" i="1" s="1"/>
  <c r="D725" i="1"/>
  <c r="F725" i="1" s="1"/>
  <c r="D717" i="1"/>
  <c r="F717" i="1" s="1"/>
  <c r="D713" i="1"/>
  <c r="F713" i="1" s="1"/>
  <c r="D732" i="1"/>
  <c r="F732" i="1" s="1"/>
  <c r="D728" i="1"/>
  <c r="F728" i="1" s="1"/>
  <c r="D724" i="1"/>
  <c r="F724" i="1" s="1"/>
  <c r="D720" i="1"/>
  <c r="F720" i="1" s="1"/>
  <c r="D716" i="1"/>
  <c r="F716" i="1" s="1"/>
  <c r="D712" i="1"/>
  <c r="F712" i="1" s="1"/>
  <c r="D620" i="1"/>
  <c r="F620" i="1" s="1"/>
  <c r="D616" i="1"/>
  <c r="F616" i="1" s="1"/>
  <c r="D612" i="1"/>
  <c r="F612" i="1" s="1"/>
  <c r="D608" i="1"/>
  <c r="F608" i="1" s="1"/>
  <c r="D604" i="1"/>
  <c r="F604" i="1" s="1"/>
  <c r="D600" i="1"/>
  <c r="F600" i="1" s="1"/>
  <c r="D596" i="1"/>
  <c r="F596" i="1" s="1"/>
  <c r="D592" i="1"/>
  <c r="F592" i="1" s="1"/>
  <c r="D496" i="1"/>
  <c r="F496" i="1" s="1"/>
  <c r="D492" i="1"/>
  <c r="F492" i="1" s="1"/>
  <c r="D488" i="1"/>
  <c r="F488" i="1" s="1"/>
  <c r="D484" i="1"/>
  <c r="F484" i="1" s="1"/>
  <c r="D480" i="1"/>
  <c r="F480" i="1" s="1"/>
  <c r="D476" i="1"/>
  <c r="F476" i="1" s="1"/>
  <c r="D472" i="1"/>
  <c r="F472" i="1" s="1"/>
  <c r="D376" i="1"/>
  <c r="F376" i="1" s="1"/>
  <c r="D372" i="1"/>
  <c r="F372" i="1" s="1"/>
  <c r="D368" i="1"/>
  <c r="F368" i="1" s="1"/>
  <c r="D364" i="1"/>
  <c r="F364" i="1" s="1"/>
  <c r="D360" i="1"/>
  <c r="F360" i="1" s="1"/>
  <c r="D356" i="1"/>
  <c r="F356" i="1" s="1"/>
  <c r="D352" i="1"/>
  <c r="F352" i="1" s="1"/>
  <c r="D348" i="1"/>
  <c r="F348" i="1" s="1"/>
  <c r="D256" i="1"/>
  <c r="F256" i="1" s="1"/>
  <c r="D252" i="1"/>
  <c r="F252" i="1" s="1"/>
  <c r="D248" i="1"/>
  <c r="F248" i="1" s="1"/>
  <c r="D244" i="1"/>
  <c r="F244" i="1" s="1"/>
  <c r="D240" i="1"/>
  <c r="F240" i="1" s="1"/>
  <c r="D236" i="1"/>
  <c r="F236" i="1" s="1"/>
  <c r="D232" i="1"/>
  <c r="F232" i="1" s="1"/>
  <c r="D132" i="1"/>
  <c r="F132" i="1" s="1"/>
  <c r="D128" i="1"/>
  <c r="F128" i="1" s="1"/>
  <c r="D124" i="1"/>
  <c r="F124" i="1" s="1"/>
  <c r="D120" i="1"/>
  <c r="F120" i="1" s="1"/>
  <c r="D116" i="1"/>
  <c r="F116" i="1" s="1"/>
  <c r="D112" i="1"/>
  <c r="F112" i="1" s="1"/>
  <c r="D108" i="1"/>
  <c r="F108" i="1" s="1"/>
  <c r="D8" i="1"/>
  <c r="F8" i="1" s="1"/>
</calcChain>
</file>

<file path=xl/sharedStrings.xml><?xml version="1.0" encoding="utf-8"?>
<sst xmlns="http://schemas.openxmlformats.org/spreadsheetml/2006/main" count="11003" uniqueCount="6646">
  <si>
    <t>Date</t>
  </si>
  <si>
    <t>Price</t>
  </si>
  <si>
    <t>Open</t>
  </si>
  <si>
    <t>High</t>
  </si>
  <si>
    <t>Low</t>
  </si>
  <si>
    <t>Vol.</t>
  </si>
  <si>
    <t>Change %</t>
  </si>
  <si>
    <t>3,895.0</t>
  </si>
  <si>
    <t>4,083.3</t>
  </si>
  <si>
    <t>4,136.1</t>
  </si>
  <si>
    <t>3,877.8</t>
  </si>
  <si>
    <t>-4.61%</t>
  </si>
  <si>
    <t>4,083.2</t>
  </si>
  <si>
    <t>4,100.0</t>
  </si>
  <si>
    <t>4,165.5</t>
  </si>
  <si>
    <t>4,036.0</t>
  </si>
  <si>
    <t>-0.41%</t>
  </si>
  <si>
    <t>4,113.9</t>
  </si>
  <si>
    <t>4,210.0</t>
  </si>
  <si>
    <t>4,056.2</t>
  </si>
  <si>
    <t>-0.34%</t>
  </si>
  <si>
    <t>4,170.9</t>
  </si>
  <si>
    <t>4,196.9</t>
  </si>
  <si>
    <t>4,078.5</t>
  </si>
  <si>
    <t>-1.38%</t>
  </si>
  <si>
    <t>4,171.5</t>
  </si>
  <si>
    <t>3,911.0</t>
  </si>
  <si>
    <t>4,214.5</t>
  </si>
  <si>
    <t>3,892.9</t>
  </si>
  <si>
    <t>6.66%</t>
  </si>
  <si>
    <t>3,954.8</t>
  </si>
  <si>
    <t>4,014.9</t>
  </si>
  <si>
    <t>3,901.4</t>
  </si>
  <si>
    <t>-1.11%</t>
  </si>
  <si>
    <t>3,954.9</t>
  </si>
  <si>
    <t>3,923.2</t>
  </si>
  <si>
    <t>3,985.8</t>
  </si>
  <si>
    <t>3,853.3</t>
  </si>
  <si>
    <t>0.81%</t>
  </si>
  <si>
    <t>4,049.9</t>
  </si>
  <si>
    <t>4,055.1</t>
  </si>
  <si>
    <t>3,882.0</t>
  </si>
  <si>
    <t>-3.09%</t>
  </si>
  <si>
    <t>4,048.5</t>
  </si>
  <si>
    <t>3,963.1</t>
  </si>
  <si>
    <t>4,082.2</t>
  </si>
  <si>
    <t>3,920.1</t>
  </si>
  <si>
    <t>2.16%</t>
  </si>
  <si>
    <t>3,963.0</t>
  </si>
  <si>
    <t>3,832.6</t>
  </si>
  <si>
    <t>3,981.9</t>
  </si>
  <si>
    <t>3,788.4</t>
  </si>
  <si>
    <t>3.46%</t>
  </si>
  <si>
    <t>3,830.5</t>
  </si>
  <si>
    <t>3,976.7</t>
  </si>
  <si>
    <t>3,986.9</t>
  </si>
  <si>
    <t>3,779.5</t>
  </si>
  <si>
    <t>-3.72%</t>
  </si>
  <si>
    <t>3,978.3</t>
  </si>
  <si>
    <t>3,893.8</t>
  </si>
  <si>
    <t>4,003.0</t>
  </si>
  <si>
    <t>3,845.2</t>
  </si>
  <si>
    <t>2.35%</t>
  </si>
  <si>
    <t>3,887.0</t>
  </si>
  <si>
    <t>4,033.9</t>
  </si>
  <si>
    <t>4,099.7</t>
  </si>
  <si>
    <t>3,864.6</t>
  </si>
  <si>
    <t>-3.71%</t>
  </si>
  <si>
    <t>4,036.7</t>
  </si>
  <si>
    <t>3,712.0</t>
  </si>
  <si>
    <t>4,094.9</t>
  </si>
  <si>
    <t>3,696.3</t>
  </si>
  <si>
    <t>8.67%</t>
  </si>
  <si>
    <t>3,714.7</t>
  </si>
  <si>
    <t>3,930.0</t>
  </si>
  <si>
    <t>3,688.0</t>
  </si>
  <si>
    <t>-5.47%</t>
  </si>
  <si>
    <t>3,929.8</t>
  </si>
  <si>
    <t>3,909.7</t>
  </si>
  <si>
    <t>3,990.0</t>
  </si>
  <si>
    <t>3,812.1</t>
  </si>
  <si>
    <t>0.51%</t>
  </si>
  <si>
    <t>4,140.7</t>
  </si>
  <si>
    <t>4,152.1</t>
  </si>
  <si>
    <t>3,815.5</t>
  </si>
  <si>
    <t>-5.68%</t>
  </si>
  <si>
    <t>4,145.2</t>
  </si>
  <si>
    <t>4,071.7</t>
  </si>
  <si>
    <t>4,384.0</t>
  </si>
  <si>
    <t>4,069.0</t>
  </si>
  <si>
    <t>1.71%</t>
  </si>
  <si>
    <t>4,075.7</t>
  </si>
  <si>
    <t>4,135.0</t>
  </si>
  <si>
    <t>4,036.8</t>
  </si>
  <si>
    <t>-1.43%</t>
  </si>
  <si>
    <t>3,975.9</t>
  </si>
  <si>
    <t>4,147.3</t>
  </si>
  <si>
    <t>3,919.5</t>
  </si>
  <si>
    <t>4.00%</t>
  </si>
  <si>
    <t>3,976.1</t>
  </si>
  <si>
    <t>4,214.6</t>
  </si>
  <si>
    <t>4,283.0</t>
  </si>
  <si>
    <t>3,913.3</t>
  </si>
  <si>
    <t>-5.66%</t>
  </si>
  <si>
    <t>3,810.0</t>
  </si>
  <si>
    <t>4,275.7</t>
  </si>
  <si>
    <t>3,788.6</t>
  </si>
  <si>
    <t>10.62%</t>
  </si>
  <si>
    <t>3,780.1</t>
  </si>
  <si>
    <t>4,041.1</t>
  </si>
  <si>
    <t>3,758.0</t>
  </si>
  <si>
    <t>0.79%</t>
  </si>
  <si>
    <t>3,625.0</t>
  </si>
  <si>
    <t>3,780.9</t>
  </si>
  <si>
    <t>3,551.0</t>
  </si>
  <si>
    <t>4.28%</t>
  </si>
  <si>
    <t>3,625.1</t>
  </si>
  <si>
    <t>3,299.9</t>
  </si>
  <si>
    <t>3,711.5</t>
  </si>
  <si>
    <t>3,285.5</t>
  </si>
  <si>
    <t>9.85%</t>
  </si>
  <si>
    <t>3,282.2</t>
  </si>
  <si>
    <t>3,380.3</t>
  </si>
  <si>
    <t>3,278.0</t>
  </si>
  <si>
    <t>0.45%</t>
  </si>
  <si>
    <t>3,285.1</t>
  </si>
  <si>
    <t>3,281.6</t>
  </si>
  <si>
    <t>3,323.8</t>
  </si>
  <si>
    <t>3,216.1</t>
  </si>
  <si>
    <t>0.07%</t>
  </si>
  <si>
    <t>3,282.8</t>
  </si>
  <si>
    <t>3,354.4</t>
  </si>
  <si>
    <t>3,390.8</t>
  </si>
  <si>
    <t>3,226.4</t>
  </si>
  <si>
    <t>-2.13%</t>
  </si>
  <si>
    <t>3,535.6</t>
  </si>
  <si>
    <t>3,539.1</t>
  </si>
  <si>
    <t>3,322.2</t>
  </si>
  <si>
    <t>-5.13%</t>
  </si>
  <si>
    <t>3,435.3</t>
  </si>
  <si>
    <t>3,611.2</t>
  </si>
  <si>
    <t>3,415.1</t>
  </si>
  <si>
    <t>2.92%</t>
  </si>
  <si>
    <t>3,523.5</t>
  </si>
  <si>
    <t>3,549.6</t>
  </si>
  <si>
    <t>3,384.0</t>
  </si>
  <si>
    <t>-2.54%</t>
  </si>
  <si>
    <t>3,524.9</t>
  </si>
  <si>
    <t>3,642.1</t>
  </si>
  <si>
    <t>3,697.9</t>
  </si>
  <si>
    <t>3,475.8</t>
  </si>
  <si>
    <t>-3.15%</t>
  </si>
  <si>
    <t>3,639.6</t>
  </si>
  <si>
    <t>3,506.0</t>
  </si>
  <si>
    <t>3,766.6</t>
  </si>
  <si>
    <t>3,469.7</t>
  </si>
  <si>
    <t>3.81%</t>
  </si>
  <si>
    <t>3,460.0</t>
  </si>
  <si>
    <t>3,784.8</t>
  </si>
  <si>
    <t>3,316.2</t>
  </si>
  <si>
    <t>1.33%</t>
  </si>
  <si>
    <t>3,528.6</t>
  </si>
  <si>
    <t>3,624.8</t>
  </si>
  <si>
    <t>3,278.4</t>
  </si>
  <si>
    <t>-2.02%</t>
  </si>
  <si>
    <t>3,531.3</t>
  </si>
  <si>
    <t>3,770.5</t>
  </si>
  <si>
    <t>3,908.0</t>
  </si>
  <si>
    <t>-6.21%</t>
  </si>
  <si>
    <t>3,765.3</t>
  </si>
  <si>
    <t>3,982.2</t>
  </si>
  <si>
    <t>4,000.1</t>
  </si>
  <si>
    <t>3,751.1</t>
  </si>
  <si>
    <t>-5.44%</t>
  </si>
  <si>
    <t>3,903.8</t>
  </si>
  <si>
    <t>4,131.1</t>
  </si>
  <si>
    <t>3,793.1</t>
  </si>
  <si>
    <t>2.07%</t>
  </si>
  <si>
    <t>3,901.2</t>
  </si>
  <si>
    <t>4,172.9</t>
  </si>
  <si>
    <t>4,178.5</t>
  </si>
  <si>
    <t>3,836.2</t>
  </si>
  <si>
    <t>4,159.7</t>
  </si>
  <si>
    <t>4,241.4</t>
  </si>
  <si>
    <t>4,353.2</t>
  </si>
  <si>
    <t>4,127.2</t>
  </si>
  <si>
    <t>-1.96%</t>
  </si>
  <si>
    <t>4,243.0</t>
  </si>
  <si>
    <t>4,043.6</t>
  </si>
  <si>
    <t>4,339.0</t>
  </si>
  <si>
    <t>3,978.8</t>
  </si>
  <si>
    <t>5.07%</t>
  </si>
  <si>
    <t>4,038.3</t>
  </si>
  <si>
    <t>4,323.3</t>
  </si>
  <si>
    <t>4,357.4</t>
  </si>
  <si>
    <t>3,966.2</t>
  </si>
  <si>
    <t>-6.37%</t>
  </si>
  <si>
    <t>4,312.9</t>
  </si>
  <si>
    <t>4,331.4</t>
  </si>
  <si>
    <t>4,472.0</t>
  </si>
  <si>
    <t>4,180.6</t>
  </si>
  <si>
    <t>0.15%</t>
  </si>
  <si>
    <t>4,306.3</t>
  </si>
  <si>
    <t>3,902.3</t>
  </si>
  <si>
    <t>4,439.6</t>
  </si>
  <si>
    <t>3,889.9</t>
  </si>
  <si>
    <t>10.86%</t>
  </si>
  <si>
    <t>3,884.4</t>
  </si>
  <si>
    <t>3,850.1</t>
  </si>
  <si>
    <t>3,941.6</t>
  </si>
  <si>
    <t>3,713.2</t>
  </si>
  <si>
    <t>0.68%</t>
  </si>
  <si>
    <t>3,858.0</t>
  </si>
  <si>
    <t>4,111.3</t>
  </si>
  <si>
    <t>4,196.4</t>
  </si>
  <si>
    <t>3,708.1</t>
  </si>
  <si>
    <t>-5.62%</t>
  </si>
  <si>
    <t>4,087.8</t>
  </si>
  <si>
    <t>3,934.9</t>
  </si>
  <si>
    <t>4,211.3</t>
  </si>
  <si>
    <t>3,663.0</t>
  </si>
  <si>
    <t>4.02%</t>
  </si>
  <si>
    <t>4,422.8</t>
  </si>
  <si>
    <t>4,515.2</t>
  </si>
  <si>
    <t>3,834.7</t>
  </si>
  <si>
    <t>-11.14%</t>
  </si>
  <si>
    <t>4,422.7</t>
  </si>
  <si>
    <t>4,370.8</t>
  </si>
  <si>
    <t>4,482.0</t>
  </si>
  <si>
    <t>4,251.0</t>
  </si>
  <si>
    <t>0.69%</t>
  </si>
  <si>
    <t>4,392.4</t>
  </si>
  <si>
    <t>4,672.1</t>
  </si>
  <si>
    <t>4,716.8</t>
  </si>
  <si>
    <t>4,388.5</t>
  </si>
  <si>
    <t>-5.88%</t>
  </si>
  <si>
    <t>4,666.6</t>
  </si>
  <si>
    <t>4,572.8</t>
  </si>
  <si>
    <t>4,773.4</t>
  </si>
  <si>
    <t>4,429.9</t>
  </si>
  <si>
    <t>1.45%</t>
  </si>
  <si>
    <t>4,600.1</t>
  </si>
  <si>
    <t>4,944.9</t>
  </si>
  <si>
    <t>5,048.0</t>
  </si>
  <si>
    <t>4,318.1</t>
  </si>
  <si>
    <t>-6.84%</t>
  </si>
  <si>
    <t>4,938.1</t>
  </si>
  <si>
    <t>5,650.3</t>
  </si>
  <si>
    <t>4,890.9</t>
  </si>
  <si>
    <t>-12.75%</t>
  </si>
  <si>
    <t>5,659.4</t>
  </si>
  <si>
    <t>5,637.2</t>
  </si>
  <si>
    <t>5,716.0</t>
  </si>
  <si>
    <t>5,621.0</t>
  </si>
  <si>
    <t>0.58%</t>
  </si>
  <si>
    <t>5,626.7</t>
  </si>
  <si>
    <t>5,655.7</t>
  </si>
  <si>
    <t>5,659.2</t>
  </si>
  <si>
    <t>5,573.6</t>
  </si>
  <si>
    <t>-0.60%</t>
  </si>
  <si>
    <t>5,660.5</t>
  </si>
  <si>
    <t>5,731.9</t>
  </si>
  <si>
    <t>5,756.8</t>
  </si>
  <si>
    <t>5,555.0</t>
  </si>
  <si>
    <t>-1.61%</t>
  </si>
  <si>
    <t>5,753.4</t>
  </si>
  <si>
    <t>5,922.3</t>
  </si>
  <si>
    <t>5,929.2</t>
  </si>
  <si>
    <t>5,441.5</t>
  </si>
  <si>
    <t>-2.23%</t>
  </si>
  <si>
    <t>5,884.6</t>
  </si>
  <si>
    <t>6,458.9</t>
  </si>
  <si>
    <t>6,485.0</t>
  </si>
  <si>
    <t>5,705.0</t>
  </si>
  <si>
    <t>-8.97%</t>
  </si>
  <si>
    <t>6,464.4</t>
  </si>
  <si>
    <t>6,447.0</t>
  </si>
  <si>
    <t>6,497.5</t>
  </si>
  <si>
    <t>6,403.5</t>
  </si>
  <si>
    <t>0.27%</t>
  </si>
  <si>
    <t>6,446.9</t>
  </si>
  <si>
    <t>6,481.0</t>
  </si>
  <si>
    <t>6,418.8</t>
  </si>
  <si>
    <t>-0.05%</t>
  </si>
  <si>
    <t>6,450.0</t>
  </si>
  <si>
    <t>6,431.0</t>
  </si>
  <si>
    <t>6,459.9</t>
  </si>
  <si>
    <t>6,364.0</t>
  </si>
  <si>
    <t>0.29%</t>
  </si>
  <si>
    <t>6,431.1</t>
  </si>
  <si>
    <t>6,414.5</t>
  </si>
  <si>
    <t>6,461.7</t>
  </si>
  <si>
    <t>0.17%</t>
  </si>
  <si>
    <t>6,420.2</t>
  </si>
  <si>
    <t>6,479.5</t>
  </si>
  <si>
    <t>6,502.9</t>
  </si>
  <si>
    <t>6,392.6</t>
  </si>
  <si>
    <t>-0.92%</t>
  </si>
  <si>
    <t>6,479.6</t>
  </si>
  <si>
    <t>6,573.0</t>
  </si>
  <si>
    <t>6,585.0</t>
  </si>
  <si>
    <t>6,477.0</t>
  </si>
  <si>
    <t>-1.42%</t>
  </si>
  <si>
    <t>6,572.7</t>
  </si>
  <si>
    <t>6,519.0</t>
  </si>
  <si>
    <t>6,607.1</t>
  </si>
  <si>
    <t>6,512.2</t>
  </si>
  <si>
    <t>0.88%</t>
  </si>
  <si>
    <t>6,515.2</t>
  </si>
  <si>
    <t>6,475.0</t>
  </si>
  <si>
    <t>6,515.3</t>
  </si>
  <si>
    <t>6,447.8</t>
  </si>
  <si>
    <t>0.70%</t>
  </si>
  <si>
    <t>6,470.1</t>
  </si>
  <si>
    <t>6,495.2</t>
  </si>
  <si>
    <t>6,439.4</t>
  </si>
  <si>
    <t>-0.23%</t>
  </si>
  <si>
    <t>6,485.2</t>
  </si>
  <si>
    <t>6,389.2</t>
  </si>
  <si>
    <t>6,509.4</t>
  </si>
  <si>
    <t>6,360.1</t>
  </si>
  <si>
    <t>1.52%</t>
  </si>
  <si>
    <t>6,387.9</t>
  </si>
  <si>
    <t>6,432.2</t>
  </si>
  <si>
    <t>6,334.7</t>
  </si>
  <si>
    <t>-0.61%</t>
  </si>
  <si>
    <t>6,426.9</t>
  </si>
  <si>
    <t>6,407.1</t>
  </si>
  <si>
    <t>6,454.8</t>
  </si>
  <si>
    <t>6,391.6</t>
  </si>
  <si>
    <t>0.43%</t>
  </si>
  <si>
    <t>6,399.7</t>
  </si>
  <si>
    <t>6,374.8</t>
  </si>
  <si>
    <t>6,423.2</t>
  </si>
  <si>
    <t>6,353.5</t>
  </si>
  <si>
    <t>0.49%</t>
  </si>
  <si>
    <t>6,368.4</t>
  </si>
  <si>
    <t>6,330.1</t>
  </si>
  <si>
    <t>6,406.4</t>
  </si>
  <si>
    <t>6,248.2</t>
  </si>
  <si>
    <t>0.60%</t>
  </si>
  <si>
    <t>6,347.1</t>
  </si>
  <si>
    <t>6,380.0</t>
  </si>
  <si>
    <t>6,313.2</t>
  </si>
  <si>
    <t>-0.22%</t>
  </si>
  <si>
    <t>6,344.0</t>
  </si>
  <si>
    <t>6,490.2</t>
  </si>
  <si>
    <t>6,505.0</t>
  </si>
  <si>
    <t>6,320.9</t>
  </si>
  <si>
    <t>-2.25%</t>
  </si>
  <si>
    <t>6,490.1</t>
  </si>
  <si>
    <t>6,498.4</t>
  </si>
  <si>
    <t>6,510.1</t>
  </si>
  <si>
    <t>6,456.3</t>
  </si>
  <si>
    <t>-0.16%</t>
  </si>
  <si>
    <t>6,500.2</t>
  </si>
  <si>
    <t>6,534.9</t>
  </si>
  <si>
    <t>6,553.9</t>
  </si>
  <si>
    <t>6,480.1</t>
  </si>
  <si>
    <t>-0.48%</t>
  </si>
  <si>
    <t>6,531.5</t>
  </si>
  <si>
    <t>6,533.4</t>
  </si>
  <si>
    <t>6,588.3</t>
  </si>
  <si>
    <t>6,514.3</t>
  </si>
  <si>
    <t>0.05%</t>
  </si>
  <si>
    <t>6,528.1</t>
  </si>
  <si>
    <t>6,554.0</t>
  </si>
  <si>
    <t>6,566.0</t>
  </si>
  <si>
    <t>6,500.1</t>
  </si>
  <si>
    <t>-0.40%</t>
  </si>
  <si>
    <t>6,554.1</t>
  </si>
  <si>
    <t>6,550.0</t>
  </si>
  <si>
    <t>6,623.0</t>
  </si>
  <si>
    <t>6,543.2</t>
  </si>
  <si>
    <t>0.06%</t>
  </si>
  <si>
    <t>6,567.2</t>
  </si>
  <si>
    <t>6,584.3</t>
  </si>
  <si>
    <t>6,525.4</t>
  </si>
  <si>
    <t>-0.26%</t>
  </si>
  <si>
    <t>6,587.4</t>
  </si>
  <si>
    <t>6,627.6</t>
  </si>
  <si>
    <t>6,549.1</t>
  </si>
  <si>
    <t>-0.37%</t>
  </si>
  <si>
    <t>6,591.6</t>
  </si>
  <si>
    <t>6,582.9</t>
  </si>
  <si>
    <t>6,655.0</t>
  </si>
  <si>
    <t>6,586.7</t>
  </si>
  <si>
    <t>6,517.0</t>
  </si>
  <si>
    <t>6,609.7</t>
  </si>
  <si>
    <t>6,511.3</t>
  </si>
  <si>
    <t>0.91%</t>
  </si>
  <si>
    <t>6,527.3</t>
  </si>
  <si>
    <t>6,609.6</t>
  </si>
  <si>
    <t>6,630.2</t>
  </si>
  <si>
    <t>6,519.9</t>
  </si>
  <si>
    <t>-1.30%</t>
  </si>
  <si>
    <t>6,613.0</t>
  </si>
  <si>
    <t>6,736.4</t>
  </si>
  <si>
    <t>6,778.2</t>
  </si>
  <si>
    <t>6,567.5</t>
  </si>
  <si>
    <t>-1.84%</t>
  </si>
  <si>
    <t>6,737.1</t>
  </si>
  <si>
    <t>6,754.2</t>
  </si>
  <si>
    <t>6,792.7</t>
  </si>
  <si>
    <t>6,681.3</t>
  </si>
  <si>
    <t>-0.25%</t>
  </si>
  <si>
    <t>6,754.1</t>
  </si>
  <si>
    <t>6,739.0</t>
  </si>
  <si>
    <t>6,891.8</t>
  </si>
  <si>
    <t>6,679.0</t>
  </si>
  <si>
    <t>0.18%</t>
  </si>
  <si>
    <t>6,742.0</t>
  </si>
  <si>
    <t>6,322.7</t>
  </si>
  <si>
    <t>7,704.2</t>
  </si>
  <si>
    <t>6,300.0</t>
  </si>
  <si>
    <t>6.42%</t>
  </si>
  <si>
    <t>6,335.2</t>
  </si>
  <si>
    <t>6,326.0</t>
  </si>
  <si>
    <t>6,399.1</t>
  </si>
  <si>
    <t>6,318.5</t>
  </si>
  <si>
    <t>0.14%</t>
  </si>
  <si>
    <t>6,326.5</t>
  </si>
  <si>
    <t>6,288.6</t>
  </si>
  <si>
    <t>6,331.4</t>
  </si>
  <si>
    <t>0.53%</t>
  </si>
  <si>
    <t>6,293.2</t>
  </si>
  <si>
    <t>6,249.0</t>
  </si>
  <si>
    <t>6,348.4</t>
  </si>
  <si>
    <t>6,223.0</t>
  </si>
  <si>
    <t>0.66%</t>
  </si>
  <si>
    <t>6,252.0</t>
  </si>
  <si>
    <t>6,628.0</t>
  </si>
  <si>
    <t>6,223.8</t>
  </si>
  <si>
    <t>-5.70%</t>
  </si>
  <si>
    <t>6,659.7</t>
  </si>
  <si>
    <t>6,529.7</t>
  </si>
  <si>
    <t>-0.49%</t>
  </si>
  <si>
    <t>6,663.0</t>
  </si>
  <si>
    <t>6,679.7</t>
  </si>
  <si>
    <t>6,680.6</t>
  </si>
  <si>
    <t>6,608.5</t>
  </si>
  <si>
    <t>-0.15%</t>
  </si>
  <si>
    <t>6,673.2</t>
  </si>
  <si>
    <t>6,617.0</t>
  </si>
  <si>
    <t>6,718.4</t>
  </si>
  <si>
    <t>6,585.9</t>
  </si>
  <si>
    <t>1.09%</t>
  </si>
  <si>
    <t>6,601.0</t>
  </si>
  <si>
    <t>6,595.2</t>
  </si>
  <si>
    <t>6,633.7</t>
  </si>
  <si>
    <t>6,532.8</t>
  </si>
  <si>
    <t>6,592.0</t>
  </si>
  <si>
    <t>6,639.9</t>
  </si>
  <si>
    <t>6,648.2</t>
  </si>
  <si>
    <t>6,564.5</t>
  </si>
  <si>
    <t>-0.79%</t>
  </si>
  <si>
    <t>6,644.7</t>
  </si>
  <si>
    <t>6,594.3</t>
  </si>
  <si>
    <t>6,666.9</t>
  </si>
  <si>
    <t>6,548.0</t>
  </si>
  <si>
    <t>0.98%</t>
  </si>
  <si>
    <t>6,580.1</t>
  </si>
  <si>
    <t>6,507.9</t>
  </si>
  <si>
    <t>6,640.0</t>
  </si>
  <si>
    <t>6,499.3</t>
  </si>
  <si>
    <t>1.18%</t>
  </si>
  <si>
    <t>6,503.2</t>
  </si>
  <si>
    <t>6,527.5</t>
  </si>
  <si>
    <t>6,552.5</t>
  </si>
  <si>
    <t>6,428.1</t>
  </si>
  <si>
    <t>-0.46%</t>
  </si>
  <si>
    <t>6,533.3</t>
  </si>
  <si>
    <t>6,602.0</t>
  </si>
  <si>
    <t>6,638.4</t>
  </si>
  <si>
    <t>6,514.1</t>
  </si>
  <si>
    <t>-1.04%</t>
  </si>
  <si>
    <t>6,601.9</t>
  </si>
  <si>
    <t>6,625.9</t>
  </si>
  <si>
    <t>6,659.6</t>
  </si>
  <si>
    <t>6,521.0</t>
  </si>
  <si>
    <t>-0.24%</t>
  </si>
  <si>
    <t>6,618.1</t>
  </si>
  <si>
    <t>6,590.0</t>
  </si>
  <si>
    <t>6,656.5</t>
  </si>
  <si>
    <t>0.20%</t>
  </si>
  <si>
    <t>6,604.6</t>
  </si>
  <si>
    <t>6,627.3</t>
  </si>
  <si>
    <t>6,631.2</t>
  </si>
  <si>
    <t>6,466.0</t>
  </si>
  <si>
    <t>6,635.1</t>
  </si>
  <si>
    <t>6,691.2</t>
  </si>
  <si>
    <t>6,825.0</t>
  </si>
  <si>
    <t>6,545.1</t>
  </si>
  <si>
    <t>-0.86%</t>
  </si>
  <si>
    <t>6,692.5</t>
  </si>
  <si>
    <t>6,462.4</t>
  </si>
  <si>
    <t>6,727.2</t>
  </si>
  <si>
    <t>6,440.7</t>
  </si>
  <si>
    <t>3.56%</t>
  </si>
  <si>
    <t>6,442.8</t>
  </si>
  <si>
    <t>6,552.7</t>
  </si>
  <si>
    <t>6,385.8</t>
  </si>
  <si>
    <t>6,434.7</t>
  </si>
  <si>
    <t>6,585.1</t>
  </si>
  <si>
    <t>6,350.2</t>
  </si>
  <si>
    <t>-2.28%</t>
  </si>
  <si>
    <t>6,697.8</t>
  </si>
  <si>
    <t>6,721.7</t>
  </si>
  <si>
    <t>6,555.1</t>
  </si>
  <si>
    <t>-1.86%</t>
  </si>
  <si>
    <t>6,710.0</t>
  </si>
  <si>
    <t>6,723.1</t>
  </si>
  <si>
    <t>6,783.3</t>
  </si>
  <si>
    <t>6,664.2</t>
  </si>
  <si>
    <t>-0.19%</t>
  </si>
  <si>
    <t>6,723.0</t>
  </si>
  <si>
    <t>6,789.8</t>
  </si>
  <si>
    <t>6,840.0</t>
  </si>
  <si>
    <t>6,643.6</t>
  </si>
  <si>
    <t>-0.59%</t>
  </si>
  <si>
    <t>6,762.7</t>
  </si>
  <si>
    <t>6,522.1</t>
  </si>
  <si>
    <t>6,790.0</t>
  </si>
  <si>
    <t>6,496.0</t>
  </si>
  <si>
    <t>4.03%</t>
  </si>
  <si>
    <t>6,500.5</t>
  </si>
  <si>
    <t>6,392.8</t>
  </si>
  <si>
    <t>6,535.0</t>
  </si>
  <si>
    <t>6,357.2</t>
  </si>
  <si>
    <t>6,390.9</t>
  </si>
  <si>
    <t>6,330.8</t>
  </si>
  <si>
    <t>6,521.5</t>
  </si>
  <si>
    <t>6,112.7</t>
  </si>
  <si>
    <t>0.76%</t>
  </si>
  <si>
    <t>6,342.8</t>
  </si>
  <si>
    <t>6,243.0</t>
  </si>
  <si>
    <t>6,384.0</t>
  </si>
  <si>
    <t>6,229.2</t>
  </si>
  <si>
    <t>1.42%</t>
  </si>
  <si>
    <t>6,254.2</t>
  </si>
  <si>
    <t>6,506.1</t>
  </si>
  <si>
    <t>6,205.1</t>
  </si>
  <si>
    <t>-3.76%</t>
  </si>
  <si>
    <t>6,498.5</t>
  </si>
  <si>
    <t>6,512.8</t>
  </si>
  <si>
    <t>6,517.8</t>
  </si>
  <si>
    <t>6,384.5</t>
  </si>
  <si>
    <t>6,513.6</t>
  </si>
  <si>
    <t>6,568.9</t>
  </si>
  <si>
    <t>6,473.6</t>
  </si>
  <si>
    <t>0.44%</t>
  </si>
  <si>
    <t>6,495.0</t>
  </si>
  <si>
    <t>6,593.0</t>
  </si>
  <si>
    <t>6,355.6</t>
  </si>
  <si>
    <t>6,475.6</t>
  </si>
  <si>
    <t>6,334.0</t>
  </si>
  <si>
    <t>6,523.4</t>
  </si>
  <si>
    <t>2.27%</t>
  </si>
  <si>
    <t>6,332.0</t>
  </si>
  <si>
    <t>6,290.9</t>
  </si>
  <si>
    <t>6,355.0</t>
  </si>
  <si>
    <t>6,203.1</t>
  </si>
  <si>
    <t>0.65%</t>
  </si>
  <si>
    <t>6,290.8</t>
  </si>
  <si>
    <t>6,332.1</t>
  </si>
  <si>
    <t>6,397.1</t>
  </si>
  <si>
    <t>6,178.1</t>
  </si>
  <si>
    <t>-0.27%</t>
  </si>
  <si>
    <t>6,308.0</t>
  </si>
  <si>
    <t>6,240.0</t>
  </si>
  <si>
    <t>6,363.5</t>
  </si>
  <si>
    <t>6,233.2</t>
  </si>
  <si>
    <t>6,239.9</t>
  </si>
  <si>
    <t>6,184.9</t>
  </si>
  <si>
    <t>6,427.6</t>
  </si>
  <si>
    <t>6,142.2</t>
  </si>
  <si>
    <t>0.89%</t>
  </si>
  <si>
    <t>6,185.0</t>
  </si>
  <si>
    <t>6,404.2</t>
  </si>
  <si>
    <t>6,475.1</t>
  </si>
  <si>
    <t>6,130.3</t>
  </si>
  <si>
    <t>-3.42%</t>
  </si>
  <si>
    <t>6,404.1</t>
  </si>
  <si>
    <t>6,516.1</t>
  </si>
  <si>
    <t>6,532.9</t>
  </si>
  <si>
    <t>6,322.8</t>
  </si>
  <si>
    <t>-1.71%</t>
  </si>
  <si>
    <t>6,515.6</t>
  </si>
  <si>
    <t>6,705.0</t>
  </si>
  <si>
    <t>6,720.8</t>
  </si>
  <si>
    <t>6,310.3</t>
  </si>
  <si>
    <t>-2.90%</t>
  </si>
  <si>
    <t>6,710.5</t>
  </si>
  <si>
    <t>7,357.3</t>
  </si>
  <si>
    <t>7,400.0</t>
  </si>
  <si>
    <t>6,700.0</t>
  </si>
  <si>
    <t>-8.81%</t>
  </si>
  <si>
    <t>7,358.9</t>
  </si>
  <si>
    <t>7,267.8</t>
  </si>
  <si>
    <t>7,410.3</t>
  </si>
  <si>
    <t>7,246.2</t>
  </si>
  <si>
    <t>1.25%</t>
  </si>
  <si>
    <t>7,268.0</t>
  </si>
  <si>
    <t>7,304.7</t>
  </si>
  <si>
    <t>7,341.4</t>
  </si>
  <si>
    <t>7,200.1</t>
  </si>
  <si>
    <t>-0.31%</t>
  </si>
  <si>
    <t>7,290.4</t>
  </si>
  <si>
    <t>7,197.5</t>
  </si>
  <si>
    <t>7,367.0</t>
  </si>
  <si>
    <t>7,137.2</t>
  </si>
  <si>
    <t>1.29%</t>
  </si>
  <si>
    <t>7,022.9</t>
  </si>
  <si>
    <t>7,260.4</t>
  </si>
  <si>
    <t>7,020.5</t>
  </si>
  <si>
    <t>2.44%</t>
  </si>
  <si>
    <t>7,025.9</t>
  </si>
  <si>
    <t>6,986.1</t>
  </si>
  <si>
    <t>7,084.0</t>
  </si>
  <si>
    <t>6,889.0</t>
  </si>
  <si>
    <t>6,994.7</t>
  </si>
  <si>
    <t>7,037.9</t>
  </si>
  <si>
    <t>7,060.0</t>
  </si>
  <si>
    <t>6,802.4</t>
  </si>
  <si>
    <t>-0.72%</t>
  </si>
  <si>
    <t>7,045.7</t>
  </si>
  <si>
    <t>7,079.9</t>
  </si>
  <si>
    <t>7,133.6</t>
  </si>
  <si>
    <t>6,931.6</t>
  </si>
  <si>
    <t>7,079.7</t>
  </si>
  <si>
    <t>6,910.5</t>
  </si>
  <si>
    <t>7,127.2</t>
  </si>
  <si>
    <t>6,872.0</t>
  </si>
  <si>
    <t>2.46%</t>
  </si>
  <si>
    <t>6,909.5</t>
  </si>
  <si>
    <t>6,707.0</t>
  </si>
  <si>
    <t>6,911.6</t>
  </si>
  <si>
    <t>6,653.5</t>
  </si>
  <si>
    <t>3.00%</t>
  </si>
  <si>
    <t>6,708.4</t>
  </si>
  <si>
    <t>6,732.8</t>
  </si>
  <si>
    <t>6,784.1</t>
  </si>
  <si>
    <t>6,574.5</t>
  </si>
  <si>
    <t>-0.36%</t>
  </si>
  <si>
    <t>6,732.9</t>
  </si>
  <si>
    <t>6,693.3</t>
  </si>
  <si>
    <t>6,795.5</t>
  </si>
  <si>
    <t>6,670.0</t>
  </si>
  <si>
    <t>0.55%</t>
  </si>
  <si>
    <t>6,695.9</t>
  </si>
  <si>
    <t>6,530.5</t>
  </si>
  <si>
    <t>6,728.3</t>
  </si>
  <si>
    <t>6,462.7</t>
  </si>
  <si>
    <t>2.58%</t>
  </si>
  <si>
    <t>6,527.2</t>
  </si>
  <si>
    <t>6,363.8</t>
  </si>
  <si>
    <t>6,565.6</t>
  </si>
  <si>
    <t>6,350.0</t>
  </si>
  <si>
    <t>2.71%</t>
  </si>
  <si>
    <t>6,354.9</t>
  </si>
  <si>
    <t>6,479.1</t>
  </si>
  <si>
    <t>6,885.0</t>
  </si>
  <si>
    <t>6,253.0</t>
  </si>
  <si>
    <t>-1.92%</t>
  </si>
  <si>
    <t>6,255.2</t>
  </si>
  <si>
    <t>6,500.0</t>
  </si>
  <si>
    <t>6,245.0</t>
  </si>
  <si>
    <t>3.57%</t>
  </si>
  <si>
    <t>6,255.9</t>
  </si>
  <si>
    <t>6,485.1</t>
  </si>
  <si>
    <t>6,520.6</t>
  </si>
  <si>
    <t>6,230.2</t>
  </si>
  <si>
    <t>-3.53%</t>
  </si>
  <si>
    <t>6,395.0</t>
  </si>
  <si>
    <t>6,309.3</t>
  </si>
  <si>
    <t>1.47%</t>
  </si>
  <si>
    <t>6,391.2</t>
  </si>
  <si>
    <t>6,615.0</t>
  </si>
  <si>
    <t>6,301.9</t>
  </si>
  <si>
    <t>-2.92%</t>
  </si>
  <si>
    <t>6,583.3</t>
  </si>
  <si>
    <t>6,312.0</t>
  </si>
  <si>
    <t>6,588.7</t>
  </si>
  <si>
    <t>6,290.2</t>
  </si>
  <si>
    <t>4.27%</t>
  </si>
  <si>
    <t>6,314.0</t>
  </si>
  <si>
    <t>6,270.2</t>
  </si>
  <si>
    <t>6,474.7</t>
  </si>
  <si>
    <t>6,215.2</t>
  </si>
  <si>
    <t>6,270.1</t>
  </si>
  <si>
    <t>6,188.6</t>
  </si>
  <si>
    <t>6,623.8</t>
  </si>
  <si>
    <t>6,181.1</t>
  </si>
  <si>
    <t>1.31%</t>
  </si>
  <si>
    <t>6,189.0</t>
  </si>
  <si>
    <t>6,241.3</t>
  </si>
  <si>
    <t>6,244.0</t>
  </si>
  <si>
    <t>5,879.3</t>
  </si>
  <si>
    <t>-1.01%</t>
  </si>
  <si>
    <t>6,251.9</t>
  </si>
  <si>
    <t>6,312.2</t>
  </si>
  <si>
    <t>6,541.8</t>
  </si>
  <si>
    <t>6,150.0</t>
  </si>
  <si>
    <t>-0.98%</t>
  </si>
  <si>
    <t>6,313.9</t>
  </si>
  <si>
    <t>6,234.7</t>
  </si>
  <si>
    <t>6,481.7</t>
  </si>
  <si>
    <t>6,163.3</t>
  </si>
  <si>
    <t>1.30%</t>
  </si>
  <si>
    <t>6,232.7</t>
  </si>
  <si>
    <t>6,147.0</t>
  </si>
  <si>
    <t>6,485.7</t>
  </si>
  <si>
    <t>6,008.2</t>
  </si>
  <si>
    <t>1.40%</t>
  </si>
  <si>
    <t>6,146.8</t>
  </si>
  <si>
    <t>6,533.6</t>
  </si>
  <si>
    <t>6,573.6</t>
  </si>
  <si>
    <t>6,014.5</t>
  </si>
  <si>
    <t>-5.86%</t>
  </si>
  <si>
    <t>6,529.1</t>
  </si>
  <si>
    <t>6,280.7</t>
  </si>
  <si>
    <t>6,623.7</t>
  </si>
  <si>
    <t>6,188.2</t>
  </si>
  <si>
    <t>3.98%</t>
  </si>
  <si>
    <t>6,279.2</t>
  </si>
  <si>
    <t>6,718.8</t>
  </si>
  <si>
    <t>6,720.1</t>
  </si>
  <si>
    <t>6,131.0</t>
  </si>
  <si>
    <t>-6.57%</t>
  </si>
  <si>
    <t>6,720.5</t>
  </si>
  <si>
    <t>6,940.1</t>
  </si>
  <si>
    <t>7,149.9</t>
  </si>
  <si>
    <t>6,678.8</t>
  </si>
  <si>
    <t>-3.18%</t>
  </si>
  <si>
    <t>6,941.3</t>
  </si>
  <si>
    <t>7,025.8</t>
  </si>
  <si>
    <t>6,847.0</t>
  </si>
  <si>
    <t>-1.20%</t>
  </si>
  <si>
    <t>7,013.2</t>
  </si>
  <si>
    <t>7,089.7</t>
  </si>
  <si>
    <t>6,890.2</t>
  </si>
  <si>
    <t>7,420.0</t>
  </si>
  <si>
    <t>7,490.0</t>
  </si>
  <si>
    <t>6,930.0</t>
  </si>
  <si>
    <t>-5.48%</t>
  </si>
  <si>
    <t>7,533.2</t>
  </si>
  <si>
    <t>7,283.6</t>
  </si>
  <si>
    <t>-1.53%</t>
  </si>
  <si>
    <t>7,535.2</t>
  </si>
  <si>
    <t>7,606.0</t>
  </si>
  <si>
    <t>7,707.1</t>
  </si>
  <si>
    <t>7,463.1</t>
  </si>
  <si>
    <t>-0.97%</t>
  </si>
  <si>
    <t>7,608.8</t>
  </si>
  <si>
    <t>7,731.3</t>
  </si>
  <si>
    <t>7,755.6</t>
  </si>
  <si>
    <t>7,444.2</t>
  </si>
  <si>
    <t>-1.58%</t>
  </si>
  <si>
    <t>7,730.6</t>
  </si>
  <si>
    <t>8,179.5</t>
  </si>
  <si>
    <t>7,670.0</t>
  </si>
  <si>
    <t>-5.49%</t>
  </si>
  <si>
    <t>8,179.6</t>
  </si>
  <si>
    <t>8,218.5</t>
  </si>
  <si>
    <t>8,274.2</t>
  </si>
  <si>
    <t>7,862.9</t>
  </si>
  <si>
    <t>-0.50%</t>
  </si>
  <si>
    <t>8,221.0</t>
  </si>
  <si>
    <t>8,235.7</t>
  </si>
  <si>
    <t>8,293.9</t>
  </si>
  <si>
    <t>8,123.0</t>
  </si>
  <si>
    <t>8,246.4</t>
  </si>
  <si>
    <t>8,188.0</t>
  </si>
  <si>
    <t>8,073.9</t>
  </si>
  <si>
    <t>0.74%</t>
  </si>
  <si>
    <t>8,185.7</t>
  </si>
  <si>
    <t>7,933.5</t>
  </si>
  <si>
    <t>8,280.3</t>
  </si>
  <si>
    <t>7,815.1</t>
  </si>
  <si>
    <t>3.11%</t>
  </si>
  <si>
    <t>7,939.0</t>
  </si>
  <si>
    <t>8,178.4</t>
  </si>
  <si>
    <t>8,313.1</t>
  </si>
  <si>
    <t>7,869.8</t>
  </si>
  <si>
    <t>8,176.0</t>
  </si>
  <si>
    <t>8,380.0</t>
  </si>
  <si>
    <t>8,485.7</t>
  </si>
  <si>
    <t>8,073.0</t>
  </si>
  <si>
    <t>-2.60%</t>
  </si>
  <si>
    <t>8,394.5</t>
  </si>
  <si>
    <t>7,719.8</t>
  </si>
  <si>
    <t>8,500.2</t>
  </si>
  <si>
    <t>7,692.3</t>
  </si>
  <si>
    <t>8.74%</t>
  </si>
  <si>
    <t>7,397.7</t>
  </si>
  <si>
    <t>7,800.7</t>
  </si>
  <si>
    <t>7,374.1</t>
  </si>
  <si>
    <t>4.31%</t>
  </si>
  <si>
    <t>7,400.5</t>
  </si>
  <si>
    <t>7,403.4</t>
  </si>
  <si>
    <t>7,572.7</t>
  </si>
  <si>
    <t>7,338.9</t>
  </si>
  <si>
    <t>-0.04%</t>
  </si>
  <si>
    <t>7,403.3</t>
  </si>
  <si>
    <t>7,333.0</t>
  </si>
  <si>
    <t>7,458.0</t>
  </si>
  <si>
    <t>7,221.0</t>
  </si>
  <si>
    <t>0.96%</t>
  </si>
  <si>
    <t>7,333.1</t>
  </si>
  <si>
    <t>7,473.6</t>
  </si>
  <si>
    <t>7,681.0</t>
  </si>
  <si>
    <t>7,278.2</t>
  </si>
  <si>
    <t>-1.88%</t>
  </si>
  <si>
    <t>7,473.5</t>
  </si>
  <si>
    <t>7,379.8</t>
  </si>
  <si>
    <t>7,559.9</t>
  </si>
  <si>
    <t>7,282.9</t>
  </si>
  <si>
    <t>1.28%</t>
  </si>
  <si>
    <t>7,379.4</t>
  </si>
  <si>
    <t>7,320.0</t>
  </si>
  <si>
    <t>7,586.5</t>
  </si>
  <si>
    <t>7,249.9</t>
  </si>
  <si>
    <t>7,319.8</t>
  </si>
  <si>
    <t>6,734.3</t>
  </si>
  <si>
    <t>7,462.9</t>
  </si>
  <si>
    <t>6,667.4</t>
  </si>
  <si>
    <t>8.78%</t>
  </si>
  <si>
    <t>6,729.2</t>
  </si>
  <si>
    <t>6,347.7</t>
  </si>
  <si>
    <t>6,750.0</t>
  </si>
  <si>
    <t>6,328.9</t>
  </si>
  <si>
    <t>6.02%</t>
  </si>
  <si>
    <t>6,347.2</t>
  </si>
  <si>
    <t>6,250.0</t>
  </si>
  <si>
    <t>6,388.9</t>
  </si>
  <si>
    <t>6,232.3</t>
  </si>
  <si>
    <t>1.55%</t>
  </si>
  <si>
    <t>6,250.1</t>
  </si>
  <si>
    <t>6,219.7</t>
  </si>
  <si>
    <t>6,320.0</t>
  </si>
  <si>
    <t>6,179.3</t>
  </si>
  <si>
    <t>0.48%</t>
  </si>
  <si>
    <t>6,220.0</t>
  </si>
  <si>
    <t>6,240.6</t>
  </si>
  <si>
    <t>6,335.1</t>
  </si>
  <si>
    <t>6,133.4</t>
  </si>
  <si>
    <t>6,377.7</t>
  </si>
  <si>
    <t>6,080.8</t>
  </si>
  <si>
    <t>6,377.8</t>
  </si>
  <si>
    <t>6,299.0</t>
  </si>
  <si>
    <t>6,402.8</t>
  </si>
  <si>
    <t>6,287.7</t>
  </si>
  <si>
    <t>1.21%</t>
  </si>
  <si>
    <t>6,301.5</t>
  </si>
  <si>
    <t>6,680.1</t>
  </si>
  <si>
    <t>6,269.3</t>
  </si>
  <si>
    <t>6,666.7</t>
  </si>
  <si>
    <t>6,705.9</t>
  </si>
  <si>
    <t>6,820.0</t>
  </si>
  <si>
    <t>6,617.1</t>
  </si>
  <si>
    <t>6,761.8</t>
  </si>
  <si>
    <t>6,790.8</t>
  </si>
  <si>
    <t>6,669.1</t>
  </si>
  <si>
    <t>-0.81%</t>
  </si>
  <si>
    <t>6,761.7</t>
  </si>
  <si>
    <t>6,602.2</t>
  </si>
  <si>
    <t>6,826.1</t>
  </si>
  <si>
    <t>6,511.5</t>
  </si>
  <si>
    <t>2.42%</t>
  </si>
  <si>
    <t>6,602.1</t>
  </si>
  <si>
    <t>6,531.6</t>
  </si>
  <si>
    <t>6,636.9</t>
  </si>
  <si>
    <t>6,452.9</t>
  </si>
  <si>
    <t>0.95%</t>
  </si>
  <si>
    <t>6,540.2</t>
  </si>
  <si>
    <t>6,589.9</t>
  </si>
  <si>
    <t>6,697.7</t>
  </si>
  <si>
    <t>6,452.0</t>
  </si>
  <si>
    <t>-0.76%</t>
  </si>
  <si>
    <t>6,509.0</t>
  </si>
  <si>
    <t>6,778.3</t>
  </si>
  <si>
    <t>6,418.7</t>
  </si>
  <si>
    <t>1.38%</t>
  </si>
  <si>
    <t>6,617.6</t>
  </si>
  <si>
    <t>6,672.4</t>
  </si>
  <si>
    <t>6,470.5</t>
  </si>
  <si>
    <t>-1.24%</t>
  </si>
  <si>
    <t>6,581.3</t>
  </si>
  <si>
    <t>6,539.0</t>
  </si>
  <si>
    <t>3.65%</t>
  </si>
  <si>
    <t>6,349.7</t>
  </si>
  <si>
    <t>6,391.5</t>
  </si>
  <si>
    <t>6,435.0</t>
  </si>
  <si>
    <t>6,260.2</t>
  </si>
  <si>
    <t>-0.65%</t>
  </si>
  <si>
    <t>6,208.2</t>
  </si>
  <si>
    <t>6,518.1</t>
  </si>
  <si>
    <t>6,195.8</t>
  </si>
  <si>
    <t>2.95%</t>
  </si>
  <si>
    <t>6,208.1</t>
  </si>
  <si>
    <t>5,848.1</t>
  </si>
  <si>
    <t>6,273.0</t>
  </si>
  <si>
    <t>5,782.9</t>
  </si>
  <si>
    <t>6.12%</t>
  </si>
  <si>
    <t>5,850.0</t>
  </si>
  <si>
    <t>6,133.1</t>
  </si>
  <si>
    <t>6,167.7</t>
  </si>
  <si>
    <t>5,829.9</t>
  </si>
  <si>
    <t>-4.62%</t>
  </si>
  <si>
    <t>6,073.5</t>
  </si>
  <si>
    <t>6,181.4</t>
  </si>
  <si>
    <t>5,989.0</t>
  </si>
  <si>
    <t>0.90%</t>
  </si>
  <si>
    <t>6,078.5</t>
  </si>
  <si>
    <t>6,250.8</t>
  </si>
  <si>
    <t>6,273.7</t>
  </si>
  <si>
    <t>6,050.2</t>
  </si>
  <si>
    <t>-2.69%</t>
  </si>
  <si>
    <t>6,246.6</t>
  </si>
  <si>
    <t>6,146.1</t>
  </si>
  <si>
    <t>6,334.2</t>
  </si>
  <si>
    <t>6,082.1</t>
  </si>
  <si>
    <t>1.60%</t>
  </si>
  <si>
    <t>6,148.0</t>
  </si>
  <si>
    <t>6,151.9</t>
  </si>
  <si>
    <t>6,249.7</t>
  </si>
  <si>
    <t>5,762.9</t>
  </si>
  <si>
    <t>-0.06%</t>
  </si>
  <si>
    <t>6,152.0</t>
  </si>
  <si>
    <t>6,041.0</t>
  </si>
  <si>
    <t>6,253.9</t>
  </si>
  <si>
    <t>6,014.0</t>
  </si>
  <si>
    <t>1.81%</t>
  </si>
  <si>
    <t>6,042.6</t>
  </si>
  <si>
    <t>6,715.2</t>
  </si>
  <si>
    <t>6,730.7</t>
  </si>
  <si>
    <t>5,929.1</t>
  </si>
  <si>
    <t>-9.99%</t>
  </si>
  <si>
    <t>6,713.5</t>
  </si>
  <si>
    <t>6,760.0</t>
  </si>
  <si>
    <t>6,787.1</t>
  </si>
  <si>
    <t>-0.69%</t>
  </si>
  <si>
    <t>6,760.4</t>
  </si>
  <si>
    <t>6,732.7</t>
  </si>
  <si>
    <t>6,818.2</t>
  </si>
  <si>
    <t>6,560.0</t>
  </si>
  <si>
    <t>0.34%</t>
  </si>
  <si>
    <t>6,737.5</t>
  </si>
  <si>
    <t>6,711.6</t>
  </si>
  <si>
    <t>6,832.9</t>
  </si>
  <si>
    <t>6,666.2</t>
  </si>
  <si>
    <t>0.42%</t>
  </si>
  <si>
    <t>6,709.2</t>
  </si>
  <si>
    <t>6,443.5</t>
  </si>
  <si>
    <t>6,826.8</t>
  </si>
  <si>
    <t>6,378.6</t>
  </si>
  <si>
    <t>4.25%</t>
  </si>
  <si>
    <t>6,435.7</t>
  </si>
  <si>
    <t>6,491.0</t>
  </si>
  <si>
    <t>-0.77%</t>
  </si>
  <si>
    <t>6,485.9</t>
  </si>
  <si>
    <t>6,386.2</t>
  </si>
  <si>
    <t>6,557.2</t>
  </si>
  <si>
    <t>6,330.0</t>
  </si>
  <si>
    <t>1.58%</t>
  </si>
  <si>
    <t>6,385.0</t>
  </si>
  <si>
    <t>6,638.0</t>
  </si>
  <si>
    <t>6,655.5</t>
  </si>
  <si>
    <t>6,360.3</t>
  </si>
  <si>
    <t>-3.75%</t>
  </si>
  <si>
    <t>6,295.1</t>
  </si>
  <si>
    <t>6,703.4</t>
  </si>
  <si>
    <t>6,269.5</t>
  </si>
  <si>
    <t>5.38%</t>
  </si>
  <si>
    <t>6,295.2</t>
  </si>
  <si>
    <t>6,543.1</t>
  </si>
  <si>
    <t>6,611.7</t>
  </si>
  <si>
    <t>6,125.7</t>
  </si>
  <si>
    <t>-3.80%</t>
  </si>
  <si>
    <t>6,543.9</t>
  </si>
  <si>
    <t>6,873.2</t>
  </si>
  <si>
    <t>6,441.0</t>
  </si>
  <si>
    <t>-4.79%</t>
  </si>
  <si>
    <t>6,873.3</t>
  </si>
  <si>
    <t>6,757.3</t>
  </si>
  <si>
    <t>6,897.0</t>
  </si>
  <si>
    <t>6,631.0</t>
  </si>
  <si>
    <t>1.72%</t>
  </si>
  <si>
    <t>7,498.1</t>
  </si>
  <si>
    <t>6,633.9</t>
  </si>
  <si>
    <t>-9.89%</t>
  </si>
  <si>
    <t>7,498.6</t>
  </si>
  <si>
    <t>7,615.2</t>
  </si>
  <si>
    <t>7,684.9</t>
  </si>
  <si>
    <t>7,467.7</t>
  </si>
  <si>
    <t>7,615.1</t>
  </si>
  <si>
    <t>7,685.7</t>
  </si>
  <si>
    <t>7,697.0</t>
  </si>
  <si>
    <t>7,544.0</t>
  </si>
  <si>
    <t>-0.96%</t>
  </si>
  <si>
    <t>7,688.9</t>
  </si>
  <si>
    <t>7,653.9</t>
  </si>
  <si>
    <t>7,756.1</t>
  </si>
  <si>
    <t>7,645.8</t>
  </si>
  <si>
    <t>0.46%</t>
  </si>
  <si>
    <t>7,654.0</t>
  </si>
  <si>
    <t>7,621.9</t>
  </si>
  <si>
    <t>7,698.0</t>
  </si>
  <si>
    <t>7,495.2</t>
  </si>
  <si>
    <t>7,621.7</t>
  </si>
  <si>
    <t>7,487.9</t>
  </si>
  <si>
    <t>7,669.0</t>
  </si>
  <si>
    <t>7,372.9</t>
  </si>
  <si>
    <t>1.78%</t>
  </si>
  <si>
    <t>7,488.3</t>
  </si>
  <si>
    <t>7,718.0</t>
  </si>
  <si>
    <t>7,761.5</t>
  </si>
  <si>
    <t>7,457.5</t>
  </si>
  <si>
    <t>-2.98%</t>
  </si>
  <si>
    <t>7,639.0</t>
  </si>
  <si>
    <t>7,777.4</t>
  </si>
  <si>
    <t>7,600.0</t>
  </si>
  <si>
    <t>1.05%</t>
  </si>
  <si>
    <t>7,638.1</t>
  </si>
  <si>
    <t>7,521.1</t>
  </si>
  <si>
    <t>7,691.2</t>
  </si>
  <si>
    <t>7,445.5</t>
  </si>
  <si>
    <t>1.56%</t>
  </si>
  <si>
    <t>7,521.0</t>
  </si>
  <si>
    <t>7,485.9</t>
  </si>
  <si>
    <t>7,599.8</t>
  </si>
  <si>
    <t>7,344.8</t>
  </si>
  <si>
    <t>0.47%</t>
  </si>
  <si>
    <t>7,485.8</t>
  </si>
  <si>
    <t>7,375.1</t>
  </si>
  <si>
    <t>7,599.7</t>
  </si>
  <si>
    <t>7,338.0</t>
  </si>
  <si>
    <t>1.50%</t>
  </si>
  <si>
    <t>7,465.3</t>
  </si>
  <si>
    <t>7,557.5</t>
  </si>
  <si>
    <t>7,279.6</t>
  </si>
  <si>
    <t>-1.14%</t>
  </si>
  <si>
    <t>7,460.0</t>
  </si>
  <si>
    <t>7,104.0</t>
  </si>
  <si>
    <t>7,527.9</t>
  </si>
  <si>
    <t>7,048.6</t>
  </si>
  <si>
    <t>5.10%</t>
  </si>
  <si>
    <t>7,097.9</t>
  </si>
  <si>
    <t>7,339.6</t>
  </si>
  <si>
    <t>7,434.8</t>
  </si>
  <si>
    <t>7,062.4</t>
  </si>
  <si>
    <t>-3.29%</t>
  </si>
  <si>
    <t>7,339.7</t>
  </si>
  <si>
    <t>7,330.8</t>
  </si>
  <si>
    <t>7,411.5</t>
  </si>
  <si>
    <t>7,220.1</t>
  </si>
  <si>
    <t>0.13%</t>
  </si>
  <si>
    <t>7,330.3</t>
  </si>
  <si>
    <t>7,456.7</t>
  </si>
  <si>
    <t>7,286.1</t>
  </si>
  <si>
    <t>7,576.0</t>
  </si>
  <si>
    <t>7,654.1</t>
  </si>
  <si>
    <t>7,323.1</t>
  </si>
  <si>
    <t>-1.57%</t>
  </si>
  <si>
    <t>7,576.7</t>
  </si>
  <si>
    <t>7,503.3</t>
  </si>
  <si>
    <t>7,260.9</t>
  </si>
  <si>
    <t>7,494.8</t>
  </si>
  <si>
    <t>7,978.0</t>
  </si>
  <si>
    <t>8,020.0</t>
  </si>
  <si>
    <t>7,442.1</t>
  </si>
  <si>
    <t>-6.05%</t>
  </si>
  <si>
    <t>7,977.3</t>
  </si>
  <si>
    <t>8,399.6</t>
  </si>
  <si>
    <t>8,406.5</t>
  </si>
  <si>
    <t>7,947.2</t>
  </si>
  <si>
    <t>-4.96%</t>
  </si>
  <si>
    <t>8,393.4</t>
  </si>
  <si>
    <t>8,523.7</t>
  </si>
  <si>
    <t>8,586.9</t>
  </si>
  <si>
    <t>8,317.7</t>
  </si>
  <si>
    <t>8,230.9</t>
  </si>
  <si>
    <t>8,580.0</t>
  </si>
  <si>
    <t>8,171.5</t>
  </si>
  <si>
    <t>3.54%</t>
  </si>
  <si>
    <t>8,232.3</t>
  </si>
  <si>
    <t>8,238.9</t>
  </si>
  <si>
    <t>8,400.1</t>
  </si>
  <si>
    <t>8,142.0</t>
  </si>
  <si>
    <t>-0.08%</t>
  </si>
  <si>
    <t>8,239.0</t>
  </si>
  <si>
    <t>8,054.8</t>
  </si>
  <si>
    <t>8,276.6</t>
  </si>
  <si>
    <t>7,927.8</t>
  </si>
  <si>
    <t>2.32%</t>
  </si>
  <si>
    <t>8,051.8</t>
  </si>
  <si>
    <t>8,349.7</t>
  </si>
  <si>
    <t>8,466.9</t>
  </si>
  <si>
    <t>7,986.8</t>
  </si>
  <si>
    <t>-3.41%</t>
  </si>
  <si>
    <t>8,336.1</t>
  </si>
  <si>
    <t>8,467.0</t>
  </si>
  <si>
    <t>8,488.7</t>
  </si>
  <si>
    <t>8,103.6</t>
  </si>
  <si>
    <t>-1.55%</t>
  </si>
  <si>
    <t>8,467.5</t>
  </si>
  <si>
    <t>8,668.5</t>
  </si>
  <si>
    <t>8,838.0</t>
  </si>
  <si>
    <t>8,420.7</t>
  </si>
  <si>
    <t>-2.34%</t>
  </si>
  <si>
    <t>8,670.8</t>
  </si>
  <si>
    <t>8,683.8</t>
  </si>
  <si>
    <t>8,882.4</t>
  </si>
  <si>
    <t>8,279.5</t>
  </si>
  <si>
    <t>8,683.6</t>
  </si>
  <si>
    <t>8,753.0</t>
  </si>
  <si>
    <t>8,320.0</t>
  </si>
  <si>
    <t>2.61%</t>
  </si>
  <si>
    <t>8,462.7</t>
  </si>
  <si>
    <t>8,419.5</t>
  </si>
  <si>
    <t>8,631.6</t>
  </si>
  <si>
    <t>8,204.5</t>
  </si>
  <si>
    <t>8,412.4</t>
  </si>
  <si>
    <t>9,015.2</t>
  </si>
  <si>
    <t>8,341.8</t>
  </si>
  <si>
    <t>-6.72%</t>
  </si>
  <si>
    <t>9,018.7</t>
  </si>
  <si>
    <t>9,320.0</t>
  </si>
  <si>
    <t>9,390.0</t>
  </si>
  <si>
    <t>9,003.0</t>
  </si>
  <si>
    <t>-3.21%</t>
  </si>
  <si>
    <t>9,318.2</t>
  </si>
  <si>
    <t>9,180.7</t>
  </si>
  <si>
    <t>9,370.9</t>
  </si>
  <si>
    <t>8,980.1</t>
  </si>
  <si>
    <t>9,184.7</t>
  </si>
  <si>
    <t>9,356.4</t>
  </si>
  <si>
    <t>9,469.7</t>
  </si>
  <si>
    <t>9,052.3</t>
  </si>
  <si>
    <t>-1.98%</t>
  </si>
  <si>
    <t>9,370.0</t>
  </si>
  <si>
    <t>9,659.0</t>
  </si>
  <si>
    <t>9,675.7</t>
  </si>
  <si>
    <t>9,200.0</t>
  </si>
  <si>
    <t>-2.99%</t>
  </si>
  <si>
    <t>9,658.7</t>
  </si>
  <si>
    <t>9,859.6</t>
  </si>
  <si>
    <t>9,963.9</t>
  </si>
  <si>
    <t>9,455.0</t>
  </si>
  <si>
    <t>-2.04%</t>
  </si>
  <si>
    <t>9,702.9</t>
  </si>
  <si>
    <t>9,990.0</t>
  </si>
  <si>
    <t>9,685.9</t>
  </si>
  <si>
    <t>1.62%</t>
  </si>
  <si>
    <t>9,702.8</t>
  </si>
  <si>
    <t>9,759.0</t>
  </si>
  <si>
    <t>9,811.9</t>
  </si>
  <si>
    <t>9,557.0</t>
  </si>
  <si>
    <t>9,762.1</t>
  </si>
  <si>
    <t>9,237.9</t>
  </si>
  <si>
    <t>9,838.0</t>
  </si>
  <si>
    <t>9,162.8</t>
  </si>
  <si>
    <t>5.69%</t>
  </si>
  <si>
    <t>9,236.4</t>
  </si>
  <si>
    <t>9,069.1</t>
  </si>
  <si>
    <t>9,279.8</t>
  </si>
  <si>
    <t>8,979.6</t>
  </si>
  <si>
    <t>1.87%</t>
  </si>
  <si>
    <t>9,067.0</t>
  </si>
  <si>
    <t>9,240.7</t>
  </si>
  <si>
    <t>8,829.1</t>
  </si>
  <si>
    <t>-1.87%</t>
  </si>
  <si>
    <t>9,240.0</t>
  </si>
  <si>
    <t>9,400.0</t>
  </si>
  <si>
    <t>9,450.0</t>
  </si>
  <si>
    <t>9,110.7</t>
  </si>
  <si>
    <t>-1.69%</t>
  </si>
  <si>
    <t>9,398.6</t>
  </si>
  <si>
    <t>9,340.3</t>
  </si>
  <si>
    <t>9,564.1</t>
  </si>
  <si>
    <t>9,184.6</t>
  </si>
  <si>
    <t>0.57%</t>
  </si>
  <si>
    <t>9,345.3</t>
  </si>
  <si>
    <t>8,911.0</t>
  </si>
  <si>
    <t>9,436.0</t>
  </si>
  <si>
    <t>8,845.0</t>
  </si>
  <si>
    <t>4.77%</t>
  </si>
  <si>
    <t>8,920.1</t>
  </si>
  <si>
    <t>9,269.7</t>
  </si>
  <si>
    <t>9,381.1</t>
  </si>
  <si>
    <t>8,902.8</t>
  </si>
  <si>
    <t>-3.87%</t>
  </si>
  <si>
    <t>9,279.3</t>
  </si>
  <si>
    <t>8,850.1</t>
  </si>
  <si>
    <t>9,308.0</t>
  </si>
  <si>
    <t>8,656.0</t>
  </si>
  <si>
    <t>4.52%</t>
  </si>
  <si>
    <t>8,878.4</t>
  </si>
  <si>
    <t>9,643.0</t>
  </si>
  <si>
    <t>9,761.5</t>
  </si>
  <si>
    <t>8,768.4</t>
  </si>
  <si>
    <t>-7.94%</t>
  </si>
  <si>
    <t>9,644.4</t>
  </si>
  <si>
    <t>8,940.2</t>
  </si>
  <si>
    <t>9,737.9</t>
  </si>
  <si>
    <t>8,929.9</t>
  </si>
  <si>
    <t>7.88%</t>
  </si>
  <si>
    <t>8,940.0</t>
  </si>
  <si>
    <t>8,791.4</t>
  </si>
  <si>
    <t>8,769.9</t>
  </si>
  <si>
    <t>1.59%</t>
  </si>
  <si>
    <t>8,800.0</t>
  </si>
  <si>
    <t>8,917.6</t>
  </si>
  <si>
    <t>8,979.8</t>
  </si>
  <si>
    <t>8,752.9</t>
  </si>
  <si>
    <t>-1.34%</t>
  </si>
  <si>
    <t>8,919.1</t>
  </si>
  <si>
    <t>8,865.4</t>
  </si>
  <si>
    <t>9,029.0</t>
  </si>
  <si>
    <t>8,618.9</t>
  </si>
  <si>
    <t>8,866.1</t>
  </si>
  <si>
    <t>8,272.8</t>
  </si>
  <si>
    <t>8,937.5</t>
  </si>
  <si>
    <t>8,219.0</t>
  </si>
  <si>
    <t>7.17%</t>
  </si>
  <si>
    <t>8,166.4</t>
  </si>
  <si>
    <t>8,296.8</t>
  </si>
  <si>
    <t>8,099.9</t>
  </si>
  <si>
    <t>8,166.3</t>
  </si>
  <si>
    <t>7,888.8</t>
  </si>
  <si>
    <t>8,229.0</t>
  </si>
  <si>
    <t>7,874.7</t>
  </si>
  <si>
    <t>3.50%</t>
  </si>
  <si>
    <t>7,889.9</t>
  </si>
  <si>
    <t>8,056.1</t>
  </si>
  <si>
    <t>8,169.0</t>
  </si>
  <si>
    <t>7,823.3</t>
  </si>
  <si>
    <t>-2.06%</t>
  </si>
  <si>
    <t>8,056.2</t>
  </si>
  <si>
    <t>8,354.8</t>
  </si>
  <si>
    <t>8,415.0</t>
  </si>
  <si>
    <t>7,900.3</t>
  </si>
  <si>
    <t>-3.57%</t>
  </si>
  <si>
    <t>8,354.1</t>
  </si>
  <si>
    <t>8,003.0</t>
  </si>
  <si>
    <t>8,426.3</t>
  </si>
  <si>
    <t>7,997.2</t>
  </si>
  <si>
    <t>4.39%</t>
  </si>
  <si>
    <t>8,002.9</t>
  </si>
  <si>
    <t>7,885.8</t>
  </si>
  <si>
    <t>8,182.0</t>
  </si>
  <si>
    <t>7,820.7</t>
  </si>
  <si>
    <t>1.48%</t>
  </si>
  <si>
    <t>7,915.2</t>
  </si>
  <si>
    <t>8,230.0</t>
  </si>
  <si>
    <t>7,746.0</t>
  </si>
  <si>
    <t>-0.33%</t>
  </si>
  <si>
    <t>7,912.0</t>
  </si>
  <si>
    <t>6,944.0</t>
  </si>
  <si>
    <t>8,083.7</t>
  </si>
  <si>
    <t>6,761.3</t>
  </si>
  <si>
    <t>13.95%</t>
  </si>
  <si>
    <t>6,943.1</t>
  </si>
  <si>
    <t>6,839.3</t>
  </si>
  <si>
    <t>6,975.7</t>
  </si>
  <si>
    <t>6,795.0</t>
  </si>
  <si>
    <t>6,770.9</t>
  </si>
  <si>
    <t>6,890.6</t>
  </si>
  <si>
    <t>6,650.0</t>
  </si>
  <si>
    <t>1.10%</t>
  </si>
  <si>
    <t>6,764.6</t>
  </si>
  <si>
    <t>7,024.0</t>
  </si>
  <si>
    <t>7,187.4</t>
  </si>
  <si>
    <t>6,611.0</t>
  </si>
  <si>
    <t>-3.69%</t>
  </si>
  <si>
    <t>7,023.9</t>
  </si>
  <si>
    <t>6,892.6</t>
  </si>
  <si>
    <t>7,114.8</t>
  </si>
  <si>
    <t>6,883.0</t>
  </si>
  <si>
    <t>1.90%</t>
  </si>
  <si>
    <t>6,610.0</t>
  </si>
  <si>
    <t>7,075.4</t>
  </si>
  <si>
    <t>6,599.9</t>
  </si>
  <si>
    <t>6,610.2</t>
  </si>
  <si>
    <t>6,767.2</t>
  </si>
  <si>
    <t>6,851.5</t>
  </si>
  <si>
    <t>6,501.1</t>
  </si>
  <si>
    <t>-2.29%</t>
  </si>
  <si>
    <t>6,765.0</t>
  </si>
  <si>
    <t>6,785.8</t>
  </si>
  <si>
    <t>6,911.0</t>
  </si>
  <si>
    <t>6,571.9</t>
  </si>
  <si>
    <t>6,785.9</t>
  </si>
  <si>
    <t>7,422.0</t>
  </si>
  <si>
    <t>-8.37%</t>
  </si>
  <si>
    <t>7,405.6</t>
  </si>
  <si>
    <t>7,073.8</t>
  </si>
  <si>
    <t>7,509.6</t>
  </si>
  <si>
    <t>7,020.0</t>
  </si>
  <si>
    <t>5.00%</t>
  </si>
  <si>
    <t>7,052.7</t>
  </si>
  <si>
    <t>6,813.1</t>
  </si>
  <si>
    <t>7,121.4</t>
  </si>
  <si>
    <t>6,770.2</t>
  </si>
  <si>
    <t>6,810.0</t>
  </si>
  <si>
    <t>6,925.4</t>
  </si>
  <si>
    <t>7,035.1</t>
  </si>
  <si>
    <t>6,432.4</t>
  </si>
  <si>
    <t>-1.66%</t>
  </si>
  <si>
    <t>6,925.3</t>
  </si>
  <si>
    <t>6,838.1</t>
  </si>
  <si>
    <t>7,221.9</t>
  </si>
  <si>
    <t>6,782.9</t>
  </si>
  <si>
    <t>1.24%</t>
  </si>
  <si>
    <t>6,840.4</t>
  </si>
  <si>
    <t>7,091.5</t>
  </si>
  <si>
    <t>7,267.3</t>
  </si>
  <si>
    <t>6,533.0</t>
  </si>
  <si>
    <t>7,094.0</t>
  </si>
  <si>
    <t>7,936.0</t>
  </si>
  <si>
    <t>7,963.9</t>
  </si>
  <si>
    <t>6,897.2</t>
  </si>
  <si>
    <t>-10.61%</t>
  </si>
  <si>
    <t>7,936.1</t>
  </si>
  <si>
    <t>7,784.5</t>
  </si>
  <si>
    <t>8,118.0</t>
  </si>
  <si>
    <t>7,725.0</t>
  </si>
  <si>
    <t>1.95%</t>
  </si>
  <si>
    <t>8,128.0</t>
  </si>
  <si>
    <t>8,209.0</t>
  </si>
  <si>
    <t>7,727.0</t>
  </si>
  <si>
    <t>-4.12%</t>
  </si>
  <si>
    <t>8,119.1</t>
  </si>
  <si>
    <t>8,445.0</t>
  </si>
  <si>
    <t>8,496.4</t>
  </si>
  <si>
    <t>7,839.1</t>
  </si>
  <si>
    <t>-3.86%</t>
  </si>
  <si>
    <t>8,445.1</t>
  </si>
  <si>
    <t>8,525.0</t>
  </si>
  <si>
    <t>8,673.9</t>
  </si>
  <si>
    <t>8,373.0</t>
  </si>
  <si>
    <t>-1.05%</t>
  </si>
  <si>
    <t>8,535.0</t>
  </si>
  <si>
    <t>8,911.4</t>
  </si>
  <si>
    <t>9,040.2</t>
  </si>
  <si>
    <t>8,463.0</t>
  </si>
  <si>
    <t>-4.19%</t>
  </si>
  <si>
    <t>8,908.0</t>
  </si>
  <si>
    <t>8,703.8</t>
  </si>
  <si>
    <t>8,910.0</t>
  </si>
  <si>
    <t>8,706.4</t>
  </si>
  <si>
    <t>8,888.6</t>
  </si>
  <si>
    <t>9,088.0</t>
  </si>
  <si>
    <t>8,453.1</t>
  </si>
  <si>
    <t>-2.18%</t>
  </si>
  <si>
    <t>8,900.1</t>
  </si>
  <si>
    <t>8,899.8</t>
  </si>
  <si>
    <t>9,175.2</t>
  </si>
  <si>
    <t>8,755.7</t>
  </si>
  <si>
    <t>0.00%</t>
  </si>
  <si>
    <t>8,899.7</t>
  </si>
  <si>
    <t>8,600.2</t>
  </si>
  <si>
    <t>9,025.0</t>
  </si>
  <si>
    <t>8,309.6</t>
  </si>
  <si>
    <t>3.48%</t>
  </si>
  <si>
    <t>8,600.1</t>
  </si>
  <si>
    <t>8,689.9</t>
  </si>
  <si>
    <t>8,100.0</t>
  </si>
  <si>
    <t>4.88%</t>
  </si>
  <si>
    <t>8,200.2</t>
  </si>
  <si>
    <t>7,832.0</t>
  </si>
  <si>
    <t>8,285.6</t>
  </si>
  <si>
    <t>7,240.0</t>
  </si>
  <si>
    <t>4.45%</t>
  </si>
  <si>
    <t>7,851.0</t>
  </si>
  <si>
    <t>8,250.0</t>
  </si>
  <si>
    <t>8,350.1</t>
  </si>
  <si>
    <t>7,729.5</t>
  </si>
  <si>
    <t>-4.85%</t>
  </si>
  <si>
    <t>8,251.0</t>
  </si>
  <si>
    <t>8,250.1</t>
  </si>
  <si>
    <t>8,602.7</t>
  </si>
  <si>
    <t>7,903.2</t>
  </si>
  <si>
    <t>-0.02%</t>
  </si>
  <si>
    <t>8,252.9</t>
  </si>
  <si>
    <t>8,181.3</t>
  </si>
  <si>
    <t>8,416.7</t>
  </si>
  <si>
    <t>7,666.3</t>
  </si>
  <si>
    <t>8,186.6</t>
  </si>
  <si>
    <t>9,135.2</t>
  </si>
  <si>
    <t>9,400.1</t>
  </si>
  <si>
    <t>7,923.8</t>
  </si>
  <si>
    <t>-10.38%</t>
  </si>
  <si>
    <t>9,135.0</t>
  </si>
  <si>
    <t>9,130.2</t>
  </si>
  <si>
    <t>9,479.0</t>
  </si>
  <si>
    <t>8,827.7</t>
  </si>
  <si>
    <t>9,121.0</t>
  </si>
  <si>
    <t>9,528.0</t>
  </si>
  <si>
    <t>9,894.7</t>
  </si>
  <si>
    <t>8,776.8</t>
  </si>
  <si>
    <t>-4.27%</t>
  </si>
  <si>
    <t>8,764.4</t>
  </si>
  <si>
    <t>9,726.1</t>
  </si>
  <si>
    <t>8,429.0</t>
  </si>
  <si>
    <t>8,762.0</t>
  </si>
  <si>
    <t>9,216.2</t>
  </si>
  <si>
    <t>9,500.0</t>
  </si>
  <si>
    <t>8,691.1</t>
  </si>
  <si>
    <t>-4.94%</t>
  </si>
  <si>
    <t>9,217.0</t>
  </si>
  <si>
    <t>9,301.9</t>
  </si>
  <si>
    <t>9,420.5</t>
  </si>
  <si>
    <t>8,351.0</t>
  </si>
  <si>
    <t>-0.89%</t>
  </si>
  <si>
    <t>9,300.0</t>
  </si>
  <si>
    <t>9,910.7</t>
  </si>
  <si>
    <t>10,109.0</t>
  </si>
  <si>
    <t>9,037.0</t>
  </si>
  <si>
    <t>-6.09%</t>
  </si>
  <si>
    <t>9,902.9</t>
  </si>
  <si>
    <t>10,779.0</t>
  </si>
  <si>
    <t>10,899.0</t>
  </si>
  <si>
    <t>9,422.1</t>
  </si>
  <si>
    <t>-7.62%</t>
  </si>
  <si>
    <t>10,720.0</t>
  </si>
  <si>
    <t>11,403.0</t>
  </si>
  <si>
    <t>10,578.0</t>
  </si>
  <si>
    <t>-6.10%</t>
  </si>
  <si>
    <t>11,416.0</t>
  </si>
  <si>
    <t>11,497.0</t>
  </si>
  <si>
    <t>11,696.0</t>
  </si>
  <si>
    <t>11,390.0</t>
  </si>
  <si>
    <t>-0.74%</t>
  </si>
  <si>
    <t>11,501.0</t>
  </si>
  <si>
    <t>11,454.0</t>
  </si>
  <si>
    <t>11,544.0</t>
  </si>
  <si>
    <t>11,061.0</t>
  </si>
  <si>
    <t>11,440.0</t>
  </si>
  <si>
    <t>11,024.0</t>
  </si>
  <si>
    <t>11,526.0</t>
  </si>
  <si>
    <t>3.76%</t>
  </si>
  <si>
    <t>11,025.0</t>
  </si>
  <si>
    <t>10,908.0</t>
  </si>
  <si>
    <t>11,189.0</t>
  </si>
  <si>
    <t>10,766.0</t>
  </si>
  <si>
    <t>0.92%</t>
  </si>
  <si>
    <t>10,925.0</t>
  </si>
  <si>
    <t>10,316.0</t>
  </si>
  <si>
    <t>11,087.0</t>
  </si>
  <si>
    <t>10,224.0</t>
  </si>
  <si>
    <t>5.91%</t>
  </si>
  <si>
    <t>10,315.0</t>
  </si>
  <si>
    <t>10,583.0</t>
  </si>
  <si>
    <t>11,063.0</t>
  </si>
  <si>
    <t>10,270.0</t>
  </si>
  <si>
    <t>-2.40%</t>
  </si>
  <si>
    <t>10,569.0</t>
  </si>
  <si>
    <t>10,320.0</t>
  </si>
  <si>
    <t>10,880.0</t>
  </si>
  <si>
    <t>10,133.0</t>
  </si>
  <si>
    <t>2.40%</t>
  </si>
  <si>
    <t>10,321.0</t>
  </si>
  <si>
    <t>9,583.0</t>
  </si>
  <si>
    <t>10,437.0</t>
  </si>
  <si>
    <t>9,359.9</t>
  </si>
  <si>
    <t>7.99%</t>
  </si>
  <si>
    <t>9,557.4</t>
  </si>
  <si>
    <t>9,666.3</t>
  </si>
  <si>
    <t>9,840.0</t>
  </si>
  <si>
    <t>9,284.3</t>
  </si>
  <si>
    <t>-1.13%</t>
  </si>
  <si>
    <t>10,144.0</t>
  </si>
  <si>
    <t>10,499.0</t>
  </si>
  <si>
    <t>9,350.3</t>
  </si>
  <si>
    <t>-4.72%</t>
  </si>
  <si>
    <t>10,145.0</t>
  </si>
  <si>
    <t>9,826.5</t>
  </si>
  <si>
    <t>10,395.0</t>
  </si>
  <si>
    <t>9,583.9</t>
  </si>
  <si>
    <t>3.20%</t>
  </si>
  <si>
    <t>9,830.0</t>
  </si>
  <si>
    <t>10,453.2</t>
  </si>
  <si>
    <t>10,912.0</t>
  </si>
  <si>
    <t>9,740.0</t>
  </si>
  <si>
    <t>-5.98%</t>
  </si>
  <si>
    <t>10,455.0</t>
  </si>
  <si>
    <t>11,216.0</t>
  </si>
  <si>
    <t>11,239.0</t>
  </si>
  <si>
    <t>10,200.0</t>
  </si>
  <si>
    <t>-6.80%</t>
  </si>
  <si>
    <t>11,218.0</t>
  </si>
  <si>
    <t>11,172.0</t>
  </si>
  <si>
    <t>11,776.0</t>
  </si>
  <si>
    <t>11,101.0</t>
  </si>
  <si>
    <t>0.40%</t>
  </si>
  <si>
    <t>11,173.0</t>
  </si>
  <si>
    <t>10,398.0</t>
  </si>
  <si>
    <t>11,250.0</t>
  </si>
  <si>
    <t>10,308.0</t>
  </si>
  <si>
    <t>7.72%</t>
  </si>
  <si>
    <t>10,372.0</t>
  </si>
  <si>
    <t>11,062.0</t>
  </si>
  <si>
    <t>10,122.0</t>
  </si>
  <si>
    <t>-6.17%</t>
  </si>
  <si>
    <t>11,053.5</t>
  </si>
  <si>
    <t>10,161.0</t>
  </si>
  <si>
    <t>11,083.0</t>
  </si>
  <si>
    <t>10,050.0</t>
  </si>
  <si>
    <t>8.77%</t>
  </si>
  <si>
    <t>10,162.0</t>
  </si>
  <si>
    <t>9,996.0</t>
  </si>
  <si>
    <t>9,674.9</t>
  </si>
  <si>
    <t>1.65%</t>
  </si>
  <si>
    <t>9,996.9</t>
  </si>
  <si>
    <t>9,454.3</t>
  </si>
  <si>
    <t>10,175.0</t>
  </si>
  <si>
    <t>9,338.8</t>
  </si>
  <si>
    <t>5.73%</t>
  </si>
  <si>
    <t>9,455.4</t>
  </si>
  <si>
    <t>8,515.9</t>
  </si>
  <si>
    <t>9,488.0</t>
  </si>
  <si>
    <t>8,512.6</t>
  </si>
  <si>
    <t>11.03%</t>
  </si>
  <si>
    <t>8,902.9</t>
  </si>
  <si>
    <t>8,952.8</t>
  </si>
  <si>
    <t>8,339.7</t>
  </si>
  <si>
    <t>-4.32%</t>
  </si>
  <si>
    <t>8,900.6</t>
  </si>
  <si>
    <t>8,070.0</t>
  </si>
  <si>
    <t>9,000.0</t>
  </si>
  <si>
    <t>10.31%</t>
  </si>
  <si>
    <t>8,069.0</t>
  </si>
  <si>
    <t>8,563.0</t>
  </si>
  <si>
    <t>8,569.0</t>
  </si>
  <si>
    <t>-5.77%</t>
  </si>
  <si>
    <t>8,563.1</t>
  </si>
  <si>
    <t>8,678.1</t>
  </si>
  <si>
    <t>9,074.3</t>
  </si>
  <si>
    <t>8,152.1</t>
  </si>
  <si>
    <t>8,683.2</t>
  </si>
  <si>
    <t>8,240.0</t>
  </si>
  <si>
    <t>8,748.0</t>
  </si>
  <si>
    <t>7,734.7</t>
  </si>
  <si>
    <t>5.44%</t>
  </si>
  <si>
    <t>8,235.1</t>
  </si>
  <si>
    <t>7,585.0</t>
  </si>
  <si>
    <t>8,648.8</t>
  </si>
  <si>
    <t>7,579.6</t>
  </si>
  <si>
    <t>8.54%</t>
  </si>
  <si>
    <t>7,587.0</t>
  </si>
  <si>
    <t>7,679.4</t>
  </si>
  <si>
    <t>8,488.2</t>
  </si>
  <si>
    <t>7,175.1</t>
  </si>
  <si>
    <t>7,673.8</t>
  </si>
  <si>
    <t>6,946.6</t>
  </si>
  <si>
    <t>7,860.0</t>
  </si>
  <si>
    <t>6,000.0</t>
  </si>
  <si>
    <t>10.42%</t>
  </si>
  <si>
    <t>6,949.9</t>
  </si>
  <si>
    <t>8,185.2</t>
  </si>
  <si>
    <t>8,378.0</t>
  </si>
  <si>
    <t>6,658.8</t>
  </si>
  <si>
    <t>-15.25%</t>
  </si>
  <si>
    <t>8,200.0</t>
  </si>
  <si>
    <t>9,225.1</t>
  </si>
  <si>
    <t>9,403.3</t>
  </si>
  <si>
    <t>7,840.0</t>
  </si>
  <si>
    <t>-11.06%</t>
  </si>
  <si>
    <t>9,219.4</t>
  </si>
  <si>
    <t>8,887.1</t>
  </si>
  <si>
    <t>9,495.0</t>
  </si>
  <si>
    <t>8,189.6</t>
  </si>
  <si>
    <t>3.64%</t>
  </si>
  <si>
    <t>8,895.8</t>
  </si>
  <si>
    <t>9,181.0</t>
  </si>
  <si>
    <t>9,201.0</t>
  </si>
  <si>
    <t>7,972.2</t>
  </si>
  <si>
    <t>-3.11%</t>
  </si>
  <si>
    <t>9,181.1</t>
  </si>
  <si>
    <t>10,278.0</t>
  </si>
  <si>
    <t>10,311.0</t>
  </si>
  <si>
    <t>8,941.0</t>
  </si>
  <si>
    <t>-10.72%</t>
  </si>
  <si>
    <t>10,284.0</t>
  </si>
  <si>
    <t>10,170.0</t>
  </si>
  <si>
    <t>10,411.0</t>
  </si>
  <si>
    <t>9,761.0</t>
  </si>
  <si>
    <t>1.07%</t>
  </si>
  <si>
    <t>11,215.0</t>
  </si>
  <si>
    <t>9,864.9</t>
  </si>
  <si>
    <t>-9.25%</t>
  </si>
  <si>
    <t>11,212.0</t>
  </si>
  <si>
    <t>11,836.0</t>
  </si>
  <si>
    <t>11,957.0</t>
  </si>
  <si>
    <t>11,074.0</t>
  </si>
  <si>
    <t>-5.30%</t>
  </si>
  <si>
    <t>11,839.0</t>
  </si>
  <si>
    <t>11,455.1</t>
  </si>
  <si>
    <t>12,181.0</t>
  </si>
  <si>
    <t>11,398.0</t>
  </si>
  <si>
    <t>3.30%</t>
  </si>
  <si>
    <t>11,461.0</t>
  </si>
  <si>
    <t>11,068.0</t>
  </si>
  <si>
    <t>11,683.0</t>
  </si>
  <si>
    <t>10,822.0</t>
  </si>
  <si>
    <t>3.53%</t>
  </si>
  <si>
    <t>11,070.0</t>
  </si>
  <si>
    <t>11,144.0</t>
  </si>
  <si>
    <t>11,647.0</t>
  </si>
  <si>
    <t>10,298.0</t>
  </si>
  <si>
    <t>-0.68%</t>
  </si>
  <si>
    <t>11,146.0</t>
  </si>
  <si>
    <t>11,402.0</t>
  </si>
  <si>
    <t>11,723.0</t>
  </si>
  <si>
    <t>10,857.0</t>
  </si>
  <si>
    <t>-2.35%</t>
  </si>
  <si>
    <t>11,414.0</t>
  </si>
  <si>
    <t>10,811.0</t>
  </si>
  <si>
    <t>11,529.0</t>
  </si>
  <si>
    <t>10,454.0</t>
  </si>
  <si>
    <t>5.50%</t>
  </si>
  <si>
    <t>10,819.0</t>
  </si>
  <si>
    <t>10,770.0</t>
  </si>
  <si>
    <t>11,383.0</t>
  </si>
  <si>
    <t>9,901.1</t>
  </si>
  <si>
    <t>10,771.0</t>
  </si>
  <si>
    <t>11,519.0</t>
  </si>
  <si>
    <t>11,886.0</t>
  </si>
  <si>
    <t>10,009.0</t>
  </si>
  <si>
    <t>-6.45%</t>
  </si>
  <si>
    <t>11,514.0</t>
  </si>
  <si>
    <t>12,732.0</t>
  </si>
  <si>
    <t>11,020.0</t>
  </si>
  <si>
    <t>-9.54%</t>
  </si>
  <si>
    <t>12,728.0</t>
  </si>
  <si>
    <t>11,462.0</t>
  </si>
  <si>
    <t>13,002.0</t>
  </si>
  <si>
    <t>11,425.0</t>
  </si>
  <si>
    <t>10.91%</t>
  </si>
  <si>
    <t>11,476.0</t>
  </si>
  <si>
    <t>11,036.0</t>
  </si>
  <si>
    <t>11,879.0</t>
  </si>
  <si>
    <t>10,649.0</t>
  </si>
  <si>
    <t>3.90%</t>
  </si>
  <si>
    <t>11,045.0</t>
  </si>
  <si>
    <t>11,881.0</t>
  </si>
  <si>
    <t>10,515.0</t>
  </si>
  <si>
    <t>11,082.0</t>
  </si>
  <si>
    <t>11,059.0</t>
  </si>
  <si>
    <t>11,490.0</t>
  </si>
  <si>
    <t>9,231.1</t>
  </si>
  <si>
    <t>0.09%</t>
  </si>
  <si>
    <t>11,072.0</t>
  </si>
  <si>
    <t>13,594.0</t>
  </si>
  <si>
    <t>13,604.0</t>
  </si>
  <si>
    <t>9,949.4</t>
  </si>
  <si>
    <t>-18.44%</t>
  </si>
  <si>
    <t>13,575.0</t>
  </si>
  <si>
    <t>13,558.0</t>
  </si>
  <si>
    <t>14,350.0</t>
  </si>
  <si>
    <t>13,307.0</t>
  </si>
  <si>
    <t>14,190.0</t>
  </si>
  <si>
    <t>14,391.0</t>
  </si>
  <si>
    <t>12,874.3</t>
  </si>
  <si>
    <t>-4.46%</t>
  </si>
  <si>
    <t>14,191.0</t>
  </si>
  <si>
    <t>13,794.0</t>
  </si>
  <si>
    <t>14,580.0</t>
  </si>
  <si>
    <t>13,760.0</t>
  </si>
  <si>
    <t>2.96%</t>
  </si>
  <si>
    <t>13,783.0</t>
  </si>
  <si>
    <t>13,248.0</t>
  </si>
  <si>
    <t>14,095.0</t>
  </si>
  <si>
    <t>12,778.0</t>
  </si>
  <si>
    <t>13,266.0</t>
  </si>
  <si>
    <t>14,895.0</t>
  </si>
  <si>
    <t>14,949.8</t>
  </si>
  <si>
    <t>12,639.0</t>
  </si>
  <si>
    <t>-10.94%</t>
  </si>
  <si>
    <t>14,896.0</t>
  </si>
  <si>
    <t>14,426.0</t>
  </si>
  <si>
    <t>13,338.0</t>
  </si>
  <si>
    <t>3.28%</t>
  </si>
  <si>
    <t>14,423.0</t>
  </si>
  <si>
    <t>14,902.0</t>
  </si>
  <si>
    <t>15,355.0</t>
  </si>
  <si>
    <t>14,122.0</t>
  </si>
  <si>
    <t>-3.40%</t>
  </si>
  <si>
    <t>14,930.0</t>
  </si>
  <si>
    <t>16,216.0</t>
  </si>
  <si>
    <t>16,279.0</t>
  </si>
  <si>
    <t>-7.82%</t>
  </si>
  <si>
    <t>16,196.0</t>
  </si>
  <si>
    <t>17,163.0</t>
  </si>
  <si>
    <t>17,176.0</t>
  </si>
  <si>
    <t>15,726.0</t>
  </si>
  <si>
    <t>17,161.0</t>
  </si>
  <si>
    <t>16,911.0</t>
  </si>
  <si>
    <t>17,252.0</t>
  </si>
  <si>
    <t>16,251.0</t>
  </si>
  <si>
    <t>1.44%</t>
  </si>
  <si>
    <t>16,917.0</t>
  </si>
  <si>
    <t>15,159.0</t>
  </si>
  <si>
    <t>17,101.0</t>
  </si>
  <si>
    <t>14,769.0</t>
  </si>
  <si>
    <t>11.59%</t>
  </si>
  <si>
    <t>15,160.0</t>
  </si>
  <si>
    <t>15,150.0</t>
  </si>
  <si>
    <t>15,390.0</t>
  </si>
  <si>
    <t>14,064.0</t>
  </si>
  <si>
    <t>0.03%</t>
  </si>
  <si>
    <t>15,155.0</t>
  </si>
  <si>
    <t>14,713.0</t>
  </si>
  <si>
    <t>15,428.0</t>
  </si>
  <si>
    <t>14,522.0</t>
  </si>
  <si>
    <t>3.03%</t>
  </si>
  <si>
    <t>14,709.8</t>
  </si>
  <si>
    <t>13,448.0</t>
  </si>
  <si>
    <t>15,300.0</t>
  </si>
  <si>
    <t>12,810.0</t>
  </si>
  <si>
    <t>10.15%</t>
  </si>
  <si>
    <t>13,354.0</t>
  </si>
  <si>
    <t>13,893.0</t>
  </si>
  <si>
    <t>12,787.0</t>
  </si>
  <si>
    <t>-3.23%</t>
  </si>
  <si>
    <t>13,800.0</t>
  </si>
  <si>
    <t>12,385.0</t>
  </si>
  <si>
    <t>14,140.0</t>
  </si>
  <si>
    <t>12,183.9</t>
  </si>
  <si>
    <t>11.50%</t>
  </si>
  <si>
    <t>12,377.0</t>
  </si>
  <si>
    <t>14,308.0</t>
  </si>
  <si>
    <t>14,403.0</t>
  </si>
  <si>
    <t>11,690.0</t>
  </si>
  <si>
    <t>-13.55%</t>
  </si>
  <si>
    <t>14,317.0</t>
  </si>
  <si>
    <t>14,323.0</t>
  </si>
  <si>
    <t>15,105.0</t>
  </si>
  <si>
    <t>13,847.0</t>
  </si>
  <si>
    <t>0.01%</t>
  </si>
  <si>
    <t>14,315.0</t>
  </si>
  <si>
    <t>15,374.0</t>
  </si>
  <si>
    <t>15,467.0</t>
  </si>
  <si>
    <t>13,232.0</t>
  </si>
  <si>
    <t>-6.89%</t>
  </si>
  <si>
    <t>15,680.0</t>
  </si>
  <si>
    <t>16,494.0</t>
  </si>
  <si>
    <t>14,463.0</t>
  </si>
  <si>
    <t>-1.95%</t>
  </si>
  <si>
    <t>15,679.0</t>
  </si>
  <si>
    <t>13,627.0</t>
  </si>
  <si>
    <t>16,048.0</t>
  </si>
  <si>
    <t>13,550.0</t>
  </si>
  <si>
    <t>15.09%</t>
  </si>
  <si>
    <t>13,623.0</t>
  </si>
  <si>
    <t>13,517.0</t>
  </si>
  <si>
    <t>14,278.0</t>
  </si>
  <si>
    <t>12,678.0</t>
  </si>
  <si>
    <t>13,476.0</t>
  </si>
  <si>
    <t>14,036.0</t>
  </si>
  <si>
    <t>14,047.0</t>
  </si>
  <si>
    <t>11,601.2</t>
  </si>
  <si>
    <t>-3.98%</t>
  </si>
  <si>
    <t>14,035.0</t>
  </si>
  <si>
    <t>13,173.0</t>
  </si>
  <si>
    <t>14,986.0</t>
  </si>
  <si>
    <t>12,755.0</t>
  </si>
  <si>
    <t>6.57%</t>
  </si>
  <si>
    <t>13,170.0</t>
  </si>
  <si>
    <t>15,650.0</t>
  </si>
  <si>
    <t>15,826.0</t>
  </si>
  <si>
    <t>10,718.0</t>
  </si>
  <si>
    <t>-15.94%</t>
  </si>
  <si>
    <t>15,666.8</t>
  </si>
  <si>
    <t>16,433.0</t>
  </si>
  <si>
    <t>17,333.0</t>
  </si>
  <si>
    <t>14,827.0</t>
  </si>
  <si>
    <t>16,425.0</t>
  </si>
  <si>
    <t>17,340.0</t>
  </si>
  <si>
    <t>17,709.0</t>
  </si>
  <si>
    <t>15,500.0</t>
  </si>
  <si>
    <t>17,345.0</t>
  </si>
  <si>
    <t>18,931.0</t>
  </si>
  <si>
    <t>18,987.0</t>
  </si>
  <si>
    <t>16,500.0</t>
  </si>
  <si>
    <t>-8.39%</t>
  </si>
  <si>
    <t>18,934.0</t>
  </si>
  <si>
    <t>18,959.0</t>
  </si>
  <si>
    <t>19,171.0</t>
  </si>
  <si>
    <t>18,010.0</t>
  </si>
  <si>
    <t>-0.20%</t>
  </si>
  <si>
    <t>18,971.0</t>
  </si>
  <si>
    <t>19,210.0</t>
  </si>
  <si>
    <t>19,891.0</t>
  </si>
  <si>
    <t>18,622.0</t>
  </si>
  <si>
    <t>19,187.0</t>
  </si>
  <si>
    <t>17,569.5</t>
  </si>
  <si>
    <t>19,548.0</t>
  </si>
  <si>
    <t>17,098.0</t>
  </si>
  <si>
    <t>9.50%</t>
  </si>
  <si>
    <t>17,522.0</t>
  </si>
  <si>
    <t>16,396.0</t>
  </si>
  <si>
    <t>18,098.0</t>
  </si>
  <si>
    <t>16,352.0</t>
  </si>
  <si>
    <t>6.95%</t>
  </si>
  <si>
    <t>16,383.0</t>
  </si>
  <si>
    <t>16,122.0</t>
  </si>
  <si>
    <t>16,999.0</t>
  </si>
  <si>
    <t>15,870.0</t>
  </si>
  <si>
    <t>16,181.0</t>
  </si>
  <si>
    <t>17,010.0</t>
  </si>
  <si>
    <t>17,288.0</t>
  </si>
  <si>
    <t>15,674.0</t>
  </si>
  <si>
    <t>-4.63%</t>
  </si>
  <si>
    <t>16,967.0</t>
  </si>
  <si>
    <t>16,754.0</t>
  </si>
  <si>
    <t>17,500.0</t>
  </si>
  <si>
    <t>16,234.0</t>
  </si>
  <si>
    <t>1.27%</t>
  </si>
  <si>
    <t>14,937.0</t>
  </si>
  <si>
    <t>17,443.0</t>
  </si>
  <si>
    <t>11.72%</t>
  </si>
  <si>
    <t>14,997.0</t>
  </si>
  <si>
    <t>14,660.0</t>
  </si>
  <si>
    <t>15,728.0</t>
  </si>
  <si>
    <t>12,748.0</t>
  </si>
  <si>
    <t>2.30%</t>
  </si>
  <si>
    <t>15,829.0</t>
  </si>
  <si>
    <t>16,300.0</t>
  </si>
  <si>
    <t>13,021.0</t>
  </si>
  <si>
    <t>15,869.0</t>
  </si>
  <si>
    <t>16,608.0</t>
  </si>
  <si>
    <t>17,160.0</t>
  </si>
  <si>
    <t>13,774.0</t>
  </si>
  <si>
    <t>-4.41%</t>
  </si>
  <si>
    <t>16,601.0</t>
  </si>
  <si>
    <t>13,500.0</t>
  </si>
  <si>
    <t>16,639.0</t>
  </si>
  <si>
    <t>13,154.0</t>
  </si>
  <si>
    <t>22.72%</t>
  </si>
  <si>
    <t>13,527.0</t>
  </si>
  <si>
    <t>11,590.0</t>
  </si>
  <si>
    <t>13,598.0</t>
  </si>
  <si>
    <t>16.66%</t>
  </si>
  <si>
    <t>11,595.0</t>
  </si>
  <si>
    <t>11,611.0</t>
  </si>
  <si>
    <t>11,949.0</t>
  </si>
  <si>
    <t>11,162.0</t>
  </si>
  <si>
    <t>11,598.0</t>
  </si>
  <si>
    <t>10,788.0</t>
  </si>
  <si>
    <t>3.93%</t>
  </si>
  <si>
    <t>11,157.0</t>
  </si>
  <si>
    <t>11,842.0</t>
  </si>
  <si>
    <t>10,299.0</t>
  </si>
  <si>
    <t>2.54%</t>
  </si>
  <si>
    <t>10,881.0</t>
  </si>
  <si>
    <t>10,852.0</t>
  </si>
  <si>
    <t>11,187.0</t>
  </si>
  <si>
    <t>10,627.0</t>
  </si>
  <si>
    <t>0.11%</t>
  </si>
  <si>
    <t>10,869.0</t>
  </si>
  <si>
    <t>9,907.0</t>
  </si>
  <si>
    <t>10,949.0</t>
  </si>
  <si>
    <t>9,370.1</t>
  </si>
  <si>
    <t>9.71%</t>
  </si>
  <si>
    <t>9,771.9</t>
  </si>
  <si>
    <t>10,540.0</t>
  </si>
  <si>
    <t>8,821.0</t>
  </si>
  <si>
    <t>9,749.4</t>
  </si>
  <si>
    <t>9,891.9</t>
  </si>
  <si>
    <t>11,427.2</t>
  </si>
  <si>
    <t>9,001.1</t>
  </si>
  <si>
    <t>-1.50%</t>
  </si>
  <si>
    <t>9,898.0</t>
  </si>
  <si>
    <t>9,727.1</t>
  </si>
  <si>
    <t>9,977.8</t>
  </si>
  <si>
    <t>9,608.3</t>
  </si>
  <si>
    <t>1.74%</t>
  </si>
  <si>
    <t>9,728.8</t>
  </si>
  <si>
    <t>9,303.9</t>
  </si>
  <si>
    <t>9,760.7</t>
  </si>
  <si>
    <t>9,268.9</t>
  </si>
  <si>
    <t>4.43%</t>
  </si>
  <si>
    <t>9,316.0</t>
  </si>
  <si>
    <t>8,791.0</t>
  </si>
  <si>
    <t>8,769.2</t>
  </si>
  <si>
    <t>6.27%</t>
  </si>
  <si>
    <t>8,766.2</t>
  </si>
  <si>
    <t>8,191.6</t>
  </si>
  <si>
    <t>8,770.0</t>
  </si>
  <si>
    <t>8,132.9</t>
  </si>
  <si>
    <t>7.01%</t>
  </si>
  <si>
    <t>7,977.0</t>
  </si>
  <si>
    <t>8,350.7</t>
  </si>
  <si>
    <t>7,873.0</t>
  </si>
  <si>
    <t>2.69%</t>
  </si>
  <si>
    <t>7,977.1</t>
  </si>
  <si>
    <t>8,267.6</t>
  </si>
  <si>
    <t>-3.07%</t>
  </si>
  <si>
    <t>8,230.1</t>
  </si>
  <si>
    <t>8,097.3</t>
  </si>
  <si>
    <t>8,310.0</t>
  </si>
  <si>
    <t>8,064.3</t>
  </si>
  <si>
    <t>1.64%</t>
  </si>
  <si>
    <t>8,245.1</t>
  </si>
  <si>
    <t>7,790.0</t>
  </si>
  <si>
    <t>-1.79%</t>
  </si>
  <si>
    <t>8,052.8</t>
  </si>
  <si>
    <t>8,310.2</t>
  </si>
  <si>
    <t>7,943.4</t>
  </si>
  <si>
    <t>2.37%</t>
  </si>
  <si>
    <t>8,054.2</t>
  </si>
  <si>
    <t>7,770.6</t>
  </si>
  <si>
    <t>8,126.9</t>
  </si>
  <si>
    <t>7,652.0</t>
  </si>
  <si>
    <t>3.61%</t>
  </si>
  <si>
    <t>7,773.3</t>
  </si>
  <si>
    <t>7,674.1</t>
  </si>
  <si>
    <t>7,867.0</t>
  </si>
  <si>
    <t>7,419.5</t>
  </si>
  <si>
    <t>7,677.9</t>
  </si>
  <si>
    <t>7,865.0</t>
  </si>
  <si>
    <t>8,029.8</t>
  </si>
  <si>
    <t>7,511.1</t>
  </si>
  <si>
    <t>-2.37%</t>
  </si>
  <si>
    <t>7,864.2</t>
  </si>
  <si>
    <t>7,273.7</t>
  </si>
  <si>
    <t>8,012.9</t>
  </si>
  <si>
    <t>7,099.9</t>
  </si>
  <si>
    <t>8.05%</t>
  </si>
  <si>
    <t>7,278.3</t>
  </si>
  <si>
    <t>7,310.2</t>
  </si>
  <si>
    <t>10.63%</t>
  </si>
  <si>
    <t>6,579.2</t>
  </si>
  <si>
    <t>6,476.5</t>
  </si>
  <si>
    <t>6,687.8</t>
  </si>
  <si>
    <t>6,315.4</t>
  </si>
  <si>
    <t>6,474.6</t>
  </si>
  <si>
    <t>5,806.5</t>
  </si>
  <si>
    <t>6,680.0</t>
  </si>
  <si>
    <t>5,786.1</t>
  </si>
  <si>
    <t>11.21%</t>
  </si>
  <si>
    <t>5,822.1</t>
  </si>
  <si>
    <t>6,282.4</t>
  </si>
  <si>
    <t>6,465.0</t>
  </si>
  <si>
    <t>5,426.0</t>
  </si>
  <si>
    <t>-7.60%</t>
  </si>
  <si>
    <t>6,300.7</t>
  </si>
  <si>
    <t>6,541.2</t>
  </si>
  <si>
    <t>6,788.0</t>
  </si>
  <si>
    <t>6,166.0</t>
  </si>
  <si>
    <t>6,542.2</t>
  </si>
  <si>
    <t>7,123.3</t>
  </si>
  <si>
    <t>7,313.1</t>
  </si>
  <si>
    <t>6,405.2</t>
  </si>
  <si>
    <t>-8.20%</t>
  </si>
  <si>
    <t>7,126.2</t>
  </si>
  <si>
    <t>7,447.0</t>
  </si>
  <si>
    <t>7,017.6</t>
  </si>
  <si>
    <t>-4.25%</t>
  </si>
  <si>
    <t>7,442.4</t>
  </si>
  <si>
    <t>7,102.0</t>
  </si>
  <si>
    <t>7,895.0</t>
  </si>
  <si>
    <t>7,029.9</t>
  </si>
  <si>
    <t>7,103.3</t>
  </si>
  <si>
    <t>6,959.6</t>
  </si>
  <si>
    <t>7,214.4</t>
  </si>
  <si>
    <t>6,959.0</t>
  </si>
  <si>
    <t>2.13%</t>
  </si>
  <si>
    <t>6,955.0</t>
  </si>
  <si>
    <t>7,355.1</t>
  </si>
  <si>
    <t>7,429.5</t>
  </si>
  <si>
    <t>6,915.1</t>
  </si>
  <si>
    <t>-5.78%</t>
  </si>
  <si>
    <t>7,382.0</t>
  </si>
  <si>
    <t>7,370.9</t>
  </si>
  <si>
    <t>7,595.0</t>
  </si>
  <si>
    <t>7,272.0</t>
  </si>
  <si>
    <t>7,369.0</t>
  </si>
  <si>
    <t>6,936.5</t>
  </si>
  <si>
    <t>7,278.4</t>
  </si>
  <si>
    <t>7,018.9</t>
  </si>
  <si>
    <t>7,447.5</t>
  </si>
  <si>
    <t>6,926.5</t>
  </si>
  <si>
    <t>3.68%</t>
  </si>
  <si>
    <t>7,019.9</t>
  </si>
  <si>
    <t>6,735.0</t>
  </si>
  <si>
    <t>7,315.1</t>
  </si>
  <si>
    <t>6,724.5</t>
  </si>
  <si>
    <t>4.35%</t>
  </si>
  <si>
    <t>6,727.3</t>
  </si>
  <si>
    <t>6,450.2</t>
  </si>
  <si>
    <t>6,348.0</t>
  </si>
  <si>
    <t>4.17%</t>
  </si>
  <si>
    <t>6,458.3</t>
  </si>
  <si>
    <t>6,129.9</t>
  </si>
  <si>
    <t>6,472.1</t>
  </si>
  <si>
    <t>6,082.7</t>
  </si>
  <si>
    <t>6,125.3</t>
  </si>
  <si>
    <t>6,146.0</t>
  </si>
  <si>
    <t>6,237.2</t>
  </si>
  <si>
    <t>6,010.0</t>
  </si>
  <si>
    <t>6,156.0</t>
  </si>
  <si>
    <t>5,718.1</t>
  </si>
  <si>
    <t>5,662.9</t>
  </si>
  <si>
    <t>7.61%</t>
  </si>
  <si>
    <t>5,720.6</t>
  </si>
  <si>
    <t>5,759.8</t>
  </si>
  <si>
    <t>5,863.9</t>
  </si>
  <si>
    <t>5,634.7</t>
  </si>
  <si>
    <t>5,759.6</t>
  </si>
  <si>
    <t>5,890.0</t>
  </si>
  <si>
    <t>6,010.2</t>
  </si>
  <si>
    <t>5,681.2</t>
  </si>
  <si>
    <t>-2.21%</t>
  </si>
  <si>
    <t>5,724.2</t>
  </si>
  <si>
    <t>5,966.6</t>
  </si>
  <si>
    <t>5,680.5</t>
  </si>
  <si>
    <t>2.97%</t>
  </si>
  <si>
    <t>5,720.0</t>
  </si>
  <si>
    <t>5,509.9</t>
  </si>
  <si>
    <t>5,743.9</t>
  </si>
  <si>
    <t>5,367.9</t>
  </si>
  <si>
    <t>3.82%</t>
  </si>
  <si>
    <t>5,509.5</t>
  </si>
  <si>
    <t>5,902.5</t>
  </si>
  <si>
    <t>5,457.5</t>
  </si>
  <si>
    <t>-6.73%</t>
  </si>
  <si>
    <t>5,906.9</t>
  </si>
  <si>
    <t>5,980.5</t>
  </si>
  <si>
    <t>6,051.0</t>
  </si>
  <si>
    <t>5,639.8</t>
  </si>
  <si>
    <t>-1.23%</t>
  </si>
  <si>
    <t>6,005.1</t>
  </si>
  <si>
    <t>6,069.6</t>
  </si>
  <si>
    <t>5,717.9</t>
  </si>
  <si>
    <t>5,984.9</t>
  </si>
  <si>
    <t>6,190.0</t>
  </si>
  <si>
    <t>5,873.6</t>
  </si>
  <si>
    <t>5,984.5</t>
  </si>
  <si>
    <t>5,694.0</t>
  </si>
  <si>
    <t>6,082.2</t>
  </si>
  <si>
    <t>5,606.4</t>
  </si>
  <si>
    <t>5,574.8</t>
  </si>
  <si>
    <t>5,741.0</t>
  </si>
  <si>
    <t>5,505.8</t>
  </si>
  <si>
    <t>5,565.0</t>
  </si>
  <si>
    <t>5,597.7</t>
  </si>
  <si>
    <t>5,597.9</t>
  </si>
  <si>
    <t>5,114.3</t>
  </si>
  <si>
    <t>-0.57%</t>
  </si>
  <si>
    <t>5,597.1</t>
  </si>
  <si>
    <t>5,764.8</t>
  </si>
  <si>
    <t>5,779.0</t>
  </si>
  <si>
    <t>5,511.0</t>
  </si>
  <si>
    <t>5,764.4</t>
  </si>
  <si>
    <t>5,712.2</t>
  </si>
  <si>
    <t>5,803.2</t>
  </si>
  <si>
    <t>5,570.4</t>
  </si>
  <si>
    <t>1.15%</t>
  </si>
  <si>
    <t>5,698.6</t>
  </si>
  <si>
    <t>5,838.7</t>
  </si>
  <si>
    <t>5,876.9</t>
  </si>
  <si>
    <t>5,450.0</t>
  </si>
  <si>
    <t>5,835.0</t>
  </si>
  <si>
    <t>5,636.8</t>
  </si>
  <si>
    <t>5,854.3</t>
  </si>
  <si>
    <t>5,567.3</t>
  </si>
  <si>
    <t>3.52%</t>
  </si>
  <si>
    <t>5,440.0</t>
  </si>
  <si>
    <t>5,874.3</t>
  </si>
  <si>
    <t>5,376.0</t>
  </si>
  <si>
    <t>3.84%</t>
  </si>
  <si>
    <t>5,428.5</t>
  </si>
  <si>
    <t>4,824.9</t>
  </si>
  <si>
    <t>5,437.6</t>
  </si>
  <si>
    <t>4,815.1</t>
  </si>
  <si>
    <t>12.51%</t>
  </si>
  <si>
    <t>4,777.7</t>
  </si>
  <si>
    <t>4,879.5</t>
  </si>
  <si>
    <t>4,715.0</t>
  </si>
  <si>
    <t>1.00%</t>
  </si>
  <si>
    <t>4,777.0</t>
  </si>
  <si>
    <t>4,782.3</t>
  </si>
  <si>
    <t>4,940.0</t>
  </si>
  <si>
    <t>4,717.5</t>
  </si>
  <si>
    <t>-0.11%</t>
  </si>
  <si>
    <t>4,612.4</t>
  </si>
  <si>
    <t>4,874.9</t>
  </si>
  <si>
    <t>4,551.3</t>
  </si>
  <si>
    <t>3.67%</t>
  </si>
  <si>
    <t>4,613.1</t>
  </si>
  <si>
    <t>4,435.9</t>
  </si>
  <si>
    <t>4,630.0</t>
  </si>
  <si>
    <t>4,417.6</t>
  </si>
  <si>
    <t>3.99%</t>
  </si>
  <si>
    <t>4,436.0</t>
  </si>
  <si>
    <t>4,370.0</t>
  </si>
  <si>
    <t>4,477.1</t>
  </si>
  <si>
    <t>4,316.1</t>
  </si>
  <si>
    <t>1.49%</t>
  </si>
  <si>
    <t>4,371.0</t>
  </si>
  <si>
    <t>4,312.6</t>
  </si>
  <si>
    <t>4,424.5</t>
  </si>
  <si>
    <t>4,294.0</t>
  </si>
  <si>
    <t>4,315.4</t>
  </si>
  <si>
    <t>4,215.9</t>
  </si>
  <si>
    <t>4,364.6</t>
  </si>
  <si>
    <t>4,134.9</t>
  </si>
  <si>
    <t>2.38%</t>
  </si>
  <si>
    <t>4,215.1</t>
  </si>
  <si>
    <t>4,310.6</t>
  </si>
  <si>
    <t>4,353.8</t>
  </si>
  <si>
    <t>4,177.7</t>
  </si>
  <si>
    <t>4,311.1</t>
  </si>
  <si>
    <t>4,399.3</t>
  </si>
  <si>
    <t>4,439.9</t>
  </si>
  <si>
    <t>4,222.0</t>
  </si>
  <si>
    <t>4,400.1</t>
  </si>
  <si>
    <t>4,404.3</t>
  </si>
  <si>
    <t>4,359.8</t>
  </si>
  <si>
    <t>-0.10%</t>
  </si>
  <si>
    <t>4,366.6</t>
  </si>
  <si>
    <t>4,420.5</t>
  </si>
  <si>
    <t>4,257.7</t>
  </si>
  <si>
    <t>0.85%</t>
  </si>
  <si>
    <t>4,367.0</t>
  </si>
  <si>
    <t>4,168.1</t>
  </si>
  <si>
    <t>4,393.4</t>
  </si>
  <si>
    <t>4,160.1</t>
  </si>
  <si>
    <t>4.73%</t>
  </si>
  <si>
    <t>4,169.9</t>
  </si>
  <si>
    <t>4,190.0</t>
  </si>
  <si>
    <t>4,244.6</t>
  </si>
  <si>
    <t>4,024.7</t>
  </si>
  <si>
    <t>4,207.5</t>
  </si>
  <si>
    <t>4,268.6</t>
  </si>
  <si>
    <t>4,125.0</t>
  </si>
  <si>
    <t>4,205.4</t>
  </si>
  <si>
    <t>3,881.6</t>
  </si>
  <si>
    <t>4,226.5</t>
  </si>
  <si>
    <t>3,878.1</t>
  </si>
  <si>
    <t>8.41%</t>
  </si>
  <si>
    <t>3,879.1</t>
  </si>
  <si>
    <t>3,983.0</t>
  </si>
  <si>
    <t>3,850.9</t>
  </si>
  <si>
    <t>3,654.7</t>
  </si>
  <si>
    <t>3,977.0</t>
  </si>
  <si>
    <t>7.59%</t>
  </si>
  <si>
    <t>3,652.8</t>
  </si>
  <si>
    <t>3,779.6</t>
  </si>
  <si>
    <t>3,781.3</t>
  </si>
  <si>
    <t>3,620.0</t>
  </si>
  <si>
    <t>-3.35%</t>
  </si>
  <si>
    <t>3,598.7</t>
  </si>
  <si>
    <t>3,808.0</t>
  </si>
  <si>
    <t>3,559.1</t>
  </si>
  <si>
    <t>5.03%</t>
  </si>
  <si>
    <t>3,598.5</t>
  </si>
  <si>
    <t>3,597.3</t>
  </si>
  <si>
    <t>3,743.6</t>
  </si>
  <si>
    <t>3,493.5</t>
  </si>
  <si>
    <t>-0.14%</t>
  </si>
  <si>
    <t>3,603.4</t>
  </si>
  <si>
    <t>3,875.5</t>
  </si>
  <si>
    <t>3,903.7</t>
  </si>
  <si>
    <t>3,564.4</t>
  </si>
  <si>
    <t>-6.97%</t>
  </si>
  <si>
    <t>3,873.2</t>
  </si>
  <si>
    <t>3,892.2</t>
  </si>
  <si>
    <t>4,048.0</t>
  </si>
  <si>
    <t>3,834.1</t>
  </si>
  <si>
    <t>3,900.0</t>
  </si>
  <si>
    <t>4,084.4</t>
  </si>
  <si>
    <t>4,110.0</t>
  </si>
  <si>
    <t>-4.51%</t>
  </si>
  <si>
    <t>4,084.1</t>
  </si>
  <si>
    <t>3,667.0</t>
  </si>
  <si>
    <t>11.40%</t>
  </si>
  <si>
    <t>3,666.3</t>
  </si>
  <si>
    <t>3,680.1</t>
  </si>
  <si>
    <t>3,775.9</t>
  </si>
  <si>
    <t>3,476.3</t>
  </si>
  <si>
    <t>-0.52%</t>
  </si>
  <si>
    <t>3,685.4</t>
  </si>
  <si>
    <t>3,697.1</t>
  </si>
  <si>
    <t>3,874.0</t>
  </si>
  <si>
    <t>3,511.1</t>
  </si>
  <si>
    <t>3,698.0</t>
  </si>
  <si>
    <t>3,237.4</t>
  </si>
  <si>
    <t>3,809.0</t>
  </si>
  <si>
    <t>2,981.0</t>
  </si>
  <si>
    <t>14.20%</t>
  </si>
  <si>
    <t>3,238.1</t>
  </si>
  <si>
    <t>3,850.2</t>
  </si>
  <si>
    <t>3,917.2</t>
  </si>
  <si>
    <t>3,206.2</t>
  </si>
  <si>
    <t>-15.89%</t>
  </si>
  <si>
    <t>3,849.7</t>
  </si>
  <si>
    <t>4,149.4</t>
  </si>
  <si>
    <t>4,159.6</t>
  </si>
  <si>
    <t>3,734.0</t>
  </si>
  <si>
    <t>-7.08%</t>
  </si>
  <si>
    <t>4,142.9</t>
  </si>
  <si>
    <t>4,198.9</t>
  </si>
  <si>
    <t>4,378.4</t>
  </si>
  <si>
    <t>4,055.5</t>
  </si>
  <si>
    <t>4,203.0</t>
  </si>
  <si>
    <t>4,234.9</t>
  </si>
  <si>
    <t>4,373.1</t>
  </si>
  <si>
    <t>4,123.0</t>
  </si>
  <si>
    <t>4,232.1</t>
  </si>
  <si>
    <t>4,325.0</t>
  </si>
  <si>
    <t>3,975.8</t>
  </si>
  <si>
    <t>-1.99%</t>
  </si>
  <si>
    <t>4,317.9</t>
  </si>
  <si>
    <t>4,304.0</t>
  </si>
  <si>
    <t>4,381.2</t>
  </si>
  <si>
    <t>4,159.4</t>
  </si>
  <si>
    <t>0.28%</t>
  </si>
  <si>
    <t>4,305.8</t>
  </si>
  <si>
    <t>4,613.5</t>
  </si>
  <si>
    <t>4,686.2</t>
  </si>
  <si>
    <t>4,107.1</t>
  </si>
  <si>
    <t>-6.67%</t>
  </si>
  <si>
    <t>4,594.6</t>
  </si>
  <si>
    <t>4,672.8</t>
  </si>
  <si>
    <t>4,465.3</t>
  </si>
  <si>
    <t>4,589.1</t>
  </si>
  <si>
    <t>4,375.0</t>
  </si>
  <si>
    <t>4,631.4</t>
  </si>
  <si>
    <t>4,361.4</t>
  </si>
  <si>
    <t>4.90%</t>
  </si>
  <si>
    <t>4,374.9</t>
  </si>
  <si>
    <t>4,210.6</t>
  </si>
  <si>
    <t>4,469.9</t>
  </si>
  <si>
    <t>3,900.1</t>
  </si>
  <si>
    <t>4.15%</t>
  </si>
  <si>
    <t>4,200.4</t>
  </si>
  <si>
    <t>4,599.2</t>
  </si>
  <si>
    <t>4,606.0</t>
  </si>
  <si>
    <t>4,056.5</t>
  </si>
  <si>
    <t>-8.59%</t>
  </si>
  <si>
    <t>4,595.0</t>
  </si>
  <si>
    <t>4,534.2</t>
  </si>
  <si>
    <t>4,699.8</t>
  </si>
  <si>
    <t>4,331.0</t>
  </si>
  <si>
    <t>1.34%</t>
  </si>
  <si>
    <t>4,534.4</t>
  </si>
  <si>
    <t>4,911.8</t>
  </si>
  <si>
    <t>4,969.0</t>
  </si>
  <si>
    <t>4,400.5</t>
  </si>
  <si>
    <t>-7.55%</t>
  </si>
  <si>
    <t>4,904.9</t>
  </si>
  <si>
    <t>4,718.3</t>
  </si>
  <si>
    <t>4,927.4</t>
  </si>
  <si>
    <t>4,660.7</t>
  </si>
  <si>
    <t>3.96%</t>
  </si>
  <si>
    <t>4,718.2</t>
  </si>
  <si>
    <t>4,567.9</t>
  </si>
  <si>
    <t>4,749.9</t>
  </si>
  <si>
    <t>3.27%</t>
  </si>
  <si>
    <t>4,569.0</t>
  </si>
  <si>
    <t>4,586.6</t>
  </si>
  <si>
    <t>4,641.1</t>
  </si>
  <si>
    <t>4,481.1</t>
  </si>
  <si>
    <t>-0.39%</t>
  </si>
  <si>
    <t>4,587.1</t>
  </si>
  <si>
    <t>4,385.1</t>
  </si>
  <si>
    <t>4,644.2</t>
  </si>
  <si>
    <t>4,336.7</t>
  </si>
  <si>
    <t>4.64%</t>
  </si>
  <si>
    <t>4,383.8</t>
  </si>
  <si>
    <t>4,330.7</t>
  </si>
  <si>
    <t>4,395.2</t>
  </si>
  <si>
    <t>4,175.7</t>
  </si>
  <si>
    <t>1.20%</t>
  </si>
  <si>
    <t>4,331.8</t>
  </si>
  <si>
    <t>4,340.2</t>
  </si>
  <si>
    <t>4,405.7</t>
  </si>
  <si>
    <t>4,305.0</t>
  </si>
  <si>
    <t>4,341.7</t>
  </si>
  <si>
    <t>4,351.5</t>
  </si>
  <si>
    <t>4,364.0</t>
  </si>
  <si>
    <t>4,243.6</t>
  </si>
  <si>
    <t>4,324.1</t>
  </si>
  <si>
    <t>4,461.2</t>
  </si>
  <si>
    <t>4,277.4</t>
  </si>
  <si>
    <t>0.61%</t>
  </si>
  <si>
    <t>4,325.2</t>
  </si>
  <si>
    <t>4,093.0</t>
  </si>
  <si>
    <t>4.75%</t>
  </si>
  <si>
    <t>4,129.1</t>
  </si>
  <si>
    <t>4,086.9</t>
  </si>
  <si>
    <t>4,248.6</t>
  </si>
  <si>
    <t>4,055.9</t>
  </si>
  <si>
    <t>1.35%</t>
  </si>
  <si>
    <t>4,074.0</t>
  </si>
  <si>
    <t>3,998.9</t>
  </si>
  <si>
    <t>4,140.0</t>
  </si>
  <si>
    <t>3,600.0</t>
  </si>
  <si>
    <t>1.79%</t>
  </si>
  <si>
    <t>4,002.5</t>
  </si>
  <si>
    <t>4,066.3</t>
  </si>
  <si>
    <t>4,093.5</t>
  </si>
  <si>
    <t>3,956.4</t>
  </si>
  <si>
    <t>-1.52%</t>
  </si>
  <si>
    <t>4,064.3</t>
  </si>
  <si>
    <t>4,145.0</t>
  </si>
  <si>
    <t>4,192.0</t>
  </si>
  <si>
    <t>4,040.9</t>
  </si>
  <si>
    <t>4,145.1</t>
  </si>
  <si>
    <t>4,088.2</t>
  </si>
  <si>
    <t>4,184.1</t>
  </si>
  <si>
    <t>3,920.0</t>
  </si>
  <si>
    <t>4,090.2</t>
  </si>
  <si>
    <t>4,269.7</t>
  </si>
  <si>
    <t>4,359.0</t>
  </si>
  <si>
    <t>3,957.0</t>
  </si>
  <si>
    <t>-3.99%</t>
  </si>
  <si>
    <t>4,260.0</t>
  </si>
  <si>
    <t>4,386.4</t>
  </si>
  <si>
    <t>4,489.1</t>
  </si>
  <si>
    <t>4,178.1</t>
  </si>
  <si>
    <t>-2.88%</t>
  </si>
  <si>
    <t>4,386.3</t>
  </si>
  <si>
    <t>4,160.0</t>
  </si>
  <si>
    <t>4,403.6</t>
  </si>
  <si>
    <t>3,928.1</t>
  </si>
  <si>
    <t>5.65%</t>
  </si>
  <si>
    <t>4,151.9</t>
  </si>
  <si>
    <t>4,321.0</t>
  </si>
  <si>
    <t>4,430.0</t>
  </si>
  <si>
    <t>3,841.9</t>
  </si>
  <si>
    <t>-3.88%</t>
  </si>
  <si>
    <t>4,319.5</t>
  </si>
  <si>
    <t>4,061.6</t>
  </si>
  <si>
    <t>4,330.3</t>
  </si>
  <si>
    <t>3,969.3</t>
  </si>
  <si>
    <t>4,053.3</t>
  </si>
  <si>
    <t>3,866.2</t>
  </si>
  <si>
    <t>4,183.7</t>
  </si>
  <si>
    <t>3,836.1</t>
  </si>
  <si>
    <t>4.86%</t>
  </si>
  <si>
    <t>3,865.5</t>
  </si>
  <si>
    <t>3,643.4</t>
  </si>
  <si>
    <t>3,965.4</t>
  </si>
  <si>
    <t>3,590.0</t>
  </si>
  <si>
    <t>6.08%</t>
  </si>
  <si>
    <t>3,644.1</t>
  </si>
  <si>
    <t>3,404.7</t>
  </si>
  <si>
    <t>3,690.6</t>
  </si>
  <si>
    <t>3,380.0</t>
  </si>
  <si>
    <t>6.93%</t>
  </si>
  <si>
    <t>3,407.9</t>
  </si>
  <si>
    <t>3,340.2</t>
  </si>
  <si>
    <t>3,444.4</t>
  </si>
  <si>
    <t>3,310.0</t>
  </si>
  <si>
    <t>2.04%</t>
  </si>
  <si>
    <t>3,339.9</t>
  </si>
  <si>
    <t>3,415.0</t>
  </si>
  <si>
    <t>3,424.4</t>
  </si>
  <si>
    <t>3,236.8</t>
  </si>
  <si>
    <t>-2.20%</t>
  </si>
  <si>
    <t>3,395.0</t>
  </si>
  <si>
    <t>3,482.9</t>
  </si>
  <si>
    <t>3,343.8</t>
  </si>
  <si>
    <t>0.54%</t>
  </si>
  <si>
    <t>3,396.7</t>
  </si>
  <si>
    <t>3,232.5</t>
  </si>
  <si>
    <t>3,440.0</t>
  </si>
  <si>
    <t>3,190.0</t>
  </si>
  <si>
    <t>5.23%</t>
  </si>
  <si>
    <t>3,227.9</t>
  </si>
  <si>
    <t>3,255.0</t>
  </si>
  <si>
    <t>3,309.8</t>
  </si>
  <si>
    <t>3,156.0</t>
  </si>
  <si>
    <t>-0.88%</t>
  </si>
  <si>
    <t>3,256.4</t>
  </si>
  <si>
    <t>2,860.0</t>
  </si>
  <si>
    <t>3,331.9</t>
  </si>
  <si>
    <t>2,855.0</t>
  </si>
  <si>
    <t>13.86%</t>
  </si>
  <si>
    <t>2,790.3</t>
  </si>
  <si>
    <t>2,874.8</t>
  </si>
  <si>
    <t>2,762.6</t>
  </si>
  <si>
    <t>2.50%</t>
  </si>
  <si>
    <t>2,702.0</t>
  </si>
  <si>
    <t>2,813.0</t>
  </si>
  <si>
    <t>2,698.0</t>
  </si>
  <si>
    <t>2,733.8</t>
  </si>
  <si>
    <t>2,757.8</t>
  </si>
  <si>
    <t>2,640.0</t>
  </si>
  <si>
    <t>-1.07%</t>
  </si>
  <si>
    <t>2,731.2</t>
  </si>
  <si>
    <t>2,854.3</t>
  </si>
  <si>
    <t>2,901.6</t>
  </si>
  <si>
    <t>2,615.8</t>
  </si>
  <si>
    <t>-4.37%</t>
  </si>
  <si>
    <t>2,856.0</t>
  </si>
  <si>
    <t>2,748.9</t>
  </si>
  <si>
    <t>2,883.5</t>
  </si>
  <si>
    <t>2,694.8</t>
  </si>
  <si>
    <t>3.89%</t>
  </si>
  <si>
    <t>2,749.0</t>
  </si>
  <si>
    <t>2,713.7</t>
  </si>
  <si>
    <t>2,756.2</t>
  </si>
  <si>
    <t>2,595.0</t>
  </si>
  <si>
    <t>2,714.1</t>
  </si>
  <si>
    <t>2,784.8</t>
  </si>
  <si>
    <t>2,794.2</t>
  </si>
  <si>
    <t>2,662.6</t>
  </si>
  <si>
    <t>2,664.6</t>
  </si>
  <si>
    <t>2,819.9</t>
  </si>
  <si>
    <t>2,655.5</t>
  </si>
  <si>
    <t>4.50%</t>
  </si>
  <si>
    <t>2,664.9</t>
  </si>
  <si>
    <t>2,527.7</t>
  </si>
  <si>
    <t>2,682.2</t>
  </si>
  <si>
    <t>2,511.0</t>
  </si>
  <si>
    <t>5.51%</t>
  </si>
  <si>
    <t>2,525.7</t>
  </si>
  <si>
    <t>2,560.9</t>
  </si>
  <si>
    <t>2,612.0</t>
  </si>
  <si>
    <t>2,404.6</t>
  </si>
  <si>
    <t>-1.37%</t>
  </si>
  <si>
    <t>2,769.7</t>
  </si>
  <si>
    <t>2,790.1</t>
  </si>
  <si>
    <t>2,435.7</t>
  </si>
  <si>
    <t>-7.54%</t>
  </si>
  <si>
    <t>2,750.1</t>
  </si>
  <si>
    <t>2,812.0</t>
  </si>
  <si>
    <t>2,707.3</t>
  </si>
  <si>
    <t>2,747.5</t>
  </si>
  <si>
    <t>2,845.7</t>
  </si>
  <si>
    <t>2,875.7</t>
  </si>
  <si>
    <t>2,656.2</t>
  </si>
  <si>
    <t>-3.45%</t>
  </si>
  <si>
    <t>2,659.0</t>
  </si>
  <si>
    <t>2,912.9</t>
  </si>
  <si>
    <t>2,642.8</t>
  </si>
  <si>
    <t>6.82%</t>
  </si>
  <si>
    <t>2,664.0</t>
  </si>
  <si>
    <t>2,874.5</t>
  </si>
  <si>
    <t>2,615.0</t>
  </si>
  <si>
    <t>2,856.3</t>
  </si>
  <si>
    <t>2,253.3</t>
  </si>
  <si>
    <t>2,919.9</t>
  </si>
  <si>
    <t>26.77%</t>
  </si>
  <si>
    <t>2,253.1</t>
  </si>
  <si>
    <t>2,302.2</t>
  </si>
  <si>
    <t>2,399.9</t>
  </si>
  <si>
    <t>2,214.2</t>
  </si>
  <si>
    <t>2,302.1</t>
  </si>
  <si>
    <t>2,220.0</t>
  </si>
  <si>
    <t>2,380.2</t>
  </si>
  <si>
    <t>2,139.8</t>
  </si>
  <si>
    <t>3.74%</t>
  </si>
  <si>
    <t>2,219.0</t>
  </si>
  <si>
    <t>1,925.0</t>
  </si>
  <si>
    <t>2,223.3</t>
  </si>
  <si>
    <t>1,924.1</t>
  </si>
  <si>
    <t>15.28%</t>
  </si>
  <si>
    <t>1,924.9</t>
  </si>
  <si>
    <t>1,979.7</t>
  </si>
  <si>
    <t>2,048.8</t>
  </si>
  <si>
    <t>1,835.8</t>
  </si>
  <si>
    <t>-2.71%</t>
  </si>
  <si>
    <t>1,978.6</t>
  </si>
  <si>
    <t>2,206.5</t>
  </si>
  <si>
    <t>2,210.1</t>
  </si>
  <si>
    <t>1,975.7</t>
  </si>
  <si>
    <t>-10.27%</t>
  </si>
  <si>
    <t>2,205.1</t>
  </si>
  <si>
    <t>2,329.4</t>
  </si>
  <si>
    <t>2,345.6</t>
  </si>
  <si>
    <t>2,138.0</t>
  </si>
  <si>
    <t>-5.32%</t>
  </si>
  <si>
    <t>2,329.0</t>
  </si>
  <si>
    <t>2,375.6</t>
  </si>
  <si>
    <t>2,400.0</t>
  </si>
  <si>
    <t>2,293.8</t>
  </si>
  <si>
    <t>-1.91%</t>
  </si>
  <si>
    <t>2,374.4</t>
  </si>
  <si>
    <t>2,285.6</t>
  </si>
  <si>
    <t>2,394.0</t>
  </si>
  <si>
    <t>2,195.8</t>
  </si>
  <si>
    <t>4.04%</t>
  </si>
  <si>
    <t>2,282.1</t>
  </si>
  <si>
    <t>2,318.3</t>
  </si>
  <si>
    <t>2,372.8</t>
  </si>
  <si>
    <t>2,183.3</t>
  </si>
  <si>
    <t>-1.56%</t>
  </si>
  <si>
    <t>2,477.9</t>
  </si>
  <si>
    <t>2,498.1</t>
  </si>
  <si>
    <t>2,240.0</t>
  </si>
  <si>
    <t>-6.44%</t>
  </si>
  <si>
    <t>2,478.0</t>
  </si>
  <si>
    <t>2,542.0</t>
  </si>
  <si>
    <t>2,555.6</t>
  </si>
  <si>
    <t>2,473.7</t>
  </si>
  <si>
    <t>-2.52%</t>
  </si>
  <si>
    <t>2,479.3</t>
  </si>
  <si>
    <t>2,542.6</t>
  </si>
  <si>
    <t>2,436.8</t>
  </si>
  <si>
    <t>2.53%</t>
  </si>
  <si>
    <t>2,593.2</t>
  </si>
  <si>
    <t>2,598.0</t>
  </si>
  <si>
    <t>2,447.0</t>
  </si>
  <si>
    <t>-4.39%</t>
  </si>
  <si>
    <t>2,593.1</t>
  </si>
  <si>
    <t>2,598.6</t>
  </si>
  <si>
    <t>2,603.3</t>
  </si>
  <si>
    <t>2,546.0</t>
  </si>
  <si>
    <t>-0.21%</t>
  </si>
  <si>
    <t>2,598.5</t>
  </si>
  <si>
    <t>2,579.9</t>
  </si>
  <si>
    <t>2,617.6</t>
  </si>
  <si>
    <t>2,482.5</t>
  </si>
  <si>
    <t>0.62%</t>
  </si>
  <si>
    <t>2,582.6</t>
  </si>
  <si>
    <t>2,525.9</t>
  </si>
  <si>
    <t>2,628.0</t>
  </si>
  <si>
    <t>2,512.4</t>
  </si>
  <si>
    <t>2,524.0</t>
  </si>
  <si>
    <t>2,445.1</t>
  </si>
  <si>
    <t>2,584.0</t>
  </si>
  <si>
    <t>2,416.2</t>
  </si>
  <si>
    <t>3.23%</t>
  </si>
  <si>
    <t>2,445.0</t>
  </si>
  <si>
    <t>2,346.2</t>
  </si>
  <si>
    <t>2,470.0</t>
  </si>
  <si>
    <t>2,302.0</t>
  </si>
  <si>
    <t>4.06%</t>
  </si>
  <si>
    <t>2,349.5</t>
  </si>
  <si>
    <t>2,420.6</t>
  </si>
  <si>
    <t>2,440.9</t>
  </si>
  <si>
    <t>2,291.0</t>
  </si>
  <si>
    <t>-2.94%</t>
  </si>
  <si>
    <t>2,420.7</t>
  </si>
  <si>
    <t>2,472.4</t>
  </si>
  <si>
    <t>2,511.1</t>
  </si>
  <si>
    <t>2,406.6</t>
  </si>
  <si>
    <t>-2.00%</t>
  </si>
  <si>
    <t>2,470.1</t>
  </si>
  <si>
    <t>2,518.2</t>
  </si>
  <si>
    <t>2,537.0</t>
  </si>
  <si>
    <t>2,424.1</t>
  </si>
  <si>
    <t>2,521.3</t>
  </si>
  <si>
    <t>2,561.1</t>
  </si>
  <si>
    <t>2,403.2</t>
  </si>
  <si>
    <t>-0.12%</t>
  </si>
  <si>
    <t>2,521.2</t>
  </si>
  <si>
    <t>2,393.5</t>
  </si>
  <si>
    <t>2,208.1</t>
  </si>
  <si>
    <t>5.29%</t>
  </si>
  <si>
    <t>2,394.6</t>
  </si>
  <si>
    <t>2,480.0</t>
  </si>
  <si>
    <t>2,510.4</t>
  </si>
  <si>
    <t>2,258.7</t>
  </si>
  <si>
    <t>2,477.7</t>
  </si>
  <si>
    <t>2,502.6</t>
  </si>
  <si>
    <t>2,369.1</t>
  </si>
  <si>
    <t>-0.99%</t>
  </si>
  <si>
    <t>2,674.9</t>
  </si>
  <si>
    <t>2,700.0</t>
  </si>
  <si>
    <t>2,454.1</t>
  </si>
  <si>
    <t>2,672.8</t>
  </si>
  <si>
    <t>2,725.3</t>
  </si>
  <si>
    <t>2,652.8</t>
  </si>
  <si>
    <t>0.08%</t>
  </si>
  <si>
    <t>2,624.4</t>
  </si>
  <si>
    <t>2,709.0</t>
  </si>
  <si>
    <t>2,554.8</t>
  </si>
  <si>
    <t>1.97%</t>
  </si>
  <si>
    <t>2,621.2</t>
  </si>
  <si>
    <t>2,715.3</t>
  </si>
  <si>
    <t>2,760.0</t>
  </si>
  <si>
    <t>2,573.3</t>
  </si>
  <si>
    <t>-3.36%</t>
  </si>
  <si>
    <t>2,712.2</t>
  </si>
  <si>
    <t>2,585.0</t>
  </si>
  <si>
    <t>2,779.6</t>
  </si>
  <si>
    <t>2,568.2</t>
  </si>
  <si>
    <t>5.09%</t>
  </si>
  <si>
    <t>2,580.8</t>
  </si>
  <si>
    <t>2,494.9</t>
  </si>
  <si>
    <t>2,592.7</t>
  </si>
  <si>
    <t>2,481.4</t>
  </si>
  <si>
    <t>3.58%</t>
  </si>
  <si>
    <t>2,491.5</t>
  </si>
  <si>
    <t>2,610.1</t>
  </si>
  <si>
    <t>2,635.0</t>
  </si>
  <si>
    <t>2,421.0</t>
  </si>
  <si>
    <t>-4.54%</t>
  </si>
  <si>
    <t>2,610.0</t>
  </si>
  <si>
    <t>2,435.5</t>
  </si>
  <si>
    <t>2,636.9</t>
  </si>
  <si>
    <t>2,368.7</t>
  </si>
  <si>
    <t>7.10%</t>
  </si>
  <si>
    <t>2,437.0</t>
  </si>
  <si>
    <t>2,377.5</t>
  </si>
  <si>
    <t>2,261.2</t>
  </si>
  <si>
    <t>2.51%</t>
  </si>
  <si>
    <t>2,377.4</t>
  </si>
  <si>
    <t>2,394.3</t>
  </si>
  <si>
    <t>2,455.0</t>
  </si>
  <si>
    <t>2,050.0</t>
  </si>
  <si>
    <t>2,395.0</t>
  </si>
  <si>
    <t>2,677.1</t>
  </si>
  <si>
    <t>2,720.0</t>
  </si>
  <si>
    <t>2,284.4</t>
  </si>
  <si>
    <t>-10.51%</t>
  </si>
  <si>
    <t>2,676.4</t>
  </si>
  <si>
    <t>2,570.0</t>
  </si>
  <si>
    <t>2,730.0</t>
  </si>
  <si>
    <t>2,532.6</t>
  </si>
  <si>
    <t>4.07%</t>
  </si>
  <si>
    <t>2,571.8</t>
  </si>
  <si>
    <t>2,941.8</t>
  </si>
  <si>
    <t>2,961.9</t>
  </si>
  <si>
    <t>2,298.2</t>
  </si>
  <si>
    <t>-12.41%</t>
  </si>
  <si>
    <t>2,936.3</t>
  </si>
  <si>
    <t>2,806.0</t>
  </si>
  <si>
    <t>3,000.0</t>
  </si>
  <si>
    <t>2,793.8</t>
  </si>
  <si>
    <t>2,809.9</t>
  </si>
  <si>
    <t>2,890.5</t>
  </si>
  <si>
    <t>2,750.8</t>
  </si>
  <si>
    <t>2,809.0</t>
  </si>
  <si>
    <t>2,781.5</t>
  </si>
  <si>
    <t>2,849.8</t>
  </si>
  <si>
    <t>2,769.6</t>
  </si>
  <si>
    <t>0.97%</t>
  </si>
  <si>
    <t>2,782.1</t>
  </si>
  <si>
    <t>2,642.0</t>
  </si>
  <si>
    <t>2,789.3</t>
  </si>
  <si>
    <t>2,570.1</t>
  </si>
  <si>
    <t>5.28%</t>
  </si>
  <si>
    <t>2,642.6</t>
  </si>
  <si>
    <t>2,844.6</t>
  </si>
  <si>
    <t>2,850.0</t>
  </si>
  <si>
    <t>2,600.2</t>
  </si>
  <si>
    <t>-7.07%</t>
  </si>
  <si>
    <t>2,843.6</t>
  </si>
  <si>
    <t>2,896.5</t>
  </si>
  <si>
    <t>2,620.0</t>
  </si>
  <si>
    <t>7.87%</t>
  </si>
  <si>
    <t>2,636.2</t>
  </si>
  <si>
    <t>2,488.2</t>
  </si>
  <si>
    <t>2,637.5</t>
  </si>
  <si>
    <t>5.95%</t>
  </si>
  <si>
    <t>2,461.6</t>
  </si>
  <si>
    <t>2,498.0</t>
  </si>
  <si>
    <t>2,376.4</t>
  </si>
  <si>
    <t>1.11%</t>
  </si>
  <si>
    <t>2,461.0</t>
  </si>
  <si>
    <t>2,405.9</t>
  </si>
  <si>
    <t>2,481.0</t>
  </si>
  <si>
    <t>2,348.0</t>
  </si>
  <si>
    <t>2.29%</t>
  </si>
  <si>
    <t>2,312.0</t>
  </si>
  <si>
    <t>2,407.8</t>
  </si>
  <si>
    <t>2,271.9</t>
  </si>
  <si>
    <t>4.08%</t>
  </si>
  <si>
    <t>2,311.6</t>
  </si>
  <si>
    <t>2,191.8</t>
  </si>
  <si>
    <t>2,366.7</t>
  </si>
  <si>
    <t>2,187.4</t>
  </si>
  <si>
    <t>5.46%</t>
  </si>
  <si>
    <t>2,147.3</t>
  </si>
  <si>
    <t>2,240.1</t>
  </si>
  <si>
    <t>2,002.1</t>
  </si>
  <si>
    <t>2.10%</t>
  </si>
  <si>
    <t>2,146.7</t>
  </si>
  <si>
    <t>2,207.4</t>
  </si>
  <si>
    <t>2,263.1</t>
  </si>
  <si>
    <t>2,080.4</t>
  </si>
  <si>
    <t>-2.75%</t>
  </si>
  <si>
    <t>2,056.9</t>
  </si>
  <si>
    <t>2,249.8</t>
  </si>
  <si>
    <t>1,990.1</t>
  </si>
  <si>
    <t>7.33%</t>
  </si>
  <si>
    <t>2,056.6</t>
  </si>
  <si>
    <t>1,980.0</t>
  </si>
  <si>
    <t>2,193.0</t>
  </si>
  <si>
    <t>1,955.5</t>
  </si>
  <si>
    <t>1,972.3</t>
  </si>
  <si>
    <t>2,125.9</t>
  </si>
  <si>
    <t>2,207.9</t>
  </si>
  <si>
    <t>1,810.0</t>
  </si>
  <si>
    <t>-7.29%</t>
  </si>
  <si>
    <t>2,127.3</t>
  </si>
  <si>
    <t>2,268.1</t>
  </si>
  <si>
    <t>2,477.0</t>
  </si>
  <si>
    <t>2,008.7</t>
  </si>
  <si>
    <t>-5.54%</t>
  </si>
  <si>
    <t>2,252.0</t>
  </si>
  <si>
    <t>2,392.6</t>
  </si>
  <si>
    <t>2,689.0</t>
  </si>
  <si>
    <t>2,142.1</t>
  </si>
  <si>
    <t>-5.96%</t>
  </si>
  <si>
    <t>2,394.8</t>
  </si>
  <si>
    <t>2,250.0</t>
  </si>
  <si>
    <t>2,443.8</t>
  </si>
  <si>
    <t>2,247.7</t>
  </si>
  <si>
    <t>6.47%</t>
  </si>
  <si>
    <t>2,249.3</t>
  </si>
  <si>
    <t>2,087.5</t>
  </si>
  <si>
    <t>2,262.9</t>
  </si>
  <si>
    <t>2,060.0</t>
  </si>
  <si>
    <t>7.85%</t>
  </si>
  <si>
    <t>2,085.5</t>
  </si>
  <si>
    <t>2,026.5</t>
  </si>
  <si>
    <t>2,219.9</t>
  </si>
  <si>
    <t>1,979.2</t>
  </si>
  <si>
    <t>2.77%</t>
  </si>
  <si>
    <t>2,029.2</t>
  </si>
  <si>
    <t>2,059.3</t>
  </si>
  <si>
    <t>2,099.1</t>
  </si>
  <si>
    <t>2,001.0</t>
  </si>
  <si>
    <t>-1.48%</t>
  </si>
  <si>
    <t>2,059.7</t>
  </si>
  <si>
    <t>1,966.5</t>
  </si>
  <si>
    <t>2,072.2</t>
  </si>
  <si>
    <t>1,963.6</t>
  </si>
  <si>
    <t>4.74%</t>
  </si>
  <si>
    <t>1,941.5</t>
  </si>
  <si>
    <t>2,000.0</t>
  </si>
  <si>
    <t>1,870.0</t>
  </si>
  <si>
    <t>1,949.9</t>
  </si>
  <si>
    <t>1,861.0</t>
  </si>
  <si>
    <t>1,786.2</t>
  </si>
  <si>
    <t>1,892.9</t>
  </si>
  <si>
    <t>1,766.4</t>
  </si>
  <si>
    <t>4.72%</t>
  </si>
  <si>
    <t>1,785.7</t>
  </si>
  <si>
    <t>1,772.0</t>
  </si>
  <si>
    <t>1,795.1</t>
  </si>
  <si>
    <t>1,728.0</t>
  </si>
  <si>
    <t>1,772.5</t>
  </si>
  <si>
    <t>1,826.8</t>
  </si>
  <si>
    <t>1,828.5</t>
  </si>
  <si>
    <t>1,720.0</t>
  </si>
  <si>
    <t>-3.04%</t>
  </si>
  <si>
    <t>1,828.1</t>
  </si>
  <si>
    <t>1,820.6</t>
  </si>
  <si>
    <t>1,852.4</t>
  </si>
  <si>
    <t>1,780.0</t>
  </si>
  <si>
    <t>1,820.4</t>
  </si>
  <si>
    <t>1,735.0</t>
  </si>
  <si>
    <t>1,824.0</t>
  </si>
  <si>
    <t>1,666.0</t>
  </si>
  <si>
    <t>4.92%</t>
  </si>
  <si>
    <t>1,853.9</t>
  </si>
  <si>
    <t>1,864.8</t>
  </si>
  <si>
    <t>1,700.8</t>
  </si>
  <si>
    <t>-6.41%</t>
  </si>
  <si>
    <t>1,796.9</t>
  </si>
  <si>
    <t>1,908.0</t>
  </si>
  <si>
    <t>1,766.6</t>
  </si>
  <si>
    <t>3.18%</t>
  </si>
  <si>
    <t>1,796.8</t>
  </si>
  <si>
    <t>1,759.8</t>
  </si>
  <si>
    <t>1,817.4</t>
  </si>
  <si>
    <t>1,722.3</t>
  </si>
  <si>
    <t>2.09%</t>
  </si>
  <si>
    <t>1,760.0</t>
  </si>
  <si>
    <t>1,703.5</t>
  </si>
  <si>
    <t>1,813.9</t>
  </si>
  <si>
    <t>1,695.1</t>
  </si>
  <si>
    <t>3.33%</t>
  </si>
  <si>
    <t>1,703.2</t>
  </si>
  <si>
    <t>1,619.8</t>
  </si>
  <si>
    <t>1,715.0</t>
  </si>
  <si>
    <t>1,618.9</t>
  </si>
  <si>
    <t>5.14%</t>
  </si>
  <si>
    <t>1,619.9</t>
  </si>
  <si>
    <t>1,597.0</t>
  </si>
  <si>
    <t>1,631.3</t>
  </si>
  <si>
    <t>1,575.1</t>
  </si>
  <si>
    <t>1.43%</t>
  </si>
  <si>
    <t>1,597.1</t>
  </si>
  <si>
    <t>1,545.1</t>
  </si>
  <si>
    <t>1,605.0</t>
  </si>
  <si>
    <t>1,545.0</t>
  </si>
  <si>
    <t>3.37%</t>
  </si>
  <si>
    <t>1,607.2</t>
  </si>
  <si>
    <t>1,665.5</t>
  </si>
  <si>
    <t>1,511.7</t>
  </si>
  <si>
    <t>1,607.1</t>
  </si>
  <si>
    <t>1,619.4</t>
  </si>
  <si>
    <t>1,701.9</t>
  </si>
  <si>
    <t>1,521.1</t>
  </si>
  <si>
    <t>-0.66%</t>
  </si>
  <si>
    <t>1,617.8</t>
  </si>
  <si>
    <t>1,558.5</t>
  </si>
  <si>
    <t>1,626.9</t>
  </si>
  <si>
    <t>1,542.0</t>
  </si>
  <si>
    <t>3.71%</t>
  </si>
  <si>
    <t>1,560.0</t>
  </si>
  <si>
    <t>1,533.0</t>
  </si>
  <si>
    <t>1,604.6</t>
  </si>
  <si>
    <t>1,479.2</t>
  </si>
  <si>
    <t>1.75%</t>
  </si>
  <si>
    <t>1,533.1</t>
  </si>
  <si>
    <t>1,435.0</t>
  </si>
  <si>
    <t>1,432.0</t>
  </si>
  <si>
    <t>1,435.2</t>
  </si>
  <si>
    <t>1,425.4</t>
  </si>
  <si>
    <t>1,443.5</t>
  </si>
  <si>
    <t>1,403.3</t>
  </si>
  <si>
    <t>1,423.6</t>
  </si>
  <si>
    <t>1,415.6</t>
  </si>
  <si>
    <t>1,436.6</t>
  </si>
  <si>
    <t>1,401.5</t>
  </si>
  <si>
    <t>1,440.3</t>
  </si>
  <si>
    <t>1,447.0</t>
  </si>
  <si>
    <t>1,368.3</t>
  </si>
  <si>
    <t>1,399.3</t>
  </si>
  <si>
    <t>1,449.7</t>
  </si>
  <si>
    <t>1,392.5</t>
  </si>
  <si>
    <t>2.93%</t>
  </si>
  <si>
    <t>1,371.0</t>
  </si>
  <si>
    <t>1,411.7</t>
  </si>
  <si>
    <t>1,365.1</t>
  </si>
  <si>
    <t>2.12%</t>
  </si>
  <si>
    <t>1,370.3</t>
  </si>
  <si>
    <t>1,345.0</t>
  </si>
  <si>
    <t>1,378.5</t>
  </si>
  <si>
    <t>1,342.1</t>
  </si>
  <si>
    <t>1.88%</t>
  </si>
  <si>
    <t>1,355.3</t>
  </si>
  <si>
    <t>1,359.6</t>
  </si>
  <si>
    <t>1,326.9</t>
  </si>
  <si>
    <t>-0.75%</t>
  </si>
  <si>
    <t>1,355.2</t>
  </si>
  <si>
    <t>1,346.4</t>
  </si>
  <si>
    <t>1,359.0</t>
  </si>
  <si>
    <t>1,336.0</t>
  </si>
  <si>
    <t>1,347.5</t>
  </si>
  <si>
    <t>1,327.1</t>
  </si>
  <si>
    <t>1,353.1</t>
  </si>
  <si>
    <t>1,290.1</t>
  </si>
  <si>
    <t>1,325.6</t>
  </si>
  <si>
    <t>1,308.7</t>
  </si>
  <si>
    <t>1,333.1</t>
  </si>
  <si>
    <t>1,307.5</t>
  </si>
  <si>
    <t>1,308.4</t>
  </si>
  <si>
    <t>1,260.5</t>
  </si>
  <si>
    <t>1,325.7</t>
  </si>
  <si>
    <t>1,260.1</t>
  </si>
  <si>
    <t>3.80%</t>
  </si>
  <si>
    <t>1,265.4</t>
  </si>
  <si>
    <t>1,272.0</t>
  </si>
  <si>
    <t>1,255.0</t>
  </si>
  <si>
    <t>1,240.0</t>
  </si>
  <si>
    <t>1,274.8</t>
  </si>
  <si>
    <t>1,237.0</t>
  </si>
  <si>
    <t>2.05%</t>
  </si>
  <si>
    <t>1,212.5</t>
  </si>
  <si>
    <t>1,247.0</t>
  </si>
  <si>
    <t>1,202.2</t>
  </si>
  <si>
    <t>2.31%</t>
  </si>
  <si>
    <t>1,212.0</t>
  </si>
  <si>
    <t>1,193.3</t>
  </si>
  <si>
    <t>1,217.6</t>
  </si>
  <si>
    <t>1,190.4</t>
  </si>
  <si>
    <t>1.57%</t>
  </si>
  <si>
    <t>1,206.8</t>
  </si>
  <si>
    <t>1,215.0</t>
  </si>
  <si>
    <t>1,190.0</t>
  </si>
  <si>
    <t>-1.12%</t>
  </si>
  <si>
    <t>1,187.0</t>
  </si>
  <si>
    <t>1,219.1</t>
  </si>
  <si>
    <t>1,184.0</t>
  </si>
  <si>
    <t>1.67%</t>
  </si>
  <si>
    <t>1,227.4</t>
  </si>
  <si>
    <t>1,235.1</t>
  </si>
  <si>
    <t>1,163.5</t>
  </si>
  <si>
    <t>1,236.9</t>
  </si>
  <si>
    <t>1,239.0</t>
  </si>
  <si>
    <t>1,221.0</t>
  </si>
  <si>
    <t>1,235.6</t>
  </si>
  <si>
    <t>1,220.3</t>
  </si>
  <si>
    <t>1,243.4</t>
  </si>
  <si>
    <t>1,209.1</t>
  </si>
  <si>
    <t>1,215.9</t>
  </si>
  <si>
    <t>1,229.9</t>
  </si>
  <si>
    <t>1,208.1</t>
  </si>
  <si>
    <t>0.36%</t>
  </si>
  <si>
    <t>1,188.1</t>
  </si>
  <si>
    <t>1,226.9</t>
  </si>
  <si>
    <t>1,180.2</t>
  </si>
  <si>
    <t>2.34%</t>
  </si>
  <si>
    <t>1,196.6</t>
  </si>
  <si>
    <t>1,202.6</t>
  </si>
  <si>
    <t>1,171.3</t>
  </si>
  <si>
    <t>-0.71%</t>
  </si>
  <si>
    <t>1,191.5</t>
  </si>
  <si>
    <t>1,208.9</t>
  </si>
  <si>
    <t>1,176.7</t>
  </si>
  <si>
    <t>1,140.3</t>
  </si>
  <si>
    <t>1,206.4</t>
  </si>
  <si>
    <t>4.46%</t>
  </si>
  <si>
    <t>1,140.6</t>
  </si>
  <si>
    <t>1,145.8</t>
  </si>
  <si>
    <t>1,146.7</t>
  </si>
  <si>
    <t>1,112.3</t>
  </si>
  <si>
    <t>-0.38%</t>
  </si>
  <si>
    <t>1,145.0</t>
  </si>
  <si>
    <t>1,150.1</t>
  </si>
  <si>
    <t>1,161.9</t>
  </si>
  <si>
    <t>1,124.1</t>
  </si>
  <si>
    <t>-0.45%</t>
  </si>
  <si>
    <t>1,150.2</t>
  </si>
  <si>
    <t>1,107.8</t>
  </si>
  <si>
    <t>1,159.9</t>
  </si>
  <si>
    <t>3.85%</t>
  </si>
  <si>
    <t>1,107.6</t>
  </si>
  <si>
    <t>1,093.5</t>
  </si>
  <si>
    <t>1,118.2</t>
  </si>
  <si>
    <t>1,081.0</t>
  </si>
  <si>
    <t>1.32%</t>
  </si>
  <si>
    <t>1,093.2</t>
  </si>
  <si>
    <t>1,081.3</t>
  </si>
  <si>
    <t>1,106.9</t>
  </si>
  <si>
    <t>1,070.2</t>
  </si>
  <si>
    <t>1.06%</t>
  </si>
  <si>
    <t>1,081.7</t>
  </si>
  <si>
    <t>1,042.1</t>
  </si>
  <si>
    <t>1,089.4</t>
  </si>
  <si>
    <t>1,041.0</t>
  </si>
  <si>
    <t>3.91%</t>
  </si>
  <si>
    <t>1,041.7</t>
  </si>
  <si>
    <t>1,053.5</t>
  </si>
  <si>
    <t>1,022.2</t>
  </si>
  <si>
    <t>1,041.8</t>
  </si>
  <si>
    <t>1,044.7</t>
  </si>
  <si>
    <t>1,058.9</t>
  </si>
  <si>
    <t>1,009.3</t>
  </si>
  <si>
    <t>-0.28%</t>
  </si>
  <si>
    <t>1,042.8</t>
  </si>
  <si>
    <t>1,066.5</t>
  </si>
  <si>
    <t>1,016.8</t>
  </si>
  <si>
    <t>0.19%</t>
  </si>
  <si>
    <t>1,042.7</t>
  </si>
  <si>
    <t>968.9</t>
  </si>
  <si>
    <t>1,046.9</t>
  </si>
  <si>
    <t>960.1</t>
  </si>
  <si>
    <t>969.0</t>
  </si>
  <si>
    <t>971.3</t>
  </si>
  <si>
    <t>1,005.5</t>
  </si>
  <si>
    <t>950.1</t>
  </si>
  <si>
    <t>972.2</t>
  </si>
  <si>
    <t>942.1</t>
  </si>
  <si>
    <t>980.0</t>
  </si>
  <si>
    <t>891.0</t>
  </si>
  <si>
    <t>3.08%</t>
  </si>
  <si>
    <t>943.1</t>
  </si>
  <si>
    <t>1,032.7</t>
  </si>
  <si>
    <t>1,034.2</t>
  </si>
  <si>
    <t>928.3</t>
  </si>
  <si>
    <t>-8.70%</t>
  </si>
  <si>
    <t>1,033.0</t>
  </si>
  <si>
    <t>1,039.4</t>
  </si>
  <si>
    <t>1,055.0</t>
  </si>
  <si>
    <t>1,018.0</t>
  </si>
  <si>
    <t>1,039.1</t>
  </si>
  <si>
    <t>1,115.9</t>
  </si>
  <si>
    <t>1,116.0</t>
  </si>
  <si>
    <t>986.3</t>
  </si>
  <si>
    <t>-6.81%</t>
  </si>
  <si>
    <t>1,115.0</t>
  </si>
  <si>
    <t>1,040.4</t>
  </si>
  <si>
    <t>1,120.9</t>
  </si>
  <si>
    <t>1,040.1</t>
  </si>
  <si>
    <t>7.31%</t>
  </si>
  <si>
    <t>1,039.0</t>
  </si>
  <si>
    <t>1,016.5</t>
  </si>
  <si>
    <t>1,052.1</t>
  </si>
  <si>
    <t>1,011.2</t>
  </si>
  <si>
    <t>2.25%</t>
  </si>
  <si>
    <t>1,016.1</t>
  </si>
  <si>
    <t>971.9</t>
  </si>
  <si>
    <t>971.0</t>
  </si>
  <si>
    <t>1,067.8</t>
  </si>
  <si>
    <t>1,097.1</t>
  </si>
  <si>
    <t>935.1</t>
  </si>
  <si>
    <t>-9.12%</t>
  </si>
  <si>
    <t>1,068.4</t>
  </si>
  <si>
    <t>1,169.1</t>
  </si>
  <si>
    <t>1,169.6</t>
  </si>
  <si>
    <t>1,066.0</t>
  </si>
  <si>
    <t>-8.61%</t>
  </si>
  <si>
    <t>1,169.0</t>
  </si>
  <si>
    <t>1,256.1</t>
  </si>
  <si>
    <t>1,259.7</t>
  </si>
  <si>
    <t>1,132.5</t>
  </si>
  <si>
    <t>-6.93%</t>
  </si>
  <si>
    <t>1,245.0</t>
  </si>
  <si>
    <t>1,262.0</t>
  </si>
  <si>
    <t>1,241.3</t>
  </si>
  <si>
    <t>1,238.5</t>
  </si>
  <si>
    <t>1,257.9</t>
  </si>
  <si>
    <t>1,218.9</t>
  </si>
  <si>
    <t>0.52%</t>
  </si>
  <si>
    <t>1,224.4</t>
  </si>
  <si>
    <t>1,246.9</t>
  </si>
  <si>
    <t>1,207.5</t>
  </si>
  <si>
    <t>1,225.2</t>
  </si>
  <si>
    <t>1,172.4</t>
  </si>
  <si>
    <t>1,232.6</t>
  </si>
  <si>
    <t>1,167.5</t>
  </si>
  <si>
    <t>4.47%</t>
  </si>
  <si>
    <t>1,172.8</t>
  </si>
  <si>
    <t>1,113.5</t>
  </si>
  <si>
    <t>1,196.1</t>
  </si>
  <si>
    <t>1,107.0</t>
  </si>
  <si>
    <t>5.32%</t>
  </si>
  <si>
    <t>1,113.6</t>
  </si>
  <si>
    <t>1,328.8</t>
  </si>
  <si>
    <t>1,150.0</t>
  </si>
  <si>
    <t>1,136.0</t>
  </si>
  <si>
    <t>1,149.3</t>
  </si>
  <si>
    <t>1,232.4</t>
  </si>
  <si>
    <t>1,243.6</t>
  </si>
  <si>
    <t>1,142.2</t>
  </si>
  <si>
    <t>-6.74%</t>
  </si>
  <si>
    <t>1,279.2</t>
  </si>
  <si>
    <t>1,281.8</t>
  </si>
  <si>
    <t>1,185.9</t>
  </si>
  <si>
    <t>-3.67%</t>
  </si>
  <si>
    <t>1,279.3</t>
  </si>
  <si>
    <t>1,278.4</t>
  </si>
  <si>
    <t>1,287.8</t>
  </si>
  <si>
    <t>1,268.6</t>
  </si>
  <si>
    <t>1,267.8</t>
  </si>
  <si>
    <t>1,279.8</t>
  </si>
  <si>
    <t>1,245.3</t>
  </si>
  <si>
    <t>0.84%</t>
  </si>
  <si>
    <t>1,289.1</t>
  </si>
  <si>
    <t>1,291.8</t>
  </si>
  <si>
    <t>1,240.1</t>
  </si>
  <si>
    <t>1,288.2</t>
  </si>
  <si>
    <t>1,257.6</t>
  </si>
  <si>
    <t>1,294.7</t>
  </si>
  <si>
    <t>1,256.6</t>
  </si>
  <si>
    <t>1,262.3</t>
  </si>
  <si>
    <t>1,232.9</t>
  </si>
  <si>
    <t>1,283.1</t>
  </si>
  <si>
    <t>1,213.0</t>
  </si>
  <si>
    <t>2.39%</t>
  </si>
  <si>
    <t>1,232.8</t>
  </si>
  <si>
    <t>1,189.1</t>
  </si>
  <si>
    <t>1,233.5</t>
  </si>
  <si>
    <t>1,186.0</t>
  </si>
  <si>
    <t>1,196.0</t>
  </si>
  <si>
    <t>1,216.0</t>
  </si>
  <si>
    <t>1,177.8</t>
  </si>
  <si>
    <t>-0.54%</t>
  </si>
  <si>
    <t>1,195.5</t>
  </si>
  <si>
    <t>1,178.3</t>
  </si>
  <si>
    <t>1,171.0</t>
  </si>
  <si>
    <t>1.46%</t>
  </si>
  <si>
    <t>1,153.0</t>
  </si>
  <si>
    <t>1,130.9</t>
  </si>
  <si>
    <t>2.19%</t>
  </si>
  <si>
    <t>1,185.4</t>
  </si>
  <si>
    <t>1,189.9</t>
  </si>
  <si>
    <t>1,131.5</t>
  </si>
  <si>
    <t>1,185.1</t>
  </si>
  <si>
    <t>1,222.2</t>
  </si>
  <si>
    <t>1,111.1</t>
  </si>
  <si>
    <t>1,190.9</t>
  </si>
  <si>
    <t>1,125.5</t>
  </si>
  <si>
    <t>1,196.9</t>
  </si>
  <si>
    <t>1,120.4</t>
  </si>
  <si>
    <t>5.83%</t>
  </si>
  <si>
    <t>1,125.3</t>
  </si>
  <si>
    <t>1,129.6</t>
  </si>
  <si>
    <t>1,140.0</t>
  </si>
  <si>
    <t>1,106.4</t>
  </si>
  <si>
    <t>1,091.3</t>
  </si>
  <si>
    <t>1,134.0</t>
  </si>
  <si>
    <t>1,085.0</t>
  </si>
  <si>
    <t>1,091.2</t>
  </si>
  <si>
    <t>1,056.2</t>
  </si>
  <si>
    <t>1,100.3</t>
  </si>
  <si>
    <t>1,044.1</t>
  </si>
  <si>
    <t>3.31%</t>
  </si>
  <si>
    <t>1,059.8</t>
  </si>
  <si>
    <t>1,045.0</t>
  </si>
  <si>
    <t>1,071.1</t>
  </si>
  <si>
    <t>1,053.1</t>
  </si>
  <si>
    <t>1,038.5</t>
  </si>
  <si>
    <t>1,065.8</t>
  </si>
  <si>
    <t>1,034.1</t>
  </si>
  <si>
    <t>1,038.4</t>
  </si>
  <si>
    <t>1,013.9</t>
  </si>
  <si>
    <t>1,045.7</t>
  </si>
  <si>
    <t>2.43%</t>
  </si>
  <si>
    <t>1,013.8</t>
  </si>
  <si>
    <t>1,013.3</t>
  </si>
  <si>
    <t>1,017.3</t>
  </si>
  <si>
    <t>1,002.4</t>
  </si>
  <si>
    <t>1,013.7</t>
  </si>
  <si>
    <t>996.5</t>
  </si>
  <si>
    <t>1,019.0</t>
  </si>
  <si>
    <t>988.9</t>
  </si>
  <si>
    <t>1.73%</t>
  </si>
  <si>
    <t>996.0</t>
  </si>
  <si>
    <t>1,004.5</t>
  </si>
  <si>
    <t>975.9</t>
  </si>
  <si>
    <t>1,000.1</t>
  </si>
  <si>
    <t>1,005.4</t>
  </si>
  <si>
    <t>992.3</t>
  </si>
  <si>
    <t>-0.43%</t>
  </si>
  <si>
    <t>1,000.3</t>
  </si>
  <si>
    <t>992.1</t>
  </si>
  <si>
    <t>1,009.0</t>
  </si>
  <si>
    <t>984.2</t>
  </si>
  <si>
    <t>992.0</t>
  </si>
  <si>
    <t>985.0</t>
  </si>
  <si>
    <t>1,002.0</t>
  </si>
  <si>
    <t>949.4</t>
  </si>
  <si>
    <t>0.71%</t>
  </si>
  <si>
    <t>1,049.0</t>
  </si>
  <si>
    <t>1,078.0</t>
  </si>
  <si>
    <t>936.4</t>
  </si>
  <si>
    <t>1,048.8</t>
  </si>
  <si>
    <t>1,052.5</t>
  </si>
  <si>
    <t>1,068.0</t>
  </si>
  <si>
    <t>1,013.2</t>
  </si>
  <si>
    <t>1,022.6</t>
  </si>
  <si>
    <t>1,056.3</t>
  </si>
  <si>
    <t>1,021.7</t>
  </si>
  <si>
    <t>2.88%</t>
  </si>
  <si>
    <t>1,006.6</t>
  </si>
  <si>
    <t>1,026.2</t>
  </si>
  <si>
    <t>1,006.0</t>
  </si>
  <si>
    <t>1,031.1</t>
  </si>
  <si>
    <t>996.3</t>
  </si>
  <si>
    <t>-2.38%</t>
  </si>
  <si>
    <t>1,040.0</t>
  </si>
  <si>
    <t>1,001.6</t>
  </si>
  <si>
    <t>1,015.7</t>
  </si>
  <si>
    <t>1,007.0</t>
  </si>
  <si>
    <t>1,020.5</t>
  </si>
  <si>
    <t>988.3</t>
  </si>
  <si>
    <t>0.99%</t>
  </si>
  <si>
    <t>1,005.7</t>
  </si>
  <si>
    <t>983.7</t>
  </si>
  <si>
    <t>1,010.5</t>
  </si>
  <si>
    <t>970.1</t>
  </si>
  <si>
    <t>2.23%</t>
  </si>
  <si>
    <t>966.2</t>
  </si>
  <si>
    <t>1.82%</t>
  </si>
  <si>
    <t>917.4</t>
  </si>
  <si>
    <t>969.4</t>
  </si>
  <si>
    <t>916.8</t>
  </si>
  <si>
    <t>912.5</t>
  </si>
  <si>
    <t>920.8</t>
  </si>
  <si>
    <t>910.0</t>
  </si>
  <si>
    <t>912.6</t>
  </si>
  <si>
    <t>919.4</t>
  </si>
  <si>
    <t>923.0</t>
  </si>
  <si>
    <t>910.7</t>
  </si>
  <si>
    <t>916.7</t>
  </si>
  <si>
    <t>924.0</t>
  </si>
  <si>
    <t>915.0</t>
  </si>
  <si>
    <t>0.30%</t>
  </si>
  <si>
    <t>915.1</t>
  </si>
  <si>
    <t>922.2</t>
  </si>
  <si>
    <t>905.0</t>
  </si>
  <si>
    <t>893.3</t>
  </si>
  <si>
    <t>917.6</t>
  </si>
  <si>
    <t>886.1</t>
  </si>
  <si>
    <t>899.6</t>
  </si>
  <si>
    <t>884.2</t>
  </si>
  <si>
    <t>0.82%</t>
  </si>
  <si>
    <t>908.4</t>
  </si>
  <si>
    <t>927.0</t>
  </si>
  <si>
    <t>-2.63%</t>
  </si>
  <si>
    <t>923.7</t>
  </si>
  <si>
    <t>928.8</t>
  </si>
  <si>
    <t>939.7</t>
  </si>
  <si>
    <t>892.0</t>
  </si>
  <si>
    <t>-0.03%</t>
  </si>
  <si>
    <t>895.7</t>
  </si>
  <si>
    <t>931.0</t>
  </si>
  <si>
    <t>893.9</t>
  </si>
  <si>
    <t>3.13%</t>
  </si>
  <si>
    <t>896.0</t>
  </si>
  <si>
    <t>900.3</t>
  </si>
  <si>
    <t>904.5</t>
  </si>
  <si>
    <t>883.3</t>
  </si>
  <si>
    <t>887.6</t>
  </si>
  <si>
    <t>908.2</t>
  </si>
  <si>
    <t>884.6</t>
  </si>
  <si>
    <t>1.41%</t>
  </si>
  <si>
    <t>887.8</t>
  </si>
  <si>
    <t>904.0</t>
  </si>
  <si>
    <t>913.8</t>
  </si>
  <si>
    <t>847.3</t>
  </si>
  <si>
    <t>-1.80%</t>
  </si>
  <si>
    <t>830.1</t>
  </si>
  <si>
    <t>910.8</t>
  </si>
  <si>
    <t>828.0</t>
  </si>
  <si>
    <t>8.90%</t>
  </si>
  <si>
    <t>820.7</t>
  </si>
  <si>
    <t>837.9</t>
  </si>
  <si>
    <t>814.8</t>
  </si>
  <si>
    <t>1.14%</t>
  </si>
  <si>
    <t>815.3</t>
  </si>
  <si>
    <t>823.0</t>
  </si>
  <si>
    <t>805.1</t>
  </si>
  <si>
    <t>0.67%</t>
  </si>
  <si>
    <t>828.1</t>
  </si>
  <si>
    <t>838.5</t>
  </si>
  <si>
    <t>800.7</t>
  </si>
  <si>
    <t>804.6</t>
  </si>
  <si>
    <t>832.3</t>
  </si>
  <si>
    <t>776.0</t>
  </si>
  <si>
    <t>779.5</t>
  </si>
  <si>
    <t>831.2</t>
  </si>
  <si>
    <t>738.7</t>
  </si>
  <si>
    <t>3.34%</t>
  </si>
  <si>
    <t>778.6</t>
  </si>
  <si>
    <t>905.8</t>
  </si>
  <si>
    <t>922.6</t>
  </si>
  <si>
    <t>760.0</t>
  </si>
  <si>
    <t>-14.04%</t>
  </si>
  <si>
    <t>903.0</t>
  </si>
  <si>
    <t>917.9</t>
  </si>
  <si>
    <t>895.5</t>
  </si>
  <si>
    <t>0.31%</t>
  </si>
  <si>
    <t>Jan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</si>
  <si>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</si>
  <si>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</si>
  <si>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</si>
  <si>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</si>
  <si>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</si>
  <si>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</si>
  <si>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</si>
  <si>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</si>
  <si>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</si>
  <si>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</si>
  <si>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</si>
  <si>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Year</t>
  </si>
  <si>
    <t>Day</t>
  </si>
  <si>
    <t>Month</t>
  </si>
  <si>
    <t>Mont#</t>
  </si>
  <si>
    <t>Day-true</t>
  </si>
  <si>
    <t>2019-01-10</t>
  </si>
  <si>
    <t>2019-01-09</t>
  </si>
  <si>
    <t>2019-01-08</t>
  </si>
  <si>
    <t>2019-01-07</t>
  </si>
  <si>
    <t>2019-01-06</t>
  </si>
  <si>
    <t>2019-01-05</t>
  </si>
  <si>
    <t>2019-01-04</t>
  </si>
  <si>
    <t>2019-01-03</t>
  </si>
  <si>
    <t>2019-01-02</t>
  </si>
  <si>
    <t>2019-01-01</t>
  </si>
  <si>
    <t>2018-12-31</t>
  </si>
  <si>
    <t>2018-12-30</t>
  </si>
  <si>
    <t>2018-12-29</t>
  </si>
  <si>
    <t>2018-12-28</t>
  </si>
  <si>
    <t>2018-12-27</t>
  </si>
  <si>
    <t>2018-12-26</t>
  </si>
  <si>
    <t>2018-12-25</t>
  </si>
  <si>
    <t>2018-12-24</t>
  </si>
  <si>
    <t>2018-12-23</t>
  </si>
  <si>
    <t>2018-12-22</t>
  </si>
  <si>
    <t>2018-12-21</t>
  </si>
  <si>
    <t>2018-12-20</t>
  </si>
  <si>
    <t>2018-12-19</t>
  </si>
  <si>
    <t>2018-12-18</t>
  </si>
  <si>
    <t>2018-12-17</t>
  </si>
  <si>
    <t>2018-12-16</t>
  </si>
  <si>
    <t>2018-12-15</t>
  </si>
  <si>
    <t>2018-12-14</t>
  </si>
  <si>
    <t>2018-12-13</t>
  </si>
  <si>
    <t>2018-12-12</t>
  </si>
  <si>
    <t>2018-12-11</t>
  </si>
  <si>
    <t>2018-12-10</t>
  </si>
  <si>
    <t>2018-12-09</t>
  </si>
  <si>
    <t>2018-12-08</t>
  </si>
  <si>
    <t>2018-12-07</t>
  </si>
  <si>
    <t>2018-12-06</t>
  </si>
  <si>
    <t>2018-12-05</t>
  </si>
  <si>
    <t>2018-12-04</t>
  </si>
  <si>
    <t>2018-12-03</t>
  </si>
  <si>
    <t>2018-12-02</t>
  </si>
  <si>
    <t>2018-12-01</t>
  </si>
  <si>
    <t>2018-11-30</t>
  </si>
  <si>
    <t>2018-11-29</t>
  </si>
  <si>
    <t>2018-11-28</t>
  </si>
  <si>
    <t>2018-11-27</t>
  </si>
  <si>
    <t>2018-11-26</t>
  </si>
  <si>
    <t>2018-11-25</t>
  </si>
  <si>
    <t>2018-11-24</t>
  </si>
  <si>
    <t>2018-11-23</t>
  </si>
  <si>
    <t>2018-11-22</t>
  </si>
  <si>
    <t>2018-11-21</t>
  </si>
  <si>
    <t>2018-11-20</t>
  </si>
  <si>
    <t>2018-11-19</t>
  </si>
  <si>
    <t>2018-11-18</t>
  </si>
  <si>
    <t>2018-11-17</t>
  </si>
  <si>
    <t>2018-11-16</t>
  </si>
  <si>
    <t>2018-11-15</t>
  </si>
  <si>
    <t>2018-11-14</t>
  </si>
  <si>
    <t>2018-11-13</t>
  </si>
  <si>
    <t>2018-11-12</t>
  </si>
  <si>
    <t>2018-11-11</t>
  </si>
  <si>
    <t>2018-11-10</t>
  </si>
  <si>
    <t>2018-11-09</t>
  </si>
  <si>
    <t>2018-11-08</t>
  </si>
  <si>
    <t>2018-11-07</t>
  </si>
  <si>
    <t>2018-11-06</t>
  </si>
  <si>
    <t>2018-11-05</t>
  </si>
  <si>
    <t>2018-11-04</t>
  </si>
  <si>
    <t>2018-11-03</t>
  </si>
  <si>
    <t>2018-11-02</t>
  </si>
  <si>
    <t>2018-11-01</t>
  </si>
  <si>
    <t>2018-10-31</t>
  </si>
  <si>
    <t>2018-10-30</t>
  </si>
  <si>
    <t>2018-10-29</t>
  </si>
  <si>
    <t>2018-10-28</t>
  </si>
  <si>
    <t>2018-10-27</t>
  </si>
  <si>
    <t>2018-10-26</t>
  </si>
  <si>
    <t>2018-10-25</t>
  </si>
  <si>
    <t>2018-10-24</t>
  </si>
  <si>
    <t>2018-10-23</t>
  </si>
  <si>
    <t>2018-10-22</t>
  </si>
  <si>
    <t>2018-10-21</t>
  </si>
  <si>
    <t>2018-10-20</t>
  </si>
  <si>
    <t>2018-10-19</t>
  </si>
  <si>
    <t>2018-10-18</t>
  </si>
  <si>
    <t>2018-10-17</t>
  </si>
  <si>
    <t>2018-10-16</t>
  </si>
  <si>
    <t>2018-10-15</t>
  </si>
  <si>
    <t>2018-10-14</t>
  </si>
  <si>
    <t>2018-10-13</t>
  </si>
  <si>
    <t>2018-10-12</t>
  </si>
  <si>
    <t>2018-10-11</t>
  </si>
  <si>
    <t>2018-10-10</t>
  </si>
  <si>
    <t>2018-10-09</t>
  </si>
  <si>
    <t>2018-10-08</t>
  </si>
  <si>
    <t>2018-10-07</t>
  </si>
  <si>
    <t>2018-10-06</t>
  </si>
  <si>
    <t>2018-10-05</t>
  </si>
  <si>
    <t>2018-10-04</t>
  </si>
  <si>
    <t>2018-10-03</t>
  </si>
  <si>
    <t>2018-10-02</t>
  </si>
  <si>
    <t>2018-10-01</t>
  </si>
  <si>
    <t>2018-09-30</t>
  </si>
  <si>
    <t>2018-09-29</t>
  </si>
  <si>
    <t>2018-09-28</t>
  </si>
  <si>
    <t>2018-09-27</t>
  </si>
  <si>
    <t>2018-09-26</t>
  </si>
  <si>
    <t>2018-09-25</t>
  </si>
  <si>
    <t>2018-09-24</t>
  </si>
  <si>
    <t>2018-09-23</t>
  </si>
  <si>
    <t>2018-09-22</t>
  </si>
  <si>
    <t>2018-09-21</t>
  </si>
  <si>
    <t>2018-09-20</t>
  </si>
  <si>
    <t>2018-09-19</t>
  </si>
  <si>
    <t>2018-09-18</t>
  </si>
  <si>
    <t>2018-09-17</t>
  </si>
  <si>
    <t>2018-09-16</t>
  </si>
  <si>
    <t>2018-09-15</t>
  </si>
  <si>
    <t>2018-09-14</t>
  </si>
  <si>
    <t>2018-09-13</t>
  </si>
  <si>
    <t>2018-09-12</t>
  </si>
  <si>
    <t>2018-09-11</t>
  </si>
  <si>
    <t>2018-09-10</t>
  </si>
  <si>
    <t>2018-09-09</t>
  </si>
  <si>
    <t>2018-09-08</t>
  </si>
  <si>
    <t>2018-09-07</t>
  </si>
  <si>
    <t>2018-09-06</t>
  </si>
  <si>
    <t>2018-09-05</t>
  </si>
  <si>
    <t>2018-09-04</t>
  </si>
  <si>
    <t>2018-09-03</t>
  </si>
  <si>
    <t>2018-09-02</t>
  </si>
  <si>
    <t>2018-09-01</t>
  </si>
  <si>
    <t>2018-08-31</t>
  </si>
  <si>
    <t>2018-08-30</t>
  </si>
  <si>
    <t>2018-08-29</t>
  </si>
  <si>
    <t>2018-08-28</t>
  </si>
  <si>
    <t>2018-08-27</t>
  </si>
  <si>
    <t>2018-08-26</t>
  </si>
  <si>
    <t>2018-08-25</t>
  </si>
  <si>
    <t>2018-08-24</t>
  </si>
  <si>
    <t>2018-08-23</t>
  </si>
  <si>
    <t>2018-08-22</t>
  </si>
  <si>
    <t>2018-08-21</t>
  </si>
  <si>
    <t>2018-08-20</t>
  </si>
  <si>
    <t>2018-08-19</t>
  </si>
  <si>
    <t>2018-08-18</t>
  </si>
  <si>
    <t>2018-08-17</t>
  </si>
  <si>
    <t>2018-08-16</t>
  </si>
  <si>
    <t>2018-08-15</t>
  </si>
  <si>
    <t>2018-08-14</t>
  </si>
  <si>
    <t>2018-08-13</t>
  </si>
  <si>
    <t>2018-08-12</t>
  </si>
  <si>
    <t>2018-08-11</t>
  </si>
  <si>
    <t>2018-08-10</t>
  </si>
  <si>
    <t>2018-08-09</t>
  </si>
  <si>
    <t>2018-08-08</t>
  </si>
  <si>
    <t>2018-08-07</t>
  </si>
  <si>
    <t>2018-08-06</t>
  </si>
  <si>
    <t>2018-08-05</t>
  </si>
  <si>
    <t>2018-08-04</t>
  </si>
  <si>
    <t>2018-08-03</t>
  </si>
  <si>
    <t>2018-08-02</t>
  </si>
  <si>
    <t>2018-08-01</t>
  </si>
  <si>
    <t>2018-07-31</t>
  </si>
  <si>
    <t>2018-07-30</t>
  </si>
  <si>
    <t>2018-07-29</t>
  </si>
  <si>
    <t>2018-07-28</t>
  </si>
  <si>
    <t>2018-07-27</t>
  </si>
  <si>
    <t>2018-07-26</t>
  </si>
  <si>
    <t>2018-07-25</t>
  </si>
  <si>
    <t>2018-07-24</t>
  </si>
  <si>
    <t>2018-07-23</t>
  </si>
  <si>
    <t>2018-07-22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</si>
  <si>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</si>
  <si>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</si>
  <si>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</si>
  <si>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</si>
  <si>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</si>
  <si>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</si>
  <si>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</si>
  <si>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</si>
  <si>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2018-07-13</t>
  </si>
  <si>
    <t>2018-07-12</t>
  </si>
  <si>
    <t>2018-07-11</t>
  </si>
  <si>
    <t>2018-07-10</t>
  </si>
  <si>
    <t>2018-07-09</t>
  </si>
  <si>
    <t>2018-07-08</t>
  </si>
  <si>
    <t>2018-07-07</t>
  </si>
  <si>
    <t>2018-07-06</t>
  </si>
  <si>
    <t>2018-07-05</t>
  </si>
  <si>
    <t>2018-07-04</t>
  </si>
  <si>
    <t>2018-07-03</t>
  </si>
  <si>
    <t>2018-07-02</t>
  </si>
  <si>
    <t>2018-07-01</t>
  </si>
  <si>
    <t>2018-06-30</t>
  </si>
  <si>
    <t>2018-06-29</t>
  </si>
  <si>
    <t>2018-06-28</t>
  </si>
  <si>
    <t>2018-06-27</t>
  </si>
  <si>
    <t>2018-06-26</t>
  </si>
  <si>
    <t>2018-06-25</t>
  </si>
  <si>
    <t>2018-06-24</t>
  </si>
  <si>
    <t>2018-06-23</t>
  </si>
  <si>
    <t>2018-06-22</t>
  </si>
  <si>
    <t>2018-06-21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</si>
  <si>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</si>
  <si>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</si>
  <si>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</si>
  <si>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</si>
  <si>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</si>
  <si>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</si>
  <si>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</si>
  <si>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</si>
  <si>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2018-06-12</t>
  </si>
  <si>
    <t>2018-06-11</t>
  </si>
  <si>
    <t>2018-06-10</t>
  </si>
  <si>
    <t>2018-06-09</t>
  </si>
  <si>
    <t>2018-06-08</t>
  </si>
  <si>
    <t>2018-06-07</t>
  </si>
  <si>
    <t>2018-06-06</t>
  </si>
  <si>
    <t>2018-06-05</t>
  </si>
  <si>
    <t>2018-06-04</t>
  </si>
  <si>
    <t>2018-06-03</t>
  </si>
  <si>
    <t>2018-06-02</t>
  </si>
  <si>
    <t>2018-06-01</t>
  </si>
  <si>
    <t>2018-05-31</t>
  </si>
  <si>
    <t>2018-05-30</t>
  </si>
  <si>
    <t>2018-05-29</t>
  </si>
  <si>
    <t>2018-05-28</t>
  </si>
  <si>
    <t>2018-05-27</t>
  </si>
  <si>
    <t>2018-05-26</t>
  </si>
  <si>
    <t>2018-05-25</t>
  </si>
  <si>
    <t>2018-05-24</t>
  </si>
  <si>
    <t>2018-05-23</t>
  </si>
  <si>
    <t>2018-05-22</t>
  </si>
  <si>
    <t>2018-05-21</t>
  </si>
  <si>
    <t>2018-05-20</t>
  </si>
  <si>
    <t>2018-05-19</t>
  </si>
  <si>
    <t>2018-05-18</t>
  </si>
  <si>
    <t>2018-05-17</t>
  </si>
  <si>
    <t>2018-05-16</t>
  </si>
  <si>
    <t>2018-05-15</t>
  </si>
  <si>
    <t>2018-05-14</t>
  </si>
  <si>
    <t>2018-05-13</t>
  </si>
  <si>
    <t>2018-05-12</t>
  </si>
  <si>
    <t>2018-05-11</t>
  </si>
  <si>
    <t>2018-05-10</t>
  </si>
  <si>
    <t>2018-05-09</t>
  </si>
  <si>
    <t>2018-05-08</t>
  </si>
  <si>
    <t>2018-05-07</t>
  </si>
  <si>
    <t>2018-05-06</t>
  </si>
  <si>
    <t>2018-05-05</t>
  </si>
  <si>
    <t>2018-05-04</t>
  </si>
  <si>
    <t>2018-05-03</t>
  </si>
  <si>
    <t>2018-05-02</t>
  </si>
  <si>
    <t>2018-05-01</t>
  </si>
  <si>
    <t>2018-04-30</t>
  </si>
  <si>
    <t>2018-04-29</t>
  </si>
  <si>
    <t>2018-04-28</t>
  </si>
  <si>
    <t>2018-04-27</t>
  </si>
  <si>
    <t>2018-04-26</t>
  </si>
  <si>
    <t>2018-04-25</t>
  </si>
  <si>
    <t>2018-04-24</t>
  </si>
  <si>
    <t>2018-04-23</t>
  </si>
  <si>
    <t>2018-04-22</t>
  </si>
  <si>
    <t>2018-04-21</t>
  </si>
  <si>
    <t>2018-04-20</t>
  </si>
  <si>
    <t>2018-04-19</t>
  </si>
  <si>
    <t>2018-04-18</t>
  </si>
  <si>
    <t>2018-04-17</t>
  </si>
  <si>
    <t>2018-04-16</t>
  </si>
  <si>
    <t>2018-04-15</t>
  </si>
  <si>
    <t>2018-04-14</t>
  </si>
  <si>
    <t>2018-04-13</t>
  </si>
  <si>
    <t>2018-04-12</t>
  </si>
  <si>
    <t>2018-04-11</t>
  </si>
  <si>
    <t>2018-04-10</t>
  </si>
  <si>
    <t>2018-04-09</t>
  </si>
  <si>
    <t>2018-04-08</t>
  </si>
  <si>
    <t>2018-04-07</t>
  </si>
  <si>
    <t>2018-04-06</t>
  </si>
  <si>
    <t>2018-04-05</t>
  </si>
  <si>
    <t>2018-04-04</t>
  </si>
  <si>
    <t>2018-04-03</t>
  </si>
  <si>
    <t>2018-04-02</t>
  </si>
  <si>
    <t>2018-04-01</t>
  </si>
  <si>
    <t>2018-03-31</t>
  </si>
  <si>
    <t>2018-03-30</t>
  </si>
  <si>
    <t>2018-03-29</t>
  </si>
  <si>
    <t>2018-03-28</t>
  </si>
  <si>
    <t>2018-03-27</t>
  </si>
  <si>
    <t>2018-03-26</t>
  </si>
  <si>
    <t>2018-03-25</t>
  </si>
  <si>
    <t>2018-03-24</t>
  </si>
  <si>
    <t>2018-03-23</t>
  </si>
  <si>
    <t>2018-03-22</t>
  </si>
  <si>
    <t>2018-03-21</t>
  </si>
  <si>
    <t>2018-03-20</t>
  </si>
  <si>
    <t>2018-03-19</t>
  </si>
  <si>
    <t>2018-03-18</t>
  </si>
  <si>
    <t>2018-03-17</t>
  </si>
  <si>
    <t>2018-03-16</t>
  </si>
  <si>
    <t>2018-03-15</t>
  </si>
  <si>
    <t>2018-03-14</t>
  </si>
  <si>
    <t>2018-03-13</t>
  </si>
  <si>
    <t>2018-03-12</t>
  </si>
  <si>
    <t>2018-03-11</t>
  </si>
  <si>
    <t>2018-03-10</t>
  </si>
  <si>
    <t>2018-03-09</t>
  </si>
  <si>
    <t>2018-03-08</t>
  </si>
  <si>
    <t>2018-03-07</t>
  </si>
  <si>
    <t>2018-03-06</t>
  </si>
  <si>
    <t>2018-03-05</t>
  </si>
  <si>
    <t>2018-03-04</t>
  </si>
  <si>
    <t>2018-03-03</t>
  </si>
  <si>
    <t>2018-03-02</t>
  </si>
  <si>
    <t>2018-03-01</t>
  </si>
  <si>
    <t>2018-02-28</t>
  </si>
  <si>
    <t>2018-02-27</t>
  </si>
  <si>
    <t>2018-02-26</t>
  </si>
  <si>
    <t>2018-02-25</t>
  </si>
  <si>
    <t>2018-02-24</t>
  </si>
  <si>
    <t>2018-02-23</t>
  </si>
  <si>
    <t>2018-02-22</t>
  </si>
  <si>
    <t>2018-02-21</t>
  </si>
  <si>
    <t>2018-02-20</t>
  </si>
  <si>
    <t>2018-02-19</t>
  </si>
  <si>
    <t>2018-02-18</t>
  </si>
  <si>
    <t>2018-02-17</t>
  </si>
  <si>
    <t>2018-02-16</t>
  </si>
  <si>
    <t>2018-02-15</t>
  </si>
  <si>
    <t>2018-02-14</t>
  </si>
  <si>
    <t>2018-02-13</t>
  </si>
  <si>
    <t>2018-02-12</t>
  </si>
  <si>
    <t>2018-02-11</t>
  </si>
  <si>
    <t>2018-02-10</t>
  </si>
  <si>
    <t>2018-02-09</t>
  </si>
  <si>
    <t>2018-02-08</t>
  </si>
  <si>
    <t>2018-02-07</t>
  </si>
  <si>
    <t>2018-02-06</t>
  </si>
  <si>
    <t>2018-02-05</t>
  </si>
  <si>
    <t>2018-02-04</t>
  </si>
  <si>
    <t>2018-02-03</t>
  </si>
  <si>
    <t>2018-02-02</t>
  </si>
  <si>
    <t>2018-02-01</t>
  </si>
  <si>
    <t>2018-01-31</t>
  </si>
  <si>
    <t>2018-01-30</t>
  </si>
  <si>
    <t>2018-01-29</t>
  </si>
  <si>
    <t>2018-01-28</t>
  </si>
  <si>
    <t>2018-01-27</t>
  </si>
  <si>
    <t>2018-01-26</t>
  </si>
  <si>
    <t>2018-01-25</t>
  </si>
  <si>
    <t>2018-01-24</t>
  </si>
  <si>
    <t>2018-01-23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</si>
  <si>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</si>
  <si>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</si>
  <si>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</si>
  <si>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</si>
  <si>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</si>
  <si>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</si>
  <si>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</si>
  <si>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</si>
  <si>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</si>
  <si>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2018-01-13</t>
  </si>
  <si>
    <t>2018-01-12</t>
  </si>
  <si>
    <t>2018-01-11</t>
  </si>
  <si>
    <t>2018-01-10</t>
  </si>
  <si>
    <t>2018-01-09</t>
  </si>
  <si>
    <t>2018-01-08</t>
  </si>
  <si>
    <t>2018-01-07</t>
  </si>
  <si>
    <t>2018-01-06</t>
  </si>
  <si>
    <t>2018-01-05</t>
  </si>
  <si>
    <t>2018-01-04</t>
  </si>
  <si>
    <t>2018-01-03</t>
  </si>
  <si>
    <t>2018-01-02</t>
  </si>
  <si>
    <t>2018-01-01</t>
  </si>
  <si>
    <t>2017-12-31</t>
  </si>
  <si>
    <t>2017-12-30</t>
  </si>
  <si>
    <t>2017-12-29</t>
  </si>
  <si>
    <t>2017-12-28</t>
  </si>
  <si>
    <t>2017-12-27</t>
  </si>
  <si>
    <t>2017-12-26</t>
  </si>
  <si>
    <t>2017-12-25</t>
  </si>
  <si>
    <t>2017-12-24</t>
  </si>
  <si>
    <t>2017-12-23</t>
  </si>
  <si>
    <t>2017-12-22</t>
  </si>
  <si>
    <t>2017-12-21</t>
  </si>
  <si>
    <t>2017-12-20</t>
  </si>
  <si>
    <t>2017-12-19</t>
  </si>
  <si>
    <t>2017-12-18</t>
  </si>
  <si>
    <t>2017-12-17</t>
  </si>
  <si>
    <t>2017-12-16</t>
  </si>
  <si>
    <t>2017-12-15</t>
  </si>
  <si>
    <t>2017-12-14</t>
  </si>
  <si>
    <t>2017-12-13</t>
  </si>
  <si>
    <t>2017-12-12</t>
  </si>
  <si>
    <t>2017-12-11</t>
  </si>
  <si>
    <t>2017-12-10</t>
  </si>
  <si>
    <t>2017-12-09</t>
  </si>
  <si>
    <t>2017-12-08</t>
  </si>
  <si>
    <t>2017-12-07</t>
  </si>
  <si>
    <t>2017-12-06</t>
  </si>
  <si>
    <t>2017-12-05</t>
  </si>
  <si>
    <t>2017-12-04</t>
  </si>
  <si>
    <t>2017-12-03</t>
  </si>
  <si>
    <t>2017-12-02</t>
  </si>
  <si>
    <t>2017-12-01</t>
  </si>
  <si>
    <t>2017-11-30</t>
  </si>
  <si>
    <t>2017-11-29</t>
  </si>
  <si>
    <t>2017-11-28</t>
  </si>
  <si>
    <t>2017-11-27</t>
  </si>
  <si>
    <t>2017-11-26</t>
  </si>
  <si>
    <t>2017-11-25</t>
  </si>
  <si>
    <t>2017-11-24</t>
  </si>
  <si>
    <t>2017-11-23</t>
  </si>
  <si>
    <t>2017-11-22</t>
  </si>
  <si>
    <t>2017-11-21</t>
  </si>
  <si>
    <t>2017-11-20</t>
  </si>
  <si>
    <t>2017-11-19</t>
  </si>
  <si>
    <t>2017-11-18</t>
  </si>
  <si>
    <t>2017-11-17</t>
  </si>
  <si>
    <t>2017-11-16</t>
  </si>
  <si>
    <t>2017-11-15</t>
  </si>
  <si>
    <t>2017-11-14</t>
  </si>
  <si>
    <t>2017-11-13</t>
  </si>
  <si>
    <t>2017-11-12</t>
  </si>
  <si>
    <t>2017-11-11</t>
  </si>
  <si>
    <t>2017-11-10</t>
  </si>
  <si>
    <t>2017-11-09</t>
  </si>
  <si>
    <t>2017-11-08</t>
  </si>
  <si>
    <t>2017-11-07</t>
  </si>
  <si>
    <t>2017-11-06</t>
  </si>
  <si>
    <t>2017-11-05</t>
  </si>
  <si>
    <t>2017-11-04</t>
  </si>
  <si>
    <t>2017-11-03</t>
  </si>
  <si>
    <t>2017-11-02</t>
  </si>
  <si>
    <t>2017-11-01</t>
  </si>
  <si>
    <t>2017-10-31</t>
  </si>
  <si>
    <t>2017-10-30</t>
  </si>
  <si>
    <t>2017-10-29</t>
  </si>
  <si>
    <t>2017-10-28</t>
  </si>
  <si>
    <t>2017-10-27</t>
  </si>
  <si>
    <t>2017-10-26</t>
  </si>
  <si>
    <t>2017-10-25</t>
  </si>
  <si>
    <t>2017-10-24</t>
  </si>
  <si>
    <t>2017-10-23</t>
  </si>
  <si>
    <t>2017-10-22</t>
  </si>
  <si>
    <t>2017-10-21</t>
  </si>
  <si>
    <t>2017-10-20</t>
  </si>
  <si>
    <t>2017-10-19</t>
  </si>
  <si>
    <t>2017-10-18</t>
  </si>
  <si>
    <t>2017-10-17</t>
  </si>
  <si>
    <t>2017-10-16</t>
  </si>
  <si>
    <t>2017-10-15</t>
  </si>
  <si>
    <t>2017-10-14</t>
  </si>
  <si>
    <t>2017-10-13</t>
  </si>
  <si>
    <t>2017-10-12</t>
  </si>
  <si>
    <t>2017-10-11</t>
  </si>
  <si>
    <t>2017-10-10</t>
  </si>
  <si>
    <t>2017-10-09</t>
  </si>
  <si>
    <t>2017-10-08</t>
  </si>
  <si>
    <t>2017-10-07</t>
  </si>
  <si>
    <t>2017-10-06</t>
  </si>
  <si>
    <t>2017-10-05</t>
  </si>
  <si>
    <t>2017-10-04</t>
  </si>
  <si>
    <t>2017-10-03</t>
  </si>
  <si>
    <t>2017-10-02</t>
  </si>
  <si>
    <t>2017-10-01</t>
  </si>
  <si>
    <t>2017-09-30</t>
  </si>
  <si>
    <t>2017-09-29</t>
  </si>
  <si>
    <t>2017-09-28</t>
  </si>
  <si>
    <t>2017-09-27</t>
  </si>
  <si>
    <t>2017-09-26</t>
  </si>
  <si>
    <t>2017-09-25</t>
  </si>
  <si>
    <t>2017-09-24</t>
  </si>
  <si>
    <t>2017-09-23</t>
  </si>
  <si>
    <t>2017-09-22</t>
  </si>
  <si>
    <t>2017-09-21</t>
  </si>
  <si>
    <t>2017-09-20</t>
  </si>
  <si>
    <t>2017-09-19</t>
  </si>
  <si>
    <t>2017-09-18</t>
  </si>
  <si>
    <t>2017-09-17</t>
  </si>
  <si>
    <t>2017-09-16</t>
  </si>
  <si>
    <t>2017-09-15</t>
  </si>
  <si>
    <t>2017-09-14</t>
  </si>
  <si>
    <t>2017-09-13</t>
  </si>
  <si>
    <t>2017-09-12</t>
  </si>
  <si>
    <t>2017-09-11</t>
  </si>
  <si>
    <t>2017-09-10</t>
  </si>
  <si>
    <t>2017-09-09</t>
  </si>
  <si>
    <t>2017-09-08</t>
  </si>
  <si>
    <t>2017-09-07</t>
  </si>
  <si>
    <t>2017-09-06</t>
  </si>
  <si>
    <t>2017-09-05</t>
  </si>
  <si>
    <t>2017-09-04</t>
  </si>
  <si>
    <t>2017-09-03</t>
  </si>
  <si>
    <t>2017-09-02</t>
  </si>
  <si>
    <t>2017-09-01</t>
  </si>
  <si>
    <t>2017-08-31</t>
  </si>
  <si>
    <t>2017-08-30</t>
  </si>
  <si>
    <t>2017-08-29</t>
  </si>
  <si>
    <t>2017-08-28</t>
  </si>
  <si>
    <t>2017-08-27</t>
  </si>
  <si>
    <t>2017-08-26</t>
  </si>
  <si>
    <t>2017-08-25</t>
  </si>
  <si>
    <t>2017-08-24</t>
  </si>
  <si>
    <t>2017-08-23</t>
  </si>
  <si>
    <t>2017-08-22</t>
  </si>
  <si>
    <t>2017-08-21</t>
  </si>
  <si>
    <t>2017-08-20</t>
  </si>
  <si>
    <t>2017-08-19</t>
  </si>
  <si>
    <t>2017-08-18</t>
  </si>
  <si>
    <t>2017-08-17</t>
  </si>
  <si>
    <t>2017-08-16</t>
  </si>
  <si>
    <t>2017-08-15</t>
  </si>
  <si>
    <t>2017-08-14</t>
  </si>
  <si>
    <t>2017-08-13</t>
  </si>
  <si>
    <t>2017-08-12</t>
  </si>
  <si>
    <t>2017-08-11</t>
  </si>
  <si>
    <t>2017-08-10</t>
  </si>
  <si>
    <t>2017-08-09</t>
  </si>
  <si>
    <t>2017-08-08</t>
  </si>
  <si>
    <t>2017-08-07</t>
  </si>
  <si>
    <t>2017-08-06</t>
  </si>
  <si>
    <t>2017-08-05</t>
  </si>
  <si>
    <t>2017-08-04</t>
  </si>
  <si>
    <t>2017-08-03</t>
  </si>
  <si>
    <t>2017-08-02</t>
  </si>
  <si>
    <t>2017-08-01</t>
  </si>
  <si>
    <t>2017-07-31</t>
  </si>
  <si>
    <t>2017-07-30</t>
  </si>
  <si>
    <t>2017-07-29</t>
  </si>
  <si>
    <t>2017-07-28</t>
  </si>
  <si>
    <t>2017-07-27</t>
  </si>
  <si>
    <t>2017-07-26</t>
  </si>
  <si>
    <t>2017-07-25</t>
  </si>
  <si>
    <t>2017-07-24</t>
  </si>
  <si>
    <t>2017-07-23</t>
  </si>
  <si>
    <t>2017-07-22</t>
  </si>
  <si>
    <t>2017-07-21</t>
  </si>
  <si>
    <t>2017-07-20</t>
  </si>
  <si>
    <t>2017-07-19</t>
  </si>
  <si>
    <t>2017-07-18</t>
  </si>
  <si>
    <t>2017-07-17</t>
  </si>
  <si>
    <t>2017-07-16</t>
  </si>
  <si>
    <t>2017-07-15</t>
  </si>
  <si>
    <t>2017-07-14</t>
  </si>
  <si>
    <t>2017-07-13</t>
  </si>
  <si>
    <t>2017-07-12</t>
  </si>
  <si>
    <t>2017-07-11</t>
  </si>
  <si>
    <t>2017-07-10</t>
  </si>
  <si>
    <t>2017-07-09</t>
  </si>
  <si>
    <t>2017-07-08</t>
  </si>
  <si>
    <t>2017-07-07</t>
  </si>
  <si>
    <t>2017-07-06</t>
  </si>
  <si>
    <t>2017-07-05</t>
  </si>
  <si>
    <t>2017-07-04</t>
  </si>
  <si>
    <t>2017-07-03</t>
  </si>
  <si>
    <t>2017-07-02</t>
  </si>
  <si>
    <t>2017-07-01</t>
  </si>
  <si>
    <t>2017-06-30</t>
  </si>
  <si>
    <t>2017-06-29</t>
  </si>
  <si>
    <t>2017-06-28</t>
  </si>
  <si>
    <t>2017-06-27</t>
  </si>
  <si>
    <t>2017-06-26</t>
  </si>
  <si>
    <t>2017-06-25</t>
  </si>
  <si>
    <t>2017-06-24</t>
  </si>
  <si>
    <t>2017-06-23</t>
  </si>
  <si>
    <t>2017-06-22</t>
  </si>
  <si>
    <t>2017-06-21</t>
  </si>
  <si>
    <t>2017-06-20</t>
  </si>
  <si>
    <t>2017-06-19</t>
  </si>
  <si>
    <t>2017-06-18</t>
  </si>
  <si>
    <t>2017-06-17</t>
  </si>
  <si>
    <t>2017-06-16</t>
  </si>
  <si>
    <t>2017-06-15</t>
  </si>
  <si>
    <t>2017-06-14</t>
  </si>
  <si>
    <t>2017-06-13</t>
  </si>
  <si>
    <t>2017-06-12</t>
  </si>
  <si>
    <t>2017-06-11</t>
  </si>
  <si>
    <t>2017-06-10</t>
  </si>
  <si>
    <t>2017-06-09</t>
  </si>
  <si>
    <t>2017-06-08</t>
  </si>
  <si>
    <t>2017-06-07</t>
  </si>
  <si>
    <t>2017-06-06</t>
  </si>
  <si>
    <t>2017-06-05</t>
  </si>
  <si>
    <t>2017-06-04</t>
  </si>
  <si>
    <t>2017-06-03</t>
  </si>
  <si>
    <t>2017-06-02</t>
  </si>
  <si>
    <t>2017-06-01</t>
  </si>
  <si>
    <t>2017-05-31</t>
  </si>
  <si>
    <t>2017-05-30</t>
  </si>
  <si>
    <t>2017-05-29</t>
  </si>
  <si>
    <t>2017-05-28</t>
  </si>
  <si>
    <t>2017-05-27</t>
  </si>
  <si>
    <t>2017-05-26</t>
  </si>
  <si>
    <t>2017-05-25</t>
  </si>
  <si>
    <t>2017-05-24</t>
  </si>
  <si>
    <t>2017-05-23</t>
  </si>
  <si>
    <t>2017-05-22</t>
  </si>
  <si>
    <t>2017-05-21</t>
  </si>
  <si>
    <t>2017-05-20</t>
  </si>
  <si>
    <t>2017-05-19</t>
  </si>
  <si>
    <t>2017-05-18</t>
  </si>
  <si>
    <t>2017-05-17</t>
  </si>
  <si>
    <t>2017-05-16</t>
  </si>
  <si>
    <t>2017-05-15</t>
  </si>
  <si>
    <t>2017-05-14</t>
  </si>
  <si>
    <t>2017-05-13</t>
  </si>
  <si>
    <t>2017-05-12</t>
  </si>
  <si>
    <t>2017-05-11</t>
  </si>
  <si>
    <t>2017-05-10</t>
  </si>
  <si>
    <t>2017-05-09</t>
  </si>
  <si>
    <t>2017-05-08</t>
  </si>
  <si>
    <t>2017-05-07</t>
  </si>
  <si>
    <t>2017-05-06</t>
  </si>
  <si>
    <t>2017-05-05</t>
  </si>
  <si>
    <t>2017-05-04</t>
  </si>
  <si>
    <t>2017-05-03</t>
  </si>
  <si>
    <t>2017-05-02</t>
  </si>
  <si>
    <t>2017-05-01</t>
  </si>
  <si>
    <t>2017-04-30</t>
  </si>
  <si>
    <t>2017-04-29</t>
  </si>
  <si>
    <t>2017-04-28</t>
  </si>
  <si>
    <t>2017-04-27</t>
  </si>
  <si>
    <t>2017-04-26</t>
  </si>
  <si>
    <t>2017-04-25</t>
  </si>
  <si>
    <t>2017-04-24</t>
  </si>
  <si>
    <t>2017-04-23</t>
  </si>
  <si>
    <t>2017-04-22</t>
  </si>
  <si>
    <t>2017-04-21</t>
  </si>
  <si>
    <t>2017-04-20</t>
  </si>
  <si>
    <t>2017-04-19</t>
  </si>
  <si>
    <t>2017-04-18</t>
  </si>
  <si>
    <t>2017-04-17</t>
  </si>
  <si>
    <t>2017-04-16</t>
  </si>
  <si>
    <t>2017-04-15</t>
  </si>
  <si>
    <t>2017-04-14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</si>
  <si>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</si>
  <si>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</si>
  <si>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</si>
  <si>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</si>
  <si>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</si>
  <si>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</si>
  <si>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</si>
  <si>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</si>
  <si>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</si>
  <si>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</si>
  <si>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</si>
  <si>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</si>
  <si>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</si>
  <si>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</si>
  <si>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</si>
  <si>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</si>
  <si>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</si>
  <si>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</si>
  <si>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</si>
  <si>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</si>
  <si>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</si>
  <si>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</si>
  <si>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2017-03-22</t>
  </si>
  <si>
    <t>2017-03-21</t>
  </si>
  <si>
    <t>2017-03-20</t>
  </si>
  <si>
    <t>2017-03-19</t>
  </si>
  <si>
    <t>2017-03-18</t>
  </si>
  <si>
    <t>2017-03-17</t>
  </si>
  <si>
    <t>2017-03-16</t>
  </si>
  <si>
    <t>2017-03-15</t>
  </si>
  <si>
    <t>2017-03-14</t>
  </si>
  <si>
    <t>2017-03-13</t>
  </si>
  <si>
    <t>2017-03-12</t>
  </si>
  <si>
    <t>2017-03-11</t>
  </si>
  <si>
    <t>2017-03-10</t>
  </si>
  <si>
    <t>2017-03-09</t>
  </si>
  <si>
    <t>2017-03-08</t>
  </si>
  <si>
    <t>2017-03-07</t>
  </si>
  <si>
    <t>2017-03-06</t>
  </si>
  <si>
    <t>2017-03-05</t>
  </si>
  <si>
    <t>2017-03-04</t>
  </si>
  <si>
    <t>2017-03-03</t>
  </si>
  <si>
    <t>2017-03-02</t>
  </si>
  <si>
    <t>2017-03-01</t>
  </si>
  <si>
    <t>2017-02-28</t>
  </si>
  <si>
    <t>2017-02-27</t>
  </si>
  <si>
    <t>2017-02-26</t>
  </si>
  <si>
    <t>2017-02-25</t>
  </si>
  <si>
    <t>2017-02-24</t>
  </si>
  <si>
    <t>2017-02-23</t>
  </si>
  <si>
    <t>2017-02-22</t>
  </si>
  <si>
    <t>2017-02-21</t>
  </si>
  <si>
    <t>2017-02-20</t>
  </si>
  <si>
    <t>2017-02-19</t>
  </si>
  <si>
    <t>2017-02-18</t>
  </si>
  <si>
    <t>2017-02-17</t>
  </si>
  <si>
    <t>2017-02-16</t>
  </si>
  <si>
    <t>2017-02-15</t>
  </si>
  <si>
    <t>2017-02-14</t>
  </si>
  <si>
    <t>2017-02-13</t>
  </si>
  <si>
    <t>2017-02-12</t>
  </si>
  <si>
    <t>2017-02-11</t>
  </si>
  <si>
    <t>2017-02-10</t>
  </si>
  <si>
    <t>2017-02-09</t>
  </si>
  <si>
    <t>2017-02-08</t>
  </si>
  <si>
    <t>2017-02-07</t>
  </si>
  <si>
    <t>2017-02-06</t>
  </si>
  <si>
    <t>2017-02-05</t>
  </si>
  <si>
    <t>2017-02-04</t>
  </si>
  <si>
    <t>2017-02-03</t>
  </si>
  <si>
    <t>2017-02-02</t>
  </si>
  <si>
    <t>2017-02-01</t>
  </si>
  <si>
    <t>2017-01-31</t>
  </si>
  <si>
    <t>2017-01-30</t>
  </si>
  <si>
    <t>2017-01-29</t>
  </si>
  <si>
    <t>2017-01-28</t>
  </si>
  <si>
    <t>2017-01-27</t>
  </si>
  <si>
    <t>2017-01-26</t>
  </si>
  <si>
    <t>2017-01-25</t>
  </si>
  <si>
    <t>2017-01-24</t>
  </si>
  <si>
    <t>2017-01-23</t>
  </si>
  <si>
    <t>2017-01-22</t>
  </si>
  <si>
    <t>2017-01-21</t>
  </si>
  <si>
    <t>2017-01-20</t>
  </si>
  <si>
    <t>2017-01-19</t>
  </si>
  <si>
    <t>2017-01-18</t>
  </si>
  <si>
    <t>2017-01-17</t>
  </si>
  <si>
    <t>2017-01-16</t>
  </si>
  <si>
    <t>2017-01-15</t>
  </si>
  <si>
    <t>2017-01-14</t>
  </si>
  <si>
    <t>2017-01-13</t>
  </si>
  <si>
    <t>2017-01-12</t>
  </si>
  <si>
    <t>2017-01-11</t>
  </si>
  <si>
    <t>2017-01-10</t>
  </si>
  <si>
    <t>Vol</t>
  </si>
  <si>
    <t>56K</t>
  </si>
  <si>
    <t>63K</t>
  </si>
  <si>
    <t>72K</t>
  </si>
  <si>
    <t>32K</t>
  </si>
  <si>
    <t>17K</t>
  </si>
  <si>
    <t>87K</t>
  </si>
  <si>
    <t>23K</t>
  </si>
  <si>
    <t>92K</t>
  </si>
  <si>
    <t>43K</t>
  </si>
  <si>
    <t>85K</t>
  </si>
  <si>
    <t>79K</t>
  </si>
  <si>
    <t>73K</t>
  </si>
  <si>
    <t>70K</t>
  </si>
  <si>
    <t>61K</t>
  </si>
  <si>
    <t>13K</t>
  </si>
  <si>
    <t>00K</t>
  </si>
  <si>
    <t>47K</t>
  </si>
  <si>
    <t>51K</t>
  </si>
  <si>
    <t>52K</t>
  </si>
  <si>
    <t>26K</t>
  </si>
  <si>
    <t>10K</t>
  </si>
  <si>
    <t>89K</t>
  </si>
  <si>
    <t>24K</t>
  </si>
  <si>
    <t>93K</t>
  </si>
  <si>
    <t>05K</t>
  </si>
  <si>
    <t>60K</t>
  </si>
  <si>
    <t>08K</t>
  </si>
  <si>
    <t>22K</t>
  </si>
  <si>
    <t>69K</t>
  </si>
  <si>
    <t>86K</t>
  </si>
  <si>
    <t>40K</t>
  </si>
  <si>
    <t>50K</t>
  </si>
  <si>
    <t>38K</t>
  </si>
  <si>
    <t>27K</t>
  </si>
  <si>
    <t>18K</t>
  </si>
  <si>
    <t>98K</t>
  </si>
  <si>
    <t>09K</t>
  </si>
  <si>
    <t>95K</t>
  </si>
  <si>
    <t>15K</t>
  </si>
  <si>
    <t>55K</t>
  </si>
  <si>
    <t>91K</t>
  </si>
  <si>
    <t>20K</t>
  </si>
  <si>
    <t>12K</t>
  </si>
  <si>
    <t>30K</t>
  </si>
  <si>
    <t>34K</t>
  </si>
  <si>
    <t>25K</t>
  </si>
  <si>
    <t>45K</t>
  </si>
  <si>
    <t>58K</t>
  </si>
  <si>
    <t>81K</t>
  </si>
  <si>
    <t>96K</t>
  </si>
  <si>
    <t>37K</t>
  </si>
  <si>
    <t>07K</t>
  </si>
  <si>
    <t>84K</t>
  </si>
  <si>
    <t>97K</t>
  </si>
  <si>
    <t>71K</t>
  </si>
  <si>
    <t>49K</t>
  </si>
  <si>
    <t>42K</t>
  </si>
  <si>
    <t>53K</t>
  </si>
  <si>
    <t>88K</t>
  </si>
  <si>
    <t>66K</t>
  </si>
  <si>
    <t>82K</t>
  </si>
  <si>
    <t>02K</t>
  </si>
  <si>
    <t>80K</t>
  </si>
  <si>
    <t>57K</t>
  </si>
  <si>
    <t>03K</t>
  </si>
  <si>
    <t>36K</t>
  </si>
  <si>
    <t>21K</t>
  </si>
  <si>
    <t>76K</t>
  </si>
  <si>
    <t>99K</t>
  </si>
  <si>
    <t>67K</t>
  </si>
  <si>
    <t>90K</t>
  </si>
  <si>
    <t>54K</t>
  </si>
  <si>
    <t>35K</t>
  </si>
  <si>
    <t>46K</t>
  </si>
  <si>
    <t>74K</t>
  </si>
  <si>
    <t>65K</t>
  </si>
  <si>
    <t>31K</t>
  </si>
  <si>
    <t>68K</t>
  </si>
  <si>
    <t>39K</t>
  </si>
  <si>
    <t>83K</t>
  </si>
  <si>
    <t>75K</t>
  </si>
  <si>
    <t>94K</t>
  </si>
  <si>
    <t>14K</t>
  </si>
  <si>
    <t>33K</t>
  </si>
  <si>
    <t>19K</t>
  </si>
  <si>
    <t>78K</t>
  </si>
  <si>
    <t>41K</t>
  </si>
  <si>
    <t>62K</t>
  </si>
  <si>
    <t>29K</t>
  </si>
  <si>
    <t>44K</t>
  </si>
  <si>
    <t>06K</t>
  </si>
  <si>
    <t>01K</t>
  </si>
  <si>
    <t>04K</t>
  </si>
  <si>
    <t>48K</t>
  </si>
  <si>
    <t>59K</t>
  </si>
  <si>
    <t>28K</t>
  </si>
  <si>
    <t>16K</t>
  </si>
  <si>
    <t>11K</t>
  </si>
  <si>
    <t>64K</t>
  </si>
  <si>
    <t>77K</t>
  </si>
  <si>
    <t>3895.0</t>
  </si>
  <si>
    <t>4083.3</t>
  </si>
  <si>
    <t>4136.1</t>
  </si>
  <si>
    <t>3877.8</t>
  </si>
  <si>
    <t>4083.2</t>
  </si>
  <si>
    <t>4100.0</t>
  </si>
  <si>
    <t>4165.5</t>
  </si>
  <si>
    <t>4036.0</t>
  </si>
  <si>
    <t>4113.9</t>
  </si>
  <si>
    <t>4210.0</t>
  </si>
  <si>
    <t>4056.2</t>
  </si>
  <si>
    <t>4170.9</t>
  </si>
  <si>
    <t>4196.9</t>
  </si>
  <si>
    <t>4078.5</t>
  </si>
  <si>
    <t>4171.5</t>
  </si>
  <si>
    <t>3911.0</t>
  </si>
  <si>
    <t>4214.5</t>
  </si>
  <si>
    <t>3892.9</t>
  </si>
  <si>
    <t>3954.8</t>
  </si>
  <si>
    <t>4014.9</t>
  </si>
  <si>
    <t>3901.4</t>
  </si>
  <si>
    <t>3954.9</t>
  </si>
  <si>
    <t>3923.2</t>
  </si>
  <si>
    <t>3985.8</t>
  </si>
  <si>
    <t>3853.3</t>
  </si>
  <si>
    <t>4049.9</t>
  </si>
  <si>
    <t>4055.1</t>
  </si>
  <si>
    <t>3882.0</t>
  </si>
  <si>
    <t>4048.5</t>
  </si>
  <si>
    <t>3963.1</t>
  </si>
  <si>
    <t>4082.2</t>
  </si>
  <si>
    <t>3920.1</t>
  </si>
  <si>
    <t>3963.0</t>
  </si>
  <si>
    <t>3832.6</t>
  </si>
  <si>
    <t>3981.9</t>
  </si>
  <si>
    <t>3788.4</t>
  </si>
  <si>
    <t>3830.5</t>
  </si>
  <si>
    <t>3976.7</t>
  </si>
  <si>
    <t>3986.9</t>
  </si>
  <si>
    <t>3779.5</t>
  </si>
  <si>
    <t>3978.3</t>
  </si>
  <si>
    <t>3893.8</t>
  </si>
  <si>
    <t>4003.0</t>
  </si>
  <si>
    <t>3845.2</t>
  </si>
  <si>
    <t>3887.0</t>
  </si>
  <si>
    <t>4033.9</t>
  </si>
  <si>
    <t>4099.7</t>
  </si>
  <si>
    <t>3864.6</t>
  </si>
  <si>
    <t>4036.7</t>
  </si>
  <si>
    <t>3712.0</t>
  </si>
  <si>
    <t>4094.9</t>
  </si>
  <si>
    <t>3696.3</t>
  </si>
  <si>
    <t>3714.7</t>
  </si>
  <si>
    <t>3930.0</t>
  </si>
  <si>
    <t>3688.0</t>
  </si>
  <si>
    <t>3929.8</t>
  </si>
  <si>
    <t>3909.7</t>
  </si>
  <si>
    <t>3990.0</t>
  </si>
  <si>
    <t>3812.1</t>
  </si>
  <si>
    <t>4140.7</t>
  </si>
  <si>
    <t>4152.1</t>
  </si>
  <si>
    <t>3815.5</t>
  </si>
  <si>
    <t>4145.2</t>
  </si>
  <si>
    <t>4071.7</t>
  </si>
  <si>
    <t>4384.0</t>
  </si>
  <si>
    <t>4069.0</t>
  </si>
  <si>
    <t>4075.7</t>
  </si>
  <si>
    <t>4135.0</t>
  </si>
  <si>
    <t>4036.8</t>
  </si>
  <si>
    <t>3975.9</t>
  </si>
  <si>
    <t>4147.3</t>
  </si>
  <si>
    <t>3919.5</t>
  </si>
  <si>
    <t>3976.1</t>
  </si>
  <si>
    <t>4214.6</t>
  </si>
  <si>
    <t>4283.0</t>
  </si>
  <si>
    <t>3913.3</t>
  </si>
  <si>
    <t>3810.0</t>
  </si>
  <si>
    <t>4275.7</t>
  </si>
  <si>
    <t>3788.6</t>
  </si>
  <si>
    <t>3780.1</t>
  </si>
  <si>
    <t>4041.1</t>
  </si>
  <si>
    <t>3758.0</t>
  </si>
  <si>
    <t>3625.0</t>
  </si>
  <si>
    <t>3780.9</t>
  </si>
  <si>
    <t>3551.0</t>
  </si>
  <si>
    <t>3625.1</t>
  </si>
  <si>
    <t>3299.9</t>
  </si>
  <si>
    <t>3711.5</t>
  </si>
  <si>
    <t>3285.5</t>
  </si>
  <si>
    <t>3282.2</t>
  </si>
  <si>
    <t>3380.3</t>
  </si>
  <si>
    <t>3278.0</t>
  </si>
  <si>
    <t>3285.1</t>
  </si>
  <si>
    <t>3281.6</t>
  </si>
  <si>
    <t>3323.8</t>
  </si>
  <si>
    <t>3216.1</t>
  </si>
  <si>
    <t>3282.8</t>
  </si>
  <si>
    <t>3354.4</t>
  </si>
  <si>
    <t>3390.8</t>
  </si>
  <si>
    <t>3226.4</t>
  </si>
  <si>
    <t>3535.6</t>
  </si>
  <si>
    <t>3539.1</t>
  </si>
  <si>
    <t>3322.2</t>
  </si>
  <si>
    <t>3435.3</t>
  </si>
  <si>
    <t>3611.2</t>
  </si>
  <si>
    <t>3415.1</t>
  </si>
  <si>
    <t>3523.5</t>
  </si>
  <si>
    <t>3549.6</t>
  </si>
  <si>
    <t>3384.0</t>
  </si>
  <si>
    <t>3524.9</t>
  </si>
  <si>
    <t>3642.1</t>
  </si>
  <si>
    <t>3697.9</t>
  </si>
  <si>
    <t>3475.8</t>
  </si>
  <si>
    <t>3639.6</t>
  </si>
  <si>
    <t>3506.0</t>
  </si>
  <si>
    <t>3766.6</t>
  </si>
  <si>
    <t>3469.7</t>
  </si>
  <si>
    <t>3460.0</t>
  </si>
  <si>
    <t>3784.8</t>
  </si>
  <si>
    <t>3316.2</t>
  </si>
  <si>
    <t>3528.6</t>
  </si>
  <si>
    <t>3624.8</t>
  </si>
  <si>
    <t>3278.4</t>
  </si>
  <si>
    <t>3531.3</t>
  </si>
  <si>
    <t>3770.5</t>
  </si>
  <si>
    <t>3908.0</t>
  </si>
  <si>
    <t>3765.3</t>
  </si>
  <si>
    <t>3982.2</t>
  </si>
  <si>
    <t>4000.1</t>
  </si>
  <si>
    <t>3751.1</t>
  </si>
  <si>
    <t>3903.8</t>
  </si>
  <si>
    <t>4131.1</t>
  </si>
  <si>
    <t>3793.1</t>
  </si>
  <si>
    <t>3901.2</t>
  </si>
  <si>
    <t>4172.9</t>
  </si>
  <si>
    <t>4178.5</t>
  </si>
  <si>
    <t>3836.2</t>
  </si>
  <si>
    <t>4159.7</t>
  </si>
  <si>
    <t>4241.4</t>
  </si>
  <si>
    <t>4353.2</t>
  </si>
  <si>
    <t>4127.2</t>
  </si>
  <si>
    <t>4243.0</t>
  </si>
  <si>
    <t>4043.6</t>
  </si>
  <si>
    <t>4339.0</t>
  </si>
  <si>
    <t>3978.8</t>
  </si>
  <si>
    <t>4038.3</t>
  </si>
  <si>
    <t>4323.3</t>
  </si>
  <si>
    <t>4357.4</t>
  </si>
  <si>
    <t>3966.2</t>
  </si>
  <si>
    <t>4312.9</t>
  </si>
  <si>
    <t>4331.4</t>
  </si>
  <si>
    <t>4472.0</t>
  </si>
  <si>
    <t>4180.6</t>
  </si>
  <si>
    <t>4306.3</t>
  </si>
  <si>
    <t>3902.3</t>
  </si>
  <si>
    <t>4439.6</t>
  </si>
  <si>
    <t>3889.9</t>
  </si>
  <si>
    <t>3884.4</t>
  </si>
  <si>
    <t>3850.1</t>
  </si>
  <si>
    <t>3941.6</t>
  </si>
  <si>
    <t>3713.2</t>
  </si>
  <si>
    <t>3858.0</t>
  </si>
  <si>
    <t>4111.3</t>
  </si>
  <si>
    <t>4196.4</t>
  </si>
  <si>
    <t>3708.1</t>
  </si>
  <si>
    <t>4087.8</t>
  </si>
  <si>
    <t>3934.9</t>
  </si>
  <si>
    <t>4211.3</t>
  </si>
  <si>
    <t>3663.0</t>
  </si>
  <si>
    <t>4422.8</t>
  </si>
  <si>
    <t>4515.2</t>
  </si>
  <si>
    <t>3834.7</t>
  </si>
  <si>
    <t>4422.7</t>
  </si>
  <si>
    <t>4370.8</t>
  </si>
  <si>
    <t>4482.0</t>
  </si>
  <si>
    <t>4251.0</t>
  </si>
  <si>
    <t>4392.4</t>
  </si>
  <si>
    <t>4672.1</t>
  </si>
  <si>
    <t>4716.8</t>
  </si>
  <si>
    <t>4388.5</t>
  </si>
  <si>
    <t>4666.6</t>
  </si>
  <si>
    <t>4572.8</t>
  </si>
  <si>
    <t>4773.4</t>
  </si>
  <si>
    <t>4429.9</t>
  </si>
  <si>
    <t>4600.1</t>
  </si>
  <si>
    <t>4944.9</t>
  </si>
  <si>
    <t>5048.0</t>
  </si>
  <si>
    <t>4318.1</t>
  </si>
  <si>
    <t>4938.1</t>
  </si>
  <si>
    <t>5650.3</t>
  </si>
  <si>
    <t>4890.9</t>
  </si>
  <si>
    <t>5659.4</t>
  </si>
  <si>
    <t>5637.2</t>
  </si>
  <si>
    <t>5716.0</t>
  </si>
  <si>
    <t>5621.0</t>
  </si>
  <si>
    <t>5626.7</t>
  </si>
  <si>
    <t>5655.7</t>
  </si>
  <si>
    <t>5659.2</t>
  </si>
  <si>
    <t>5573.6</t>
  </si>
  <si>
    <t>5660.5</t>
  </si>
  <si>
    <t>5731.9</t>
  </si>
  <si>
    <t>5756.8</t>
  </si>
  <si>
    <t>5555.0</t>
  </si>
  <si>
    <t>5753.4</t>
  </si>
  <si>
    <t>5922.3</t>
  </si>
  <si>
    <t>5929.2</t>
  </si>
  <si>
    <t>5441.5</t>
  </si>
  <si>
    <t>5884.6</t>
  </si>
  <si>
    <t>6458.9</t>
  </si>
  <si>
    <t>6485.0</t>
  </si>
  <si>
    <t>5705.0</t>
  </si>
  <si>
    <t>6464.4</t>
  </si>
  <si>
    <t>6447.0</t>
  </si>
  <si>
    <t>6497.5</t>
  </si>
  <si>
    <t>6403.5</t>
  </si>
  <si>
    <t>6446.9</t>
  </si>
  <si>
    <t>6481.0</t>
  </si>
  <si>
    <t>6418.8</t>
  </si>
  <si>
    <t>6450.0</t>
  </si>
  <si>
    <t>6431.0</t>
  </si>
  <si>
    <t>6459.9</t>
  </si>
  <si>
    <t>6364.0</t>
  </si>
  <si>
    <t>6431.1</t>
  </si>
  <si>
    <t>6414.5</t>
  </si>
  <si>
    <t>6461.7</t>
  </si>
  <si>
    <t>6420.2</t>
  </si>
  <si>
    <t>6479.5</t>
  </si>
  <si>
    <t>6502.9</t>
  </si>
  <si>
    <t>6392.6</t>
  </si>
  <si>
    <t>6479.6</t>
  </si>
  <si>
    <t>6573.0</t>
  </si>
  <si>
    <t>6585.0</t>
  </si>
  <si>
    <t>6477.0</t>
  </si>
  <si>
    <t>6572.7</t>
  </si>
  <si>
    <t>6519.0</t>
  </si>
  <si>
    <t>6607.1</t>
  </si>
  <si>
    <t>6512.2</t>
  </si>
  <si>
    <t>6515.2</t>
  </si>
  <si>
    <t>6475.0</t>
  </si>
  <si>
    <t>6515.3</t>
  </si>
  <si>
    <t>6447.8</t>
  </si>
  <si>
    <t>6470.1</t>
  </si>
  <si>
    <t>6495.2</t>
  </si>
  <si>
    <t>6439.4</t>
  </si>
  <si>
    <t>6485.2</t>
  </si>
  <si>
    <t>6389.2</t>
  </si>
  <si>
    <t>6509.4</t>
  </si>
  <si>
    <t>6360.1</t>
  </si>
  <si>
    <t>6387.9</t>
  </si>
  <si>
    <t>6432.2</t>
  </si>
  <si>
    <t>6334.7</t>
  </si>
  <si>
    <t>6426.9</t>
  </si>
  <si>
    <t>6407.1</t>
  </si>
  <si>
    <t>6454.8</t>
  </si>
  <si>
    <t>6391.6</t>
  </si>
  <si>
    <t>6399.7</t>
  </si>
  <si>
    <t>6374.8</t>
  </si>
  <si>
    <t>6423.2</t>
  </si>
  <si>
    <t>6353.5</t>
  </si>
  <si>
    <t>6368.4</t>
  </si>
  <si>
    <t>6330.1</t>
  </si>
  <si>
    <t>6406.4</t>
  </si>
  <si>
    <t>6248.2</t>
  </si>
  <si>
    <t>6347.1</t>
  </si>
  <si>
    <t>6380.0</t>
  </si>
  <si>
    <t>6313.2</t>
  </si>
  <si>
    <t>6344.0</t>
  </si>
  <si>
    <t>6490.2</t>
  </si>
  <si>
    <t>6505.0</t>
  </si>
  <si>
    <t>6320.9</t>
  </si>
  <si>
    <t>6490.1</t>
  </si>
  <si>
    <t>6498.4</t>
  </si>
  <si>
    <t>6510.1</t>
  </si>
  <si>
    <t>6456.3</t>
  </si>
  <si>
    <t>6500.2</t>
  </si>
  <si>
    <t>6534.9</t>
  </si>
  <si>
    <t>6553.9</t>
  </si>
  <si>
    <t>6480.1</t>
  </si>
  <si>
    <t>6531.5</t>
  </si>
  <si>
    <t>6533.4</t>
  </si>
  <si>
    <t>6588.3</t>
  </si>
  <si>
    <t>6514.3</t>
  </si>
  <si>
    <t>6528.1</t>
  </si>
  <si>
    <t>6554.0</t>
  </si>
  <si>
    <t>6566.0</t>
  </si>
  <si>
    <t>6500.1</t>
  </si>
  <si>
    <t>6554.1</t>
  </si>
  <si>
    <t>6550.0</t>
  </si>
  <si>
    <t>6623.0</t>
  </si>
  <si>
    <t>6543.2</t>
  </si>
  <si>
    <t>6567.2</t>
  </si>
  <si>
    <t>6584.3</t>
  </si>
  <si>
    <t>6525.4</t>
  </si>
  <si>
    <t>6587.4</t>
  </si>
  <si>
    <t>6627.6</t>
  </si>
  <si>
    <t>6549.1</t>
  </si>
  <si>
    <t>6591.6</t>
  </si>
  <si>
    <t>6582.9</t>
  </si>
  <si>
    <t>6655.0</t>
  </si>
  <si>
    <t>6586.7</t>
  </si>
  <si>
    <t>6517.0</t>
  </si>
  <si>
    <t>6609.7</t>
  </si>
  <si>
    <t>6511.3</t>
  </si>
  <si>
    <t>6527.3</t>
  </si>
  <si>
    <t>6609.6</t>
  </si>
  <si>
    <t>6630.2</t>
  </si>
  <si>
    <t>6519.9</t>
  </si>
  <si>
    <t>6613.0</t>
  </si>
  <si>
    <t>6736.4</t>
  </si>
  <si>
    <t>6778.2</t>
  </si>
  <si>
    <t>6567.5</t>
  </si>
  <si>
    <t>6737.1</t>
  </si>
  <si>
    <t>6754.2</t>
  </si>
  <si>
    <t>6792.7</t>
  </si>
  <si>
    <t>6681.3</t>
  </si>
  <si>
    <t>6754.1</t>
  </si>
  <si>
    <t>6739.0</t>
  </si>
  <si>
    <t>6891.8</t>
  </si>
  <si>
    <t>6679.0</t>
  </si>
  <si>
    <t>6742.0</t>
  </si>
  <si>
    <t>6322.7</t>
  </si>
  <si>
    <t>7704.2</t>
  </si>
  <si>
    <t>6300.0</t>
  </si>
  <si>
    <t>6335.2</t>
  </si>
  <si>
    <t>6326.0</t>
  </si>
  <si>
    <t>6399.1</t>
  </si>
  <si>
    <t>6318.5</t>
  </si>
  <si>
    <t>6326.5</t>
  </si>
  <si>
    <t>6288.6</t>
  </si>
  <si>
    <t>6331.4</t>
  </si>
  <si>
    <t>6293.2</t>
  </si>
  <si>
    <t>6249.0</t>
  </si>
  <si>
    <t>6348.4</t>
  </si>
  <si>
    <t>6223.0</t>
  </si>
  <si>
    <t>6252.0</t>
  </si>
  <si>
    <t>6628.0</t>
  </si>
  <si>
    <t>6223.8</t>
  </si>
  <si>
    <t>6659.7</t>
  </si>
  <si>
    <t>6529.7</t>
  </si>
  <si>
    <t>6663.0</t>
  </si>
  <si>
    <t>6679.7</t>
  </si>
  <si>
    <t>6680.6</t>
  </si>
  <si>
    <t>6608.5</t>
  </si>
  <si>
    <t>6673.2</t>
  </si>
  <si>
    <t>6617.0</t>
  </si>
  <si>
    <t>6718.4</t>
  </si>
  <si>
    <t>6585.9</t>
  </si>
  <si>
    <t>6601.0</t>
  </si>
  <si>
    <t>6595.2</t>
  </si>
  <si>
    <t>6633.7</t>
  </si>
  <si>
    <t>6532.8</t>
  </si>
  <si>
    <t>6592.0</t>
  </si>
  <si>
    <t>6639.9</t>
  </si>
  <si>
    <t>6648.2</t>
  </si>
  <si>
    <t>6564.5</t>
  </si>
  <si>
    <t>6644.7</t>
  </si>
  <si>
    <t>6594.3</t>
  </si>
  <si>
    <t>6666.9</t>
  </si>
  <si>
    <t>6548.0</t>
  </si>
  <si>
    <t>6580.1</t>
  </si>
  <si>
    <t>6507.9</t>
  </si>
  <si>
    <t>6640.0</t>
  </si>
  <si>
    <t>6499.3</t>
  </si>
  <si>
    <t>6503.2</t>
  </si>
  <si>
    <t>6527.5</t>
  </si>
  <si>
    <t>6552.5</t>
  </si>
  <si>
    <t>6428.1</t>
  </si>
  <si>
    <t>6533.3</t>
  </si>
  <si>
    <t>6602.0</t>
  </si>
  <si>
    <t>6638.4</t>
  </si>
  <si>
    <t>6514.1</t>
  </si>
  <si>
    <t>6601.9</t>
  </si>
  <si>
    <t>6625.9</t>
  </si>
  <si>
    <t>6659.6</t>
  </si>
  <si>
    <t>6521.0</t>
  </si>
  <si>
    <t>6618.1</t>
  </si>
  <si>
    <t>6590.0</t>
  </si>
  <si>
    <t>6656.5</t>
  </si>
  <si>
    <t>6604.6</t>
  </si>
  <si>
    <t>6627.3</t>
  </si>
  <si>
    <t>6631.2</t>
  </si>
  <si>
    <t>6466.0</t>
  </si>
  <si>
    <t>6635.1</t>
  </si>
  <si>
    <t>6691.2</t>
  </si>
  <si>
    <t>6825.0</t>
  </si>
  <si>
    <t>6545.1</t>
  </si>
  <si>
    <t>6692.5</t>
  </si>
  <si>
    <t>6462.4</t>
  </si>
  <si>
    <t>6727.2</t>
  </si>
  <si>
    <t>6440.7</t>
  </si>
  <si>
    <t>6442.8</t>
  </si>
  <si>
    <t>6552.7</t>
  </si>
  <si>
    <t>6385.8</t>
  </si>
  <si>
    <t>6434.7</t>
  </si>
  <si>
    <t>6585.1</t>
  </si>
  <si>
    <t>6350.2</t>
  </si>
  <si>
    <t>6697.8</t>
  </si>
  <si>
    <t>6721.7</t>
  </si>
  <si>
    <t>6555.1</t>
  </si>
  <si>
    <t>6710.0</t>
  </si>
  <si>
    <t>6723.1</t>
  </si>
  <si>
    <t>6783.3</t>
  </si>
  <si>
    <t>6664.2</t>
  </si>
  <si>
    <t>6723.0</t>
  </si>
  <si>
    <t>6789.8</t>
  </si>
  <si>
    <t>6840.0</t>
  </si>
  <si>
    <t>6643.6</t>
  </si>
  <si>
    <t>6762.7</t>
  </si>
  <si>
    <t>6522.1</t>
  </si>
  <si>
    <t>6790.0</t>
  </si>
  <si>
    <t>6496.0</t>
  </si>
  <si>
    <t>6500.5</t>
  </si>
  <si>
    <t>6392.8</t>
  </si>
  <si>
    <t>6535.0</t>
  </si>
  <si>
    <t>6357.2</t>
  </si>
  <si>
    <t>6390.9</t>
  </si>
  <si>
    <t>6330.8</t>
  </si>
  <si>
    <t>6521.5</t>
  </si>
  <si>
    <t>6112.7</t>
  </si>
  <si>
    <t>6342.8</t>
  </si>
  <si>
    <t>6243.0</t>
  </si>
  <si>
    <t>6384.0</t>
  </si>
  <si>
    <t>6229.2</t>
  </si>
  <si>
    <t>6254.2</t>
  </si>
  <si>
    <t>6506.1</t>
  </si>
  <si>
    <t>6205.1</t>
  </si>
  <si>
    <t>6498.5</t>
  </si>
  <si>
    <t>6512.8</t>
  </si>
  <si>
    <t>6517.8</t>
  </si>
  <si>
    <t>6384.5</t>
  </si>
  <si>
    <t>6513.6</t>
  </si>
  <si>
    <t>6568.9</t>
  </si>
  <si>
    <t>6473.6</t>
  </si>
  <si>
    <t>6495.0</t>
  </si>
  <si>
    <t>6593.0</t>
  </si>
  <si>
    <t>6355.6</t>
  </si>
  <si>
    <t>6475.6</t>
  </si>
  <si>
    <t>6334.0</t>
  </si>
  <si>
    <t>6523.4</t>
  </si>
  <si>
    <t>6332.0</t>
  </si>
  <si>
    <t>6290.9</t>
  </si>
  <si>
    <t>6355.0</t>
  </si>
  <si>
    <t>6203.1</t>
  </si>
  <si>
    <t>6290.8</t>
  </si>
  <si>
    <t>6332.1</t>
  </si>
  <si>
    <t>6397.1</t>
  </si>
  <si>
    <t>6178.1</t>
  </si>
  <si>
    <t>6308.0</t>
  </si>
  <si>
    <t>6240.0</t>
  </si>
  <si>
    <t>6363.5</t>
  </si>
  <si>
    <t>6233.2</t>
  </si>
  <si>
    <t>6239.9</t>
  </si>
  <si>
    <t>6184.9</t>
  </si>
  <si>
    <t>6427.6</t>
  </si>
  <si>
    <t>6142.2</t>
  </si>
  <si>
    <t>6185.0</t>
  </si>
  <si>
    <t>6404.2</t>
  </si>
  <si>
    <t>6475.1</t>
  </si>
  <si>
    <t>6130.3</t>
  </si>
  <si>
    <t>6404.1</t>
  </si>
  <si>
    <t>6516.1</t>
  </si>
  <si>
    <t>6532.9</t>
  </si>
  <si>
    <t>6322.8</t>
  </si>
  <si>
    <t>6515.6</t>
  </si>
  <si>
    <t>6705.0</t>
  </si>
  <si>
    <t>6720.8</t>
  </si>
  <si>
    <t>6310.3</t>
  </si>
  <si>
    <t>6710.5</t>
  </si>
  <si>
    <t>7357.3</t>
  </si>
  <si>
    <t>7400.0</t>
  </si>
  <si>
    <t>6700.0</t>
  </si>
  <si>
    <t>7358.9</t>
  </si>
  <si>
    <t>7267.8</t>
  </si>
  <si>
    <t>7410.3</t>
  </si>
  <si>
    <t>7246.2</t>
  </si>
  <si>
    <t>7268.0</t>
  </si>
  <si>
    <t>7304.7</t>
  </si>
  <si>
    <t>7341.4</t>
  </si>
  <si>
    <t>7200.1</t>
  </si>
  <si>
    <t>7290.4</t>
  </si>
  <si>
    <t>7197.5</t>
  </si>
  <si>
    <t>7367.0</t>
  </si>
  <si>
    <t>7137.2</t>
  </si>
  <si>
    <t>7022.9</t>
  </si>
  <si>
    <t>7260.4</t>
  </si>
  <si>
    <t>7020.5</t>
  </si>
  <si>
    <t>7025.9</t>
  </si>
  <si>
    <t>6986.1</t>
  </si>
  <si>
    <t>7084.0</t>
  </si>
  <si>
    <t>6889.0</t>
  </si>
  <si>
    <t>6994.7</t>
  </si>
  <si>
    <t>7037.9</t>
  </si>
  <si>
    <t>7060.0</t>
  </si>
  <si>
    <t>6802.4</t>
  </si>
  <si>
    <t>7045.7</t>
  </si>
  <si>
    <t>7079.9</t>
  </si>
  <si>
    <t>7133.6</t>
  </si>
  <si>
    <t>6931.6</t>
  </si>
  <si>
    <t>7079.7</t>
  </si>
  <si>
    <t>6910.5</t>
  </si>
  <si>
    <t>7127.2</t>
  </si>
  <si>
    <t>6872.0</t>
  </si>
  <si>
    <t>6909.5</t>
  </si>
  <si>
    <t>6707.0</t>
  </si>
  <si>
    <t>6911.6</t>
  </si>
  <si>
    <t>6653.5</t>
  </si>
  <si>
    <t>6708.4</t>
  </si>
  <si>
    <t>6732.8</t>
  </si>
  <si>
    <t>6784.1</t>
  </si>
  <si>
    <t>6574.5</t>
  </si>
  <si>
    <t>6732.9</t>
  </si>
  <si>
    <t>6693.3</t>
  </si>
  <si>
    <t>6795.5</t>
  </si>
  <si>
    <t>6670.0</t>
  </si>
  <si>
    <t>6695.9</t>
  </si>
  <si>
    <t>6530.5</t>
  </si>
  <si>
    <t>6728.3</t>
  </si>
  <si>
    <t>6462.7</t>
  </si>
  <si>
    <t>6527.2</t>
  </si>
  <si>
    <t>6363.8</t>
  </si>
  <si>
    <t>6565.6</t>
  </si>
  <si>
    <t>6350.0</t>
  </si>
  <si>
    <t>6354.9</t>
  </si>
  <si>
    <t>6479.1</t>
  </si>
  <si>
    <t>6885.0</t>
  </si>
  <si>
    <t>6253.0</t>
  </si>
  <si>
    <t>6255.2</t>
  </si>
  <si>
    <t>6500.0</t>
  </si>
  <si>
    <t>6245.0</t>
  </si>
  <si>
    <t>6255.9</t>
  </si>
  <si>
    <t>6485.1</t>
  </si>
  <si>
    <t>6520.6</t>
  </si>
  <si>
    <t>6230.2</t>
  </si>
  <si>
    <t>6395.0</t>
  </si>
  <si>
    <t>6309.3</t>
  </si>
  <si>
    <t>6391.2</t>
  </si>
  <si>
    <t>6615.0</t>
  </si>
  <si>
    <t>6301.9</t>
  </si>
  <si>
    <t>6583.3</t>
  </si>
  <si>
    <t>6312.0</t>
  </si>
  <si>
    <t>6588.7</t>
  </si>
  <si>
    <t>6290.2</t>
  </si>
  <si>
    <t>6314.0</t>
  </si>
  <si>
    <t>6270.2</t>
  </si>
  <si>
    <t>6474.7</t>
  </si>
  <si>
    <t>6215.2</t>
  </si>
  <si>
    <t>6270.1</t>
  </si>
  <si>
    <t>6188.6</t>
  </si>
  <si>
    <t>6623.8</t>
  </si>
  <si>
    <t>6181.1</t>
  </si>
  <si>
    <t>6189.0</t>
  </si>
  <si>
    <t>6241.3</t>
  </si>
  <si>
    <t>6244.0</t>
  </si>
  <si>
    <t>5879.3</t>
  </si>
  <si>
    <t>6251.9</t>
  </si>
  <si>
    <t>6312.2</t>
  </si>
  <si>
    <t>6541.8</t>
  </si>
  <si>
    <t>6150.0</t>
  </si>
  <si>
    <t>6313.9</t>
  </si>
  <si>
    <t>6234.7</t>
  </si>
  <si>
    <t>6481.7</t>
  </si>
  <si>
    <t>6163.3</t>
  </si>
  <si>
    <t>6232.7</t>
  </si>
  <si>
    <t>6147.0</t>
  </si>
  <si>
    <t>6485.7</t>
  </si>
  <si>
    <t>6008.2</t>
  </si>
  <si>
    <t>6146.8</t>
  </si>
  <si>
    <t>6533.6</t>
  </si>
  <si>
    <t>6573.6</t>
  </si>
  <si>
    <t>6014.5</t>
  </si>
  <si>
    <t>6529.1</t>
  </si>
  <si>
    <t>6280.7</t>
  </si>
  <si>
    <t>6623.7</t>
  </si>
  <si>
    <t>6188.2</t>
  </si>
  <si>
    <t>6279.2</t>
  </si>
  <si>
    <t>6718.8</t>
  </si>
  <si>
    <t>6720.1</t>
  </si>
  <si>
    <t>6131.0</t>
  </si>
  <si>
    <t>6720.5</t>
  </si>
  <si>
    <t>6940.1</t>
  </si>
  <si>
    <t>7149.9</t>
  </si>
  <si>
    <t>6678.8</t>
  </si>
  <si>
    <t>6941.3</t>
  </si>
  <si>
    <t>7025.8</t>
  </si>
  <si>
    <t>6847.0</t>
  </si>
  <si>
    <t>7013.2</t>
  </si>
  <si>
    <t>7089.7</t>
  </si>
  <si>
    <t>6890.2</t>
  </si>
  <si>
    <t>7420.0</t>
  </si>
  <si>
    <t>7490.0</t>
  </si>
  <si>
    <t>6930.0</t>
  </si>
  <si>
    <t>7533.2</t>
  </si>
  <si>
    <t>7283.6</t>
  </si>
  <si>
    <t>7535.2</t>
  </si>
  <si>
    <t>7606.0</t>
  </si>
  <si>
    <t>7707.1</t>
  </si>
  <si>
    <t>7463.1</t>
  </si>
  <si>
    <t>7608.8</t>
  </si>
  <si>
    <t>7731.3</t>
  </si>
  <si>
    <t>7755.6</t>
  </si>
  <si>
    <t>7444.2</t>
  </si>
  <si>
    <t>7730.6</t>
  </si>
  <si>
    <t>8179.5</t>
  </si>
  <si>
    <t>7670.0</t>
  </si>
  <si>
    <t>8179.6</t>
  </si>
  <si>
    <t>8218.5</t>
  </si>
  <si>
    <t>8274.2</t>
  </si>
  <si>
    <t>7862.9</t>
  </si>
  <si>
    <t>8221.0</t>
  </si>
  <si>
    <t>8235.7</t>
  </si>
  <si>
    <t>8293.9</t>
  </si>
  <si>
    <t>8123.0</t>
  </si>
  <si>
    <t>8246.4</t>
  </si>
  <si>
    <t>8188.0</t>
  </si>
  <si>
    <t>8073.9</t>
  </si>
  <si>
    <t>8185.7</t>
  </si>
  <si>
    <t>7933.5</t>
  </si>
  <si>
    <t>8280.3</t>
  </si>
  <si>
    <t>7815.1</t>
  </si>
  <si>
    <t>7939.0</t>
  </si>
  <si>
    <t>8178.4</t>
  </si>
  <si>
    <t>8313.1</t>
  </si>
  <si>
    <t>7869.8</t>
  </si>
  <si>
    <t>8176.0</t>
  </si>
  <si>
    <t>8380.0</t>
  </si>
  <si>
    <t>8485.7</t>
  </si>
  <si>
    <t>8073.0</t>
  </si>
  <si>
    <t>8394.5</t>
  </si>
  <si>
    <t>7719.8</t>
  </si>
  <si>
    <t>8500.2</t>
  </si>
  <si>
    <t>7692.3</t>
  </si>
  <si>
    <t>7397.7</t>
  </si>
  <si>
    <t>7800.7</t>
  </si>
  <si>
    <t>7374.1</t>
  </si>
  <si>
    <t>7400.5</t>
  </si>
  <si>
    <t>7403.4</t>
  </si>
  <si>
    <t>7572.7</t>
  </si>
  <si>
    <t>7338.9</t>
  </si>
  <si>
    <t>7403.3</t>
  </si>
  <si>
    <t>7333.0</t>
  </si>
  <si>
    <t>7458.0</t>
  </si>
  <si>
    <t>7221.0</t>
  </si>
  <si>
    <t>7333.1</t>
  </si>
  <si>
    <t>7473.6</t>
  </si>
  <si>
    <t>7681.0</t>
  </si>
  <si>
    <t>7278.2</t>
  </si>
  <si>
    <t>7473.5</t>
  </si>
  <si>
    <t>7379.8</t>
  </si>
  <si>
    <t>7559.9</t>
  </si>
  <si>
    <t>7282.9</t>
  </si>
  <si>
    <t>7379.4</t>
  </si>
  <si>
    <t>7320.0</t>
  </si>
  <si>
    <t>7586.5</t>
  </si>
  <si>
    <t>7249.9</t>
  </si>
  <si>
    <t>7319.8</t>
  </si>
  <si>
    <t>6734.3</t>
  </si>
  <si>
    <t>7462.9</t>
  </si>
  <si>
    <t>6667.4</t>
  </si>
  <si>
    <t>6729.2</t>
  </si>
  <si>
    <t>6347.7</t>
  </si>
  <si>
    <t>6750.0</t>
  </si>
  <si>
    <t>6328.9</t>
  </si>
  <si>
    <t>6347.2</t>
  </si>
  <si>
    <t>6250.0</t>
  </si>
  <si>
    <t>6388.9</t>
  </si>
  <si>
    <t>6232.3</t>
  </si>
  <si>
    <t>6250.1</t>
  </si>
  <si>
    <t>6219.7</t>
  </si>
  <si>
    <t>6320.0</t>
  </si>
  <si>
    <t>6179.3</t>
  </si>
  <si>
    <t>6220.0</t>
  </si>
  <si>
    <t>6240.6</t>
  </si>
  <si>
    <t>6335.1</t>
  </si>
  <si>
    <t>6133.4</t>
  </si>
  <si>
    <t>6377.7</t>
  </si>
  <si>
    <t>6080.8</t>
  </si>
  <si>
    <t>6377.8</t>
  </si>
  <si>
    <t>6299.0</t>
  </si>
  <si>
    <t>6402.8</t>
  </si>
  <si>
    <t>6287.7</t>
  </si>
  <si>
    <t>6301.5</t>
  </si>
  <si>
    <t>6680.1</t>
  </si>
  <si>
    <t>6269.3</t>
  </si>
  <si>
    <t>6666.7</t>
  </si>
  <si>
    <t>6705.9</t>
  </si>
  <si>
    <t>6820.0</t>
  </si>
  <si>
    <t>6617.1</t>
  </si>
  <si>
    <t>6761.8</t>
  </si>
  <si>
    <t>6790.8</t>
  </si>
  <si>
    <t>6669.1</t>
  </si>
  <si>
    <t>6761.7</t>
  </si>
  <si>
    <t>6602.2</t>
  </si>
  <si>
    <t>6826.1</t>
  </si>
  <si>
    <t>6511.5</t>
  </si>
  <si>
    <t>6602.1</t>
  </si>
  <si>
    <t>6531.6</t>
  </si>
  <si>
    <t>6636.9</t>
  </si>
  <si>
    <t>6452.9</t>
  </si>
  <si>
    <t>6540.2</t>
  </si>
  <si>
    <t>6589.9</t>
  </si>
  <si>
    <t>6697.7</t>
  </si>
  <si>
    <t>6452.0</t>
  </si>
  <si>
    <t>6509.0</t>
  </si>
  <si>
    <t>6778.3</t>
  </si>
  <si>
    <t>6418.7</t>
  </si>
  <si>
    <t>6617.6</t>
  </si>
  <si>
    <t>6672.4</t>
  </si>
  <si>
    <t>6470.5</t>
  </si>
  <si>
    <t>6581.3</t>
  </si>
  <si>
    <t>6539.0</t>
  </si>
  <si>
    <t>6349.7</t>
  </si>
  <si>
    <t>6391.5</t>
  </si>
  <si>
    <t>6435.0</t>
  </si>
  <si>
    <t>6260.2</t>
  </si>
  <si>
    <t>6208.2</t>
  </si>
  <si>
    <t>6518.1</t>
  </si>
  <si>
    <t>6195.8</t>
  </si>
  <si>
    <t>6208.1</t>
  </si>
  <si>
    <t>5848.1</t>
  </si>
  <si>
    <t>6273.0</t>
  </si>
  <si>
    <t>5782.9</t>
  </si>
  <si>
    <t>5850.0</t>
  </si>
  <si>
    <t>6133.1</t>
  </si>
  <si>
    <t>6167.7</t>
  </si>
  <si>
    <t>5829.9</t>
  </si>
  <si>
    <t>6073.5</t>
  </si>
  <si>
    <t>6181.4</t>
  </si>
  <si>
    <t>5989.0</t>
  </si>
  <si>
    <t>6078.5</t>
  </si>
  <si>
    <t>6250.8</t>
  </si>
  <si>
    <t>6273.7</t>
  </si>
  <si>
    <t>6050.2</t>
  </si>
  <si>
    <t>6246.6</t>
  </si>
  <si>
    <t>6146.1</t>
  </si>
  <si>
    <t>6334.2</t>
  </si>
  <si>
    <t>6082.1</t>
  </si>
  <si>
    <t>6148.0</t>
  </si>
  <si>
    <t>6151.9</t>
  </si>
  <si>
    <t>6249.7</t>
  </si>
  <si>
    <t>5762.9</t>
  </si>
  <si>
    <t>6152.0</t>
  </si>
  <si>
    <t>6041.0</t>
  </si>
  <si>
    <t>6253.9</t>
  </si>
  <si>
    <t>6014.0</t>
  </si>
  <si>
    <t>6042.6</t>
  </si>
  <si>
    <t>6715.2</t>
  </si>
  <si>
    <t>6730.7</t>
  </si>
  <si>
    <t>5929.1</t>
  </si>
  <si>
    <t>6713.5</t>
  </si>
  <si>
    <t>6760.0</t>
  </si>
  <si>
    <t>6787.1</t>
  </si>
  <si>
    <t>6760.4</t>
  </si>
  <si>
    <t>6732.7</t>
  </si>
  <si>
    <t>6818.2</t>
  </si>
  <si>
    <t>6560.0</t>
  </si>
  <si>
    <t>6737.5</t>
  </si>
  <si>
    <t>6711.6</t>
  </si>
  <si>
    <t>6832.9</t>
  </si>
  <si>
    <t>6666.2</t>
  </si>
  <si>
    <t>6709.2</t>
  </si>
  <si>
    <t>6443.5</t>
  </si>
  <si>
    <t>6826.8</t>
  </si>
  <si>
    <t>6378.6</t>
  </si>
  <si>
    <t>6435.7</t>
  </si>
  <si>
    <t>6491.0</t>
  </si>
  <si>
    <t>6485.9</t>
  </si>
  <si>
    <t>6386.2</t>
  </si>
  <si>
    <t>6557.2</t>
  </si>
  <si>
    <t>6330.0</t>
  </si>
  <si>
    <t>6385.0</t>
  </si>
  <si>
    <t>6638.0</t>
  </si>
  <si>
    <t>6655.5</t>
  </si>
  <si>
    <t>6360.3</t>
  </si>
  <si>
    <t>6295.1</t>
  </si>
  <si>
    <t>6703.4</t>
  </si>
  <si>
    <t>6269.5</t>
  </si>
  <si>
    <t>6295.2</t>
  </si>
  <si>
    <t>6543.1</t>
  </si>
  <si>
    <t>6611.7</t>
  </si>
  <si>
    <t>6125.7</t>
  </si>
  <si>
    <t>6543.9</t>
  </si>
  <si>
    <t>6873.2</t>
  </si>
  <si>
    <t>6441.0</t>
  </si>
  <si>
    <t>6873.3</t>
  </si>
  <si>
    <t>6757.3</t>
  </si>
  <si>
    <t>6897.0</t>
  </si>
  <si>
    <t>6631.0</t>
  </si>
  <si>
    <t>7498.1</t>
  </si>
  <si>
    <t>6633.9</t>
  </si>
  <si>
    <t>7498.6</t>
  </si>
  <si>
    <t>7615.2</t>
  </si>
  <si>
    <t>7684.9</t>
  </si>
  <si>
    <t>7467.7</t>
  </si>
  <si>
    <t>7615.1</t>
  </si>
  <si>
    <t>7685.7</t>
  </si>
  <si>
    <t>7697.0</t>
  </si>
  <si>
    <t>7544.0</t>
  </si>
  <si>
    <t>7688.9</t>
  </si>
  <si>
    <t>7653.9</t>
  </si>
  <si>
    <t>7756.1</t>
  </si>
  <si>
    <t>7645.8</t>
  </si>
  <si>
    <t>7654.0</t>
  </si>
  <si>
    <t>7621.9</t>
  </si>
  <si>
    <t>7698.0</t>
  </si>
  <si>
    <t>7495.2</t>
  </si>
  <si>
    <t>7621.7</t>
  </si>
  <si>
    <t>7487.9</t>
  </si>
  <si>
    <t>7669.0</t>
  </si>
  <si>
    <t>7372.9</t>
  </si>
  <si>
    <t>7488.3</t>
  </si>
  <si>
    <t>7718.0</t>
  </si>
  <si>
    <t>7761.5</t>
  </si>
  <si>
    <t>7457.5</t>
  </si>
  <si>
    <t>7639.0</t>
  </si>
  <si>
    <t>7777.4</t>
  </si>
  <si>
    <t>7600.0</t>
  </si>
  <si>
    <t>7638.1</t>
  </si>
  <si>
    <t>7521.1</t>
  </si>
  <si>
    <t>7691.2</t>
  </si>
  <si>
    <t>7445.5</t>
  </si>
  <si>
    <t>7521.0</t>
  </si>
  <si>
    <t>7485.9</t>
  </si>
  <si>
    <t>7599.8</t>
  </si>
  <si>
    <t>7344.8</t>
  </si>
  <si>
    <t>7485.8</t>
  </si>
  <si>
    <t>7375.1</t>
  </si>
  <si>
    <t>7599.7</t>
  </si>
  <si>
    <t>7338.0</t>
  </si>
  <si>
    <t>7465.3</t>
  </si>
  <si>
    <t>7557.5</t>
  </si>
  <si>
    <t>7279.6</t>
  </si>
  <si>
    <t>7460.0</t>
  </si>
  <si>
    <t>7104.0</t>
  </si>
  <si>
    <t>7527.9</t>
  </si>
  <si>
    <t>7048.6</t>
  </si>
  <si>
    <t>7097.9</t>
  </si>
  <si>
    <t>7339.6</t>
  </si>
  <si>
    <t>7434.8</t>
  </si>
  <si>
    <t>7062.4</t>
  </si>
  <si>
    <t>7339.7</t>
  </si>
  <si>
    <t>7330.8</t>
  </si>
  <si>
    <t>7411.5</t>
  </si>
  <si>
    <t>7220.1</t>
  </si>
  <si>
    <t>7330.3</t>
  </si>
  <si>
    <t>7456.7</t>
  </si>
  <si>
    <t>7286.1</t>
  </si>
  <si>
    <t>7576.0</t>
  </si>
  <si>
    <t>7654.1</t>
  </si>
  <si>
    <t>7323.1</t>
  </si>
  <si>
    <t>7576.7</t>
  </si>
  <si>
    <t>7503.3</t>
  </si>
  <si>
    <t>7260.9</t>
  </si>
  <si>
    <t>7494.8</t>
  </si>
  <si>
    <t>7978.0</t>
  </si>
  <si>
    <t>8020.0</t>
  </si>
  <si>
    <t>7442.1</t>
  </si>
  <si>
    <t>7977.3</t>
  </si>
  <si>
    <t>8399.6</t>
  </si>
  <si>
    <t>8406.5</t>
  </si>
  <si>
    <t>7947.2</t>
  </si>
  <si>
    <t>8393.4</t>
  </si>
  <si>
    <t>8523.7</t>
  </si>
  <si>
    <t>8586.9</t>
  </si>
  <si>
    <t>8317.7</t>
  </si>
  <si>
    <t>8230.9</t>
  </si>
  <si>
    <t>8580.0</t>
  </si>
  <si>
    <t>8171.5</t>
  </si>
  <si>
    <t>8232.3</t>
  </si>
  <si>
    <t>8238.9</t>
  </si>
  <si>
    <t>8400.1</t>
  </si>
  <si>
    <t>8142.0</t>
  </si>
  <si>
    <t>8239.0</t>
  </si>
  <si>
    <t>8054.8</t>
  </si>
  <si>
    <t>8276.6</t>
  </si>
  <si>
    <t>7927.8</t>
  </si>
  <si>
    <t>8051.8</t>
  </si>
  <si>
    <t>8349.7</t>
  </si>
  <si>
    <t>8466.9</t>
  </si>
  <si>
    <t>7986.8</t>
  </si>
  <si>
    <t>8336.1</t>
  </si>
  <si>
    <t>8467.0</t>
  </si>
  <si>
    <t>8488.7</t>
  </si>
  <si>
    <t>8103.6</t>
  </si>
  <si>
    <t>8467.5</t>
  </si>
  <si>
    <t>8668.5</t>
  </si>
  <si>
    <t>8838.0</t>
  </si>
  <si>
    <t>8420.7</t>
  </si>
  <si>
    <t>8670.8</t>
  </si>
  <si>
    <t>8683.8</t>
  </si>
  <si>
    <t>8882.4</t>
  </si>
  <si>
    <t>8279.5</t>
  </si>
  <si>
    <t>8683.6</t>
  </si>
  <si>
    <t>8753.0</t>
  </si>
  <si>
    <t>8320.0</t>
  </si>
  <si>
    <t>8462.7</t>
  </si>
  <si>
    <t>8419.5</t>
  </si>
  <si>
    <t>8631.6</t>
  </si>
  <si>
    <t>8204.5</t>
  </si>
  <si>
    <t>8412.4</t>
  </si>
  <si>
    <t>9015.2</t>
  </si>
  <si>
    <t>8341.8</t>
  </si>
  <si>
    <t>9018.7</t>
  </si>
  <si>
    <t>9320.0</t>
  </si>
  <si>
    <t>9390.0</t>
  </si>
  <si>
    <t>9003.0</t>
  </si>
  <si>
    <t>9318.2</t>
  </si>
  <si>
    <t>9180.7</t>
  </si>
  <si>
    <t>9370.9</t>
  </si>
  <si>
    <t>8980.1</t>
  </si>
  <si>
    <t>9184.7</t>
  </si>
  <si>
    <t>9356.4</t>
  </si>
  <si>
    <t>9469.7</t>
  </si>
  <si>
    <t>9052.3</t>
  </si>
  <si>
    <t>9370.0</t>
  </si>
  <si>
    <t>9659.0</t>
  </si>
  <si>
    <t>9675.7</t>
  </si>
  <si>
    <t>9200.0</t>
  </si>
  <si>
    <t>9658.7</t>
  </si>
  <si>
    <t>9859.6</t>
  </si>
  <si>
    <t>9963.9</t>
  </si>
  <si>
    <t>9455.0</t>
  </si>
  <si>
    <t>9702.9</t>
  </si>
  <si>
    <t>9990.0</t>
  </si>
  <si>
    <t>9685.9</t>
  </si>
  <si>
    <t>9702.8</t>
  </si>
  <si>
    <t>9759.0</t>
  </si>
  <si>
    <t>9811.9</t>
  </si>
  <si>
    <t>9557.0</t>
  </si>
  <si>
    <t>9762.1</t>
  </si>
  <si>
    <t>9237.9</t>
  </si>
  <si>
    <t>9838.0</t>
  </si>
  <si>
    <t>9162.8</t>
  </si>
  <si>
    <t>9236.4</t>
  </si>
  <si>
    <t>9069.1</t>
  </si>
  <si>
    <t>9279.8</t>
  </si>
  <si>
    <t>8979.6</t>
  </si>
  <si>
    <t>9067.0</t>
  </si>
  <si>
    <t>9240.7</t>
  </si>
  <si>
    <t>8829.1</t>
  </si>
  <si>
    <t>9240.0</t>
  </si>
  <si>
    <t>9400.0</t>
  </si>
  <si>
    <t>9450.0</t>
  </si>
  <si>
    <t>9110.7</t>
  </si>
  <si>
    <t>9398.6</t>
  </si>
  <si>
    <t>9340.3</t>
  </si>
  <si>
    <t>9564.1</t>
  </si>
  <si>
    <t>9184.6</t>
  </si>
  <si>
    <t>9345.3</t>
  </si>
  <si>
    <t>8911.0</t>
  </si>
  <si>
    <t>9436.0</t>
  </si>
  <si>
    <t>8845.0</t>
  </si>
  <si>
    <t>8920.1</t>
  </si>
  <si>
    <t>9269.7</t>
  </si>
  <si>
    <t>9381.1</t>
  </si>
  <si>
    <t>8902.8</t>
  </si>
  <si>
    <t>9279.3</t>
  </si>
  <si>
    <t>8850.1</t>
  </si>
  <si>
    <t>9308.0</t>
  </si>
  <si>
    <t>8656.0</t>
  </si>
  <si>
    <t>8878.4</t>
  </si>
  <si>
    <t>9643.0</t>
  </si>
  <si>
    <t>9761.5</t>
  </si>
  <si>
    <t>8768.4</t>
  </si>
  <si>
    <t>9644.4</t>
  </si>
  <si>
    <t>8940.2</t>
  </si>
  <si>
    <t>9737.9</t>
  </si>
  <si>
    <t>8929.9</t>
  </si>
  <si>
    <t>8940.0</t>
  </si>
  <si>
    <t>8791.4</t>
  </si>
  <si>
    <t>8769.9</t>
  </si>
  <si>
    <t>8800.0</t>
  </si>
  <si>
    <t>8917.6</t>
  </si>
  <si>
    <t>8979.8</t>
  </si>
  <si>
    <t>8752.9</t>
  </si>
  <si>
    <t>8919.1</t>
  </si>
  <si>
    <t>8865.4</t>
  </si>
  <si>
    <t>9029.0</t>
  </si>
  <si>
    <t>8618.9</t>
  </si>
  <si>
    <t>8866.1</t>
  </si>
  <si>
    <t>8272.8</t>
  </si>
  <si>
    <t>8937.5</t>
  </si>
  <si>
    <t>8219.0</t>
  </si>
  <si>
    <t>8166.4</t>
  </si>
  <si>
    <t>8296.8</t>
  </si>
  <si>
    <t>8099.9</t>
  </si>
  <si>
    <t>8166.3</t>
  </si>
  <si>
    <t>7888.8</t>
  </si>
  <si>
    <t>8229.0</t>
  </si>
  <si>
    <t>7874.7</t>
  </si>
  <si>
    <t>7889.9</t>
  </si>
  <si>
    <t>8056.1</t>
  </si>
  <si>
    <t>8169.0</t>
  </si>
  <si>
    <t>7823.3</t>
  </si>
  <si>
    <t>8056.2</t>
  </si>
  <si>
    <t>8354.8</t>
  </si>
  <si>
    <t>8415.0</t>
  </si>
  <si>
    <t>7900.3</t>
  </si>
  <si>
    <t>8354.1</t>
  </si>
  <si>
    <t>8003.0</t>
  </si>
  <si>
    <t>8426.3</t>
  </si>
  <si>
    <t>7997.2</t>
  </si>
  <si>
    <t>8002.9</t>
  </si>
  <si>
    <t>7885.8</t>
  </si>
  <si>
    <t>8182.0</t>
  </si>
  <si>
    <t>7820.7</t>
  </si>
  <si>
    <t>7915.2</t>
  </si>
  <si>
    <t>8230.0</t>
  </si>
  <si>
    <t>7746.0</t>
  </si>
  <si>
    <t>7912.0</t>
  </si>
  <si>
    <t>6944.0</t>
  </si>
  <si>
    <t>8083.7</t>
  </si>
  <si>
    <t>6761.3</t>
  </si>
  <si>
    <t>6943.1</t>
  </si>
  <si>
    <t>6839.3</t>
  </si>
  <si>
    <t>6975.7</t>
  </si>
  <si>
    <t>6795.0</t>
  </si>
  <si>
    <t>6770.9</t>
  </si>
  <si>
    <t>6890.6</t>
  </si>
  <si>
    <t>6650.0</t>
  </si>
  <si>
    <t>6764.6</t>
  </si>
  <si>
    <t>7024.0</t>
  </si>
  <si>
    <t>7187.4</t>
  </si>
  <si>
    <t>6611.0</t>
  </si>
  <si>
    <t>7023.9</t>
  </si>
  <si>
    <t>6892.6</t>
  </si>
  <si>
    <t>7114.8</t>
  </si>
  <si>
    <t>6883.0</t>
  </si>
  <si>
    <t>6610.0</t>
  </si>
  <si>
    <t>7075.4</t>
  </si>
  <si>
    <t>6599.9</t>
  </si>
  <si>
    <t>6610.2</t>
  </si>
  <si>
    <t>6767.2</t>
  </si>
  <si>
    <t>6851.5</t>
  </si>
  <si>
    <t>6501.1</t>
  </si>
  <si>
    <t>6765.0</t>
  </si>
  <si>
    <t>6785.8</t>
  </si>
  <si>
    <t>6911.0</t>
  </si>
  <si>
    <t>6571.9</t>
  </si>
  <si>
    <t>6785.9</t>
  </si>
  <si>
    <t>7422.0</t>
  </si>
  <si>
    <t>7405.6</t>
  </si>
  <si>
    <t>7073.8</t>
  </si>
  <si>
    <t>7509.6</t>
  </si>
  <si>
    <t>7020.0</t>
  </si>
  <si>
    <t>7052.7</t>
  </si>
  <si>
    <t>6813.1</t>
  </si>
  <si>
    <t>7121.4</t>
  </si>
  <si>
    <t>6770.2</t>
  </si>
  <si>
    <t>6810.0</t>
  </si>
  <si>
    <t>6925.4</t>
  </si>
  <si>
    <t>7035.1</t>
  </si>
  <si>
    <t>6432.4</t>
  </si>
  <si>
    <t>6925.3</t>
  </si>
  <si>
    <t>6838.1</t>
  </si>
  <si>
    <t>7221.9</t>
  </si>
  <si>
    <t>6782.9</t>
  </si>
  <si>
    <t>6840.4</t>
  </si>
  <si>
    <t>7091.5</t>
  </si>
  <si>
    <t>7267.3</t>
  </si>
  <si>
    <t>6533.0</t>
  </si>
  <si>
    <t>7094.0</t>
  </si>
  <si>
    <t>7936.0</t>
  </si>
  <si>
    <t>7963.9</t>
  </si>
  <si>
    <t>6897.2</t>
  </si>
  <si>
    <t>7936.1</t>
  </si>
  <si>
    <t>7784.5</t>
  </si>
  <si>
    <t>8118.0</t>
  </si>
  <si>
    <t>7725.0</t>
  </si>
  <si>
    <t>8128.0</t>
  </si>
  <si>
    <t>8209.0</t>
  </si>
  <si>
    <t>7727.0</t>
  </si>
  <si>
    <t>8119.1</t>
  </si>
  <si>
    <t>8445.0</t>
  </si>
  <si>
    <t>8496.4</t>
  </si>
  <si>
    <t>7839.1</t>
  </si>
  <si>
    <t>8445.1</t>
  </si>
  <si>
    <t>8525.0</t>
  </si>
  <si>
    <t>8673.9</t>
  </si>
  <si>
    <t>8373.0</t>
  </si>
  <si>
    <t>8535.0</t>
  </si>
  <si>
    <t>8911.4</t>
  </si>
  <si>
    <t>9040.2</t>
  </si>
  <si>
    <t>8463.0</t>
  </si>
  <si>
    <t>8908.0</t>
  </si>
  <si>
    <t>8703.8</t>
  </si>
  <si>
    <t>8910.0</t>
  </si>
  <si>
    <t>8706.4</t>
  </si>
  <si>
    <t>8888.6</t>
  </si>
  <si>
    <t>9088.0</t>
  </si>
  <si>
    <t>8453.1</t>
  </si>
  <si>
    <t>8900.1</t>
  </si>
  <si>
    <t>8899.8</t>
  </si>
  <si>
    <t>9175.2</t>
  </si>
  <si>
    <t>8755.7</t>
  </si>
  <si>
    <t>8899.7</t>
  </si>
  <si>
    <t>8600.2</t>
  </si>
  <si>
    <t>9025.0</t>
  </si>
  <si>
    <t>8309.6</t>
  </si>
  <si>
    <t>8600.1</t>
  </si>
  <si>
    <t>8689.9</t>
  </si>
  <si>
    <t>8100.0</t>
  </si>
  <si>
    <t>8200.2</t>
  </si>
  <si>
    <t>7832.0</t>
  </si>
  <si>
    <t>8285.6</t>
  </si>
  <si>
    <t>7240.0</t>
  </si>
  <si>
    <t>7851.0</t>
  </si>
  <si>
    <t>8250.0</t>
  </si>
  <si>
    <t>8350.1</t>
  </si>
  <si>
    <t>7729.5</t>
  </si>
  <si>
    <t>8251.0</t>
  </si>
  <si>
    <t>8250.1</t>
  </si>
  <si>
    <t>8602.7</t>
  </si>
  <si>
    <t>7903.2</t>
  </si>
  <si>
    <t>8252.9</t>
  </si>
  <si>
    <t>8181.3</t>
  </si>
  <si>
    <t>8416.7</t>
  </si>
  <si>
    <t>7666.3</t>
  </si>
  <si>
    <t>8186.6</t>
  </si>
  <si>
    <t>9135.2</t>
  </si>
  <si>
    <t>9400.1</t>
  </si>
  <si>
    <t>7923.8</t>
  </si>
  <si>
    <t>9135.0</t>
  </si>
  <si>
    <t>9130.2</t>
  </si>
  <si>
    <t>9479.0</t>
  </si>
  <si>
    <t>8827.7</t>
  </si>
  <si>
    <t>9121.0</t>
  </si>
  <si>
    <t>9528.0</t>
  </si>
  <si>
    <t>9894.7</t>
  </si>
  <si>
    <t>8776.8</t>
  </si>
  <si>
    <t>8764.4</t>
  </si>
  <si>
    <t>9726.1</t>
  </si>
  <si>
    <t>8429.0</t>
  </si>
  <si>
    <t>8762.0</t>
  </si>
  <si>
    <t>9216.2</t>
  </si>
  <si>
    <t>9500.0</t>
  </si>
  <si>
    <t>8691.1</t>
  </si>
  <si>
    <t>9217.0</t>
  </si>
  <si>
    <t>9301.9</t>
  </si>
  <si>
    <t>9420.5</t>
  </si>
  <si>
    <t>8351.0</t>
  </si>
  <si>
    <t>9300.0</t>
  </si>
  <si>
    <t>9910.7</t>
  </si>
  <si>
    <t>10109.0</t>
  </si>
  <si>
    <t>9037.0</t>
  </si>
  <si>
    <t>9902.9</t>
  </si>
  <si>
    <t>10779.0</t>
  </si>
  <si>
    <t>10899.0</t>
  </si>
  <si>
    <t>9422.1</t>
  </si>
  <si>
    <t>10720.0</t>
  </si>
  <si>
    <t>11403.0</t>
  </si>
  <si>
    <t>10578.0</t>
  </si>
  <si>
    <t>11416.0</t>
  </si>
  <si>
    <t>11497.0</t>
  </si>
  <si>
    <t>11696.0</t>
  </si>
  <si>
    <t>11390.0</t>
  </si>
  <si>
    <t>11501.0</t>
  </si>
  <si>
    <t>11454.0</t>
  </si>
  <si>
    <t>11544.0</t>
  </si>
  <si>
    <t>11061.0</t>
  </si>
  <si>
    <t>11440.0</t>
  </si>
  <si>
    <t>11024.0</t>
  </si>
  <si>
    <t>11526.0</t>
  </si>
  <si>
    <t>11025.0</t>
  </si>
  <si>
    <t>10908.0</t>
  </si>
  <si>
    <t>11189.0</t>
  </si>
  <si>
    <t>10766.0</t>
  </si>
  <si>
    <t>10925.0</t>
  </si>
  <si>
    <t>10316.0</t>
  </si>
  <si>
    <t>11087.0</t>
  </si>
  <si>
    <t>10224.0</t>
  </si>
  <si>
    <t>10315.0</t>
  </si>
  <si>
    <t>10583.0</t>
  </si>
  <si>
    <t>11063.0</t>
  </si>
  <si>
    <t>10270.0</t>
  </si>
  <si>
    <t>10569.0</t>
  </si>
  <si>
    <t>10320.0</t>
  </si>
  <si>
    <t>10880.0</t>
  </si>
  <si>
    <t>10133.0</t>
  </si>
  <si>
    <t>10321.0</t>
  </si>
  <si>
    <t>9583.0</t>
  </si>
  <si>
    <t>10437.0</t>
  </si>
  <si>
    <t>9359.9</t>
  </si>
  <si>
    <t>9557.4</t>
  </si>
  <si>
    <t>9666.3</t>
  </si>
  <si>
    <t>9840.0</t>
  </si>
  <si>
    <t>9284.3</t>
  </si>
  <si>
    <t>10144.0</t>
  </si>
  <si>
    <t>10499.0</t>
  </si>
  <si>
    <t>9350.3</t>
  </si>
  <si>
    <t>10145.0</t>
  </si>
  <si>
    <t>9826.5</t>
  </si>
  <si>
    <t>10395.0</t>
  </si>
  <si>
    <t>9583.9</t>
  </si>
  <si>
    <t>9830.0</t>
  </si>
  <si>
    <t>10453.2</t>
  </si>
  <si>
    <t>10912.0</t>
  </si>
  <si>
    <t>9740.0</t>
  </si>
  <si>
    <t>10455.0</t>
  </si>
  <si>
    <t>11216.0</t>
  </si>
  <si>
    <t>11239.0</t>
  </si>
  <si>
    <t>10200.0</t>
  </si>
  <si>
    <t>11218.0</t>
  </si>
  <si>
    <t>11172.0</t>
  </si>
  <si>
    <t>11776.0</t>
  </si>
  <si>
    <t>11101.0</t>
  </si>
  <si>
    <t>11173.0</t>
  </si>
  <si>
    <t>10398.0</t>
  </si>
  <si>
    <t>11250.0</t>
  </si>
  <si>
    <t>10308.0</t>
  </si>
  <si>
    <t>10372.0</t>
  </si>
  <si>
    <t>11062.0</t>
  </si>
  <si>
    <t>10122.0</t>
  </si>
  <si>
    <t>11053.5</t>
  </si>
  <si>
    <t>10161.0</t>
  </si>
  <si>
    <t>11083.0</t>
  </si>
  <si>
    <t>10050.0</t>
  </si>
  <si>
    <t>10162.0</t>
  </si>
  <si>
    <t>9996.0</t>
  </si>
  <si>
    <t>9674.9</t>
  </si>
  <si>
    <t>9996.9</t>
  </si>
  <si>
    <t>9454.3</t>
  </si>
  <si>
    <t>10175.0</t>
  </si>
  <si>
    <t>9338.8</t>
  </si>
  <si>
    <t>9455.4</t>
  </si>
  <si>
    <t>8515.9</t>
  </si>
  <si>
    <t>9488.0</t>
  </si>
  <si>
    <t>8512.6</t>
  </si>
  <si>
    <t>8902.9</t>
  </si>
  <si>
    <t>8952.8</t>
  </si>
  <si>
    <t>8339.7</t>
  </si>
  <si>
    <t>8900.6</t>
  </si>
  <si>
    <t>8070.0</t>
  </si>
  <si>
    <t>9000.0</t>
  </si>
  <si>
    <t>8069.0</t>
  </si>
  <si>
    <t>8563.0</t>
  </si>
  <si>
    <t>8569.0</t>
  </si>
  <si>
    <t>8563.1</t>
  </si>
  <si>
    <t>8678.1</t>
  </si>
  <si>
    <t>9074.3</t>
  </si>
  <si>
    <t>8152.1</t>
  </si>
  <si>
    <t>8683.2</t>
  </si>
  <si>
    <t>8240.0</t>
  </si>
  <si>
    <t>8748.0</t>
  </si>
  <si>
    <t>7734.7</t>
  </si>
  <si>
    <t>8235.1</t>
  </si>
  <si>
    <t>7585.0</t>
  </si>
  <si>
    <t>8648.8</t>
  </si>
  <si>
    <t>7579.6</t>
  </si>
  <si>
    <t>7587.0</t>
  </si>
  <si>
    <t>7679.4</t>
  </si>
  <si>
    <t>8488.2</t>
  </si>
  <si>
    <t>7175.1</t>
  </si>
  <si>
    <t>7673.8</t>
  </si>
  <si>
    <t>6946.6</t>
  </si>
  <si>
    <t>7860.0</t>
  </si>
  <si>
    <t>6000.0</t>
  </si>
  <si>
    <t>6949.9</t>
  </si>
  <si>
    <t>8185.2</t>
  </si>
  <si>
    <t>8378.0</t>
  </si>
  <si>
    <t>6658.8</t>
  </si>
  <si>
    <t>8200.0</t>
  </si>
  <si>
    <t>9225.1</t>
  </si>
  <si>
    <t>9403.3</t>
  </si>
  <si>
    <t>7840.0</t>
  </si>
  <si>
    <t>9219.4</t>
  </si>
  <si>
    <t>8887.1</t>
  </si>
  <si>
    <t>9495.0</t>
  </si>
  <si>
    <t>8189.6</t>
  </si>
  <si>
    <t>8895.8</t>
  </si>
  <si>
    <t>9181.0</t>
  </si>
  <si>
    <t>9201.0</t>
  </si>
  <si>
    <t>7972.2</t>
  </si>
  <si>
    <t>9181.1</t>
  </si>
  <si>
    <t>10278.0</t>
  </si>
  <si>
    <t>10311.0</t>
  </si>
  <si>
    <t>8941.0</t>
  </si>
  <si>
    <t>10284.0</t>
  </si>
  <si>
    <t>10170.0</t>
  </si>
  <si>
    <t>10411.0</t>
  </si>
  <si>
    <t>9761.0</t>
  </si>
  <si>
    <t>11215.0</t>
  </si>
  <si>
    <t>9864.9</t>
  </si>
  <si>
    <t>11212.0</t>
  </si>
  <si>
    <t>11836.0</t>
  </si>
  <si>
    <t>11957.0</t>
  </si>
  <si>
    <t>11074.0</t>
  </si>
  <si>
    <t>11839.0</t>
  </si>
  <si>
    <t>11455.1</t>
  </si>
  <si>
    <t>12181.0</t>
  </si>
  <si>
    <t>11398.0</t>
  </si>
  <si>
    <t>11461.0</t>
  </si>
  <si>
    <t>11068.0</t>
  </si>
  <si>
    <t>11683.0</t>
  </si>
  <si>
    <t>10822.0</t>
  </si>
  <si>
    <t>11070.0</t>
  </si>
  <si>
    <t>11144.0</t>
  </si>
  <si>
    <t>11647.0</t>
  </si>
  <si>
    <t>10298.0</t>
  </si>
  <si>
    <t>11146.0</t>
  </si>
  <si>
    <t>11402.0</t>
  </si>
  <si>
    <t>11723.0</t>
  </si>
  <si>
    <t>10857.0</t>
  </si>
  <si>
    <t>11414.0</t>
  </si>
  <si>
    <t>10811.0</t>
  </si>
  <si>
    <t>11529.0</t>
  </si>
  <si>
    <t>10454.0</t>
  </si>
  <si>
    <t>10819.0</t>
  </si>
  <si>
    <t>10770.0</t>
  </si>
  <si>
    <t>11383.0</t>
  </si>
  <si>
    <t>9901.1</t>
  </si>
  <si>
    <t>10771.0</t>
  </si>
  <si>
    <t>11519.0</t>
  </si>
  <si>
    <t>11886.0</t>
  </si>
  <si>
    <t>10009.0</t>
  </si>
  <si>
    <t>11514.0</t>
  </si>
  <si>
    <t>12732.0</t>
  </si>
  <si>
    <t>11020.0</t>
  </si>
  <si>
    <t>12728.0</t>
  </si>
  <si>
    <t>11462.0</t>
  </si>
  <si>
    <t>13002.0</t>
  </si>
  <si>
    <t>11425.0</t>
  </si>
  <si>
    <t>11476.0</t>
  </si>
  <si>
    <t>11036.0</t>
  </si>
  <si>
    <t>11879.0</t>
  </si>
  <si>
    <t>10649.0</t>
  </si>
  <si>
    <t>11045.0</t>
  </si>
  <si>
    <t>11881.0</t>
  </si>
  <si>
    <t>10515.0</t>
  </si>
  <si>
    <t>11082.0</t>
  </si>
  <si>
    <t>11059.0</t>
  </si>
  <si>
    <t>11490.0</t>
  </si>
  <si>
    <t>9231.1</t>
  </si>
  <si>
    <t>11072.0</t>
  </si>
  <si>
    <t>13594.0</t>
  </si>
  <si>
    <t>13604.0</t>
  </si>
  <si>
    <t>9949.4</t>
  </si>
  <si>
    <t>13575.0</t>
  </si>
  <si>
    <t>13558.0</t>
  </si>
  <si>
    <t>14350.0</t>
  </si>
  <si>
    <t>13307.0</t>
  </si>
  <si>
    <t>14190.0</t>
  </si>
  <si>
    <t>14391.0</t>
  </si>
  <si>
    <t>12874.3</t>
  </si>
  <si>
    <t>14191.0</t>
  </si>
  <si>
    <t>13794.0</t>
  </si>
  <si>
    <t>14580.0</t>
  </si>
  <si>
    <t>13760.0</t>
  </si>
  <si>
    <t>13783.0</t>
  </si>
  <si>
    <t>13248.0</t>
  </si>
  <si>
    <t>14095.0</t>
  </si>
  <si>
    <t>12778.0</t>
  </si>
  <si>
    <t>13266.0</t>
  </si>
  <si>
    <t>14895.0</t>
  </si>
  <si>
    <t>14949.8</t>
  </si>
  <si>
    <t>12639.0</t>
  </si>
  <si>
    <t>14896.0</t>
  </si>
  <si>
    <t>14426.0</t>
  </si>
  <si>
    <t>13338.0</t>
  </si>
  <si>
    <t>14423.0</t>
  </si>
  <si>
    <t>14902.0</t>
  </si>
  <si>
    <t>15355.0</t>
  </si>
  <si>
    <t>14122.0</t>
  </si>
  <si>
    <t>14930.0</t>
  </si>
  <si>
    <t>16216.0</t>
  </si>
  <si>
    <t>16279.0</t>
  </si>
  <si>
    <t>16196.0</t>
  </si>
  <si>
    <t>17163.0</t>
  </si>
  <si>
    <t>17176.0</t>
  </si>
  <si>
    <t>15726.0</t>
  </si>
  <si>
    <t>17161.0</t>
  </si>
  <si>
    <t>16911.0</t>
  </si>
  <si>
    <t>17252.0</t>
  </si>
  <si>
    <t>16251.0</t>
  </si>
  <si>
    <t>16917.0</t>
  </si>
  <si>
    <t>15159.0</t>
  </si>
  <si>
    <t>17101.0</t>
  </si>
  <si>
    <t>14769.0</t>
  </si>
  <si>
    <t>15160.0</t>
  </si>
  <si>
    <t>15150.0</t>
  </si>
  <si>
    <t>15390.0</t>
  </si>
  <si>
    <t>14064.0</t>
  </si>
  <si>
    <t>15155.0</t>
  </si>
  <si>
    <t>14713.0</t>
  </si>
  <si>
    <t>15428.0</t>
  </si>
  <si>
    <t>14522.0</t>
  </si>
  <si>
    <t>14709.8</t>
  </si>
  <si>
    <t>13448.0</t>
  </si>
  <si>
    <t>15300.0</t>
  </si>
  <si>
    <t>12810.0</t>
  </si>
  <si>
    <t>13354.0</t>
  </si>
  <si>
    <t>13893.0</t>
  </si>
  <si>
    <t>12787.0</t>
  </si>
  <si>
    <t>13800.0</t>
  </si>
  <si>
    <t>12385.0</t>
  </si>
  <si>
    <t>14140.0</t>
  </si>
  <si>
    <t>12183.9</t>
  </si>
  <si>
    <t>12377.0</t>
  </si>
  <si>
    <t>14308.0</t>
  </si>
  <si>
    <t>14403.0</t>
  </si>
  <si>
    <t>11690.0</t>
  </si>
  <si>
    <t>14317.0</t>
  </si>
  <si>
    <t>14323.0</t>
  </si>
  <si>
    <t>15105.0</t>
  </si>
  <si>
    <t>13847.0</t>
  </si>
  <si>
    <t>14315.0</t>
  </si>
  <si>
    <t>15374.0</t>
  </si>
  <si>
    <t>15467.0</t>
  </si>
  <si>
    <t>13232.0</t>
  </si>
  <si>
    <t>15680.0</t>
  </si>
  <si>
    <t>16494.0</t>
  </si>
  <si>
    <t>14463.0</t>
  </si>
  <si>
    <t>15679.0</t>
  </si>
  <si>
    <t>13627.0</t>
  </si>
  <si>
    <t>16048.0</t>
  </si>
  <si>
    <t>13550.0</t>
  </si>
  <si>
    <t>13623.0</t>
  </si>
  <si>
    <t>13517.0</t>
  </si>
  <si>
    <t>14278.0</t>
  </si>
  <si>
    <t>12678.0</t>
  </si>
  <si>
    <t>13476.0</t>
  </si>
  <si>
    <t>14036.0</t>
  </si>
  <si>
    <t>14047.0</t>
  </si>
  <si>
    <t>11601.2</t>
  </si>
  <si>
    <t>14035.0</t>
  </si>
  <si>
    <t>13173.0</t>
  </si>
  <si>
    <t>14986.0</t>
  </si>
  <si>
    <t>12755.0</t>
  </si>
  <si>
    <t>13170.0</t>
  </si>
  <si>
    <t>15650.0</t>
  </si>
  <si>
    <t>15826.0</t>
  </si>
  <si>
    <t>10718.0</t>
  </si>
  <si>
    <t>15666.8</t>
  </si>
  <si>
    <t>16433.0</t>
  </si>
  <si>
    <t>17333.0</t>
  </si>
  <si>
    <t>14827.0</t>
  </si>
  <si>
    <t>16425.0</t>
  </si>
  <si>
    <t>17340.0</t>
  </si>
  <si>
    <t>17709.0</t>
  </si>
  <si>
    <t>15500.0</t>
  </si>
  <si>
    <t>17345.0</t>
  </si>
  <si>
    <t>18931.0</t>
  </si>
  <si>
    <t>18987.0</t>
  </si>
  <si>
    <t>16500.0</t>
  </si>
  <si>
    <t>18934.0</t>
  </si>
  <si>
    <t>18959.0</t>
  </si>
  <si>
    <t>19171.0</t>
  </si>
  <si>
    <t>18010.0</t>
  </si>
  <si>
    <t>18971.0</t>
  </si>
  <si>
    <t>19210.0</t>
  </si>
  <si>
    <t>19891.0</t>
  </si>
  <si>
    <t>18622.0</t>
  </si>
  <si>
    <t>19187.0</t>
  </si>
  <si>
    <t>17569.5</t>
  </si>
  <si>
    <t>19548.0</t>
  </si>
  <si>
    <t>17098.0</t>
  </si>
  <si>
    <t>17522.0</t>
  </si>
  <si>
    <t>16396.0</t>
  </si>
  <si>
    <t>18098.0</t>
  </si>
  <si>
    <t>16352.0</t>
  </si>
  <si>
    <t>16383.0</t>
  </si>
  <si>
    <t>16122.0</t>
  </si>
  <si>
    <t>16999.0</t>
  </si>
  <si>
    <t>15870.0</t>
  </si>
  <si>
    <t>16181.0</t>
  </si>
  <si>
    <t>17010.0</t>
  </si>
  <si>
    <t>17288.0</t>
  </si>
  <si>
    <t>15674.0</t>
  </si>
  <si>
    <t>16967.0</t>
  </si>
  <si>
    <t>16754.0</t>
  </si>
  <si>
    <t>17500.0</t>
  </si>
  <si>
    <t>16234.0</t>
  </si>
  <si>
    <t>14937.0</t>
  </si>
  <si>
    <t>17443.0</t>
  </si>
  <si>
    <t>14997.0</t>
  </si>
  <si>
    <t>14660.0</t>
  </si>
  <si>
    <t>15728.0</t>
  </si>
  <si>
    <t>12748.0</t>
  </si>
  <si>
    <t>15829.0</t>
  </si>
  <si>
    <t>16300.0</t>
  </si>
  <si>
    <t>13021.0</t>
  </si>
  <si>
    <t>15869.0</t>
  </si>
  <si>
    <t>16608.0</t>
  </si>
  <si>
    <t>17160.0</t>
  </si>
  <si>
    <t>13774.0</t>
  </si>
  <si>
    <t>16601.0</t>
  </si>
  <si>
    <t>13500.0</t>
  </si>
  <si>
    <t>16639.0</t>
  </si>
  <si>
    <t>13154.0</t>
  </si>
  <si>
    <t>13527.0</t>
  </si>
  <si>
    <t>11590.0</t>
  </si>
  <si>
    <t>13598.0</t>
  </si>
  <si>
    <t>11595.0</t>
  </si>
  <si>
    <t>11611.0</t>
  </si>
  <si>
    <t>11949.0</t>
  </si>
  <si>
    <t>11162.0</t>
  </si>
  <si>
    <t>11598.0</t>
  </si>
  <si>
    <t>10788.0</t>
  </si>
  <si>
    <t>11157.0</t>
  </si>
  <si>
    <t>11842.0</t>
  </si>
  <si>
    <t>10299.0</t>
  </si>
  <si>
    <t>10881.0</t>
  </si>
  <si>
    <t>10852.0</t>
  </si>
  <si>
    <t>11187.0</t>
  </si>
  <si>
    <t>10627.0</t>
  </si>
  <si>
    <t>10869.0</t>
  </si>
  <si>
    <t>9907.0</t>
  </si>
  <si>
    <t>10949.0</t>
  </si>
  <si>
    <t>9370.1</t>
  </si>
  <si>
    <t>9771.9</t>
  </si>
  <si>
    <t>10540.0</t>
  </si>
  <si>
    <t>8821.0</t>
  </si>
  <si>
    <t>9749.4</t>
  </si>
  <si>
    <t>9891.9</t>
  </si>
  <si>
    <t>11427.2</t>
  </si>
  <si>
    <t>9001.1</t>
  </si>
  <si>
    <t>9898.0</t>
  </si>
  <si>
    <t>9727.1</t>
  </si>
  <si>
    <t>9977.8</t>
  </si>
  <si>
    <t>9608.3</t>
  </si>
  <si>
    <t>9728.8</t>
  </si>
  <si>
    <t>9303.9</t>
  </si>
  <si>
    <t>9760.7</t>
  </si>
  <si>
    <t>9268.9</t>
  </si>
  <si>
    <t>9316.0</t>
  </si>
  <si>
    <t>8791.0</t>
  </si>
  <si>
    <t>8769.2</t>
  </si>
  <si>
    <t>8766.2</t>
  </si>
  <si>
    <t>8191.6</t>
  </si>
  <si>
    <t>8770.0</t>
  </si>
  <si>
    <t>8132.9</t>
  </si>
  <si>
    <t>7977.0</t>
  </si>
  <si>
    <t>8350.7</t>
  </si>
  <si>
    <t>7873.0</t>
  </si>
  <si>
    <t>7977.1</t>
  </si>
  <si>
    <t>8267.6</t>
  </si>
  <si>
    <t>8230.1</t>
  </si>
  <si>
    <t>8097.3</t>
  </si>
  <si>
    <t>8310.0</t>
  </si>
  <si>
    <t>8064.3</t>
  </si>
  <si>
    <t>8245.1</t>
  </si>
  <si>
    <t>7790.0</t>
  </si>
  <si>
    <t>8052.8</t>
  </si>
  <si>
    <t>8310.2</t>
  </si>
  <si>
    <t>7943.4</t>
  </si>
  <si>
    <t>8054.2</t>
  </si>
  <si>
    <t>7770.6</t>
  </si>
  <si>
    <t>8126.9</t>
  </si>
  <si>
    <t>7652.0</t>
  </si>
  <si>
    <t>7773.3</t>
  </si>
  <si>
    <t>7674.1</t>
  </si>
  <si>
    <t>7867.0</t>
  </si>
  <si>
    <t>7419.5</t>
  </si>
  <si>
    <t>7677.9</t>
  </si>
  <si>
    <t>7865.0</t>
  </si>
  <si>
    <t>8029.8</t>
  </si>
  <si>
    <t>7511.1</t>
  </si>
  <si>
    <t>7864.2</t>
  </si>
  <si>
    <t>7273.7</t>
  </si>
  <si>
    <t>8012.9</t>
  </si>
  <si>
    <t>7099.9</t>
  </si>
  <si>
    <t>7278.3</t>
  </si>
  <si>
    <t>7310.2</t>
  </si>
  <si>
    <t>6579.2</t>
  </si>
  <si>
    <t>6476.5</t>
  </si>
  <si>
    <t>6687.8</t>
  </si>
  <si>
    <t>6315.4</t>
  </si>
  <si>
    <t>6474.6</t>
  </si>
  <si>
    <t>5806.5</t>
  </si>
  <si>
    <t>6680.0</t>
  </si>
  <si>
    <t>5786.1</t>
  </si>
  <si>
    <t>5822.1</t>
  </si>
  <si>
    <t>6282.4</t>
  </si>
  <si>
    <t>6465.0</t>
  </si>
  <si>
    <t>5426.0</t>
  </si>
  <si>
    <t>6300.7</t>
  </si>
  <si>
    <t>6541.2</t>
  </si>
  <si>
    <t>6788.0</t>
  </si>
  <si>
    <t>6166.0</t>
  </si>
  <si>
    <t>6542.2</t>
  </si>
  <si>
    <t>7123.3</t>
  </si>
  <si>
    <t>7313.1</t>
  </si>
  <si>
    <t>6405.2</t>
  </si>
  <si>
    <t>7126.2</t>
  </si>
  <si>
    <t>7447.0</t>
  </si>
  <si>
    <t>7017.6</t>
  </si>
  <si>
    <t>7442.4</t>
  </si>
  <si>
    <t>7102.0</t>
  </si>
  <si>
    <t>7895.0</t>
  </si>
  <si>
    <t>7029.9</t>
  </si>
  <si>
    <t>7103.3</t>
  </si>
  <si>
    <t>6959.6</t>
  </si>
  <si>
    <t>7214.4</t>
  </si>
  <si>
    <t>6959.0</t>
  </si>
  <si>
    <t>6955.0</t>
  </si>
  <si>
    <t>7355.1</t>
  </si>
  <si>
    <t>7429.5</t>
  </si>
  <si>
    <t>6915.1</t>
  </si>
  <si>
    <t>7382.0</t>
  </si>
  <si>
    <t>7370.9</t>
  </si>
  <si>
    <t>7595.0</t>
  </si>
  <si>
    <t>7272.0</t>
  </si>
  <si>
    <t>7369.0</t>
  </si>
  <si>
    <t>6936.5</t>
  </si>
  <si>
    <t>7278.4</t>
  </si>
  <si>
    <t>7018.9</t>
  </si>
  <si>
    <t>7447.5</t>
  </si>
  <si>
    <t>6926.5</t>
  </si>
  <si>
    <t>7019.9</t>
  </si>
  <si>
    <t>6735.0</t>
  </si>
  <si>
    <t>7315.1</t>
  </si>
  <si>
    <t>6724.5</t>
  </si>
  <si>
    <t>6727.3</t>
  </si>
  <si>
    <t>6450.2</t>
  </si>
  <si>
    <t>6348.0</t>
  </si>
  <si>
    <t>6458.3</t>
  </si>
  <si>
    <t>6129.9</t>
  </si>
  <si>
    <t>6472.1</t>
  </si>
  <si>
    <t>6082.7</t>
  </si>
  <si>
    <t>6125.3</t>
  </si>
  <si>
    <t>6146.0</t>
  </si>
  <si>
    <t>6237.2</t>
  </si>
  <si>
    <t>6010.0</t>
  </si>
  <si>
    <t>6156.0</t>
  </si>
  <si>
    <t>5718.1</t>
  </si>
  <si>
    <t>5662.9</t>
  </si>
  <si>
    <t>5720.6</t>
  </si>
  <si>
    <t>5759.8</t>
  </si>
  <si>
    <t>5863.9</t>
  </si>
  <si>
    <t>5634.7</t>
  </si>
  <si>
    <t>5759.6</t>
  </si>
  <si>
    <t>5890.0</t>
  </si>
  <si>
    <t>6010.2</t>
  </si>
  <si>
    <t>5681.2</t>
  </si>
  <si>
    <t>5724.2</t>
  </si>
  <si>
    <t>5966.6</t>
  </si>
  <si>
    <t>5680.5</t>
  </si>
  <si>
    <t>5720.0</t>
  </si>
  <si>
    <t>5509.9</t>
  </si>
  <si>
    <t>5743.9</t>
  </si>
  <si>
    <t>5367.9</t>
  </si>
  <si>
    <t>5509.5</t>
  </si>
  <si>
    <t>5902.5</t>
  </si>
  <si>
    <t>5457.5</t>
  </si>
  <si>
    <t>5906.9</t>
  </si>
  <si>
    <t>5980.5</t>
  </si>
  <si>
    <t>6051.0</t>
  </si>
  <si>
    <t>5639.8</t>
  </si>
  <si>
    <t>6005.1</t>
  </si>
  <si>
    <t>6069.6</t>
  </si>
  <si>
    <t>5717.9</t>
  </si>
  <si>
    <t>5984.9</t>
  </si>
  <si>
    <t>6190.0</t>
  </si>
  <si>
    <t>5873.6</t>
  </si>
  <si>
    <t>5984.5</t>
  </si>
  <si>
    <t>5694.0</t>
  </si>
  <si>
    <t>6082.2</t>
  </si>
  <si>
    <t>5606.4</t>
  </si>
  <si>
    <t>5574.8</t>
  </si>
  <si>
    <t>5741.0</t>
  </si>
  <si>
    <t>5505.8</t>
  </si>
  <si>
    <t>5565.0</t>
  </si>
  <si>
    <t>5597.7</t>
  </si>
  <si>
    <t>5597.9</t>
  </si>
  <si>
    <t>5114.3</t>
  </si>
  <si>
    <t>5597.1</t>
  </si>
  <si>
    <t>5764.8</t>
  </si>
  <si>
    <t>5779.0</t>
  </si>
  <si>
    <t>5511.0</t>
  </si>
  <si>
    <t>5764.4</t>
  </si>
  <si>
    <t>5712.2</t>
  </si>
  <si>
    <t>5803.2</t>
  </si>
  <si>
    <t>5570.4</t>
  </si>
  <si>
    <t>5698.6</t>
  </si>
  <si>
    <t>5838.7</t>
  </si>
  <si>
    <t>5876.9</t>
  </si>
  <si>
    <t>5450.0</t>
  </si>
  <si>
    <t>5835.0</t>
  </si>
  <si>
    <t>5636.8</t>
  </si>
  <si>
    <t>5854.3</t>
  </si>
  <si>
    <t>5567.3</t>
  </si>
  <si>
    <t>5440.0</t>
  </si>
  <si>
    <t>5874.3</t>
  </si>
  <si>
    <t>5376.0</t>
  </si>
  <si>
    <t>5428.5</t>
  </si>
  <si>
    <t>4824.9</t>
  </si>
  <si>
    <t>5437.6</t>
  </si>
  <si>
    <t>4815.1</t>
  </si>
  <si>
    <t>4777.7</t>
  </si>
  <si>
    <t>4879.5</t>
  </si>
  <si>
    <t>4715.0</t>
  </si>
  <si>
    <t>4777.0</t>
  </si>
  <si>
    <t>4782.3</t>
  </si>
  <si>
    <t>4940.0</t>
  </si>
  <si>
    <t>4717.5</t>
  </si>
  <si>
    <t>4612.4</t>
  </si>
  <si>
    <t>4874.9</t>
  </si>
  <si>
    <t>4551.3</t>
  </si>
  <si>
    <t>4613.1</t>
  </si>
  <si>
    <t>4435.9</t>
  </si>
  <si>
    <t>4630.0</t>
  </si>
  <si>
    <t>4417.6</t>
  </si>
  <si>
    <t>4436.0</t>
  </si>
  <si>
    <t>4370.0</t>
  </si>
  <si>
    <t>4477.1</t>
  </si>
  <si>
    <t>4316.1</t>
  </si>
  <si>
    <t>4371.0</t>
  </si>
  <si>
    <t>4312.6</t>
  </si>
  <si>
    <t>4424.5</t>
  </si>
  <si>
    <t>4294.0</t>
  </si>
  <si>
    <t>4315.4</t>
  </si>
  <si>
    <t>4215.9</t>
  </si>
  <si>
    <t>4364.6</t>
  </si>
  <si>
    <t>4134.9</t>
  </si>
  <si>
    <t>4215.1</t>
  </si>
  <si>
    <t>4310.6</t>
  </si>
  <si>
    <t>4353.8</t>
  </si>
  <si>
    <t>4177.7</t>
  </si>
  <si>
    <t>4311.1</t>
  </si>
  <si>
    <t>4399.3</t>
  </si>
  <si>
    <t>4439.9</t>
  </si>
  <si>
    <t>4222.0</t>
  </si>
  <si>
    <t>4400.1</t>
  </si>
  <si>
    <t>4404.3</t>
  </si>
  <si>
    <t>4359.8</t>
  </si>
  <si>
    <t>4366.6</t>
  </si>
  <si>
    <t>4420.5</t>
  </si>
  <si>
    <t>4257.7</t>
  </si>
  <si>
    <t>4367.0</t>
  </si>
  <si>
    <t>4168.1</t>
  </si>
  <si>
    <t>4393.4</t>
  </si>
  <si>
    <t>4160.1</t>
  </si>
  <si>
    <t>4169.9</t>
  </si>
  <si>
    <t>4190.0</t>
  </si>
  <si>
    <t>4244.6</t>
  </si>
  <si>
    <t>4024.7</t>
  </si>
  <si>
    <t>4207.5</t>
  </si>
  <si>
    <t>4268.6</t>
  </si>
  <si>
    <t>4125.0</t>
  </si>
  <si>
    <t>4205.4</t>
  </si>
  <si>
    <t>3881.6</t>
  </si>
  <si>
    <t>4226.5</t>
  </si>
  <si>
    <t>3878.1</t>
  </si>
  <si>
    <t>3879.1</t>
  </si>
  <si>
    <t>3983.0</t>
  </si>
  <si>
    <t>3850.9</t>
  </si>
  <si>
    <t>3654.7</t>
  </si>
  <si>
    <t>3977.0</t>
  </si>
  <si>
    <t>3652.8</t>
  </si>
  <si>
    <t>3779.6</t>
  </si>
  <si>
    <t>3781.3</t>
  </si>
  <si>
    <t>3620.0</t>
  </si>
  <si>
    <t>3598.7</t>
  </si>
  <si>
    <t>3808.0</t>
  </si>
  <si>
    <t>3559.1</t>
  </si>
  <si>
    <t>3598.5</t>
  </si>
  <si>
    <t>3597.3</t>
  </si>
  <si>
    <t>3743.6</t>
  </si>
  <si>
    <t>3493.5</t>
  </si>
  <si>
    <t>3603.4</t>
  </si>
  <si>
    <t>3875.5</t>
  </si>
  <si>
    <t>3903.7</t>
  </si>
  <si>
    <t>3564.4</t>
  </si>
  <si>
    <t>3873.2</t>
  </si>
  <si>
    <t>3892.2</t>
  </si>
  <si>
    <t>4048.0</t>
  </si>
  <si>
    <t>3834.1</t>
  </si>
  <si>
    <t>3900.0</t>
  </si>
  <si>
    <t>4084.4</t>
  </si>
  <si>
    <t>4110.0</t>
  </si>
  <si>
    <t>4084.1</t>
  </si>
  <si>
    <t>3667.0</t>
  </si>
  <si>
    <t>3666.3</t>
  </si>
  <si>
    <t>3680.1</t>
  </si>
  <si>
    <t>3775.9</t>
  </si>
  <si>
    <t>3476.3</t>
  </si>
  <si>
    <t>3685.4</t>
  </si>
  <si>
    <t>3697.1</t>
  </si>
  <si>
    <t>3874.0</t>
  </si>
  <si>
    <t>3511.1</t>
  </si>
  <si>
    <t>3698.0</t>
  </si>
  <si>
    <t>3237.4</t>
  </si>
  <si>
    <t>3809.0</t>
  </si>
  <si>
    <t>2981.0</t>
  </si>
  <si>
    <t>3238.1</t>
  </si>
  <si>
    <t>3850.2</t>
  </si>
  <si>
    <t>3917.2</t>
  </si>
  <si>
    <t>3206.2</t>
  </si>
  <si>
    <t>3849.7</t>
  </si>
  <si>
    <t>4149.4</t>
  </si>
  <si>
    <t>4159.6</t>
  </si>
  <si>
    <t>3734.0</t>
  </si>
  <si>
    <t>4142.9</t>
  </si>
  <si>
    <t>4198.9</t>
  </si>
  <si>
    <t>4378.4</t>
  </si>
  <si>
    <t>4055.5</t>
  </si>
  <si>
    <t>4203.0</t>
  </si>
  <si>
    <t>4234.9</t>
  </si>
  <si>
    <t>4373.1</t>
  </si>
  <si>
    <t>4123.0</t>
  </si>
  <si>
    <t>4232.1</t>
  </si>
  <si>
    <t>4325.0</t>
  </si>
  <si>
    <t>3975.8</t>
  </si>
  <si>
    <t>4317.9</t>
  </si>
  <si>
    <t>4304.0</t>
  </si>
  <si>
    <t>4381.2</t>
  </si>
  <si>
    <t>4159.4</t>
  </si>
  <si>
    <t>4305.8</t>
  </si>
  <si>
    <t>4613.5</t>
  </si>
  <si>
    <t>4686.2</t>
  </si>
  <si>
    <t>4107.1</t>
  </si>
  <si>
    <t>4594.6</t>
  </si>
  <si>
    <t>4672.8</t>
  </si>
  <si>
    <t>4465.3</t>
  </si>
  <si>
    <t>4589.1</t>
  </si>
  <si>
    <t>4375.0</t>
  </si>
  <si>
    <t>4631.4</t>
  </si>
  <si>
    <t>4361.4</t>
  </si>
  <si>
    <t>4374.9</t>
  </si>
  <si>
    <t>4210.6</t>
  </si>
  <si>
    <t>4469.9</t>
  </si>
  <si>
    <t>3900.1</t>
  </si>
  <si>
    <t>4200.4</t>
  </si>
  <si>
    <t>4599.2</t>
  </si>
  <si>
    <t>4606.0</t>
  </si>
  <si>
    <t>4056.5</t>
  </si>
  <si>
    <t>4595.0</t>
  </si>
  <si>
    <t>4534.2</t>
  </si>
  <si>
    <t>4699.8</t>
  </si>
  <si>
    <t>4331.0</t>
  </si>
  <si>
    <t>4534.4</t>
  </si>
  <si>
    <t>4911.8</t>
  </si>
  <si>
    <t>4969.0</t>
  </si>
  <si>
    <t>4400.5</t>
  </si>
  <si>
    <t>4904.9</t>
  </si>
  <si>
    <t>4718.3</t>
  </si>
  <si>
    <t>4927.4</t>
  </si>
  <si>
    <t>4660.7</t>
  </si>
  <si>
    <t>4718.2</t>
  </si>
  <si>
    <t>4567.9</t>
  </si>
  <si>
    <t>4749.9</t>
  </si>
  <si>
    <t>4569.0</t>
  </si>
  <si>
    <t>4586.6</t>
  </si>
  <si>
    <t>4641.1</t>
  </si>
  <si>
    <t>4481.1</t>
  </si>
  <si>
    <t>4587.1</t>
  </si>
  <si>
    <t>4385.1</t>
  </si>
  <si>
    <t>4644.2</t>
  </si>
  <si>
    <t>4336.7</t>
  </si>
  <si>
    <t>4383.8</t>
  </si>
  <si>
    <t>4330.7</t>
  </si>
  <si>
    <t>4395.2</t>
  </si>
  <si>
    <t>4175.7</t>
  </si>
  <si>
    <t>4331.8</t>
  </si>
  <si>
    <t>4340.2</t>
  </si>
  <si>
    <t>4405.7</t>
  </si>
  <si>
    <t>4305.0</t>
  </si>
  <si>
    <t>4341.7</t>
  </si>
  <si>
    <t>4351.5</t>
  </si>
  <si>
    <t>4364.0</t>
  </si>
  <si>
    <t>4243.6</t>
  </si>
  <si>
    <t>4324.1</t>
  </si>
  <si>
    <t>4461.2</t>
  </si>
  <si>
    <t>4277.4</t>
  </si>
  <si>
    <t>4325.2</t>
  </si>
  <si>
    <t>4093.0</t>
  </si>
  <si>
    <t>4129.1</t>
  </si>
  <si>
    <t>4086.9</t>
  </si>
  <si>
    <t>4248.6</t>
  </si>
  <si>
    <t>4055.9</t>
  </si>
  <si>
    <t>4074.0</t>
  </si>
  <si>
    <t>3998.9</t>
  </si>
  <si>
    <t>4140.0</t>
  </si>
  <si>
    <t>3600.0</t>
  </si>
  <si>
    <t>4002.5</t>
  </si>
  <si>
    <t>4066.3</t>
  </si>
  <si>
    <t>4093.5</t>
  </si>
  <si>
    <t>3956.4</t>
  </si>
  <si>
    <t>4064.3</t>
  </si>
  <si>
    <t>4145.0</t>
  </si>
  <si>
    <t>4192.0</t>
  </si>
  <si>
    <t>4040.9</t>
  </si>
  <si>
    <t>4145.1</t>
  </si>
  <si>
    <t>4088.2</t>
  </si>
  <si>
    <t>4184.1</t>
  </si>
  <si>
    <t>3920.0</t>
  </si>
  <si>
    <t>4090.2</t>
  </si>
  <si>
    <t>4269.7</t>
  </si>
  <si>
    <t>4359.0</t>
  </si>
  <si>
    <t>3957.0</t>
  </si>
  <si>
    <t>4260.0</t>
  </si>
  <si>
    <t>4386.4</t>
  </si>
  <si>
    <t>4489.1</t>
  </si>
  <si>
    <t>4178.1</t>
  </si>
  <si>
    <t>4386.3</t>
  </si>
  <si>
    <t>4160.0</t>
  </si>
  <si>
    <t>4403.6</t>
  </si>
  <si>
    <t>3928.1</t>
  </si>
  <si>
    <t>4151.9</t>
  </si>
  <si>
    <t>4321.0</t>
  </si>
  <si>
    <t>4430.0</t>
  </si>
  <si>
    <t>3841.9</t>
  </si>
  <si>
    <t>4319.5</t>
  </si>
  <si>
    <t>4061.6</t>
  </si>
  <si>
    <t>4330.3</t>
  </si>
  <si>
    <t>3969.3</t>
  </si>
  <si>
    <t>4053.3</t>
  </si>
  <si>
    <t>3866.2</t>
  </si>
  <si>
    <t>4183.7</t>
  </si>
  <si>
    <t>3836.1</t>
  </si>
  <si>
    <t>3865.5</t>
  </si>
  <si>
    <t>3643.4</t>
  </si>
  <si>
    <t>3965.4</t>
  </si>
  <si>
    <t>3590.0</t>
  </si>
  <si>
    <t>3644.1</t>
  </si>
  <si>
    <t>3404.7</t>
  </si>
  <si>
    <t>3690.6</t>
  </si>
  <si>
    <t>3380.0</t>
  </si>
  <si>
    <t>3407.9</t>
  </si>
  <si>
    <t>3340.2</t>
  </si>
  <si>
    <t>3444.4</t>
  </si>
  <si>
    <t>3310.0</t>
  </si>
  <si>
    <t>3339.9</t>
  </si>
  <si>
    <t>3415.0</t>
  </si>
  <si>
    <t>3424.4</t>
  </si>
  <si>
    <t>3236.8</t>
  </si>
  <si>
    <t>3395.0</t>
  </si>
  <si>
    <t>3482.9</t>
  </si>
  <si>
    <t>3343.8</t>
  </si>
  <si>
    <t>3396.7</t>
  </si>
  <si>
    <t>3232.5</t>
  </si>
  <si>
    <t>3440.0</t>
  </si>
  <si>
    <t>3190.0</t>
  </si>
  <si>
    <t>3227.9</t>
  </si>
  <si>
    <t>3255.0</t>
  </si>
  <si>
    <t>3309.8</t>
  </si>
  <si>
    <t>3156.0</t>
  </si>
  <si>
    <t>3256.4</t>
  </si>
  <si>
    <t>2860.0</t>
  </si>
  <si>
    <t>3331.9</t>
  </si>
  <si>
    <t>2855.0</t>
  </si>
  <si>
    <t>2790.3</t>
  </si>
  <si>
    <t>2874.8</t>
  </si>
  <si>
    <t>2762.6</t>
  </si>
  <si>
    <t>2702.0</t>
  </si>
  <si>
    <t>2813.0</t>
  </si>
  <si>
    <t>2698.0</t>
  </si>
  <si>
    <t>2733.8</t>
  </si>
  <si>
    <t>2757.8</t>
  </si>
  <si>
    <t>2640.0</t>
  </si>
  <si>
    <t>2731.2</t>
  </si>
  <si>
    <t>2854.3</t>
  </si>
  <si>
    <t>2901.6</t>
  </si>
  <si>
    <t>2615.8</t>
  </si>
  <si>
    <t>2856.0</t>
  </si>
  <si>
    <t>2748.9</t>
  </si>
  <si>
    <t>2883.5</t>
  </si>
  <si>
    <t>2694.8</t>
  </si>
  <si>
    <t>2749.0</t>
  </si>
  <si>
    <t>2713.7</t>
  </si>
  <si>
    <t>2756.2</t>
  </si>
  <si>
    <t>2595.0</t>
  </si>
  <si>
    <t>2714.1</t>
  </si>
  <si>
    <t>2784.8</t>
  </si>
  <si>
    <t>2794.2</t>
  </si>
  <si>
    <t>2662.6</t>
  </si>
  <si>
    <t>2664.6</t>
  </si>
  <si>
    <t>2819.9</t>
  </si>
  <si>
    <t>2655.5</t>
  </si>
  <si>
    <t>2664.9</t>
  </si>
  <si>
    <t>2527.7</t>
  </si>
  <si>
    <t>2682.2</t>
  </si>
  <si>
    <t>2511.0</t>
  </si>
  <si>
    <t>2525.7</t>
  </si>
  <si>
    <t>2560.9</t>
  </si>
  <si>
    <t>2612.0</t>
  </si>
  <si>
    <t>2404.6</t>
  </si>
  <si>
    <t>2769.7</t>
  </si>
  <si>
    <t>2790.1</t>
  </si>
  <si>
    <t>2435.7</t>
  </si>
  <si>
    <t>2750.1</t>
  </si>
  <si>
    <t>2812.0</t>
  </si>
  <si>
    <t>2707.3</t>
  </si>
  <si>
    <t>2747.5</t>
  </si>
  <si>
    <t>2845.7</t>
  </si>
  <si>
    <t>2875.7</t>
  </si>
  <si>
    <t>2656.2</t>
  </si>
  <si>
    <t>2659.0</t>
  </si>
  <si>
    <t>2912.9</t>
  </si>
  <si>
    <t>2642.8</t>
  </si>
  <si>
    <t>2664.0</t>
  </si>
  <si>
    <t>2874.5</t>
  </si>
  <si>
    <t>2615.0</t>
  </si>
  <si>
    <t>2856.3</t>
  </si>
  <si>
    <t>2253.3</t>
  </si>
  <si>
    <t>2919.9</t>
  </si>
  <si>
    <t>2253.1</t>
  </si>
  <si>
    <t>2302.2</t>
  </si>
  <si>
    <t>2399.9</t>
  </si>
  <si>
    <t>2214.2</t>
  </si>
  <si>
    <t>2302.1</t>
  </si>
  <si>
    <t>2220.0</t>
  </si>
  <si>
    <t>2380.2</t>
  </si>
  <si>
    <t>2139.8</t>
  </si>
  <si>
    <t>2219.0</t>
  </si>
  <si>
    <t>1925.0</t>
  </si>
  <si>
    <t>2223.3</t>
  </si>
  <si>
    <t>1924.1</t>
  </si>
  <si>
    <t>1924.9</t>
  </si>
  <si>
    <t>1979.7</t>
  </si>
  <si>
    <t>2048.8</t>
  </si>
  <si>
    <t>1835.8</t>
  </si>
  <si>
    <t>1978.6</t>
  </si>
  <si>
    <t>2206.5</t>
  </si>
  <si>
    <t>2210.1</t>
  </si>
  <si>
    <t>1975.7</t>
  </si>
  <si>
    <t>2205.1</t>
  </si>
  <si>
    <t>2329.4</t>
  </si>
  <si>
    <t>2345.6</t>
  </si>
  <si>
    <t>2138.0</t>
  </si>
  <si>
    <t>2329.0</t>
  </si>
  <si>
    <t>2375.6</t>
  </si>
  <si>
    <t>2400.0</t>
  </si>
  <si>
    <t>2293.8</t>
  </si>
  <si>
    <t>2374.4</t>
  </si>
  <si>
    <t>2285.6</t>
  </si>
  <si>
    <t>2394.0</t>
  </si>
  <si>
    <t>2195.8</t>
  </si>
  <si>
    <t>2282.1</t>
  </si>
  <si>
    <t>2318.3</t>
  </si>
  <si>
    <t>2372.8</t>
  </si>
  <si>
    <t>2183.3</t>
  </si>
  <si>
    <t>2477.9</t>
  </si>
  <si>
    <t>2498.1</t>
  </si>
  <si>
    <t>2240.0</t>
  </si>
  <si>
    <t>2478.0</t>
  </si>
  <si>
    <t>2542.0</t>
  </si>
  <si>
    <t>2555.6</t>
  </si>
  <si>
    <t>2473.7</t>
  </si>
  <si>
    <t>2479.3</t>
  </si>
  <si>
    <t>2542.6</t>
  </si>
  <si>
    <t>2436.8</t>
  </si>
  <si>
    <t>2593.2</t>
  </si>
  <si>
    <t>2598.0</t>
  </si>
  <si>
    <t>2447.0</t>
  </si>
  <si>
    <t>2593.1</t>
  </si>
  <si>
    <t>2598.6</t>
  </si>
  <si>
    <t>2603.3</t>
  </si>
  <si>
    <t>2546.0</t>
  </si>
  <si>
    <t>2598.5</t>
  </si>
  <si>
    <t>2579.9</t>
  </si>
  <si>
    <t>2617.6</t>
  </si>
  <si>
    <t>2482.5</t>
  </si>
  <si>
    <t>2582.6</t>
  </si>
  <si>
    <t>2525.9</t>
  </si>
  <si>
    <t>2628.0</t>
  </si>
  <si>
    <t>2512.4</t>
  </si>
  <si>
    <t>2524.0</t>
  </si>
  <si>
    <t>2445.1</t>
  </si>
  <si>
    <t>2584.0</t>
  </si>
  <si>
    <t>2416.2</t>
  </si>
  <si>
    <t>2445.0</t>
  </si>
  <si>
    <t>2346.2</t>
  </si>
  <si>
    <t>2470.0</t>
  </si>
  <si>
    <t>2302.0</t>
  </si>
  <si>
    <t>2349.5</t>
  </si>
  <si>
    <t>2420.6</t>
  </si>
  <si>
    <t>2440.9</t>
  </si>
  <si>
    <t>2291.0</t>
  </si>
  <si>
    <t>2420.7</t>
  </si>
  <si>
    <t>2472.4</t>
  </si>
  <si>
    <t>2511.1</t>
  </si>
  <si>
    <t>2406.6</t>
  </si>
  <si>
    <t>2470.1</t>
  </si>
  <si>
    <t>2518.2</t>
  </si>
  <si>
    <t>2537.0</t>
  </si>
  <si>
    <t>2424.1</t>
  </si>
  <si>
    <t>2521.3</t>
  </si>
  <si>
    <t>2561.1</t>
  </si>
  <si>
    <t>2403.2</t>
  </si>
  <si>
    <t>2521.2</t>
  </si>
  <si>
    <t>2393.5</t>
  </si>
  <si>
    <t>2208.1</t>
  </si>
  <si>
    <t>2394.6</t>
  </si>
  <si>
    <t>2480.0</t>
  </si>
  <si>
    <t>2510.4</t>
  </si>
  <si>
    <t>2258.7</t>
  </si>
  <si>
    <t>2477.7</t>
  </si>
  <si>
    <t>2502.6</t>
  </si>
  <si>
    <t>2369.1</t>
  </si>
  <si>
    <t>2674.9</t>
  </si>
  <si>
    <t>2700.0</t>
  </si>
  <si>
    <t>2454.1</t>
  </si>
  <si>
    <t>2672.8</t>
  </si>
  <si>
    <t>2725.3</t>
  </si>
  <si>
    <t>2652.8</t>
  </si>
  <si>
    <t>2624.4</t>
  </si>
  <si>
    <t>2709.0</t>
  </si>
  <si>
    <t>2554.8</t>
  </si>
  <si>
    <t>2621.2</t>
  </si>
  <si>
    <t>2715.3</t>
  </si>
  <si>
    <t>2760.0</t>
  </si>
  <si>
    <t>2573.3</t>
  </si>
  <si>
    <t>2712.2</t>
  </si>
  <si>
    <t>2585.0</t>
  </si>
  <si>
    <t>2779.6</t>
  </si>
  <si>
    <t>2568.2</t>
  </si>
  <si>
    <t>2580.8</t>
  </si>
  <si>
    <t>2494.9</t>
  </si>
  <si>
    <t>2592.7</t>
  </si>
  <si>
    <t>2481.4</t>
  </si>
  <si>
    <t>2491.5</t>
  </si>
  <si>
    <t>2610.1</t>
  </si>
  <si>
    <t>2635.0</t>
  </si>
  <si>
    <t>2421.0</t>
  </si>
  <si>
    <t>2610.0</t>
  </si>
  <si>
    <t>2435.5</t>
  </si>
  <si>
    <t>2636.9</t>
  </si>
  <si>
    <t>2368.7</t>
  </si>
  <si>
    <t>2437.0</t>
  </si>
  <si>
    <t>2377.5</t>
  </si>
  <si>
    <t>2261.2</t>
  </si>
  <si>
    <t>2377.4</t>
  </si>
  <si>
    <t>2394.3</t>
  </si>
  <si>
    <t>2455.0</t>
  </si>
  <si>
    <t>2050.0</t>
  </si>
  <si>
    <t>2395.0</t>
  </si>
  <si>
    <t>2677.1</t>
  </si>
  <si>
    <t>2720.0</t>
  </si>
  <si>
    <t>2284.4</t>
  </si>
  <si>
    <t>2676.4</t>
  </si>
  <si>
    <t>2570.0</t>
  </si>
  <si>
    <t>2730.0</t>
  </si>
  <si>
    <t>2532.6</t>
  </si>
  <si>
    <t>2571.8</t>
  </si>
  <si>
    <t>2941.8</t>
  </si>
  <si>
    <t>2961.9</t>
  </si>
  <si>
    <t>2298.2</t>
  </si>
  <si>
    <t>2936.3</t>
  </si>
  <si>
    <t>2806.0</t>
  </si>
  <si>
    <t>3000.0</t>
  </si>
  <si>
    <t>2793.8</t>
  </si>
  <si>
    <t>2809.9</t>
  </si>
  <si>
    <t>2890.5</t>
  </si>
  <si>
    <t>2750.8</t>
  </si>
  <si>
    <t>2809.0</t>
  </si>
  <si>
    <t>2781.5</t>
  </si>
  <si>
    <t>2849.8</t>
  </si>
  <si>
    <t>2769.6</t>
  </si>
  <si>
    <t>2782.1</t>
  </si>
  <si>
    <t>2642.0</t>
  </si>
  <si>
    <t>2789.3</t>
  </si>
  <si>
    <t>2570.1</t>
  </si>
  <si>
    <t>2642.6</t>
  </si>
  <si>
    <t>2844.6</t>
  </si>
  <si>
    <t>2850.0</t>
  </si>
  <si>
    <t>2600.2</t>
  </si>
  <si>
    <t>2843.6</t>
  </si>
  <si>
    <t>2896.5</t>
  </si>
  <si>
    <t>2620.0</t>
  </si>
  <si>
    <t>2636.2</t>
  </si>
  <si>
    <t>2488.2</t>
  </si>
  <si>
    <t>2637.5</t>
  </si>
  <si>
    <t>2461.6</t>
  </si>
  <si>
    <t>2498.0</t>
  </si>
  <si>
    <t>2376.4</t>
  </si>
  <si>
    <t>2461.0</t>
  </si>
  <si>
    <t>2405.9</t>
  </si>
  <si>
    <t>2481.0</t>
  </si>
  <si>
    <t>2348.0</t>
  </si>
  <si>
    <t>2312.0</t>
  </si>
  <si>
    <t>2407.8</t>
  </si>
  <si>
    <t>2271.9</t>
  </si>
  <si>
    <t>2311.6</t>
  </si>
  <si>
    <t>2191.8</t>
  </si>
  <si>
    <t>2366.7</t>
  </si>
  <si>
    <t>2187.4</t>
  </si>
  <si>
    <t>2147.3</t>
  </si>
  <si>
    <t>2240.1</t>
  </si>
  <si>
    <t>2002.1</t>
  </si>
  <si>
    <t>2146.7</t>
  </si>
  <si>
    <t>2207.4</t>
  </si>
  <si>
    <t>2263.1</t>
  </si>
  <si>
    <t>2080.4</t>
  </si>
  <si>
    <t>2056.9</t>
  </si>
  <si>
    <t>2249.8</t>
  </si>
  <si>
    <t>1990.1</t>
  </si>
  <si>
    <t>2056.6</t>
  </si>
  <si>
    <t>1980.0</t>
  </si>
  <si>
    <t>2193.0</t>
  </si>
  <si>
    <t>1955.5</t>
  </si>
  <si>
    <t>1972.3</t>
  </si>
  <si>
    <t>2125.9</t>
  </si>
  <si>
    <t>2207.9</t>
  </si>
  <si>
    <t>1810.0</t>
  </si>
  <si>
    <t>2127.3</t>
  </si>
  <si>
    <t>2268.1</t>
  </si>
  <si>
    <t>2477.0</t>
  </si>
  <si>
    <t>2008.7</t>
  </si>
  <si>
    <t>2252.0</t>
  </si>
  <si>
    <t>2392.6</t>
  </si>
  <si>
    <t>2689.0</t>
  </si>
  <si>
    <t>2142.1</t>
  </si>
  <si>
    <t>2394.8</t>
  </si>
  <si>
    <t>2250.0</t>
  </si>
  <si>
    <t>2443.8</t>
  </si>
  <si>
    <t>2247.7</t>
  </si>
  <si>
    <t>2249.3</t>
  </si>
  <si>
    <t>2087.5</t>
  </si>
  <si>
    <t>2262.9</t>
  </si>
  <si>
    <t>2060.0</t>
  </si>
  <si>
    <t>2085.5</t>
  </si>
  <si>
    <t>2026.5</t>
  </si>
  <si>
    <t>2219.9</t>
  </si>
  <si>
    <t>1979.2</t>
  </si>
  <si>
    <t>2029.2</t>
  </si>
  <si>
    <t>2059.3</t>
  </si>
  <si>
    <t>2099.1</t>
  </si>
  <si>
    <t>2001.0</t>
  </si>
  <si>
    <t>2059.7</t>
  </si>
  <si>
    <t>1966.5</t>
  </si>
  <si>
    <t>2072.2</t>
  </si>
  <si>
    <t>1963.6</t>
  </si>
  <si>
    <t>1941.5</t>
  </si>
  <si>
    <t>2000.0</t>
  </si>
  <si>
    <t>1870.0</t>
  </si>
  <si>
    <t>1949.9</t>
  </si>
  <si>
    <t>1861.0</t>
  </si>
  <si>
    <t>1786.2</t>
  </si>
  <si>
    <t>1892.9</t>
  </si>
  <si>
    <t>1766.4</t>
  </si>
  <si>
    <t>1785.7</t>
  </si>
  <si>
    <t>1772.0</t>
  </si>
  <si>
    <t>1795.1</t>
  </si>
  <si>
    <t>1728.0</t>
  </si>
  <si>
    <t>1772.5</t>
  </si>
  <si>
    <t>1826.8</t>
  </si>
  <si>
    <t>1828.5</t>
  </si>
  <si>
    <t>1720.0</t>
  </si>
  <si>
    <t>1828.1</t>
  </si>
  <si>
    <t>1820.6</t>
  </si>
  <si>
    <t>1852.4</t>
  </si>
  <si>
    <t>1780.0</t>
  </si>
  <si>
    <t>1820.4</t>
  </si>
  <si>
    <t>1735.0</t>
  </si>
  <si>
    <t>1824.0</t>
  </si>
  <si>
    <t>1666.0</t>
  </si>
  <si>
    <t>1853.9</t>
  </si>
  <si>
    <t>1864.8</t>
  </si>
  <si>
    <t>1700.8</t>
  </si>
  <si>
    <t>1796.9</t>
  </si>
  <si>
    <t>1908.0</t>
  </si>
  <si>
    <t>1766.6</t>
  </si>
  <si>
    <t>1796.8</t>
  </si>
  <si>
    <t>1759.8</t>
  </si>
  <si>
    <t>1817.4</t>
  </si>
  <si>
    <t>1722.3</t>
  </si>
  <si>
    <t>1760.0</t>
  </si>
  <si>
    <t>1703.5</t>
  </si>
  <si>
    <t>1813.9</t>
  </si>
  <si>
    <t>1695.1</t>
  </si>
  <si>
    <t>1703.2</t>
  </si>
  <si>
    <t>1619.8</t>
  </si>
  <si>
    <t>1715.0</t>
  </si>
  <si>
    <t>1618.9</t>
  </si>
  <si>
    <t>1619.9</t>
  </si>
  <si>
    <t>1597.0</t>
  </si>
  <si>
    <t>1631.3</t>
  </si>
  <si>
    <t>1575.1</t>
  </si>
  <si>
    <t>1597.1</t>
  </si>
  <si>
    <t>1545.1</t>
  </si>
  <si>
    <t>1605.0</t>
  </si>
  <si>
    <t>1545.0</t>
  </si>
  <si>
    <t>1607.2</t>
  </si>
  <si>
    <t>1665.5</t>
  </si>
  <si>
    <t>1511.7</t>
  </si>
  <si>
    <t>1607.1</t>
  </si>
  <si>
    <t>1619.4</t>
  </si>
  <si>
    <t>1701.9</t>
  </si>
  <si>
    <t>1521.1</t>
  </si>
  <si>
    <t>1617.8</t>
  </si>
  <si>
    <t>1558.5</t>
  </si>
  <si>
    <t>1626.9</t>
  </si>
  <si>
    <t>1542.0</t>
  </si>
  <si>
    <t>1560.0</t>
  </si>
  <si>
    <t>1533.0</t>
  </si>
  <si>
    <t>1604.6</t>
  </si>
  <si>
    <t>1479.2</t>
  </si>
  <si>
    <t>1533.1</t>
  </si>
  <si>
    <t>1435.0</t>
  </si>
  <si>
    <t>1432.0</t>
  </si>
  <si>
    <t>1435.2</t>
  </si>
  <si>
    <t>1425.4</t>
  </si>
  <si>
    <t>1443.5</t>
  </si>
  <si>
    <t>1403.3</t>
  </si>
  <si>
    <t>1423.6</t>
  </si>
  <si>
    <t>1415.6</t>
  </si>
  <si>
    <t>1436.6</t>
  </si>
  <si>
    <t>1401.5</t>
  </si>
  <si>
    <t>1440.3</t>
  </si>
  <si>
    <t>1447.0</t>
  </si>
  <si>
    <t>1368.3</t>
  </si>
  <si>
    <t>1399.3</t>
  </si>
  <si>
    <t>1449.7</t>
  </si>
  <si>
    <t>1392.5</t>
  </si>
  <si>
    <t>1371.0</t>
  </si>
  <si>
    <t>1411.7</t>
  </si>
  <si>
    <t>1365.1</t>
  </si>
  <si>
    <t>1370.3</t>
  </si>
  <si>
    <t>1345.0</t>
  </si>
  <si>
    <t>1378.5</t>
  </si>
  <si>
    <t>1342.1</t>
  </si>
  <si>
    <t>1355.3</t>
  </si>
  <si>
    <t>1359.6</t>
  </si>
  <si>
    <t>1326.9</t>
  </si>
  <si>
    <t>1355.2</t>
  </si>
  <si>
    <t>1346.4</t>
  </si>
  <si>
    <t>1359.0</t>
  </si>
  <si>
    <t>1336.0</t>
  </si>
  <si>
    <t>1347.5</t>
  </si>
  <si>
    <t>1327.1</t>
  </si>
  <si>
    <t>1353.1</t>
  </si>
  <si>
    <t>1290.1</t>
  </si>
  <si>
    <t>1325.6</t>
  </si>
  <si>
    <t>1308.7</t>
  </si>
  <si>
    <t>1333.1</t>
  </si>
  <si>
    <t>1307.5</t>
  </si>
  <si>
    <t>1308.4</t>
  </si>
  <si>
    <t>1260.5</t>
  </si>
  <si>
    <t>1325.7</t>
  </si>
  <si>
    <t>1260.1</t>
  </si>
  <si>
    <t>1265.4</t>
  </si>
  <si>
    <t>1272.0</t>
  </si>
  <si>
    <t>1255.0</t>
  </si>
  <si>
    <t>1240.0</t>
  </si>
  <si>
    <t>1274.8</t>
  </si>
  <si>
    <t>1237.0</t>
  </si>
  <si>
    <t>1212.5</t>
  </si>
  <si>
    <t>1247.0</t>
  </si>
  <si>
    <t>1202.2</t>
  </si>
  <si>
    <t>1212.0</t>
  </si>
  <si>
    <t>1193.3</t>
  </si>
  <si>
    <t>1217.6</t>
  </si>
  <si>
    <t>1190.4</t>
  </si>
  <si>
    <t>1206.8</t>
  </si>
  <si>
    <t>1215.0</t>
  </si>
  <si>
    <t>1190.0</t>
  </si>
  <si>
    <t>1187.0</t>
  </si>
  <si>
    <t>1219.1</t>
  </si>
  <si>
    <t>1184.0</t>
  </si>
  <si>
    <t>1227.4</t>
  </si>
  <si>
    <t>1235.1</t>
  </si>
  <si>
    <t>1163.5</t>
  </si>
  <si>
    <t>1236.9</t>
  </si>
  <si>
    <t>1239.0</t>
  </si>
  <si>
    <t>1221.0</t>
  </si>
  <si>
    <t>1235.6</t>
  </si>
  <si>
    <t>1220.3</t>
  </si>
  <si>
    <t>1243.4</t>
  </si>
  <si>
    <t>1209.1</t>
  </si>
  <si>
    <t>1215.9</t>
  </si>
  <si>
    <t>1229.9</t>
  </si>
  <si>
    <t>1208.1</t>
  </si>
  <si>
    <t>1188.1</t>
  </si>
  <si>
    <t>1226.9</t>
  </si>
  <si>
    <t>1180.2</t>
  </si>
  <si>
    <t>1196.6</t>
  </si>
  <si>
    <t>1202.6</t>
  </si>
  <si>
    <t>1171.3</t>
  </si>
  <si>
    <t>1191.5</t>
  </si>
  <si>
    <t>1208.9</t>
  </si>
  <si>
    <t>1176.7</t>
  </si>
  <si>
    <t>1140.3</t>
  </si>
  <si>
    <t>1206.4</t>
  </si>
  <si>
    <t>1140.6</t>
  </si>
  <si>
    <t>1145.8</t>
  </si>
  <si>
    <t>1146.7</t>
  </si>
  <si>
    <t>1112.3</t>
  </si>
  <si>
    <t>1145.0</t>
  </si>
  <si>
    <t>1150.1</t>
  </si>
  <si>
    <t>1161.9</t>
  </si>
  <si>
    <t>1124.1</t>
  </si>
  <si>
    <t>1150.2</t>
  </si>
  <si>
    <t>1107.8</t>
  </si>
  <si>
    <t>1159.9</t>
  </si>
  <si>
    <t>1107.6</t>
  </si>
  <si>
    <t>1093.5</t>
  </si>
  <si>
    <t>1118.2</t>
  </si>
  <si>
    <t>1081.0</t>
  </si>
  <si>
    <t>1093.2</t>
  </si>
  <si>
    <t>1081.3</t>
  </si>
  <si>
    <t>1106.9</t>
  </si>
  <si>
    <t>1070.2</t>
  </si>
  <si>
    <t>1081.7</t>
  </si>
  <si>
    <t>1042.1</t>
  </si>
  <si>
    <t>1089.4</t>
  </si>
  <si>
    <t>1041.0</t>
  </si>
  <si>
    <t>1041.7</t>
  </si>
  <si>
    <t>1053.5</t>
  </si>
  <si>
    <t>1022.2</t>
  </si>
  <si>
    <t>1041.8</t>
  </si>
  <si>
    <t>1044.7</t>
  </si>
  <si>
    <t>1058.9</t>
  </si>
  <si>
    <t>1009.3</t>
  </si>
  <si>
    <t>1042.8</t>
  </si>
  <si>
    <t>1066.5</t>
  </si>
  <si>
    <t>1016.8</t>
  </si>
  <si>
    <t>1042.7</t>
  </si>
  <si>
    <t>1046.9</t>
  </si>
  <si>
    <t>1005.5</t>
  </si>
  <si>
    <t>1032.7</t>
  </si>
  <si>
    <t>1034.2</t>
  </si>
  <si>
    <t>1033.0</t>
  </si>
  <si>
    <t>1039.4</t>
  </si>
  <si>
    <t>1055.0</t>
  </si>
  <si>
    <t>1018.0</t>
  </si>
  <si>
    <t>1039.1</t>
  </si>
  <si>
    <t>1115.9</t>
  </si>
  <si>
    <t>1116.0</t>
  </si>
  <si>
    <t>1115.0</t>
  </si>
  <si>
    <t>1040.4</t>
  </si>
  <si>
    <t>1120.9</t>
  </si>
  <si>
    <t>1040.1</t>
  </si>
  <si>
    <t>1039.0</t>
  </si>
  <si>
    <t>1016.5</t>
  </si>
  <si>
    <t>1052.1</t>
  </si>
  <si>
    <t>1011.2</t>
  </si>
  <si>
    <t>1016.1</t>
  </si>
  <si>
    <t>1067.8</t>
  </si>
  <si>
    <t>1097.1</t>
  </si>
  <si>
    <t>1068.4</t>
  </si>
  <si>
    <t>1169.1</t>
  </si>
  <si>
    <t>1169.6</t>
  </si>
  <si>
    <t>1066.0</t>
  </si>
  <si>
    <t>1169.0</t>
  </si>
  <si>
    <t>1256.1</t>
  </si>
  <si>
    <t>1259.7</t>
  </si>
  <si>
    <t>1132.5</t>
  </si>
  <si>
    <t>1245.0</t>
  </si>
  <si>
    <t>1262.0</t>
  </si>
  <si>
    <t>1241.3</t>
  </si>
  <si>
    <t>1238.5</t>
  </si>
  <si>
    <t>1257.9</t>
  </si>
  <si>
    <t>1218.9</t>
  </si>
  <si>
    <t>1224.4</t>
  </si>
  <si>
    <t>1246.9</t>
  </si>
  <si>
    <t>1207.5</t>
  </si>
  <si>
    <t>1225.2</t>
  </si>
  <si>
    <t>1172.4</t>
  </si>
  <si>
    <t>1232.6</t>
  </si>
  <si>
    <t>1167.5</t>
  </si>
  <si>
    <t>1172.8</t>
  </si>
  <si>
    <t>1113.5</t>
  </si>
  <si>
    <t>1196.1</t>
  </si>
  <si>
    <t>1107.0</t>
  </si>
  <si>
    <t>1113.6</t>
  </si>
  <si>
    <t>1328.8</t>
  </si>
  <si>
    <t>1150.0</t>
  </si>
  <si>
    <t>1136.0</t>
  </si>
  <si>
    <t>1149.3</t>
  </si>
  <si>
    <t>1232.4</t>
  </si>
  <si>
    <t>1243.6</t>
  </si>
  <si>
    <t>1142.2</t>
  </si>
  <si>
    <t>1279.2</t>
  </si>
  <si>
    <t>1281.8</t>
  </si>
  <si>
    <t>1185.9</t>
  </si>
  <si>
    <t>1279.3</t>
  </si>
  <si>
    <t>1278.4</t>
  </si>
  <si>
    <t>1287.8</t>
  </si>
  <si>
    <t>1268.6</t>
  </si>
  <si>
    <t>1267.8</t>
  </si>
  <si>
    <t>1279.8</t>
  </si>
  <si>
    <t>1245.3</t>
  </si>
  <si>
    <t>1289.1</t>
  </si>
  <si>
    <t>1291.8</t>
  </si>
  <si>
    <t>1240.1</t>
  </si>
  <si>
    <t>1288.2</t>
  </si>
  <si>
    <t>1257.6</t>
  </si>
  <si>
    <t>1294.7</t>
  </si>
  <si>
    <t>1256.6</t>
  </si>
  <si>
    <t>1262.3</t>
  </si>
  <si>
    <t>1232.9</t>
  </si>
  <si>
    <t>1283.1</t>
  </si>
  <si>
    <t>1213.0</t>
  </si>
  <si>
    <t>1232.8</t>
  </si>
  <si>
    <t>1189.1</t>
  </si>
  <si>
    <t>1233.5</t>
  </si>
  <si>
    <t>1186.0</t>
  </si>
  <si>
    <t>1196.0</t>
  </si>
  <si>
    <t>1216.0</t>
  </si>
  <si>
    <t>1177.8</t>
  </si>
  <si>
    <t>1195.5</t>
  </si>
  <si>
    <t>1178.3</t>
  </si>
  <si>
    <t>1171.0</t>
  </si>
  <si>
    <t>1153.0</t>
  </si>
  <si>
    <t>1130.9</t>
  </si>
  <si>
    <t>1185.4</t>
  </si>
  <si>
    <t>1189.9</t>
  </si>
  <si>
    <t>1131.5</t>
  </si>
  <si>
    <t>1185.1</t>
  </si>
  <si>
    <t>1222.2</t>
  </si>
  <si>
    <t>1111.1</t>
  </si>
  <si>
    <t>1190.9</t>
  </si>
  <si>
    <t>1125.5</t>
  </si>
  <si>
    <t>1196.9</t>
  </si>
  <si>
    <t>1120.4</t>
  </si>
  <si>
    <t>1125.3</t>
  </si>
  <si>
    <t>1129.6</t>
  </si>
  <si>
    <t>1140.0</t>
  </si>
  <si>
    <t>1106.4</t>
  </si>
  <si>
    <t>1091.3</t>
  </si>
  <si>
    <t>1134.0</t>
  </si>
  <si>
    <t>1085.0</t>
  </si>
  <si>
    <t>1091.2</t>
  </si>
  <si>
    <t>1056.2</t>
  </si>
  <si>
    <t>1100.3</t>
  </si>
  <si>
    <t>1044.1</t>
  </si>
  <si>
    <t>1059.8</t>
  </si>
  <si>
    <t>1045.0</t>
  </si>
  <si>
    <t>1071.1</t>
  </si>
  <si>
    <t>1053.1</t>
  </si>
  <si>
    <t>1038.5</t>
  </si>
  <si>
    <t>1065.8</t>
  </si>
  <si>
    <t>1034.1</t>
  </si>
  <si>
    <t>1038.4</t>
  </si>
  <si>
    <t>1013.9</t>
  </si>
  <si>
    <t>1045.7</t>
  </si>
  <si>
    <t>1013.8</t>
  </si>
  <si>
    <t>1013.3</t>
  </si>
  <si>
    <t>1017.3</t>
  </si>
  <si>
    <t>1002.4</t>
  </si>
  <si>
    <t>1013.7</t>
  </si>
  <si>
    <t>1019.0</t>
  </si>
  <si>
    <t>1004.5</t>
  </si>
  <si>
    <t>1000.1</t>
  </si>
  <si>
    <t>1005.4</t>
  </si>
  <si>
    <t>1000.3</t>
  </si>
  <si>
    <t>1009.0</t>
  </si>
  <si>
    <t>1002.0</t>
  </si>
  <si>
    <t>1049.0</t>
  </si>
  <si>
    <t>1078.0</t>
  </si>
  <si>
    <t>1048.8</t>
  </si>
  <si>
    <t>1052.5</t>
  </si>
  <si>
    <t>1068.0</t>
  </si>
  <si>
    <t>1013.2</t>
  </si>
  <si>
    <t>1022.6</t>
  </si>
  <si>
    <t>1056.3</t>
  </si>
  <si>
    <t>1021.7</t>
  </si>
  <si>
    <t>1006.6</t>
  </si>
  <si>
    <t>1026.2</t>
  </si>
  <si>
    <t>1006.0</t>
  </si>
  <si>
    <t>1031.1</t>
  </si>
  <si>
    <t>1040.0</t>
  </si>
  <si>
    <t>1001.6</t>
  </si>
  <si>
    <t>1015.7</t>
  </si>
  <si>
    <t>1007.0</t>
  </si>
  <si>
    <t>1020.5</t>
  </si>
  <si>
    <t>1005.7</t>
  </si>
  <si>
    <t>1010.5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</si>
</sst>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G1:M732" totalsRowShown="0" headerRowDxfId="0">
  <autoFilter ref="G1:M732"/>
  <tableColumns count="7">
    <tableColumn id="1" name="Date"/>
    <tableColumn id="2" name="Price">
      <calculatedColumnFormula>SUBSTITUTE(N2, ",", "")</calculatedColumnFormula>
    </tableColumn>
    <tableColumn id="3" name="Open">
      <calculatedColumnFormula>SUBSTITUTE(O2, ",", "")</calculatedColumnFormula>
    </tableColumn>
    <tableColumn id="4" name="High">
      <calculatedColumnFormula>SUBSTITUTE(P2, ",", "")</calculatedColumnFormula>
    </tableColumn>
    <tableColumn id="5" name="Low">
      <calculatedColumnFormula>SUBSTITUTE(Q2, ",", "")</calculatedColumnFormula>
    </tableColumn>
    <tableColumn id="6" name="Vol."/>
    <tableColumn id="7" name="Change %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tabSelected="1" workbookViewId="0">
      <selection activeCell="L20" sqref="L20"/>
    </sheetView>
  </sheetViews>
  <sheetFormatPr defaultRowHeight="15" x14ac:dyDescent="0.25"/>
  <cols>
    <col min="1" max="1" width="12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3986</v>
      </c>
      <c r="B2" t="s">
        <v>3231</v>
      </c>
      <c r="C2" t="s">
        <v>3235</v>
      </c>
      <c r="D2" t="s">
        <v>3236</v>
      </c>
      <c r="E2" t="s">
        <v>3237</v>
      </c>
      <c r="F2">
        <v>12140</v>
      </c>
      <c r="G2" t="s">
        <v>3238</v>
      </c>
    </row>
    <row r="3" spans="1:7" x14ac:dyDescent="0.25">
      <c r="A3" t="s">
        <v>3985</v>
      </c>
      <c r="B3" t="s">
        <v>3230</v>
      </c>
      <c r="C3" t="s">
        <v>3231</v>
      </c>
      <c r="D3" t="s">
        <v>3232</v>
      </c>
      <c r="E3" t="s">
        <v>3233</v>
      </c>
      <c r="F3">
        <v>62870</v>
      </c>
      <c r="G3" t="s">
        <v>3234</v>
      </c>
    </row>
    <row r="4" spans="1:7" x14ac:dyDescent="0.25">
      <c r="A4" t="s">
        <v>3984</v>
      </c>
      <c r="B4" t="s">
        <v>3223</v>
      </c>
      <c r="C4" t="s">
        <v>3226</v>
      </c>
      <c r="D4" t="s">
        <v>3227</v>
      </c>
      <c r="E4" t="s">
        <v>3228</v>
      </c>
      <c r="F4">
        <v>35910</v>
      </c>
      <c r="G4" t="s">
        <v>3229</v>
      </c>
    </row>
    <row r="5" spans="1:7" x14ac:dyDescent="0.25">
      <c r="A5" t="s">
        <v>3983</v>
      </c>
      <c r="B5" t="s">
        <v>3220</v>
      </c>
      <c r="C5" t="s">
        <v>3223</v>
      </c>
      <c r="D5" t="s">
        <v>3224</v>
      </c>
      <c r="E5" t="s">
        <v>3225</v>
      </c>
      <c r="F5">
        <v>25880</v>
      </c>
      <c r="G5" t="s">
        <v>2824</v>
      </c>
    </row>
    <row r="6" spans="1:7" x14ac:dyDescent="0.25">
      <c r="A6" t="s">
        <v>3982</v>
      </c>
      <c r="B6" t="s">
        <v>3216</v>
      </c>
      <c r="C6" t="s">
        <v>3220</v>
      </c>
      <c r="D6" t="s">
        <v>3221</v>
      </c>
      <c r="E6" t="s">
        <v>3222</v>
      </c>
      <c r="F6">
        <v>12530</v>
      </c>
      <c r="G6" t="s">
        <v>1104</v>
      </c>
    </row>
    <row r="7" spans="1:7" x14ac:dyDescent="0.25">
      <c r="A7" t="s">
        <v>3981</v>
      </c>
      <c r="B7" t="s">
        <v>3212</v>
      </c>
      <c r="C7" t="s">
        <v>3216</v>
      </c>
      <c r="D7" t="s">
        <v>3217</v>
      </c>
      <c r="E7" t="s">
        <v>3218</v>
      </c>
      <c r="F7">
        <v>5390</v>
      </c>
      <c r="G7" t="s">
        <v>3219</v>
      </c>
    </row>
    <row r="8" spans="1:7" x14ac:dyDescent="0.25">
      <c r="A8" t="s">
        <v>3980</v>
      </c>
      <c r="B8" t="s">
        <v>3208</v>
      </c>
      <c r="C8" t="s">
        <v>3212</v>
      </c>
      <c r="D8" t="s">
        <v>3213</v>
      </c>
      <c r="E8" t="s">
        <v>3214</v>
      </c>
      <c r="F8">
        <v>7650</v>
      </c>
      <c r="G8" t="s">
        <v>3215</v>
      </c>
    </row>
    <row r="9" spans="1:7" x14ac:dyDescent="0.25">
      <c r="A9" t="s">
        <v>3979</v>
      </c>
      <c r="B9" t="s">
        <v>3204</v>
      </c>
      <c r="C9" t="s">
        <v>3208</v>
      </c>
      <c r="D9" t="s">
        <v>3209</v>
      </c>
      <c r="E9" t="s">
        <v>3210</v>
      </c>
      <c r="F9">
        <v>27340</v>
      </c>
      <c r="G9" t="s">
        <v>3211</v>
      </c>
    </row>
    <row r="10" spans="1:7" x14ac:dyDescent="0.25">
      <c r="A10" t="s">
        <v>3978</v>
      </c>
      <c r="B10" t="s">
        <v>3203</v>
      </c>
      <c r="C10" t="s">
        <v>3204</v>
      </c>
      <c r="D10" t="s">
        <v>3205</v>
      </c>
      <c r="E10" t="s">
        <v>3206</v>
      </c>
      <c r="F10">
        <v>21300</v>
      </c>
      <c r="G10" t="s">
        <v>3207</v>
      </c>
    </row>
    <row r="11" spans="1:7" x14ac:dyDescent="0.25">
      <c r="A11" t="s">
        <v>3977</v>
      </c>
      <c r="B11" t="s">
        <v>3196</v>
      </c>
      <c r="C11" t="s">
        <v>3199</v>
      </c>
      <c r="D11" t="s">
        <v>3200</v>
      </c>
      <c r="E11" t="s">
        <v>3201</v>
      </c>
      <c r="F11">
        <v>15080</v>
      </c>
      <c r="G11" t="s">
        <v>3202</v>
      </c>
    </row>
    <row r="12" spans="1:7" x14ac:dyDescent="0.25">
      <c r="A12" t="s">
        <v>3976</v>
      </c>
      <c r="B12" t="s">
        <v>3195</v>
      </c>
      <c r="C12" t="s">
        <v>3196</v>
      </c>
      <c r="D12" t="s">
        <v>3197</v>
      </c>
      <c r="E12" t="s">
        <v>3198</v>
      </c>
      <c r="F12">
        <v>9490</v>
      </c>
      <c r="G12" t="s">
        <v>359</v>
      </c>
    </row>
    <row r="13" spans="1:7" x14ac:dyDescent="0.25">
      <c r="A13" t="s">
        <v>3975</v>
      </c>
      <c r="B13" t="s">
        <v>3171</v>
      </c>
      <c r="C13" t="s">
        <v>3191</v>
      </c>
      <c r="D13" t="s">
        <v>3192</v>
      </c>
      <c r="E13" t="s">
        <v>3193</v>
      </c>
      <c r="F13">
        <v>12170</v>
      </c>
      <c r="G13" t="s">
        <v>3194</v>
      </c>
    </row>
    <row r="14" spans="1:7" x14ac:dyDescent="0.25">
      <c r="A14" t="s">
        <v>3974</v>
      </c>
      <c r="B14" t="s">
        <v>3186</v>
      </c>
      <c r="C14" t="s">
        <v>3171</v>
      </c>
      <c r="D14" t="s">
        <v>3188</v>
      </c>
      <c r="E14" t="s">
        <v>3189</v>
      </c>
      <c r="F14">
        <v>21840</v>
      </c>
      <c r="G14" t="s">
        <v>3190</v>
      </c>
    </row>
    <row r="15" spans="1:7" x14ac:dyDescent="0.25">
      <c r="A15" t="s">
        <v>3973</v>
      </c>
      <c r="B15" t="s">
        <v>3165</v>
      </c>
      <c r="C15" t="s">
        <v>3186</v>
      </c>
      <c r="D15" t="s">
        <v>3187</v>
      </c>
      <c r="E15" t="s">
        <v>3165</v>
      </c>
      <c r="F15">
        <v>9630</v>
      </c>
      <c r="G15" t="s">
        <v>2723</v>
      </c>
    </row>
    <row r="16" spans="1:7" x14ac:dyDescent="0.25">
      <c r="A16" t="s">
        <v>3972</v>
      </c>
      <c r="B16" t="s">
        <v>3179</v>
      </c>
      <c r="C16" t="s">
        <v>3183</v>
      </c>
      <c r="D16" t="s">
        <v>3184</v>
      </c>
      <c r="E16" t="s">
        <v>3181</v>
      </c>
      <c r="F16">
        <v>20730</v>
      </c>
      <c r="G16" t="s">
        <v>3185</v>
      </c>
    </row>
    <row r="17" spans="1:7" x14ac:dyDescent="0.25">
      <c r="A17" t="s">
        <v>3971</v>
      </c>
      <c r="B17" t="s">
        <v>3177</v>
      </c>
      <c r="C17" t="s">
        <v>3179</v>
      </c>
      <c r="D17" t="s">
        <v>3180</v>
      </c>
      <c r="E17" t="s">
        <v>3181</v>
      </c>
      <c r="F17">
        <v>10480</v>
      </c>
      <c r="G17" t="s">
        <v>3182</v>
      </c>
    </row>
    <row r="18" spans="1:7" x14ac:dyDescent="0.25">
      <c r="A18" t="s">
        <v>3970</v>
      </c>
      <c r="B18" t="s">
        <v>3174</v>
      </c>
      <c r="C18" t="s">
        <v>3177</v>
      </c>
      <c r="D18" t="s">
        <v>3178</v>
      </c>
      <c r="E18" t="s">
        <v>3177</v>
      </c>
      <c r="F18">
        <v>9820</v>
      </c>
      <c r="G18" t="s">
        <v>615</v>
      </c>
    </row>
    <row r="19" spans="1:7" x14ac:dyDescent="0.25">
      <c r="A19" t="s">
        <v>3969</v>
      </c>
      <c r="B19" t="s">
        <v>3170</v>
      </c>
      <c r="C19" t="s">
        <v>3174</v>
      </c>
      <c r="D19" t="s">
        <v>3175</v>
      </c>
      <c r="E19" t="s">
        <v>3176</v>
      </c>
      <c r="F19">
        <v>10140</v>
      </c>
      <c r="G19" t="s">
        <v>292</v>
      </c>
    </row>
    <row r="20" spans="1:7" x14ac:dyDescent="0.25">
      <c r="A20" t="s">
        <v>3968</v>
      </c>
      <c r="B20" t="s">
        <v>3167</v>
      </c>
      <c r="C20" t="s">
        <v>3170</v>
      </c>
      <c r="D20" t="s">
        <v>3171</v>
      </c>
      <c r="E20" t="s">
        <v>3172</v>
      </c>
      <c r="F20">
        <v>3610</v>
      </c>
      <c r="G20" t="s">
        <v>3173</v>
      </c>
    </row>
    <row r="21" spans="1:7" x14ac:dyDescent="0.25">
      <c r="A21" t="s">
        <v>3967</v>
      </c>
      <c r="B21" t="s">
        <v>3166</v>
      </c>
      <c r="C21" t="s">
        <v>3167</v>
      </c>
      <c r="D21" t="s">
        <v>3168</v>
      </c>
      <c r="E21" t="s">
        <v>3169</v>
      </c>
      <c r="F21">
        <v>2700</v>
      </c>
      <c r="G21" t="s">
        <v>2837</v>
      </c>
    </row>
    <row r="22" spans="1:7" x14ac:dyDescent="0.25">
      <c r="A22" t="s">
        <v>3966</v>
      </c>
      <c r="B22" t="s">
        <v>3160</v>
      </c>
      <c r="C22" t="s">
        <v>3163</v>
      </c>
      <c r="D22" t="s">
        <v>3164</v>
      </c>
      <c r="E22" t="s">
        <v>3165</v>
      </c>
      <c r="F22">
        <v>3450</v>
      </c>
      <c r="G22" t="s">
        <v>424</v>
      </c>
    </row>
    <row r="23" spans="1:7" x14ac:dyDescent="0.25">
      <c r="A23" t="s">
        <v>3965</v>
      </c>
      <c r="B23" t="s">
        <v>3158</v>
      </c>
      <c r="C23" t="s">
        <v>3160</v>
      </c>
      <c r="D23" t="s">
        <v>3161</v>
      </c>
      <c r="E23" t="s">
        <v>3162</v>
      </c>
      <c r="F23">
        <v>19650</v>
      </c>
      <c r="G23" t="s">
        <v>3021</v>
      </c>
    </row>
    <row r="24" spans="1:7" x14ac:dyDescent="0.25">
      <c r="A24" t="s">
        <v>3964</v>
      </c>
      <c r="B24" t="s">
        <v>3154</v>
      </c>
      <c r="C24" t="s">
        <v>3158</v>
      </c>
      <c r="D24" t="s">
        <v>3125</v>
      </c>
      <c r="E24" t="s">
        <v>2951</v>
      </c>
      <c r="F24">
        <v>11350</v>
      </c>
      <c r="G24" t="s">
        <v>3159</v>
      </c>
    </row>
    <row r="25" spans="1:7" x14ac:dyDescent="0.25">
      <c r="A25" t="s">
        <v>3963</v>
      </c>
      <c r="B25" t="s">
        <v>6644</v>
      </c>
      <c r="C25" t="s">
        <v>3154</v>
      </c>
      <c r="D25" t="s">
        <v>6645</v>
      </c>
      <c r="E25" t="s">
        <v>3156</v>
      </c>
      <c r="F25">
        <v>17790</v>
      </c>
      <c r="G25" t="s">
        <v>3157</v>
      </c>
    </row>
    <row r="26" spans="1:7" x14ac:dyDescent="0.25">
      <c r="A26" t="s">
        <v>3962</v>
      </c>
      <c r="B26" t="s">
        <v>6641</v>
      </c>
      <c r="C26" t="s">
        <v>6642</v>
      </c>
      <c r="D26" t="s">
        <v>6643</v>
      </c>
      <c r="E26" t="s">
        <v>3151</v>
      </c>
      <c r="F26">
        <v>18970</v>
      </c>
      <c r="G26" t="s">
        <v>3152</v>
      </c>
    </row>
    <row r="27" spans="1:7" x14ac:dyDescent="0.25">
      <c r="A27" t="s">
        <v>3961</v>
      </c>
      <c r="B27" t="s">
        <v>6638</v>
      </c>
      <c r="C27" t="s">
        <v>6493</v>
      </c>
      <c r="D27" t="s">
        <v>6639</v>
      </c>
      <c r="E27" t="s">
        <v>6640</v>
      </c>
      <c r="F27">
        <v>17190</v>
      </c>
      <c r="G27" t="s">
        <v>321</v>
      </c>
    </row>
    <row r="28" spans="1:7" x14ac:dyDescent="0.25">
      <c r="A28" t="s">
        <v>3960</v>
      </c>
      <c r="B28" t="s">
        <v>6635</v>
      </c>
      <c r="C28" t="s">
        <v>6638</v>
      </c>
      <c r="D28" t="s">
        <v>6499</v>
      </c>
      <c r="E28" t="s">
        <v>3144</v>
      </c>
      <c r="F28">
        <v>16190</v>
      </c>
      <c r="G28" t="s">
        <v>3145</v>
      </c>
    </row>
    <row r="29" spans="1:7" x14ac:dyDescent="0.25">
      <c r="A29" t="s">
        <v>3959</v>
      </c>
      <c r="B29" t="s">
        <v>6632</v>
      </c>
      <c r="C29" t="s">
        <v>6635</v>
      </c>
      <c r="D29" t="s">
        <v>6636</v>
      </c>
      <c r="E29" t="s">
        <v>6637</v>
      </c>
      <c r="F29">
        <v>8900</v>
      </c>
      <c r="G29" t="s">
        <v>1210</v>
      </c>
    </row>
    <row r="30" spans="1:7" x14ac:dyDescent="0.25">
      <c r="A30" t="s">
        <v>3958</v>
      </c>
      <c r="B30" t="s">
        <v>6512</v>
      </c>
      <c r="C30" t="s">
        <v>6632</v>
      </c>
      <c r="D30" t="s">
        <v>6633</v>
      </c>
      <c r="E30" t="s">
        <v>6634</v>
      </c>
      <c r="F30">
        <v>15190</v>
      </c>
      <c r="G30" t="s">
        <v>3139</v>
      </c>
    </row>
    <row r="31" spans="1:7" x14ac:dyDescent="0.25">
      <c r="A31" t="s">
        <v>3957</v>
      </c>
      <c r="B31" t="s">
        <v>6628</v>
      </c>
      <c r="C31" t="s">
        <v>6629</v>
      </c>
      <c r="D31" t="s">
        <v>6630</v>
      </c>
      <c r="E31" t="s">
        <v>6631</v>
      </c>
      <c r="F31">
        <v>23090</v>
      </c>
      <c r="G31" t="s">
        <v>606</v>
      </c>
    </row>
    <row r="32" spans="1:7" x14ac:dyDescent="0.25">
      <c r="A32" t="s">
        <v>3956</v>
      </c>
      <c r="B32" t="s">
        <v>3125</v>
      </c>
      <c r="C32" t="s">
        <v>6626</v>
      </c>
      <c r="D32" t="s">
        <v>6627</v>
      </c>
      <c r="E32" t="s">
        <v>3131</v>
      </c>
      <c r="F32">
        <v>59960</v>
      </c>
      <c r="G32" t="s">
        <v>1419</v>
      </c>
    </row>
    <row r="33" spans="1:7" x14ac:dyDescent="0.25">
      <c r="A33" t="s">
        <v>3955</v>
      </c>
      <c r="B33" t="s">
        <v>3124</v>
      </c>
      <c r="C33" t="s">
        <v>3125</v>
      </c>
      <c r="D33" t="s">
        <v>6625</v>
      </c>
      <c r="E33" t="s">
        <v>3127</v>
      </c>
      <c r="F33">
        <v>24480</v>
      </c>
      <c r="G33" t="s">
        <v>3128</v>
      </c>
    </row>
    <row r="34" spans="1:7" x14ac:dyDescent="0.25">
      <c r="A34" t="s">
        <v>3954</v>
      </c>
      <c r="B34" t="s">
        <v>6623</v>
      </c>
      <c r="C34" t="s">
        <v>3121</v>
      </c>
      <c r="D34" t="s">
        <v>6624</v>
      </c>
      <c r="E34" t="s">
        <v>3123</v>
      </c>
      <c r="F34">
        <v>9320</v>
      </c>
      <c r="G34" t="s">
        <v>3042</v>
      </c>
    </row>
    <row r="35" spans="1:7" x14ac:dyDescent="0.25">
      <c r="A35" t="s">
        <v>3953</v>
      </c>
      <c r="B35" t="s">
        <v>3113</v>
      </c>
      <c r="C35" t="s">
        <v>6621</v>
      </c>
      <c r="D35" t="s">
        <v>6622</v>
      </c>
      <c r="E35" t="s">
        <v>3118</v>
      </c>
      <c r="F35">
        <v>4330</v>
      </c>
      <c r="G35" t="s">
        <v>3119</v>
      </c>
    </row>
    <row r="36" spans="1:7" x14ac:dyDescent="0.25">
      <c r="A36" t="s">
        <v>3952</v>
      </c>
      <c r="B36" t="s">
        <v>3109</v>
      </c>
      <c r="C36" t="s">
        <v>3113</v>
      </c>
      <c r="D36" t="s">
        <v>6620</v>
      </c>
      <c r="E36" t="s">
        <v>3115</v>
      </c>
      <c r="F36">
        <v>9050</v>
      </c>
      <c r="G36" t="s">
        <v>364</v>
      </c>
    </row>
    <row r="37" spans="1:7" x14ac:dyDescent="0.25">
      <c r="A37" t="s">
        <v>3951</v>
      </c>
      <c r="B37" t="s">
        <v>6618</v>
      </c>
      <c r="C37" t="s">
        <v>3109</v>
      </c>
      <c r="D37" t="s">
        <v>6619</v>
      </c>
      <c r="E37" t="s">
        <v>3111</v>
      </c>
      <c r="F37">
        <v>12200</v>
      </c>
      <c r="G37" t="s">
        <v>3112</v>
      </c>
    </row>
    <row r="38" spans="1:7" x14ac:dyDescent="0.25">
      <c r="A38" t="s">
        <v>3950</v>
      </c>
      <c r="B38" t="s">
        <v>6614</v>
      </c>
      <c r="C38" t="s">
        <v>6615</v>
      </c>
      <c r="D38" t="s">
        <v>6616</v>
      </c>
      <c r="E38" t="s">
        <v>6617</v>
      </c>
      <c r="F38">
        <v>5610</v>
      </c>
      <c r="G38" t="s">
        <v>1740</v>
      </c>
    </row>
    <row r="39" spans="1:7" x14ac:dyDescent="0.25">
      <c r="A39" t="s">
        <v>3949</v>
      </c>
      <c r="B39" t="s">
        <v>6611</v>
      </c>
      <c r="C39" t="s">
        <v>6612</v>
      </c>
      <c r="D39" t="s">
        <v>6613</v>
      </c>
      <c r="E39" t="s">
        <v>6612</v>
      </c>
      <c r="F39">
        <v>11260</v>
      </c>
      <c r="G39" t="s">
        <v>3103</v>
      </c>
    </row>
    <row r="40" spans="1:7" x14ac:dyDescent="0.25">
      <c r="A40" t="s">
        <v>3948</v>
      </c>
      <c r="B40" t="s">
        <v>6601</v>
      </c>
      <c r="C40" t="s">
        <v>6608</v>
      </c>
      <c r="D40" t="s">
        <v>6609</v>
      </c>
      <c r="E40" t="s">
        <v>6610</v>
      </c>
      <c r="F40">
        <v>16170</v>
      </c>
      <c r="G40" t="s">
        <v>90</v>
      </c>
    </row>
    <row r="41" spans="1:7" x14ac:dyDescent="0.25">
      <c r="A41" t="s">
        <v>3947</v>
      </c>
      <c r="B41" t="s">
        <v>6604</v>
      </c>
      <c r="C41" t="s">
        <v>6601</v>
      </c>
      <c r="D41" t="s">
        <v>6606</v>
      </c>
      <c r="E41" t="s">
        <v>6607</v>
      </c>
      <c r="F41">
        <v>7150</v>
      </c>
      <c r="G41" t="s">
        <v>946</v>
      </c>
    </row>
    <row r="42" spans="1:7" x14ac:dyDescent="0.25">
      <c r="A42" t="s">
        <v>3946</v>
      </c>
      <c r="B42" t="s">
        <v>6601</v>
      </c>
      <c r="C42" t="s">
        <v>6604</v>
      </c>
      <c r="D42" t="s">
        <v>6520</v>
      </c>
      <c r="E42" t="s">
        <v>6605</v>
      </c>
      <c r="F42">
        <v>6440</v>
      </c>
      <c r="G42" t="s">
        <v>20</v>
      </c>
    </row>
    <row r="43" spans="1:7" x14ac:dyDescent="0.25">
      <c r="A43" t="s">
        <v>3945</v>
      </c>
      <c r="B43" t="s">
        <v>6600</v>
      </c>
      <c r="C43" t="s">
        <v>6601</v>
      </c>
      <c r="D43" t="s">
        <v>6602</v>
      </c>
      <c r="E43" t="s">
        <v>6603</v>
      </c>
      <c r="F43">
        <v>13290</v>
      </c>
      <c r="G43" t="s">
        <v>3092</v>
      </c>
    </row>
    <row r="44" spans="1:7" x14ac:dyDescent="0.25">
      <c r="A44" t="s">
        <v>3944</v>
      </c>
      <c r="B44" t="s">
        <v>6594</v>
      </c>
      <c r="C44" t="s">
        <v>6597</v>
      </c>
      <c r="D44" t="s">
        <v>6598</v>
      </c>
      <c r="E44" t="s">
        <v>6599</v>
      </c>
      <c r="F44">
        <v>24500</v>
      </c>
      <c r="G44" t="s">
        <v>2069</v>
      </c>
    </row>
    <row r="45" spans="1:7" x14ac:dyDescent="0.25">
      <c r="A45" t="s">
        <v>3943</v>
      </c>
      <c r="B45" t="s">
        <v>6593</v>
      </c>
      <c r="C45" t="s">
        <v>6594</v>
      </c>
      <c r="D45" t="s">
        <v>6595</v>
      </c>
      <c r="E45" t="s">
        <v>6596</v>
      </c>
      <c r="F45">
        <v>14330</v>
      </c>
      <c r="G45" t="s">
        <v>2911</v>
      </c>
    </row>
    <row r="46" spans="1:7" x14ac:dyDescent="0.25">
      <c r="A46" t="s">
        <v>3942</v>
      </c>
      <c r="B46" t="s">
        <v>6589</v>
      </c>
      <c r="C46" t="s">
        <v>6590</v>
      </c>
      <c r="D46" t="s">
        <v>6591</v>
      </c>
      <c r="E46" t="s">
        <v>6592</v>
      </c>
      <c r="F46">
        <v>26120</v>
      </c>
      <c r="G46" t="s">
        <v>3080</v>
      </c>
    </row>
    <row r="47" spans="1:7" x14ac:dyDescent="0.25">
      <c r="A47" t="s">
        <v>3941</v>
      </c>
      <c r="B47" t="s">
        <v>6586</v>
      </c>
      <c r="C47" t="s">
        <v>6584</v>
      </c>
      <c r="D47" t="s">
        <v>6587</v>
      </c>
      <c r="E47" t="s">
        <v>6588</v>
      </c>
      <c r="F47">
        <v>48210</v>
      </c>
      <c r="G47" t="s">
        <v>436</v>
      </c>
    </row>
    <row r="48" spans="1:7" x14ac:dyDescent="0.25">
      <c r="A48" t="s">
        <v>3940</v>
      </c>
      <c r="B48" t="s">
        <v>6581</v>
      </c>
      <c r="C48" t="s">
        <v>6583</v>
      </c>
      <c r="D48" t="s">
        <v>6584</v>
      </c>
      <c r="E48" t="s">
        <v>6585</v>
      </c>
      <c r="F48">
        <v>16290</v>
      </c>
      <c r="G48" t="s">
        <v>2468</v>
      </c>
    </row>
    <row r="49" spans="1:7" x14ac:dyDescent="0.25">
      <c r="A49" t="s">
        <v>3939</v>
      </c>
      <c r="B49" t="s">
        <v>6579</v>
      </c>
      <c r="C49" t="s">
        <v>6581</v>
      </c>
      <c r="D49" t="s">
        <v>6552</v>
      </c>
      <c r="E49" t="s">
        <v>6582</v>
      </c>
      <c r="F49">
        <v>11080</v>
      </c>
      <c r="G49" t="s">
        <v>3069</v>
      </c>
    </row>
    <row r="50" spans="1:7" x14ac:dyDescent="0.25">
      <c r="A50" t="s">
        <v>3938</v>
      </c>
      <c r="B50" t="s">
        <v>6578</v>
      </c>
      <c r="C50" t="s">
        <v>6579</v>
      </c>
      <c r="D50" t="s">
        <v>6454</v>
      </c>
      <c r="E50" t="s">
        <v>6580</v>
      </c>
      <c r="F50">
        <v>11760</v>
      </c>
      <c r="G50" t="s">
        <v>3066</v>
      </c>
    </row>
    <row r="51" spans="1:7" x14ac:dyDescent="0.25">
      <c r="A51" t="s">
        <v>3937</v>
      </c>
      <c r="B51" t="s">
        <v>6572</v>
      </c>
      <c r="C51" t="s">
        <v>6575</v>
      </c>
      <c r="D51" t="s">
        <v>6576</v>
      </c>
      <c r="E51" t="s">
        <v>6577</v>
      </c>
      <c r="F51">
        <v>17470</v>
      </c>
      <c r="G51" t="s">
        <v>3062</v>
      </c>
    </row>
    <row r="52" spans="1:7" x14ac:dyDescent="0.25">
      <c r="A52" t="s">
        <v>3936</v>
      </c>
      <c r="B52" t="s">
        <v>6571</v>
      </c>
      <c r="C52" t="s">
        <v>6572</v>
      </c>
      <c r="D52" t="s">
        <v>6573</v>
      </c>
      <c r="E52" t="s">
        <v>6574</v>
      </c>
      <c r="F52">
        <v>22490</v>
      </c>
      <c r="G52" t="s">
        <v>1985</v>
      </c>
    </row>
    <row r="53" spans="1:7" x14ac:dyDescent="0.25">
      <c r="A53" t="s">
        <v>3935</v>
      </c>
      <c r="B53" t="s">
        <v>6567</v>
      </c>
      <c r="C53" t="s">
        <v>6568</v>
      </c>
      <c r="D53" t="s">
        <v>6569</v>
      </c>
      <c r="E53" t="s">
        <v>6570</v>
      </c>
      <c r="F53">
        <v>30550</v>
      </c>
      <c r="G53" t="s">
        <v>3054</v>
      </c>
    </row>
    <row r="54" spans="1:7" x14ac:dyDescent="0.25">
      <c r="A54" t="s">
        <v>3934</v>
      </c>
      <c r="B54" t="s">
        <v>6563</v>
      </c>
      <c r="C54" t="s">
        <v>6564</v>
      </c>
      <c r="D54" t="s">
        <v>6565</v>
      </c>
      <c r="E54" t="s">
        <v>6566</v>
      </c>
      <c r="F54">
        <v>22290</v>
      </c>
      <c r="G54" t="s">
        <v>2861</v>
      </c>
    </row>
    <row r="55" spans="1:7" x14ac:dyDescent="0.25">
      <c r="A55" t="s">
        <v>3933</v>
      </c>
      <c r="B55" t="s">
        <v>6557</v>
      </c>
      <c r="C55" t="s">
        <v>6560</v>
      </c>
      <c r="D55" t="s">
        <v>6561</v>
      </c>
      <c r="E55" t="s">
        <v>6562</v>
      </c>
      <c r="F55">
        <v>15550</v>
      </c>
      <c r="G55" t="s">
        <v>757</v>
      </c>
    </row>
    <row r="56" spans="1:7" x14ac:dyDescent="0.25">
      <c r="A56" t="s">
        <v>3932</v>
      </c>
      <c r="B56" t="s">
        <v>6554</v>
      </c>
      <c r="C56" t="s">
        <v>6557</v>
      </c>
      <c r="D56" t="s">
        <v>6558</v>
      </c>
      <c r="E56" t="s">
        <v>6559</v>
      </c>
      <c r="F56">
        <v>9320</v>
      </c>
      <c r="G56" t="s">
        <v>3042</v>
      </c>
    </row>
    <row r="57" spans="1:7" x14ac:dyDescent="0.25">
      <c r="A57" t="s">
        <v>3931</v>
      </c>
      <c r="B57" t="s">
        <v>6553</v>
      </c>
      <c r="C57" t="s">
        <v>6554</v>
      </c>
      <c r="D57" t="s">
        <v>6555</v>
      </c>
      <c r="E57" t="s">
        <v>6556</v>
      </c>
      <c r="F57">
        <v>9600</v>
      </c>
      <c r="G57" t="s">
        <v>129</v>
      </c>
    </row>
    <row r="58" spans="1:7" x14ac:dyDescent="0.25">
      <c r="A58" t="s">
        <v>3930</v>
      </c>
      <c r="B58" t="s">
        <v>6547</v>
      </c>
      <c r="C58" t="s">
        <v>6550</v>
      </c>
      <c r="D58" t="s">
        <v>6551</v>
      </c>
      <c r="E58" t="s">
        <v>6552</v>
      </c>
      <c r="F58">
        <v>42010</v>
      </c>
      <c r="G58" t="s">
        <v>3034</v>
      </c>
    </row>
    <row r="59" spans="1:7" x14ac:dyDescent="0.25">
      <c r="A59" t="s">
        <v>3929</v>
      </c>
      <c r="B59" t="s">
        <v>6546</v>
      </c>
      <c r="C59" t="s">
        <v>6547</v>
      </c>
      <c r="D59" t="s">
        <v>6548</v>
      </c>
      <c r="E59" t="s">
        <v>6549</v>
      </c>
      <c r="F59">
        <v>46820</v>
      </c>
      <c r="G59" t="s">
        <v>3030</v>
      </c>
    </row>
    <row r="60" spans="1:7" x14ac:dyDescent="0.25">
      <c r="A60" t="s">
        <v>3928</v>
      </c>
      <c r="B60" t="s">
        <v>6430</v>
      </c>
      <c r="C60" t="s">
        <v>6544</v>
      </c>
      <c r="D60" t="s">
        <v>6533</v>
      </c>
      <c r="E60" t="s">
        <v>6545</v>
      </c>
      <c r="F60">
        <v>24150</v>
      </c>
      <c r="G60" t="s">
        <v>2590</v>
      </c>
    </row>
    <row r="61" spans="1:7" x14ac:dyDescent="0.25">
      <c r="A61" t="s">
        <v>3927</v>
      </c>
      <c r="B61" t="s">
        <v>6542</v>
      </c>
      <c r="C61" t="s">
        <v>6430</v>
      </c>
      <c r="D61" t="s">
        <v>6543</v>
      </c>
      <c r="E61" t="s">
        <v>2987</v>
      </c>
      <c r="F61">
        <v>104890</v>
      </c>
      <c r="G61" t="s">
        <v>1630</v>
      </c>
    </row>
    <row r="62" spans="1:7" x14ac:dyDescent="0.25">
      <c r="A62" t="s">
        <v>3926</v>
      </c>
      <c r="B62" t="s">
        <v>6538</v>
      </c>
      <c r="C62" t="s">
        <v>6539</v>
      </c>
      <c r="D62" t="s">
        <v>6540</v>
      </c>
      <c r="E62" t="s">
        <v>6541</v>
      </c>
      <c r="F62">
        <v>31260</v>
      </c>
      <c r="G62" t="s">
        <v>3021</v>
      </c>
    </row>
    <row r="63" spans="1:7" x14ac:dyDescent="0.25">
      <c r="A63" t="s">
        <v>3925</v>
      </c>
      <c r="B63" t="s">
        <v>6534</v>
      </c>
      <c r="C63" t="s">
        <v>6535</v>
      </c>
      <c r="D63" t="s">
        <v>6536</v>
      </c>
      <c r="E63" t="s">
        <v>6537</v>
      </c>
      <c r="F63">
        <v>18970</v>
      </c>
      <c r="G63" t="s">
        <v>3016</v>
      </c>
    </row>
    <row r="64" spans="1:7" x14ac:dyDescent="0.25">
      <c r="A64" t="s">
        <v>3924</v>
      </c>
      <c r="B64" t="s">
        <v>6528</v>
      </c>
      <c r="C64" t="s">
        <v>6531</v>
      </c>
      <c r="D64" t="s">
        <v>6532</v>
      </c>
      <c r="E64" t="s">
        <v>6533</v>
      </c>
      <c r="F64">
        <v>23070</v>
      </c>
      <c r="G64" t="s">
        <v>446</v>
      </c>
    </row>
    <row r="65" spans="1:7" x14ac:dyDescent="0.25">
      <c r="A65" t="s">
        <v>3923</v>
      </c>
      <c r="B65" t="s">
        <v>6525</v>
      </c>
      <c r="C65" t="s">
        <v>6528</v>
      </c>
      <c r="D65" t="s">
        <v>6529</v>
      </c>
      <c r="E65" t="s">
        <v>6530</v>
      </c>
      <c r="F65">
        <v>17970</v>
      </c>
      <c r="G65" t="s">
        <v>3008</v>
      </c>
    </row>
    <row r="66" spans="1:7" x14ac:dyDescent="0.25">
      <c r="A66" t="s">
        <v>3922</v>
      </c>
      <c r="B66" t="s">
        <v>6522</v>
      </c>
      <c r="C66" t="s">
        <v>6525</v>
      </c>
      <c r="D66" t="s">
        <v>6526</v>
      </c>
      <c r="E66" t="s">
        <v>6527</v>
      </c>
      <c r="F66">
        <v>15840</v>
      </c>
      <c r="G66" t="s">
        <v>576</v>
      </c>
    </row>
    <row r="67" spans="1:7" x14ac:dyDescent="0.25">
      <c r="A67" t="s">
        <v>3921</v>
      </c>
      <c r="B67" t="s">
        <v>6521</v>
      </c>
      <c r="C67" t="s">
        <v>6522</v>
      </c>
      <c r="D67" t="s">
        <v>6523</v>
      </c>
      <c r="E67" t="s">
        <v>6524</v>
      </c>
      <c r="F67">
        <v>51490</v>
      </c>
      <c r="G67" t="s">
        <v>3001</v>
      </c>
    </row>
    <row r="68" spans="1:7" x14ac:dyDescent="0.25">
      <c r="A68" t="s">
        <v>3920</v>
      </c>
      <c r="B68" t="s">
        <v>6517</v>
      </c>
      <c r="C68" t="s">
        <v>6518</v>
      </c>
      <c r="D68" t="s">
        <v>6519</v>
      </c>
      <c r="E68" t="s">
        <v>6520</v>
      </c>
      <c r="F68">
        <v>59210</v>
      </c>
      <c r="G68" t="s">
        <v>2996</v>
      </c>
    </row>
    <row r="69" spans="1:7" x14ac:dyDescent="0.25">
      <c r="A69" t="s">
        <v>3919</v>
      </c>
      <c r="B69" t="s">
        <v>2987</v>
      </c>
      <c r="C69" t="s">
        <v>6515</v>
      </c>
      <c r="D69" t="s">
        <v>6516</v>
      </c>
      <c r="E69" t="s">
        <v>2990</v>
      </c>
      <c r="F69">
        <v>87880</v>
      </c>
      <c r="G69" t="s">
        <v>2991</v>
      </c>
    </row>
    <row r="70" spans="1:7" x14ac:dyDescent="0.25">
      <c r="A70" t="s">
        <v>3918</v>
      </c>
      <c r="B70" t="s">
        <v>6514</v>
      </c>
      <c r="C70" t="s">
        <v>2986</v>
      </c>
      <c r="D70" t="s">
        <v>6489</v>
      </c>
      <c r="E70" t="s">
        <v>2987</v>
      </c>
      <c r="F70">
        <v>40550</v>
      </c>
      <c r="G70" t="s">
        <v>2272</v>
      </c>
    </row>
    <row r="71" spans="1:7" x14ac:dyDescent="0.25">
      <c r="A71" t="s">
        <v>3917</v>
      </c>
      <c r="B71" t="s">
        <v>6510</v>
      </c>
      <c r="C71" t="s">
        <v>6511</v>
      </c>
      <c r="D71" t="s">
        <v>6512</v>
      </c>
      <c r="E71" t="s">
        <v>6513</v>
      </c>
      <c r="F71">
        <v>20530</v>
      </c>
      <c r="G71" t="s">
        <v>2984</v>
      </c>
    </row>
    <row r="72" spans="1:7" x14ac:dyDescent="0.25">
      <c r="A72" t="s">
        <v>3916</v>
      </c>
      <c r="B72" t="s">
        <v>6506</v>
      </c>
      <c r="C72" t="s">
        <v>6507</v>
      </c>
      <c r="D72" t="s">
        <v>6508</v>
      </c>
      <c r="E72" t="s">
        <v>6509</v>
      </c>
      <c r="F72">
        <v>33420</v>
      </c>
      <c r="G72" t="s">
        <v>2979</v>
      </c>
    </row>
    <row r="73" spans="1:7" x14ac:dyDescent="0.25">
      <c r="A73" t="s">
        <v>3915</v>
      </c>
      <c r="B73" t="s">
        <v>6503</v>
      </c>
      <c r="C73" t="s">
        <v>6504</v>
      </c>
      <c r="D73" t="s">
        <v>6505</v>
      </c>
      <c r="E73" t="s">
        <v>2973</v>
      </c>
      <c r="F73">
        <v>41330</v>
      </c>
      <c r="G73" t="s">
        <v>2974</v>
      </c>
    </row>
    <row r="74" spans="1:7" x14ac:dyDescent="0.25">
      <c r="A74" t="s">
        <v>3914</v>
      </c>
      <c r="B74" t="s">
        <v>6499</v>
      </c>
      <c r="C74" t="s">
        <v>6500</v>
      </c>
      <c r="D74" t="s">
        <v>6501</v>
      </c>
      <c r="E74" t="s">
        <v>6502</v>
      </c>
      <c r="F74">
        <v>19330</v>
      </c>
      <c r="G74" t="s">
        <v>519</v>
      </c>
    </row>
    <row r="75" spans="1:7" x14ac:dyDescent="0.25">
      <c r="A75" t="s">
        <v>3913</v>
      </c>
      <c r="B75" t="s">
        <v>2961</v>
      </c>
      <c r="C75" t="s">
        <v>6497</v>
      </c>
      <c r="D75" t="s">
        <v>6498</v>
      </c>
      <c r="E75" t="s">
        <v>2964</v>
      </c>
      <c r="F75">
        <v>43520</v>
      </c>
      <c r="G75" t="s">
        <v>2965</v>
      </c>
    </row>
    <row r="76" spans="1:7" x14ac:dyDescent="0.25">
      <c r="A76" t="s">
        <v>3912</v>
      </c>
      <c r="B76" t="s">
        <v>2956</v>
      </c>
      <c r="C76" t="s">
        <v>2957</v>
      </c>
      <c r="D76" t="s">
        <v>2958</v>
      </c>
      <c r="E76" t="s">
        <v>2959</v>
      </c>
      <c r="F76">
        <v>46010</v>
      </c>
      <c r="G76" t="s">
        <v>2960</v>
      </c>
    </row>
    <row r="77" spans="1:7" x14ac:dyDescent="0.25">
      <c r="A77" t="s">
        <v>3911</v>
      </c>
      <c r="B77" t="s">
        <v>2952</v>
      </c>
      <c r="C77" t="s">
        <v>2953</v>
      </c>
      <c r="D77" t="s">
        <v>6496</v>
      </c>
      <c r="E77" t="s">
        <v>2955</v>
      </c>
      <c r="F77">
        <v>33260</v>
      </c>
      <c r="G77" t="s">
        <v>1256</v>
      </c>
    </row>
    <row r="78" spans="1:7" x14ac:dyDescent="0.25">
      <c r="A78" t="s">
        <v>3910</v>
      </c>
      <c r="B78" t="s">
        <v>6494</v>
      </c>
      <c r="C78" t="s">
        <v>2949</v>
      </c>
      <c r="D78" t="s">
        <v>6495</v>
      </c>
      <c r="E78" t="s">
        <v>2951</v>
      </c>
      <c r="F78">
        <v>31910</v>
      </c>
      <c r="G78" t="s">
        <v>2006</v>
      </c>
    </row>
    <row r="79" spans="1:7" x14ac:dyDescent="0.25">
      <c r="A79" t="s">
        <v>3909</v>
      </c>
      <c r="B79" t="s">
        <v>6488</v>
      </c>
      <c r="C79" t="s">
        <v>6491</v>
      </c>
      <c r="D79" t="s">
        <v>6492</v>
      </c>
      <c r="E79" t="s">
        <v>6493</v>
      </c>
      <c r="F79">
        <v>25250</v>
      </c>
      <c r="G79" t="s">
        <v>2947</v>
      </c>
    </row>
    <row r="80" spans="1:7" x14ac:dyDescent="0.25">
      <c r="A80" t="s">
        <v>3908</v>
      </c>
      <c r="B80" t="s">
        <v>6487</v>
      </c>
      <c r="C80" t="s">
        <v>6488</v>
      </c>
      <c r="D80" t="s">
        <v>6489</v>
      </c>
      <c r="E80" t="s">
        <v>6490</v>
      </c>
      <c r="F80">
        <v>22320</v>
      </c>
      <c r="G80" t="s">
        <v>2943</v>
      </c>
    </row>
    <row r="81" spans="1:7" x14ac:dyDescent="0.25">
      <c r="A81" t="s">
        <v>3907</v>
      </c>
      <c r="B81" t="s">
        <v>6483</v>
      </c>
      <c r="C81" t="s">
        <v>6484</v>
      </c>
      <c r="D81" t="s">
        <v>6485</v>
      </c>
      <c r="E81" t="s">
        <v>6486</v>
      </c>
      <c r="F81">
        <v>24810</v>
      </c>
      <c r="G81" t="s">
        <v>1089</v>
      </c>
    </row>
    <row r="82" spans="1:7" x14ac:dyDescent="0.25">
      <c r="A82" t="s">
        <v>3906</v>
      </c>
      <c r="B82" t="s">
        <v>6480</v>
      </c>
      <c r="C82" t="s">
        <v>6481</v>
      </c>
      <c r="D82" t="s">
        <v>6482</v>
      </c>
      <c r="E82" t="s">
        <v>6483</v>
      </c>
      <c r="F82">
        <v>27500</v>
      </c>
      <c r="G82" t="s">
        <v>2935</v>
      </c>
    </row>
    <row r="83" spans="1:7" x14ac:dyDescent="0.25">
      <c r="A83" t="s">
        <v>3905</v>
      </c>
      <c r="B83" t="s">
        <v>6476</v>
      </c>
      <c r="C83" t="s">
        <v>6477</v>
      </c>
      <c r="D83" t="s">
        <v>6478</v>
      </c>
      <c r="E83" t="s">
        <v>6479</v>
      </c>
      <c r="F83">
        <v>17000</v>
      </c>
      <c r="G83" t="s">
        <v>2930</v>
      </c>
    </row>
    <row r="84" spans="1:7" x14ac:dyDescent="0.25">
      <c r="A84" t="s">
        <v>3904</v>
      </c>
      <c r="B84" t="s">
        <v>6472</v>
      </c>
      <c r="C84" t="s">
        <v>6473</v>
      </c>
      <c r="D84" t="s">
        <v>6474</v>
      </c>
      <c r="E84" t="s">
        <v>6475</v>
      </c>
      <c r="F84">
        <v>20420</v>
      </c>
      <c r="G84" t="s">
        <v>2925</v>
      </c>
    </row>
    <row r="85" spans="1:7" x14ac:dyDescent="0.25">
      <c r="A85" t="s">
        <v>3903</v>
      </c>
      <c r="B85" t="s">
        <v>6469</v>
      </c>
      <c r="C85" t="s">
        <v>6470</v>
      </c>
      <c r="D85" t="s">
        <v>6471</v>
      </c>
      <c r="E85" t="s">
        <v>6470</v>
      </c>
      <c r="F85">
        <v>30420</v>
      </c>
      <c r="G85" t="s">
        <v>2920</v>
      </c>
    </row>
    <row r="86" spans="1:7" x14ac:dyDescent="0.25">
      <c r="A86" t="s">
        <v>3902</v>
      </c>
      <c r="B86" t="s">
        <v>6465</v>
      </c>
      <c r="C86" t="s">
        <v>6466</v>
      </c>
      <c r="D86" t="s">
        <v>6467</v>
      </c>
      <c r="E86" t="s">
        <v>6468</v>
      </c>
      <c r="F86">
        <v>21160</v>
      </c>
      <c r="G86" t="s">
        <v>2916</v>
      </c>
    </row>
    <row r="87" spans="1:7" x14ac:dyDescent="0.25">
      <c r="A87" t="s">
        <v>3901</v>
      </c>
      <c r="B87" t="s">
        <v>6461</v>
      </c>
      <c r="C87" t="s">
        <v>6462</v>
      </c>
      <c r="D87" t="s">
        <v>6463</v>
      </c>
      <c r="E87" t="s">
        <v>6464</v>
      </c>
      <c r="F87">
        <v>22550</v>
      </c>
      <c r="G87" t="s">
        <v>2911</v>
      </c>
    </row>
    <row r="88" spans="1:7" x14ac:dyDescent="0.25">
      <c r="A88" t="s">
        <v>3900</v>
      </c>
      <c r="B88" t="s">
        <v>6456</v>
      </c>
      <c r="C88" t="s">
        <v>6459</v>
      </c>
      <c r="D88" t="s">
        <v>6460</v>
      </c>
      <c r="E88" t="s">
        <v>6459</v>
      </c>
      <c r="F88">
        <v>32170</v>
      </c>
      <c r="G88" t="s">
        <v>2906</v>
      </c>
    </row>
    <row r="89" spans="1:7" x14ac:dyDescent="0.25">
      <c r="A89" t="s">
        <v>3899</v>
      </c>
      <c r="B89" t="s">
        <v>6453</v>
      </c>
      <c r="C89" t="s">
        <v>6456</v>
      </c>
      <c r="D89" t="s">
        <v>6457</v>
      </c>
      <c r="E89" t="s">
        <v>6458</v>
      </c>
      <c r="F89">
        <v>20440</v>
      </c>
      <c r="G89" t="s">
        <v>330</v>
      </c>
    </row>
    <row r="90" spans="1:7" x14ac:dyDescent="0.25">
      <c r="A90" t="s">
        <v>3898</v>
      </c>
      <c r="B90" t="s">
        <v>6450</v>
      </c>
      <c r="C90" t="s">
        <v>6453</v>
      </c>
      <c r="D90" t="s">
        <v>6454</v>
      </c>
      <c r="E90" t="s">
        <v>6455</v>
      </c>
      <c r="F90">
        <v>11020</v>
      </c>
      <c r="G90" t="s">
        <v>2900</v>
      </c>
    </row>
    <row r="91" spans="1:7" x14ac:dyDescent="0.25">
      <c r="A91" t="s">
        <v>3897</v>
      </c>
      <c r="B91" t="s">
        <v>6447</v>
      </c>
      <c r="C91" t="s">
        <v>6450</v>
      </c>
      <c r="D91" t="s">
        <v>6451</v>
      </c>
      <c r="E91" t="s">
        <v>6452</v>
      </c>
      <c r="F91">
        <v>16310</v>
      </c>
      <c r="G91" t="s">
        <v>2896</v>
      </c>
    </row>
    <row r="92" spans="1:7" x14ac:dyDescent="0.25">
      <c r="A92" t="s">
        <v>3896</v>
      </c>
      <c r="B92" t="s">
        <v>6444</v>
      </c>
      <c r="C92" t="s">
        <v>6447</v>
      </c>
      <c r="D92" t="s">
        <v>6448</v>
      </c>
      <c r="E92" t="s">
        <v>6449</v>
      </c>
      <c r="F92">
        <v>11550</v>
      </c>
      <c r="G92" t="s">
        <v>2892</v>
      </c>
    </row>
    <row r="93" spans="1:7" x14ac:dyDescent="0.25">
      <c r="A93" t="s">
        <v>3895</v>
      </c>
      <c r="B93" t="s">
        <v>6443</v>
      </c>
      <c r="C93" t="s">
        <v>6444</v>
      </c>
      <c r="D93" t="s">
        <v>6445</v>
      </c>
      <c r="E93" t="s">
        <v>6446</v>
      </c>
      <c r="F93">
        <v>9560</v>
      </c>
      <c r="G93" t="s">
        <v>601</v>
      </c>
    </row>
    <row r="94" spans="1:7" x14ac:dyDescent="0.25">
      <c r="A94" t="s">
        <v>3894</v>
      </c>
      <c r="B94" t="s">
        <v>6437</v>
      </c>
      <c r="C94" t="s">
        <v>6440</v>
      </c>
      <c r="D94" t="s">
        <v>6441</v>
      </c>
      <c r="E94" t="s">
        <v>6442</v>
      </c>
      <c r="F94">
        <v>12010</v>
      </c>
      <c r="G94" t="s">
        <v>2796</v>
      </c>
    </row>
    <row r="95" spans="1:7" x14ac:dyDescent="0.25">
      <c r="A95" t="s">
        <v>3893</v>
      </c>
      <c r="B95" t="s">
        <v>6434</v>
      </c>
      <c r="C95" t="s">
        <v>6437</v>
      </c>
      <c r="D95" t="s">
        <v>6438</v>
      </c>
      <c r="E95" t="s">
        <v>6439</v>
      </c>
      <c r="F95">
        <v>19140</v>
      </c>
      <c r="G95" t="s">
        <v>1051</v>
      </c>
    </row>
    <row r="96" spans="1:7" x14ac:dyDescent="0.25">
      <c r="A96" t="s">
        <v>3892</v>
      </c>
      <c r="B96" t="s">
        <v>6431</v>
      </c>
      <c r="C96" t="s">
        <v>6434</v>
      </c>
      <c r="D96" t="s">
        <v>6435</v>
      </c>
      <c r="E96" t="s">
        <v>6436</v>
      </c>
      <c r="F96">
        <v>12320</v>
      </c>
      <c r="G96" t="s">
        <v>2878</v>
      </c>
    </row>
    <row r="97" spans="1:7" x14ac:dyDescent="0.25">
      <c r="A97" t="s">
        <v>3891</v>
      </c>
      <c r="B97" t="s">
        <v>6428</v>
      </c>
      <c r="C97" t="s">
        <v>6431</v>
      </c>
      <c r="D97" t="s">
        <v>6432</v>
      </c>
      <c r="E97" t="s">
        <v>6433</v>
      </c>
      <c r="F97">
        <v>9150</v>
      </c>
      <c r="G97" t="s">
        <v>2874</v>
      </c>
    </row>
    <row r="98" spans="1:7" x14ac:dyDescent="0.25">
      <c r="A98" t="s">
        <v>3890</v>
      </c>
      <c r="B98" t="s">
        <v>6427</v>
      </c>
      <c r="C98" t="s">
        <v>6428</v>
      </c>
      <c r="D98" t="s">
        <v>6429</v>
      </c>
      <c r="E98" t="s">
        <v>6430</v>
      </c>
      <c r="F98">
        <v>4500</v>
      </c>
      <c r="G98" t="s">
        <v>2870</v>
      </c>
    </row>
    <row r="99" spans="1:7" x14ac:dyDescent="0.25">
      <c r="A99" t="s">
        <v>3889</v>
      </c>
      <c r="B99" t="s">
        <v>6421</v>
      </c>
      <c r="C99" t="s">
        <v>6424</v>
      </c>
      <c r="D99" t="s">
        <v>6425</v>
      </c>
      <c r="E99" t="s">
        <v>6426</v>
      </c>
      <c r="F99">
        <v>15150</v>
      </c>
      <c r="G99" t="s">
        <v>2865</v>
      </c>
    </row>
    <row r="100" spans="1:7" x14ac:dyDescent="0.25">
      <c r="A100" t="s">
        <v>3888</v>
      </c>
      <c r="B100" t="s">
        <v>6418</v>
      </c>
      <c r="C100" t="s">
        <v>6421</v>
      </c>
      <c r="D100" t="s">
        <v>6422</v>
      </c>
      <c r="E100" t="s">
        <v>6423</v>
      </c>
      <c r="F100">
        <v>16140</v>
      </c>
      <c r="G100" t="s">
        <v>2861</v>
      </c>
    </row>
    <row r="101" spans="1:7" x14ac:dyDescent="0.25">
      <c r="A101" t="s">
        <v>3887</v>
      </c>
      <c r="B101" t="s">
        <v>6415</v>
      </c>
      <c r="C101" t="s">
        <v>6418</v>
      </c>
      <c r="D101" t="s">
        <v>6419</v>
      </c>
      <c r="E101" t="s">
        <v>6420</v>
      </c>
      <c r="F101">
        <v>7580</v>
      </c>
      <c r="G101" t="s">
        <v>2267</v>
      </c>
    </row>
    <row r="102" spans="1:7" x14ac:dyDescent="0.25">
      <c r="A102" t="s">
        <v>3886</v>
      </c>
      <c r="B102" t="s">
        <v>6414</v>
      </c>
      <c r="C102" t="s">
        <v>6415</v>
      </c>
      <c r="D102" t="s">
        <v>6416</v>
      </c>
      <c r="E102" t="s">
        <v>6417</v>
      </c>
      <c r="F102">
        <v>15620</v>
      </c>
      <c r="G102" t="s">
        <v>2854</v>
      </c>
    </row>
    <row r="103" spans="1:7" x14ac:dyDescent="0.25">
      <c r="A103" t="s">
        <v>3885</v>
      </c>
      <c r="B103" t="s">
        <v>6410</v>
      </c>
      <c r="C103" t="s">
        <v>6411</v>
      </c>
      <c r="D103" t="s">
        <v>6412</v>
      </c>
      <c r="E103" t="s">
        <v>6413</v>
      </c>
      <c r="F103">
        <v>8000</v>
      </c>
      <c r="G103" t="s">
        <v>693</v>
      </c>
    </row>
    <row r="104" spans="1:7" x14ac:dyDescent="0.25">
      <c r="A104" t="s">
        <v>3884</v>
      </c>
      <c r="B104" t="s">
        <v>6406</v>
      </c>
      <c r="C104" t="s">
        <v>6407</v>
      </c>
      <c r="D104" t="s">
        <v>6408</v>
      </c>
      <c r="E104" t="s">
        <v>6409</v>
      </c>
      <c r="F104">
        <v>12370</v>
      </c>
      <c r="G104" t="s">
        <v>1513</v>
      </c>
    </row>
    <row r="105" spans="1:7" x14ac:dyDescent="0.25">
      <c r="A105" t="s">
        <v>3883</v>
      </c>
      <c r="B105" t="s">
        <v>6402</v>
      </c>
      <c r="C105" t="s">
        <v>6403</v>
      </c>
      <c r="D105" t="s">
        <v>6404</v>
      </c>
      <c r="E105" t="s">
        <v>6405</v>
      </c>
      <c r="F105">
        <v>7750</v>
      </c>
      <c r="G105" t="s">
        <v>1181</v>
      </c>
    </row>
    <row r="106" spans="1:7" x14ac:dyDescent="0.25">
      <c r="A106" t="s">
        <v>3882</v>
      </c>
      <c r="B106" t="s">
        <v>6396</v>
      </c>
      <c r="C106" t="s">
        <v>6399</v>
      </c>
      <c r="D106" t="s">
        <v>6400</v>
      </c>
      <c r="E106" t="s">
        <v>6401</v>
      </c>
      <c r="F106">
        <v>7910</v>
      </c>
      <c r="G106" t="s">
        <v>2837</v>
      </c>
    </row>
    <row r="107" spans="1:7" x14ac:dyDescent="0.25">
      <c r="A107" t="s">
        <v>3881</v>
      </c>
      <c r="B107" t="s">
        <v>6395</v>
      </c>
      <c r="C107" t="s">
        <v>6396</v>
      </c>
      <c r="D107" t="s">
        <v>6397</v>
      </c>
      <c r="E107" t="s">
        <v>6398</v>
      </c>
      <c r="F107">
        <v>8270</v>
      </c>
      <c r="G107" t="s">
        <v>2833</v>
      </c>
    </row>
    <row r="108" spans="1:7" x14ac:dyDescent="0.25">
      <c r="A108" t="s">
        <v>3880</v>
      </c>
      <c r="B108" t="s">
        <v>6389</v>
      </c>
      <c r="C108" t="s">
        <v>6392</v>
      </c>
      <c r="D108" t="s">
        <v>6393</v>
      </c>
      <c r="E108" t="s">
        <v>6394</v>
      </c>
      <c r="F108">
        <v>11810</v>
      </c>
      <c r="G108" t="s">
        <v>2828</v>
      </c>
    </row>
    <row r="109" spans="1:7" x14ac:dyDescent="0.25">
      <c r="A109" t="s">
        <v>3879</v>
      </c>
      <c r="B109" t="s">
        <v>6386</v>
      </c>
      <c r="C109" t="s">
        <v>6389</v>
      </c>
      <c r="D109" t="s">
        <v>6390</v>
      </c>
      <c r="E109" t="s">
        <v>6391</v>
      </c>
      <c r="F109">
        <v>10400</v>
      </c>
      <c r="G109" t="s">
        <v>2824</v>
      </c>
    </row>
    <row r="110" spans="1:7" x14ac:dyDescent="0.25">
      <c r="A110" t="s">
        <v>3878</v>
      </c>
      <c r="B110" t="s">
        <v>6383</v>
      </c>
      <c r="C110" t="s">
        <v>6386</v>
      </c>
      <c r="D110" t="s">
        <v>6387</v>
      </c>
      <c r="E110" t="s">
        <v>6388</v>
      </c>
      <c r="F110">
        <v>14020</v>
      </c>
      <c r="G110" t="s">
        <v>586</v>
      </c>
    </row>
    <row r="111" spans="1:7" x14ac:dyDescent="0.25">
      <c r="A111" t="s">
        <v>3877</v>
      </c>
      <c r="B111" t="s">
        <v>6382</v>
      </c>
      <c r="C111" t="s">
        <v>6383</v>
      </c>
      <c r="D111" t="s">
        <v>6384</v>
      </c>
      <c r="E111" t="s">
        <v>6385</v>
      </c>
      <c r="F111">
        <v>8770</v>
      </c>
      <c r="G111" t="s">
        <v>1181</v>
      </c>
    </row>
    <row r="112" spans="1:7" x14ac:dyDescent="0.25">
      <c r="A112" t="s">
        <v>3876</v>
      </c>
      <c r="B112" t="s">
        <v>6378</v>
      </c>
      <c r="C112" t="s">
        <v>6379</v>
      </c>
      <c r="D112" t="s">
        <v>6380</v>
      </c>
      <c r="E112" t="s">
        <v>6381</v>
      </c>
      <c r="F112">
        <v>8520</v>
      </c>
      <c r="G112" t="s">
        <v>38</v>
      </c>
    </row>
    <row r="113" spans="1:7" x14ac:dyDescent="0.25">
      <c r="A113" t="s">
        <v>3875</v>
      </c>
      <c r="B113" t="s">
        <v>6375</v>
      </c>
      <c r="C113" t="s">
        <v>6376</v>
      </c>
      <c r="D113" t="s">
        <v>6371</v>
      </c>
      <c r="E113" t="s">
        <v>6377</v>
      </c>
      <c r="F113">
        <v>22300</v>
      </c>
      <c r="G113" t="s">
        <v>2442</v>
      </c>
    </row>
    <row r="114" spans="1:7" x14ac:dyDescent="0.25">
      <c r="A114" t="s">
        <v>3874</v>
      </c>
      <c r="B114" t="s">
        <v>6371</v>
      </c>
      <c r="C114" t="s">
        <v>6372</v>
      </c>
      <c r="D114" t="s">
        <v>6373</v>
      </c>
      <c r="E114" t="s">
        <v>6374</v>
      </c>
      <c r="F114">
        <v>16730</v>
      </c>
      <c r="G114" t="s">
        <v>2806</v>
      </c>
    </row>
    <row r="115" spans="1:7" x14ac:dyDescent="0.25">
      <c r="A115" t="s">
        <v>3873</v>
      </c>
      <c r="B115" t="s">
        <v>6367</v>
      </c>
      <c r="C115" t="s">
        <v>6368</v>
      </c>
      <c r="D115" t="s">
        <v>6369</v>
      </c>
      <c r="E115" t="s">
        <v>6370</v>
      </c>
      <c r="F115">
        <v>17070</v>
      </c>
      <c r="G115" t="s">
        <v>2801</v>
      </c>
    </row>
    <row r="116" spans="1:7" x14ac:dyDescent="0.25">
      <c r="A116" t="s">
        <v>3872</v>
      </c>
      <c r="B116" t="s">
        <v>6363</v>
      </c>
      <c r="C116" t="s">
        <v>6364</v>
      </c>
      <c r="D116" t="s">
        <v>6365</v>
      </c>
      <c r="E116" t="s">
        <v>6366</v>
      </c>
      <c r="F116">
        <v>31490</v>
      </c>
      <c r="G116" t="s">
        <v>2796</v>
      </c>
    </row>
    <row r="117" spans="1:7" x14ac:dyDescent="0.25">
      <c r="A117" t="s">
        <v>3871</v>
      </c>
      <c r="B117" t="s">
        <v>6357</v>
      </c>
      <c r="C117" t="s">
        <v>6360</v>
      </c>
      <c r="D117" t="s">
        <v>6361</v>
      </c>
      <c r="E117" t="s">
        <v>6362</v>
      </c>
      <c r="F117">
        <v>32640</v>
      </c>
      <c r="G117" t="s">
        <v>1336</v>
      </c>
    </row>
    <row r="118" spans="1:7" x14ac:dyDescent="0.25">
      <c r="A118" t="s">
        <v>3870</v>
      </c>
      <c r="B118" t="s">
        <v>6356</v>
      </c>
      <c r="C118" t="s">
        <v>6357</v>
      </c>
      <c r="D118" t="s">
        <v>6358</v>
      </c>
      <c r="E118" t="s">
        <v>6359</v>
      </c>
      <c r="F118">
        <v>14020</v>
      </c>
      <c r="G118" t="s">
        <v>2788</v>
      </c>
    </row>
    <row r="119" spans="1:7" x14ac:dyDescent="0.25">
      <c r="A119" t="s">
        <v>3869</v>
      </c>
      <c r="B119" t="s">
        <v>6352</v>
      </c>
      <c r="C119" t="s">
        <v>6353</v>
      </c>
      <c r="D119" t="s">
        <v>6354</v>
      </c>
      <c r="E119" t="s">
        <v>6355</v>
      </c>
      <c r="F119">
        <v>13910</v>
      </c>
      <c r="G119" t="s">
        <v>2783</v>
      </c>
    </row>
    <row r="120" spans="1:7" x14ac:dyDescent="0.25">
      <c r="A120" t="s">
        <v>3868</v>
      </c>
      <c r="B120" t="s">
        <v>6348</v>
      </c>
      <c r="C120" t="s">
        <v>6349</v>
      </c>
      <c r="D120" t="s">
        <v>6350</v>
      </c>
      <c r="E120" t="s">
        <v>6351</v>
      </c>
      <c r="F120">
        <v>19910</v>
      </c>
      <c r="G120" t="s">
        <v>2778</v>
      </c>
    </row>
    <row r="121" spans="1:7" x14ac:dyDescent="0.25">
      <c r="A121" t="s">
        <v>3867</v>
      </c>
      <c r="B121" t="s">
        <v>6344</v>
      </c>
      <c r="C121" t="s">
        <v>6345</v>
      </c>
      <c r="D121" t="s">
        <v>6346</v>
      </c>
      <c r="E121" t="s">
        <v>6347</v>
      </c>
      <c r="F121">
        <v>31210</v>
      </c>
      <c r="G121" t="s">
        <v>2773</v>
      </c>
    </row>
    <row r="122" spans="1:7" x14ac:dyDescent="0.25">
      <c r="A122" t="s">
        <v>3866</v>
      </c>
      <c r="B122" t="s">
        <v>6340</v>
      </c>
      <c r="C122" t="s">
        <v>6341</v>
      </c>
      <c r="D122" t="s">
        <v>6342</v>
      </c>
      <c r="E122" t="s">
        <v>6343</v>
      </c>
      <c r="F122">
        <v>18620</v>
      </c>
      <c r="G122" t="s">
        <v>2768</v>
      </c>
    </row>
    <row r="123" spans="1:7" x14ac:dyDescent="0.25">
      <c r="A123" t="s">
        <v>3865</v>
      </c>
      <c r="B123" t="s">
        <v>6334</v>
      </c>
      <c r="C123" t="s">
        <v>6337</v>
      </c>
      <c r="D123" t="s">
        <v>6338</v>
      </c>
      <c r="E123" t="s">
        <v>6339</v>
      </c>
      <c r="F123">
        <v>24390</v>
      </c>
      <c r="G123" t="s">
        <v>2763</v>
      </c>
    </row>
    <row r="124" spans="1:7" x14ac:dyDescent="0.25">
      <c r="A124" t="s">
        <v>3864</v>
      </c>
      <c r="B124" t="s">
        <v>6331</v>
      </c>
      <c r="C124" t="s">
        <v>6334</v>
      </c>
      <c r="D124" t="s">
        <v>6335</v>
      </c>
      <c r="E124" t="s">
        <v>6336</v>
      </c>
      <c r="F124">
        <v>21400</v>
      </c>
      <c r="G124" t="s">
        <v>2759</v>
      </c>
    </row>
    <row r="125" spans="1:7" x14ac:dyDescent="0.25">
      <c r="A125" t="s">
        <v>3863</v>
      </c>
      <c r="B125" t="s">
        <v>6330</v>
      </c>
      <c r="C125" t="s">
        <v>6331</v>
      </c>
      <c r="D125" t="s">
        <v>6332</v>
      </c>
      <c r="E125" t="s">
        <v>6333</v>
      </c>
      <c r="F125">
        <v>16600</v>
      </c>
      <c r="G125" t="s">
        <v>2755</v>
      </c>
    </row>
    <row r="126" spans="1:7" x14ac:dyDescent="0.25">
      <c r="A126" t="s">
        <v>3862</v>
      </c>
      <c r="B126" t="s">
        <v>6326</v>
      </c>
      <c r="C126" t="s">
        <v>6327</v>
      </c>
      <c r="D126" t="s">
        <v>6328</v>
      </c>
      <c r="E126" t="s">
        <v>6329</v>
      </c>
      <c r="F126">
        <v>11310</v>
      </c>
      <c r="G126" t="s">
        <v>951</v>
      </c>
    </row>
    <row r="127" spans="1:7" x14ac:dyDescent="0.25">
      <c r="A127" t="s">
        <v>3861</v>
      </c>
      <c r="B127" t="s">
        <v>6322</v>
      </c>
      <c r="C127" t="s">
        <v>6323</v>
      </c>
      <c r="D127" t="s">
        <v>6324</v>
      </c>
      <c r="E127" t="s">
        <v>6325</v>
      </c>
      <c r="F127">
        <v>15760</v>
      </c>
      <c r="G127" t="s">
        <v>2746</v>
      </c>
    </row>
    <row r="128" spans="1:7" x14ac:dyDescent="0.25">
      <c r="A128" t="s">
        <v>3860</v>
      </c>
      <c r="B128" t="s">
        <v>6318</v>
      </c>
      <c r="C128" t="s">
        <v>6319</v>
      </c>
      <c r="D128" t="s">
        <v>6320</v>
      </c>
      <c r="E128" t="s">
        <v>6321</v>
      </c>
      <c r="F128">
        <v>9860</v>
      </c>
      <c r="G128" t="s">
        <v>774</v>
      </c>
    </row>
    <row r="129" spans="1:7" x14ac:dyDescent="0.25">
      <c r="A129" t="s">
        <v>3859</v>
      </c>
      <c r="B129" t="s">
        <v>6312</v>
      </c>
      <c r="C129" t="s">
        <v>6315</v>
      </c>
      <c r="D129" t="s">
        <v>6316</v>
      </c>
      <c r="E129" t="s">
        <v>6317</v>
      </c>
      <c r="F129">
        <v>15910</v>
      </c>
      <c r="G129" t="s">
        <v>2737</v>
      </c>
    </row>
    <row r="130" spans="1:7" x14ac:dyDescent="0.25">
      <c r="A130" t="s">
        <v>3858</v>
      </c>
      <c r="B130" t="s">
        <v>6310</v>
      </c>
      <c r="C130" t="s">
        <v>6312</v>
      </c>
      <c r="D130" t="s">
        <v>6313</v>
      </c>
      <c r="E130" t="s">
        <v>6314</v>
      </c>
      <c r="F130">
        <v>12910</v>
      </c>
      <c r="G130" t="s">
        <v>2024</v>
      </c>
    </row>
    <row r="131" spans="1:7" x14ac:dyDescent="0.25">
      <c r="A131" t="s">
        <v>3857</v>
      </c>
      <c r="B131" t="s">
        <v>6307</v>
      </c>
      <c r="C131" t="s">
        <v>6310</v>
      </c>
      <c r="D131" t="s">
        <v>6311</v>
      </c>
      <c r="E131" t="s">
        <v>6092</v>
      </c>
      <c r="F131">
        <v>23000</v>
      </c>
      <c r="G131" t="s">
        <v>611</v>
      </c>
    </row>
    <row r="132" spans="1:7" x14ac:dyDescent="0.25">
      <c r="A132" t="s">
        <v>3856</v>
      </c>
      <c r="B132" t="s">
        <v>6306</v>
      </c>
      <c r="C132" t="s">
        <v>6307</v>
      </c>
      <c r="D132" t="s">
        <v>6308</v>
      </c>
      <c r="E132" t="s">
        <v>6309</v>
      </c>
      <c r="F132">
        <v>21690</v>
      </c>
      <c r="G132" t="s">
        <v>2728</v>
      </c>
    </row>
    <row r="133" spans="1:7" x14ac:dyDescent="0.25">
      <c r="A133" t="s">
        <v>3855</v>
      </c>
      <c r="B133" t="s">
        <v>6302</v>
      </c>
      <c r="C133" t="s">
        <v>6303</v>
      </c>
      <c r="D133" t="s">
        <v>6304</v>
      </c>
      <c r="E133" t="s">
        <v>6305</v>
      </c>
      <c r="F133">
        <v>17220</v>
      </c>
      <c r="G133" t="s">
        <v>2723</v>
      </c>
    </row>
    <row r="134" spans="1:7" x14ac:dyDescent="0.25">
      <c r="A134" t="s">
        <v>3854</v>
      </c>
      <c r="B134" t="s">
        <v>6298</v>
      </c>
      <c r="C134" t="s">
        <v>6299</v>
      </c>
      <c r="D134" t="s">
        <v>6300</v>
      </c>
      <c r="E134" t="s">
        <v>6301</v>
      </c>
      <c r="F134">
        <v>57240</v>
      </c>
      <c r="G134" t="s">
        <v>2718</v>
      </c>
    </row>
    <row r="135" spans="1:7" x14ac:dyDescent="0.25">
      <c r="A135" t="s">
        <v>3853</v>
      </c>
      <c r="B135" t="s">
        <v>6294</v>
      </c>
      <c r="C135" t="s">
        <v>6295</v>
      </c>
      <c r="D135" t="s">
        <v>6296</v>
      </c>
      <c r="E135" t="s">
        <v>6297</v>
      </c>
      <c r="F135">
        <v>22490</v>
      </c>
      <c r="G135" t="s">
        <v>2713</v>
      </c>
    </row>
    <row r="136" spans="1:7" x14ac:dyDescent="0.25">
      <c r="A136" t="s">
        <v>3852</v>
      </c>
      <c r="B136" t="s">
        <v>6290</v>
      </c>
      <c r="C136" t="s">
        <v>6291</v>
      </c>
      <c r="D136" t="s">
        <v>6292</v>
      </c>
      <c r="E136" t="s">
        <v>6293</v>
      </c>
      <c r="F136">
        <v>29630</v>
      </c>
      <c r="G136" t="s">
        <v>2708</v>
      </c>
    </row>
    <row r="137" spans="1:7" x14ac:dyDescent="0.25">
      <c r="A137" t="s">
        <v>3851</v>
      </c>
      <c r="B137" t="s">
        <v>6286</v>
      </c>
      <c r="C137" t="s">
        <v>6287</v>
      </c>
      <c r="D137" t="s">
        <v>6288</v>
      </c>
      <c r="E137" t="s">
        <v>6289</v>
      </c>
      <c r="F137">
        <v>55100</v>
      </c>
      <c r="G137" t="s">
        <v>2703</v>
      </c>
    </row>
    <row r="138" spans="1:7" x14ac:dyDescent="0.25">
      <c r="A138" t="s">
        <v>3850</v>
      </c>
      <c r="B138" t="s">
        <v>6282</v>
      </c>
      <c r="C138" t="s">
        <v>6283</v>
      </c>
      <c r="D138" t="s">
        <v>6284</v>
      </c>
      <c r="E138" t="s">
        <v>6285</v>
      </c>
      <c r="F138">
        <v>39760</v>
      </c>
      <c r="G138" t="s">
        <v>2698</v>
      </c>
    </row>
    <row r="139" spans="1:7" x14ac:dyDescent="0.25">
      <c r="A139" t="s">
        <v>3849</v>
      </c>
      <c r="B139" t="s">
        <v>6278</v>
      </c>
      <c r="C139" t="s">
        <v>6279</v>
      </c>
      <c r="D139" t="s">
        <v>6280</v>
      </c>
      <c r="E139" t="s">
        <v>6281</v>
      </c>
      <c r="F139">
        <v>47120</v>
      </c>
      <c r="G139" t="s">
        <v>2693</v>
      </c>
    </row>
    <row r="140" spans="1:7" x14ac:dyDescent="0.25">
      <c r="A140" t="s">
        <v>3848</v>
      </c>
      <c r="B140" t="s">
        <v>6274</v>
      </c>
      <c r="C140" t="s">
        <v>6275</v>
      </c>
      <c r="D140" t="s">
        <v>6276</v>
      </c>
      <c r="E140" t="s">
        <v>6277</v>
      </c>
      <c r="F140">
        <v>25780</v>
      </c>
      <c r="G140" t="s">
        <v>684</v>
      </c>
    </row>
    <row r="141" spans="1:7" x14ac:dyDescent="0.25">
      <c r="A141" t="s">
        <v>3847</v>
      </c>
      <c r="B141" t="s">
        <v>6268</v>
      </c>
      <c r="C141" t="s">
        <v>6271</v>
      </c>
      <c r="D141" t="s">
        <v>6272</v>
      </c>
      <c r="E141" t="s">
        <v>6273</v>
      </c>
      <c r="F141">
        <v>16460</v>
      </c>
      <c r="G141" t="s">
        <v>2684</v>
      </c>
    </row>
    <row r="142" spans="1:7" x14ac:dyDescent="0.25">
      <c r="A142" t="s">
        <v>3846</v>
      </c>
      <c r="B142" t="s">
        <v>6267</v>
      </c>
      <c r="C142" t="s">
        <v>6268</v>
      </c>
      <c r="D142" t="s">
        <v>6269</v>
      </c>
      <c r="E142" t="s">
        <v>6270</v>
      </c>
      <c r="F142">
        <v>21450</v>
      </c>
      <c r="G142" t="s">
        <v>2680</v>
      </c>
    </row>
    <row r="143" spans="1:7" x14ac:dyDescent="0.25">
      <c r="A143" t="s">
        <v>3845</v>
      </c>
      <c r="B143" t="s">
        <v>6261</v>
      </c>
      <c r="C143" t="s">
        <v>6264</v>
      </c>
      <c r="D143" t="s">
        <v>6265</v>
      </c>
      <c r="E143" t="s">
        <v>6266</v>
      </c>
      <c r="F143">
        <v>21240</v>
      </c>
      <c r="G143" t="s">
        <v>2675</v>
      </c>
    </row>
    <row r="144" spans="1:7" x14ac:dyDescent="0.25">
      <c r="A144" t="s">
        <v>3844</v>
      </c>
      <c r="B144" t="s">
        <v>6260</v>
      </c>
      <c r="C144" t="s">
        <v>6261</v>
      </c>
      <c r="D144" t="s">
        <v>6262</v>
      </c>
      <c r="E144" t="s">
        <v>6263</v>
      </c>
      <c r="F144">
        <v>18960</v>
      </c>
      <c r="G144" t="s">
        <v>2671</v>
      </c>
    </row>
    <row r="145" spans="1:7" x14ac:dyDescent="0.25">
      <c r="A145" t="s">
        <v>3843</v>
      </c>
      <c r="B145" t="s">
        <v>6254</v>
      </c>
      <c r="C145" t="s">
        <v>6257</v>
      </c>
      <c r="D145" t="s">
        <v>6258</v>
      </c>
      <c r="E145" t="s">
        <v>6259</v>
      </c>
      <c r="F145">
        <v>12550</v>
      </c>
      <c r="G145" t="s">
        <v>2666</v>
      </c>
    </row>
    <row r="146" spans="1:7" x14ac:dyDescent="0.25">
      <c r="A146" t="s">
        <v>3842</v>
      </c>
      <c r="B146" t="s">
        <v>6253</v>
      </c>
      <c r="C146" t="s">
        <v>6254</v>
      </c>
      <c r="D146" t="s">
        <v>6255</v>
      </c>
      <c r="E146" t="s">
        <v>6256</v>
      </c>
      <c r="F146">
        <v>10770</v>
      </c>
      <c r="G146" t="s">
        <v>2662</v>
      </c>
    </row>
    <row r="147" spans="1:7" x14ac:dyDescent="0.25">
      <c r="A147" t="s">
        <v>3841</v>
      </c>
      <c r="B147" t="s">
        <v>6248</v>
      </c>
      <c r="C147" t="s">
        <v>6250</v>
      </c>
      <c r="D147" t="s">
        <v>6251</v>
      </c>
      <c r="E147" t="s">
        <v>6252</v>
      </c>
      <c r="F147">
        <v>11880</v>
      </c>
      <c r="G147" t="s">
        <v>2657</v>
      </c>
    </row>
    <row r="148" spans="1:7" x14ac:dyDescent="0.25">
      <c r="A148" t="s">
        <v>3840</v>
      </c>
      <c r="B148" t="s">
        <v>6247</v>
      </c>
      <c r="C148" t="s">
        <v>6248</v>
      </c>
      <c r="D148" t="s">
        <v>6249</v>
      </c>
      <c r="E148" t="s">
        <v>6171</v>
      </c>
      <c r="F148">
        <v>15390</v>
      </c>
      <c r="G148" t="s">
        <v>2653</v>
      </c>
    </row>
    <row r="149" spans="1:7" x14ac:dyDescent="0.25">
      <c r="A149" t="s">
        <v>3839</v>
      </c>
      <c r="B149" t="s">
        <v>6244</v>
      </c>
      <c r="C149" t="s">
        <v>6204</v>
      </c>
      <c r="D149" t="s">
        <v>6245</v>
      </c>
      <c r="E149" t="s">
        <v>6246</v>
      </c>
      <c r="F149">
        <v>42680</v>
      </c>
      <c r="G149" t="s">
        <v>2649</v>
      </c>
    </row>
    <row r="150" spans="1:7" x14ac:dyDescent="0.25">
      <c r="A150" t="s">
        <v>3838</v>
      </c>
      <c r="B150" t="s">
        <v>6240</v>
      </c>
      <c r="C150" t="s">
        <v>6241</v>
      </c>
      <c r="D150" t="s">
        <v>6242</v>
      </c>
      <c r="E150" t="s">
        <v>6243</v>
      </c>
      <c r="F150">
        <v>22100</v>
      </c>
      <c r="G150" t="s">
        <v>2645</v>
      </c>
    </row>
    <row r="151" spans="1:7" x14ac:dyDescent="0.25">
      <c r="A151" t="s">
        <v>3837</v>
      </c>
      <c r="B151" t="s">
        <v>6236</v>
      </c>
      <c r="C151" t="s">
        <v>6237</v>
      </c>
      <c r="D151" t="s">
        <v>6238</v>
      </c>
      <c r="E151" t="s">
        <v>6239</v>
      </c>
      <c r="F151">
        <v>16980</v>
      </c>
      <c r="G151" t="s">
        <v>2640</v>
      </c>
    </row>
    <row r="152" spans="1:7" x14ac:dyDescent="0.25">
      <c r="A152" t="s">
        <v>3836</v>
      </c>
      <c r="B152" t="s">
        <v>6232</v>
      </c>
      <c r="C152" t="s">
        <v>6233</v>
      </c>
      <c r="D152" t="s">
        <v>6234</v>
      </c>
      <c r="E152" t="s">
        <v>6235</v>
      </c>
      <c r="F152">
        <v>9520</v>
      </c>
      <c r="G152" t="s">
        <v>2635</v>
      </c>
    </row>
    <row r="153" spans="1:7" x14ac:dyDescent="0.25">
      <c r="A153" t="s">
        <v>3835</v>
      </c>
      <c r="B153" t="s">
        <v>6226</v>
      </c>
      <c r="C153" t="s">
        <v>6229</v>
      </c>
      <c r="D153" t="s">
        <v>6230</v>
      </c>
      <c r="E153" t="s">
        <v>6231</v>
      </c>
      <c r="F153">
        <v>16170</v>
      </c>
      <c r="G153" t="s">
        <v>2087</v>
      </c>
    </row>
    <row r="154" spans="1:7" x14ac:dyDescent="0.25">
      <c r="A154" t="s">
        <v>3834</v>
      </c>
      <c r="B154" t="s">
        <v>6225</v>
      </c>
      <c r="C154" t="s">
        <v>6226</v>
      </c>
      <c r="D154" t="s">
        <v>6227</v>
      </c>
      <c r="E154" t="s">
        <v>6228</v>
      </c>
      <c r="F154">
        <v>19030</v>
      </c>
      <c r="G154" t="s">
        <v>2272</v>
      </c>
    </row>
    <row r="155" spans="1:7" x14ac:dyDescent="0.25">
      <c r="A155" t="s">
        <v>3833</v>
      </c>
      <c r="B155" t="s">
        <v>6221</v>
      </c>
      <c r="C155" t="s">
        <v>6222</v>
      </c>
      <c r="D155" t="s">
        <v>6223</v>
      </c>
      <c r="E155" t="s">
        <v>6224</v>
      </c>
      <c r="F155">
        <v>48340</v>
      </c>
      <c r="G155" t="s">
        <v>2623</v>
      </c>
    </row>
    <row r="156" spans="1:7" x14ac:dyDescent="0.25">
      <c r="A156" t="s">
        <v>3832</v>
      </c>
      <c r="B156" t="s">
        <v>6217</v>
      </c>
      <c r="C156" t="s">
        <v>6218</v>
      </c>
      <c r="D156" t="s">
        <v>6219</v>
      </c>
      <c r="E156" t="s">
        <v>6220</v>
      </c>
      <c r="F156">
        <v>23180</v>
      </c>
      <c r="G156" t="s">
        <v>2618</v>
      </c>
    </row>
    <row r="157" spans="1:7" x14ac:dyDescent="0.25">
      <c r="A157" t="s">
        <v>3831</v>
      </c>
      <c r="B157" t="s">
        <v>6213</v>
      </c>
      <c r="C157" t="s">
        <v>6214</v>
      </c>
      <c r="D157" t="s">
        <v>6215</v>
      </c>
      <c r="E157" t="s">
        <v>6216</v>
      </c>
      <c r="F157">
        <v>34710</v>
      </c>
      <c r="G157" t="s">
        <v>2613</v>
      </c>
    </row>
    <row r="158" spans="1:7" x14ac:dyDescent="0.25">
      <c r="A158" t="s">
        <v>3830</v>
      </c>
      <c r="B158" t="s">
        <v>6209</v>
      </c>
      <c r="C158" t="s">
        <v>6210</v>
      </c>
      <c r="D158" t="s">
        <v>6211</v>
      </c>
      <c r="E158" t="s">
        <v>6212</v>
      </c>
      <c r="F158">
        <v>55830</v>
      </c>
      <c r="G158" t="s">
        <v>1433</v>
      </c>
    </row>
    <row r="159" spans="1:7" x14ac:dyDescent="0.25">
      <c r="A159" t="s">
        <v>3829</v>
      </c>
      <c r="B159" t="s">
        <v>6206</v>
      </c>
      <c r="C159" t="s">
        <v>6207</v>
      </c>
      <c r="D159" t="s">
        <v>6171</v>
      </c>
      <c r="E159" t="s">
        <v>6208</v>
      </c>
      <c r="F159">
        <v>22410</v>
      </c>
      <c r="G159" t="s">
        <v>2604</v>
      </c>
    </row>
    <row r="160" spans="1:7" x14ac:dyDescent="0.25">
      <c r="A160" t="s">
        <v>3828</v>
      </c>
      <c r="B160" t="s">
        <v>6202</v>
      </c>
      <c r="C160" t="s">
        <v>6203</v>
      </c>
      <c r="D160" t="s">
        <v>6204</v>
      </c>
      <c r="E160" t="s">
        <v>6205</v>
      </c>
      <c r="F160">
        <v>16640</v>
      </c>
      <c r="G160" t="s">
        <v>2600</v>
      </c>
    </row>
    <row r="161" spans="1:7" x14ac:dyDescent="0.25">
      <c r="A161" t="s">
        <v>3827</v>
      </c>
      <c r="B161" t="s">
        <v>6198</v>
      </c>
      <c r="C161" t="s">
        <v>6199</v>
      </c>
      <c r="D161" t="s">
        <v>6200</v>
      </c>
      <c r="E161" t="s">
        <v>6201</v>
      </c>
      <c r="F161">
        <v>19990</v>
      </c>
      <c r="G161" t="s">
        <v>2595</v>
      </c>
    </row>
    <row r="162" spans="1:7" x14ac:dyDescent="0.25">
      <c r="A162" t="s">
        <v>3826</v>
      </c>
      <c r="B162" t="s">
        <v>6194</v>
      </c>
      <c r="C162" t="s">
        <v>6195</v>
      </c>
      <c r="D162" t="s">
        <v>6196</v>
      </c>
      <c r="E162" t="s">
        <v>6197</v>
      </c>
      <c r="F162">
        <v>13710</v>
      </c>
      <c r="G162" t="s">
        <v>2590</v>
      </c>
    </row>
    <row r="163" spans="1:7" x14ac:dyDescent="0.25">
      <c r="A163" t="s">
        <v>3825</v>
      </c>
      <c r="B163" t="s">
        <v>6190</v>
      </c>
      <c r="C163" t="s">
        <v>6191</v>
      </c>
      <c r="D163" t="s">
        <v>6192</v>
      </c>
      <c r="E163" t="s">
        <v>6193</v>
      </c>
      <c r="F163">
        <v>20560</v>
      </c>
      <c r="G163" t="s">
        <v>2585</v>
      </c>
    </row>
    <row r="164" spans="1:7" x14ac:dyDescent="0.25">
      <c r="A164" t="s">
        <v>3824</v>
      </c>
      <c r="B164" t="s">
        <v>6186</v>
      </c>
      <c r="C164" t="s">
        <v>6187</v>
      </c>
      <c r="D164" t="s">
        <v>6188</v>
      </c>
      <c r="E164" t="s">
        <v>6189</v>
      </c>
      <c r="F164">
        <v>24540</v>
      </c>
      <c r="G164" t="s">
        <v>2580</v>
      </c>
    </row>
    <row r="165" spans="1:7" x14ac:dyDescent="0.25">
      <c r="A165" t="s">
        <v>3823</v>
      </c>
      <c r="B165" t="s">
        <v>6180</v>
      </c>
      <c r="C165" t="s">
        <v>6183</v>
      </c>
      <c r="D165" t="s">
        <v>6184</v>
      </c>
      <c r="E165" t="s">
        <v>6185</v>
      </c>
      <c r="F165">
        <v>15180</v>
      </c>
      <c r="G165" t="s">
        <v>2575</v>
      </c>
    </row>
    <row r="166" spans="1:7" x14ac:dyDescent="0.25">
      <c r="A166" t="s">
        <v>3822</v>
      </c>
      <c r="B166" t="s">
        <v>6177</v>
      </c>
      <c r="C166" t="s">
        <v>6180</v>
      </c>
      <c r="D166" t="s">
        <v>6181</v>
      </c>
      <c r="E166" t="s">
        <v>6182</v>
      </c>
      <c r="F166">
        <v>8140</v>
      </c>
      <c r="G166" t="s">
        <v>2571</v>
      </c>
    </row>
    <row r="167" spans="1:7" x14ac:dyDescent="0.25">
      <c r="A167" t="s">
        <v>3821</v>
      </c>
      <c r="B167" t="s">
        <v>6175</v>
      </c>
      <c r="C167" t="s">
        <v>6177</v>
      </c>
      <c r="D167" t="s">
        <v>6178</v>
      </c>
      <c r="E167" t="s">
        <v>6179</v>
      </c>
      <c r="F167">
        <v>16770</v>
      </c>
      <c r="G167" t="s">
        <v>2497</v>
      </c>
    </row>
    <row r="168" spans="1:7" x14ac:dyDescent="0.25">
      <c r="A168" t="s">
        <v>3820</v>
      </c>
      <c r="B168" t="s">
        <v>6174</v>
      </c>
      <c r="C168" t="s">
        <v>6175</v>
      </c>
      <c r="D168" t="s">
        <v>6048</v>
      </c>
      <c r="E168" t="s">
        <v>6176</v>
      </c>
      <c r="F168">
        <v>18130</v>
      </c>
      <c r="G168" t="s">
        <v>2564</v>
      </c>
    </row>
    <row r="169" spans="1:7" x14ac:dyDescent="0.25">
      <c r="A169" t="s">
        <v>3819</v>
      </c>
      <c r="B169" t="s">
        <v>6170</v>
      </c>
      <c r="C169" t="s">
        <v>6171</v>
      </c>
      <c r="D169" t="s">
        <v>6172</v>
      </c>
      <c r="E169" t="s">
        <v>6173</v>
      </c>
      <c r="F169">
        <v>36370</v>
      </c>
      <c r="G169" t="s">
        <v>2154</v>
      </c>
    </row>
    <row r="170" spans="1:7" x14ac:dyDescent="0.25">
      <c r="A170" t="s">
        <v>3818</v>
      </c>
      <c r="B170" t="s">
        <v>6167</v>
      </c>
      <c r="C170" t="s">
        <v>6168</v>
      </c>
      <c r="D170" t="s">
        <v>6144</v>
      </c>
      <c r="E170" t="s">
        <v>6169</v>
      </c>
      <c r="F170">
        <v>33490</v>
      </c>
      <c r="G170" t="s">
        <v>2556</v>
      </c>
    </row>
    <row r="171" spans="1:7" x14ac:dyDescent="0.25">
      <c r="A171" t="s">
        <v>3817</v>
      </c>
      <c r="B171" t="s">
        <v>6161</v>
      </c>
      <c r="C171" t="s">
        <v>6164</v>
      </c>
      <c r="D171" t="s">
        <v>6165</v>
      </c>
      <c r="E171" t="s">
        <v>6166</v>
      </c>
      <c r="F171">
        <v>21830</v>
      </c>
      <c r="G171" t="s">
        <v>2552</v>
      </c>
    </row>
    <row r="172" spans="1:7" x14ac:dyDescent="0.25">
      <c r="A172" t="s">
        <v>3816</v>
      </c>
      <c r="B172" t="s">
        <v>6160</v>
      </c>
      <c r="C172" t="s">
        <v>6161</v>
      </c>
      <c r="D172" t="s">
        <v>6162</v>
      </c>
      <c r="E172" t="s">
        <v>6163</v>
      </c>
      <c r="F172">
        <v>12960</v>
      </c>
      <c r="G172" t="s">
        <v>2483</v>
      </c>
    </row>
    <row r="173" spans="1:7" x14ac:dyDescent="0.25">
      <c r="A173" t="s">
        <v>3815</v>
      </c>
      <c r="B173" t="s">
        <v>6156</v>
      </c>
      <c r="C173" t="s">
        <v>6157</v>
      </c>
      <c r="D173" t="s">
        <v>6158</v>
      </c>
      <c r="E173" t="s">
        <v>6159</v>
      </c>
      <c r="F173">
        <v>10400</v>
      </c>
      <c r="G173" t="s">
        <v>2544</v>
      </c>
    </row>
    <row r="174" spans="1:7" x14ac:dyDescent="0.25">
      <c r="A174" t="s">
        <v>3814</v>
      </c>
      <c r="B174" t="s">
        <v>6152</v>
      </c>
      <c r="C174" t="s">
        <v>6153</v>
      </c>
      <c r="D174" t="s">
        <v>6154</v>
      </c>
      <c r="E174" t="s">
        <v>6155</v>
      </c>
      <c r="F174">
        <v>15080</v>
      </c>
      <c r="G174" t="s">
        <v>2539</v>
      </c>
    </row>
    <row r="175" spans="1:7" x14ac:dyDescent="0.25">
      <c r="A175" t="s">
        <v>3813</v>
      </c>
      <c r="B175" t="s">
        <v>6148</v>
      </c>
      <c r="C175" t="s">
        <v>6149</v>
      </c>
      <c r="D175" t="s">
        <v>6150</v>
      </c>
      <c r="E175" t="s">
        <v>6151</v>
      </c>
      <c r="F175">
        <v>12030</v>
      </c>
      <c r="G175" t="s">
        <v>2534</v>
      </c>
    </row>
    <row r="176" spans="1:7" x14ac:dyDescent="0.25">
      <c r="A176" t="s">
        <v>3812</v>
      </c>
      <c r="B176" t="s">
        <v>6144</v>
      </c>
      <c r="C176" t="s">
        <v>6145</v>
      </c>
      <c r="D176" t="s">
        <v>6146</v>
      </c>
      <c r="E176" t="s">
        <v>6147</v>
      </c>
      <c r="F176">
        <v>16140</v>
      </c>
      <c r="G176" t="s">
        <v>2529</v>
      </c>
    </row>
    <row r="177" spans="1:7" x14ac:dyDescent="0.25">
      <c r="A177" t="s">
        <v>3811</v>
      </c>
      <c r="B177" t="s">
        <v>6140</v>
      </c>
      <c r="C177" t="s">
        <v>6141</v>
      </c>
      <c r="D177" t="s">
        <v>6142</v>
      </c>
      <c r="E177" t="s">
        <v>6143</v>
      </c>
      <c r="F177">
        <v>15750</v>
      </c>
      <c r="G177" t="s">
        <v>1094</v>
      </c>
    </row>
    <row r="178" spans="1:7" x14ac:dyDescent="0.25">
      <c r="A178" t="s">
        <v>3810</v>
      </c>
      <c r="B178" t="s">
        <v>6136</v>
      </c>
      <c r="C178" t="s">
        <v>6137</v>
      </c>
      <c r="D178" t="s">
        <v>6138</v>
      </c>
      <c r="E178" t="s">
        <v>6139</v>
      </c>
      <c r="F178">
        <v>13540</v>
      </c>
      <c r="G178" t="s">
        <v>2520</v>
      </c>
    </row>
    <row r="179" spans="1:7" x14ac:dyDescent="0.25">
      <c r="A179" t="s">
        <v>3809</v>
      </c>
      <c r="B179" t="s">
        <v>6132</v>
      </c>
      <c r="C179" t="s">
        <v>6133</v>
      </c>
      <c r="D179" t="s">
        <v>6134</v>
      </c>
      <c r="E179" t="s">
        <v>6135</v>
      </c>
      <c r="F179">
        <v>9830</v>
      </c>
      <c r="G179" t="s">
        <v>2515</v>
      </c>
    </row>
    <row r="180" spans="1:7" x14ac:dyDescent="0.25">
      <c r="A180" t="s">
        <v>3808</v>
      </c>
      <c r="B180" t="s">
        <v>6126</v>
      </c>
      <c r="C180" t="s">
        <v>6129</v>
      </c>
      <c r="D180" t="s">
        <v>6130</v>
      </c>
      <c r="E180" t="s">
        <v>6131</v>
      </c>
      <c r="F180">
        <v>17680</v>
      </c>
      <c r="G180" t="s">
        <v>2510</v>
      </c>
    </row>
    <row r="181" spans="1:7" x14ac:dyDescent="0.25">
      <c r="A181" t="s">
        <v>3807</v>
      </c>
      <c r="B181" t="s">
        <v>6123</v>
      </c>
      <c r="C181" t="s">
        <v>6126</v>
      </c>
      <c r="D181" t="s">
        <v>6127</v>
      </c>
      <c r="E181" t="s">
        <v>6128</v>
      </c>
      <c r="F181">
        <v>9690</v>
      </c>
      <c r="G181" t="s">
        <v>2506</v>
      </c>
    </row>
    <row r="182" spans="1:7" x14ac:dyDescent="0.25">
      <c r="A182" t="s">
        <v>3806</v>
      </c>
      <c r="B182" t="s">
        <v>6122</v>
      </c>
      <c r="C182" t="s">
        <v>6123</v>
      </c>
      <c r="D182" t="s">
        <v>6124</v>
      </c>
      <c r="E182" t="s">
        <v>6125</v>
      </c>
      <c r="F182">
        <v>7780</v>
      </c>
      <c r="G182" t="s">
        <v>2502</v>
      </c>
    </row>
    <row r="183" spans="1:7" x14ac:dyDescent="0.25">
      <c r="A183" t="s">
        <v>3805</v>
      </c>
      <c r="B183" t="s">
        <v>6116</v>
      </c>
      <c r="C183" t="s">
        <v>6119</v>
      </c>
      <c r="D183" t="s">
        <v>6120</v>
      </c>
      <c r="E183" t="s">
        <v>6121</v>
      </c>
      <c r="F183">
        <v>28090</v>
      </c>
      <c r="G183" t="s">
        <v>2497</v>
      </c>
    </row>
    <row r="184" spans="1:7" x14ac:dyDescent="0.25">
      <c r="A184" t="s">
        <v>3804</v>
      </c>
      <c r="B184" t="s">
        <v>6115</v>
      </c>
      <c r="C184" t="s">
        <v>6116</v>
      </c>
      <c r="D184" t="s">
        <v>6117</v>
      </c>
      <c r="E184" t="s">
        <v>6118</v>
      </c>
      <c r="F184">
        <v>33060</v>
      </c>
      <c r="G184" t="s">
        <v>2493</v>
      </c>
    </row>
    <row r="185" spans="1:7" x14ac:dyDescent="0.25">
      <c r="A185" t="s">
        <v>3803</v>
      </c>
      <c r="B185" t="s">
        <v>6111</v>
      </c>
      <c r="C185" t="s">
        <v>6112</v>
      </c>
      <c r="D185" t="s">
        <v>6113</v>
      </c>
      <c r="E185" t="s">
        <v>6114</v>
      </c>
      <c r="F185">
        <v>21670</v>
      </c>
      <c r="G185" t="s">
        <v>2488</v>
      </c>
    </row>
    <row r="186" spans="1:7" x14ac:dyDescent="0.25">
      <c r="A186" t="s">
        <v>3802</v>
      </c>
      <c r="B186" t="s">
        <v>6107</v>
      </c>
      <c r="C186" t="s">
        <v>6108</v>
      </c>
      <c r="D186" t="s">
        <v>6109</v>
      </c>
      <c r="E186" t="s">
        <v>6110</v>
      </c>
      <c r="F186">
        <v>18420</v>
      </c>
      <c r="G186" t="s">
        <v>2483</v>
      </c>
    </row>
    <row r="187" spans="1:7" x14ac:dyDescent="0.25">
      <c r="A187" t="s">
        <v>3801</v>
      </c>
      <c r="B187" t="s">
        <v>6103</v>
      </c>
      <c r="C187" t="s">
        <v>6104</v>
      </c>
      <c r="D187" t="s">
        <v>6105</v>
      </c>
      <c r="E187" t="s">
        <v>6106</v>
      </c>
      <c r="F187">
        <v>27740</v>
      </c>
      <c r="G187" t="s">
        <v>2478</v>
      </c>
    </row>
    <row r="188" spans="1:7" x14ac:dyDescent="0.25">
      <c r="A188" t="s">
        <v>3800</v>
      </c>
      <c r="B188" t="s">
        <v>6099</v>
      </c>
      <c r="C188" t="s">
        <v>6100</v>
      </c>
      <c r="D188" t="s">
        <v>6101</v>
      </c>
      <c r="E188" t="s">
        <v>6102</v>
      </c>
      <c r="F188">
        <v>41760</v>
      </c>
      <c r="G188" t="s">
        <v>2473</v>
      </c>
    </row>
    <row r="189" spans="1:7" x14ac:dyDescent="0.25">
      <c r="A189" t="s">
        <v>3799</v>
      </c>
      <c r="B189" t="s">
        <v>6095</v>
      </c>
      <c r="C189" t="s">
        <v>6096</v>
      </c>
      <c r="D189" t="s">
        <v>6097</v>
      </c>
      <c r="E189" t="s">
        <v>6098</v>
      </c>
      <c r="F189">
        <v>53020</v>
      </c>
      <c r="G189" t="s">
        <v>2468</v>
      </c>
    </row>
    <row r="190" spans="1:7" x14ac:dyDescent="0.25">
      <c r="A190" t="s">
        <v>3798</v>
      </c>
      <c r="B190" t="s">
        <v>6091</v>
      </c>
      <c r="C190" t="s">
        <v>6092</v>
      </c>
      <c r="D190" t="s">
        <v>6093</v>
      </c>
      <c r="E190" t="s">
        <v>6094</v>
      </c>
      <c r="F190">
        <v>40480</v>
      </c>
      <c r="G190" t="s">
        <v>2463</v>
      </c>
    </row>
    <row r="191" spans="1:7" x14ac:dyDescent="0.25">
      <c r="A191" t="s">
        <v>3797</v>
      </c>
      <c r="B191" t="s">
        <v>6087</v>
      </c>
      <c r="C191" t="s">
        <v>6088</v>
      </c>
      <c r="D191" t="s">
        <v>6089</v>
      </c>
      <c r="E191" t="s">
        <v>6090</v>
      </c>
      <c r="F191">
        <v>44100</v>
      </c>
      <c r="G191" t="s">
        <v>2458</v>
      </c>
    </row>
    <row r="192" spans="1:7" x14ac:dyDescent="0.25">
      <c r="A192" t="s">
        <v>3796</v>
      </c>
      <c r="B192" t="s">
        <v>6083</v>
      </c>
      <c r="C192" t="s">
        <v>6084</v>
      </c>
      <c r="D192" t="s">
        <v>6085</v>
      </c>
      <c r="E192" t="s">
        <v>6086</v>
      </c>
      <c r="F192">
        <v>35810</v>
      </c>
      <c r="G192" t="s">
        <v>134</v>
      </c>
    </row>
    <row r="193" spans="1:7" x14ac:dyDescent="0.25">
      <c r="A193" t="s">
        <v>3795</v>
      </c>
      <c r="B193" t="s">
        <v>6080</v>
      </c>
      <c r="C193" t="s">
        <v>6081</v>
      </c>
      <c r="D193" t="s">
        <v>6082</v>
      </c>
      <c r="E193" t="s">
        <v>6081</v>
      </c>
      <c r="F193">
        <v>83440</v>
      </c>
      <c r="G193" t="s">
        <v>2449</v>
      </c>
    </row>
    <row r="194" spans="1:7" x14ac:dyDescent="0.25">
      <c r="A194" t="s">
        <v>3794</v>
      </c>
      <c r="B194" t="s">
        <v>6077</v>
      </c>
      <c r="C194" t="s">
        <v>6078</v>
      </c>
      <c r="D194" t="s">
        <v>6078</v>
      </c>
      <c r="E194" t="s">
        <v>6079</v>
      </c>
      <c r="F194">
        <v>57430</v>
      </c>
      <c r="G194" t="s">
        <v>2028</v>
      </c>
    </row>
    <row r="195" spans="1:7" x14ac:dyDescent="0.25">
      <c r="A195" t="s">
        <v>3793</v>
      </c>
      <c r="B195" t="s">
        <v>6071</v>
      </c>
      <c r="C195" t="s">
        <v>6074</v>
      </c>
      <c r="D195" t="s">
        <v>6075</v>
      </c>
      <c r="E195" t="s">
        <v>6076</v>
      </c>
      <c r="F195">
        <v>35250</v>
      </c>
      <c r="G195" t="s">
        <v>2442</v>
      </c>
    </row>
    <row r="196" spans="1:7" x14ac:dyDescent="0.25">
      <c r="A196" t="s">
        <v>3792</v>
      </c>
      <c r="B196" t="s">
        <v>6070</v>
      </c>
      <c r="C196" t="s">
        <v>6071</v>
      </c>
      <c r="D196" t="s">
        <v>6072</v>
      </c>
      <c r="E196" t="s">
        <v>6073</v>
      </c>
      <c r="F196">
        <v>35180</v>
      </c>
      <c r="G196" t="s">
        <v>2438</v>
      </c>
    </row>
    <row r="197" spans="1:7" x14ac:dyDescent="0.25">
      <c r="A197" t="s">
        <v>3791</v>
      </c>
      <c r="B197" t="s">
        <v>6064</v>
      </c>
      <c r="C197" t="s">
        <v>6067</v>
      </c>
      <c r="D197" t="s">
        <v>6068</v>
      </c>
      <c r="E197" t="s">
        <v>6069</v>
      </c>
      <c r="F197">
        <v>20710</v>
      </c>
      <c r="G197" t="s">
        <v>38</v>
      </c>
    </row>
    <row r="198" spans="1:7" x14ac:dyDescent="0.25">
      <c r="A198" t="s">
        <v>3790</v>
      </c>
      <c r="B198" t="s">
        <v>6061</v>
      </c>
      <c r="C198" t="s">
        <v>6064</v>
      </c>
      <c r="D198" t="s">
        <v>6065</v>
      </c>
      <c r="E198" t="s">
        <v>6066</v>
      </c>
      <c r="F198">
        <v>56100</v>
      </c>
      <c r="G198" t="s">
        <v>2430</v>
      </c>
    </row>
    <row r="199" spans="1:7" x14ac:dyDescent="0.25">
      <c r="A199" t="s">
        <v>3789</v>
      </c>
      <c r="B199" t="s">
        <v>6060</v>
      </c>
      <c r="C199" t="s">
        <v>6061</v>
      </c>
      <c r="D199" t="s">
        <v>6062</v>
      </c>
      <c r="E199" t="s">
        <v>6063</v>
      </c>
      <c r="F199">
        <v>34180</v>
      </c>
      <c r="G199" t="s">
        <v>2426</v>
      </c>
    </row>
    <row r="200" spans="1:7" x14ac:dyDescent="0.25">
      <c r="A200" t="s">
        <v>3788</v>
      </c>
      <c r="B200" t="s">
        <v>6056</v>
      </c>
      <c r="C200" t="s">
        <v>6057</v>
      </c>
      <c r="D200" t="s">
        <v>6058</v>
      </c>
      <c r="E200" t="s">
        <v>6059</v>
      </c>
      <c r="F200">
        <v>31360</v>
      </c>
      <c r="G200" t="s">
        <v>2421</v>
      </c>
    </row>
    <row r="201" spans="1:7" x14ac:dyDescent="0.25">
      <c r="A201" t="s">
        <v>3787</v>
      </c>
      <c r="B201" t="s">
        <v>6050</v>
      </c>
      <c r="C201" t="s">
        <v>6053</v>
      </c>
      <c r="D201" t="s">
        <v>6054</v>
      </c>
      <c r="E201" t="s">
        <v>6055</v>
      </c>
      <c r="F201">
        <v>40540</v>
      </c>
      <c r="G201" t="s">
        <v>2416</v>
      </c>
    </row>
    <row r="202" spans="1:7" x14ac:dyDescent="0.25">
      <c r="A202" t="s">
        <v>3786</v>
      </c>
      <c r="B202" t="s">
        <v>6049</v>
      </c>
      <c r="C202" t="s">
        <v>6050</v>
      </c>
      <c r="D202" t="s">
        <v>6051</v>
      </c>
      <c r="E202" t="s">
        <v>6052</v>
      </c>
      <c r="F202">
        <v>24250</v>
      </c>
      <c r="G202" t="s">
        <v>146</v>
      </c>
    </row>
    <row r="203" spans="1:7" x14ac:dyDescent="0.25">
      <c r="A203" t="s">
        <v>3785</v>
      </c>
      <c r="B203" t="s">
        <v>6045</v>
      </c>
      <c r="C203" t="s">
        <v>6046</v>
      </c>
      <c r="D203" t="s">
        <v>6047</v>
      </c>
      <c r="E203" t="s">
        <v>6048</v>
      </c>
      <c r="F203">
        <v>34970</v>
      </c>
      <c r="G203" t="s">
        <v>611</v>
      </c>
    </row>
    <row r="204" spans="1:7" x14ac:dyDescent="0.25">
      <c r="A204" t="s">
        <v>3784</v>
      </c>
      <c r="B204" t="s">
        <v>6041</v>
      </c>
      <c r="C204" t="s">
        <v>6042</v>
      </c>
      <c r="D204" t="s">
        <v>6043</v>
      </c>
      <c r="E204" t="s">
        <v>6044</v>
      </c>
      <c r="F204">
        <v>27560</v>
      </c>
      <c r="G204" t="s">
        <v>2404</v>
      </c>
    </row>
    <row r="205" spans="1:7" x14ac:dyDescent="0.25">
      <c r="A205" t="s">
        <v>3783</v>
      </c>
      <c r="B205" t="s">
        <v>6037</v>
      </c>
      <c r="C205" t="s">
        <v>6038</v>
      </c>
      <c r="D205" t="s">
        <v>6039</v>
      </c>
      <c r="E205" t="s">
        <v>6040</v>
      </c>
      <c r="F205">
        <v>42310</v>
      </c>
      <c r="G205" t="s">
        <v>2399</v>
      </c>
    </row>
    <row r="206" spans="1:7" x14ac:dyDescent="0.25">
      <c r="A206" t="s">
        <v>3782</v>
      </c>
      <c r="B206" t="s">
        <v>6031</v>
      </c>
      <c r="C206" t="s">
        <v>6034</v>
      </c>
      <c r="D206" t="s">
        <v>6035</v>
      </c>
      <c r="E206" t="s">
        <v>6036</v>
      </c>
      <c r="F206">
        <v>23760</v>
      </c>
      <c r="G206" t="s">
        <v>2394</v>
      </c>
    </row>
    <row r="207" spans="1:7" x14ac:dyDescent="0.25">
      <c r="A207" t="s">
        <v>3781</v>
      </c>
      <c r="B207" t="s">
        <v>6028</v>
      </c>
      <c r="C207" t="s">
        <v>6031</v>
      </c>
      <c r="D207" t="s">
        <v>6032</v>
      </c>
      <c r="E207" t="s">
        <v>6033</v>
      </c>
      <c r="F207">
        <v>16860</v>
      </c>
      <c r="G207" t="s">
        <v>2262</v>
      </c>
    </row>
    <row r="208" spans="1:7" x14ac:dyDescent="0.25">
      <c r="A208" t="s">
        <v>3780</v>
      </c>
      <c r="B208" t="s">
        <v>6025</v>
      </c>
      <c r="C208" t="s">
        <v>6028</v>
      </c>
      <c r="D208" t="s">
        <v>6029</v>
      </c>
      <c r="E208" t="s">
        <v>6030</v>
      </c>
      <c r="F208">
        <v>18990</v>
      </c>
      <c r="G208" t="s">
        <v>2387</v>
      </c>
    </row>
    <row r="209" spans="1:7" x14ac:dyDescent="0.25">
      <c r="A209" t="s">
        <v>3779</v>
      </c>
      <c r="B209" t="s">
        <v>6024</v>
      </c>
      <c r="C209" t="s">
        <v>6025</v>
      </c>
      <c r="D209" t="s">
        <v>6026</v>
      </c>
      <c r="E209" t="s">
        <v>6027</v>
      </c>
      <c r="F209">
        <v>50560</v>
      </c>
      <c r="G209" t="s">
        <v>2383</v>
      </c>
    </row>
    <row r="210" spans="1:7" x14ac:dyDescent="0.25">
      <c r="A210" t="s">
        <v>3778</v>
      </c>
      <c r="B210" t="s">
        <v>6020</v>
      </c>
      <c r="C210" t="s">
        <v>6021</v>
      </c>
      <c r="D210" t="s">
        <v>6022</v>
      </c>
      <c r="E210" t="s">
        <v>6023</v>
      </c>
      <c r="F210">
        <v>16950</v>
      </c>
      <c r="G210" t="s">
        <v>2378</v>
      </c>
    </row>
    <row r="211" spans="1:7" x14ac:dyDescent="0.25">
      <c r="A211" t="s">
        <v>3777</v>
      </c>
      <c r="B211" t="s">
        <v>6016</v>
      </c>
      <c r="C211" t="s">
        <v>6017</v>
      </c>
      <c r="D211" t="s">
        <v>6018</v>
      </c>
      <c r="E211" t="s">
        <v>6019</v>
      </c>
      <c r="F211">
        <v>24540</v>
      </c>
      <c r="G211" t="s">
        <v>2373</v>
      </c>
    </row>
    <row r="212" spans="1:7" x14ac:dyDescent="0.25">
      <c r="A212" t="s">
        <v>3776</v>
      </c>
      <c r="B212" t="s">
        <v>6010</v>
      </c>
      <c r="C212" t="s">
        <v>6013</v>
      </c>
      <c r="D212" t="s">
        <v>6014</v>
      </c>
      <c r="E212" t="s">
        <v>6015</v>
      </c>
      <c r="F212">
        <v>31720</v>
      </c>
      <c r="G212" t="s">
        <v>2368</v>
      </c>
    </row>
    <row r="213" spans="1:7" x14ac:dyDescent="0.25">
      <c r="A213" t="s">
        <v>3775</v>
      </c>
      <c r="B213" t="s">
        <v>6009</v>
      </c>
      <c r="C213" t="s">
        <v>6010</v>
      </c>
      <c r="D213" t="s">
        <v>6011</v>
      </c>
      <c r="E213" t="s">
        <v>6012</v>
      </c>
      <c r="F213">
        <v>26250</v>
      </c>
      <c r="G213" t="s">
        <v>2364</v>
      </c>
    </row>
    <row r="214" spans="1:7" x14ac:dyDescent="0.25">
      <c r="A214" t="s">
        <v>3774</v>
      </c>
      <c r="B214" t="s">
        <v>6005</v>
      </c>
      <c r="C214" t="s">
        <v>6006</v>
      </c>
      <c r="D214" t="s">
        <v>6007</v>
      </c>
      <c r="E214" t="s">
        <v>6008</v>
      </c>
      <c r="F214">
        <v>19130</v>
      </c>
      <c r="G214" t="s">
        <v>2359</v>
      </c>
    </row>
    <row r="215" spans="1:7" x14ac:dyDescent="0.25">
      <c r="A215" t="s">
        <v>3773</v>
      </c>
      <c r="B215" t="s">
        <v>6001</v>
      </c>
      <c r="C215" t="s">
        <v>6002</v>
      </c>
      <c r="D215" t="s">
        <v>6003</v>
      </c>
      <c r="E215" t="s">
        <v>6004</v>
      </c>
      <c r="F215">
        <v>26430</v>
      </c>
      <c r="G215" t="s">
        <v>2354</v>
      </c>
    </row>
    <row r="216" spans="1:7" x14ac:dyDescent="0.25">
      <c r="A216" t="s">
        <v>3772</v>
      </c>
      <c r="B216" t="s">
        <v>5997</v>
      </c>
      <c r="C216" t="s">
        <v>5998</v>
      </c>
      <c r="D216" t="s">
        <v>5999</v>
      </c>
      <c r="E216" t="s">
        <v>6000</v>
      </c>
      <c r="F216">
        <v>37660</v>
      </c>
      <c r="G216" t="s">
        <v>2349</v>
      </c>
    </row>
    <row r="217" spans="1:7" x14ac:dyDescent="0.25">
      <c r="A217" t="s">
        <v>3771</v>
      </c>
      <c r="B217" t="s">
        <v>5993</v>
      </c>
      <c r="C217" t="s">
        <v>5994</v>
      </c>
      <c r="D217" t="s">
        <v>5995</v>
      </c>
      <c r="E217" t="s">
        <v>5996</v>
      </c>
      <c r="F217">
        <v>48160</v>
      </c>
      <c r="G217" t="s">
        <v>2344</v>
      </c>
    </row>
    <row r="218" spans="1:7" x14ac:dyDescent="0.25">
      <c r="A218" t="s">
        <v>3770</v>
      </c>
      <c r="B218" t="s">
        <v>5989</v>
      </c>
      <c r="C218" t="s">
        <v>5990</v>
      </c>
      <c r="D218" t="s">
        <v>5991</v>
      </c>
      <c r="E218" t="s">
        <v>5992</v>
      </c>
      <c r="F218">
        <v>34220</v>
      </c>
      <c r="G218" t="s">
        <v>1768</v>
      </c>
    </row>
    <row r="219" spans="1:7" x14ac:dyDescent="0.25">
      <c r="A219" t="s">
        <v>3769</v>
      </c>
      <c r="B219" t="s">
        <v>5985</v>
      </c>
      <c r="C219" t="s">
        <v>5986</v>
      </c>
      <c r="D219" t="s">
        <v>5987</v>
      </c>
      <c r="E219" t="s">
        <v>5988</v>
      </c>
      <c r="F219">
        <v>64130</v>
      </c>
      <c r="G219" t="s">
        <v>2335</v>
      </c>
    </row>
    <row r="220" spans="1:7" x14ac:dyDescent="0.25">
      <c r="A220" t="s">
        <v>3768</v>
      </c>
      <c r="B220" t="s">
        <v>5981</v>
      </c>
      <c r="C220" t="s">
        <v>5982</v>
      </c>
      <c r="D220" t="s">
        <v>5983</v>
      </c>
      <c r="E220" t="s">
        <v>5984</v>
      </c>
      <c r="F220">
        <v>35290</v>
      </c>
      <c r="G220" t="s">
        <v>2330</v>
      </c>
    </row>
    <row r="221" spans="1:7" x14ac:dyDescent="0.25">
      <c r="A221" t="s">
        <v>3767</v>
      </c>
      <c r="B221" t="s">
        <v>5977</v>
      </c>
      <c r="C221" t="s">
        <v>5978</v>
      </c>
      <c r="D221" t="s">
        <v>5979</v>
      </c>
      <c r="E221" t="s">
        <v>5980</v>
      </c>
      <c r="F221">
        <v>40300</v>
      </c>
      <c r="G221" t="s">
        <v>2325</v>
      </c>
    </row>
    <row r="222" spans="1:7" x14ac:dyDescent="0.25">
      <c r="A222" t="s">
        <v>3766</v>
      </c>
      <c r="B222" t="s">
        <v>5973</v>
      </c>
      <c r="C222" t="s">
        <v>5974</v>
      </c>
      <c r="D222" t="s">
        <v>5975</v>
      </c>
      <c r="E222" t="s">
        <v>5976</v>
      </c>
      <c r="F222">
        <v>46800</v>
      </c>
      <c r="G222" t="s">
        <v>2320</v>
      </c>
    </row>
    <row r="223" spans="1:7" x14ac:dyDescent="0.25">
      <c r="A223" t="s">
        <v>3765</v>
      </c>
      <c r="B223" t="s">
        <v>5969</v>
      </c>
      <c r="C223" t="s">
        <v>5970</v>
      </c>
      <c r="D223" t="s">
        <v>5971</v>
      </c>
      <c r="E223" t="s">
        <v>5972</v>
      </c>
      <c r="F223">
        <v>41770</v>
      </c>
      <c r="G223" t="s">
        <v>2248</v>
      </c>
    </row>
    <row r="224" spans="1:7" x14ac:dyDescent="0.25">
      <c r="A224" t="s">
        <v>3764</v>
      </c>
      <c r="B224" t="s">
        <v>5965</v>
      </c>
      <c r="C224" t="s">
        <v>5966</v>
      </c>
      <c r="D224" t="s">
        <v>5967</v>
      </c>
      <c r="E224" t="s">
        <v>5968</v>
      </c>
      <c r="F224">
        <v>25100</v>
      </c>
      <c r="G224" t="s">
        <v>1749</v>
      </c>
    </row>
    <row r="225" spans="1:7" x14ac:dyDescent="0.25">
      <c r="A225" t="s">
        <v>3763</v>
      </c>
      <c r="B225" t="s">
        <v>5961</v>
      </c>
      <c r="C225" t="s">
        <v>5962</v>
      </c>
      <c r="D225" t="s">
        <v>5963</v>
      </c>
      <c r="E225" t="s">
        <v>5964</v>
      </c>
      <c r="F225">
        <v>26610</v>
      </c>
      <c r="G225" t="s">
        <v>2307</v>
      </c>
    </row>
    <row r="226" spans="1:7" x14ac:dyDescent="0.25">
      <c r="A226" t="s">
        <v>3762</v>
      </c>
      <c r="B226" t="s">
        <v>5957</v>
      </c>
      <c r="C226" t="s">
        <v>5958</v>
      </c>
      <c r="D226" t="s">
        <v>5959</v>
      </c>
      <c r="E226" t="s">
        <v>5960</v>
      </c>
      <c r="F226">
        <v>61720</v>
      </c>
      <c r="G226" t="s">
        <v>2302</v>
      </c>
    </row>
    <row r="227" spans="1:7" x14ac:dyDescent="0.25">
      <c r="A227" t="s">
        <v>3761</v>
      </c>
      <c r="B227" t="s">
        <v>5953</v>
      </c>
      <c r="C227" t="s">
        <v>5954</v>
      </c>
      <c r="D227" t="s">
        <v>5955</v>
      </c>
      <c r="E227" t="s">
        <v>5956</v>
      </c>
      <c r="F227">
        <v>27490</v>
      </c>
      <c r="G227" t="s">
        <v>2297</v>
      </c>
    </row>
    <row r="228" spans="1:7" x14ac:dyDescent="0.25">
      <c r="A228" t="s">
        <v>3760</v>
      </c>
      <c r="B228" t="s">
        <v>5951</v>
      </c>
      <c r="C228" t="s">
        <v>4155</v>
      </c>
      <c r="D228" t="s">
        <v>4261</v>
      </c>
      <c r="E228" t="s">
        <v>5952</v>
      </c>
      <c r="F228">
        <v>22040</v>
      </c>
      <c r="G228" t="s">
        <v>2292</v>
      </c>
    </row>
    <row r="229" spans="1:7" x14ac:dyDescent="0.25">
      <c r="A229" t="s">
        <v>3759</v>
      </c>
      <c r="B229" t="s">
        <v>5945</v>
      </c>
      <c r="C229" t="s">
        <v>5948</v>
      </c>
      <c r="D229" t="s">
        <v>5949</v>
      </c>
      <c r="E229" t="s">
        <v>5950</v>
      </c>
      <c r="F229">
        <v>27760</v>
      </c>
      <c r="G229" t="s">
        <v>2289</v>
      </c>
    </row>
    <row r="230" spans="1:7" x14ac:dyDescent="0.25">
      <c r="A230" t="s">
        <v>3758</v>
      </c>
      <c r="B230" t="s">
        <v>5944</v>
      </c>
      <c r="C230" t="s">
        <v>5945</v>
      </c>
      <c r="D230" t="s">
        <v>5946</v>
      </c>
      <c r="E230" t="s">
        <v>5947</v>
      </c>
      <c r="F230">
        <v>14800</v>
      </c>
      <c r="G230" t="s">
        <v>316</v>
      </c>
    </row>
    <row r="231" spans="1:7" x14ac:dyDescent="0.25">
      <c r="A231" t="s">
        <v>3757</v>
      </c>
      <c r="B231" t="s">
        <v>5940</v>
      </c>
      <c r="C231" t="s">
        <v>5941</v>
      </c>
      <c r="D231" t="s">
        <v>5942</v>
      </c>
      <c r="E231" t="s">
        <v>5943</v>
      </c>
      <c r="F231">
        <v>11160</v>
      </c>
      <c r="G231" t="s">
        <v>316</v>
      </c>
    </row>
    <row r="232" spans="1:7" x14ac:dyDescent="0.25">
      <c r="A232" t="s">
        <v>3756</v>
      </c>
      <c r="B232" t="s">
        <v>5936</v>
      </c>
      <c r="C232" t="s">
        <v>5937</v>
      </c>
      <c r="D232" t="s">
        <v>5938</v>
      </c>
      <c r="E232" t="s">
        <v>5939</v>
      </c>
      <c r="F232">
        <v>21220</v>
      </c>
      <c r="G232" t="s">
        <v>2277</v>
      </c>
    </row>
    <row r="233" spans="1:7" x14ac:dyDescent="0.25">
      <c r="A233" t="s">
        <v>3755</v>
      </c>
      <c r="B233" t="s">
        <v>5932</v>
      </c>
      <c r="C233" t="s">
        <v>5933</v>
      </c>
      <c r="D233" t="s">
        <v>5934</v>
      </c>
      <c r="E233" t="s">
        <v>5935</v>
      </c>
      <c r="F233">
        <v>32700</v>
      </c>
      <c r="G233" t="s">
        <v>2272</v>
      </c>
    </row>
    <row r="234" spans="1:7" x14ac:dyDescent="0.25">
      <c r="A234" t="s">
        <v>3754</v>
      </c>
      <c r="B234" t="s">
        <v>5928</v>
      </c>
      <c r="C234" t="s">
        <v>5929</v>
      </c>
      <c r="D234" t="s">
        <v>5930</v>
      </c>
      <c r="E234" t="s">
        <v>5931</v>
      </c>
      <c r="F234">
        <v>17070</v>
      </c>
      <c r="G234" t="s">
        <v>2267</v>
      </c>
    </row>
    <row r="235" spans="1:7" x14ac:dyDescent="0.25">
      <c r="A235" t="s">
        <v>3753</v>
      </c>
      <c r="B235" t="s">
        <v>5925</v>
      </c>
      <c r="C235" t="s">
        <v>5926</v>
      </c>
      <c r="D235" t="s">
        <v>5927</v>
      </c>
      <c r="E235" t="s">
        <v>5926</v>
      </c>
      <c r="F235">
        <v>18470</v>
      </c>
      <c r="G235" t="s">
        <v>2262</v>
      </c>
    </row>
    <row r="236" spans="1:7" x14ac:dyDescent="0.25">
      <c r="A236" t="s">
        <v>3752</v>
      </c>
      <c r="B236" t="s">
        <v>5921</v>
      </c>
      <c r="C236" t="s">
        <v>5922</v>
      </c>
      <c r="D236" t="s">
        <v>5923</v>
      </c>
      <c r="E236" t="s">
        <v>5924</v>
      </c>
      <c r="F236">
        <v>28710</v>
      </c>
      <c r="G236" t="s">
        <v>2258</v>
      </c>
    </row>
    <row r="237" spans="1:7" x14ac:dyDescent="0.25">
      <c r="A237" t="s">
        <v>3751</v>
      </c>
      <c r="B237" t="s">
        <v>5917</v>
      </c>
      <c r="C237" t="s">
        <v>5918</v>
      </c>
      <c r="D237" t="s">
        <v>5919</v>
      </c>
      <c r="E237" t="s">
        <v>5920</v>
      </c>
      <c r="F237">
        <v>55030</v>
      </c>
      <c r="G237" t="s">
        <v>2253</v>
      </c>
    </row>
    <row r="238" spans="1:7" x14ac:dyDescent="0.25">
      <c r="A238" t="s">
        <v>3750</v>
      </c>
      <c r="B238" t="s">
        <v>5913</v>
      </c>
      <c r="C238" t="s">
        <v>5914</v>
      </c>
      <c r="D238" t="s">
        <v>5915</v>
      </c>
      <c r="E238" t="s">
        <v>5916</v>
      </c>
      <c r="F238">
        <v>33560</v>
      </c>
      <c r="G238" t="s">
        <v>2248</v>
      </c>
    </row>
    <row r="239" spans="1:7" x14ac:dyDescent="0.25">
      <c r="A239" t="s">
        <v>3749</v>
      </c>
      <c r="B239" t="s">
        <v>5909</v>
      </c>
      <c r="C239" t="s">
        <v>5910</v>
      </c>
      <c r="D239" t="s">
        <v>5911</v>
      </c>
      <c r="E239" t="s">
        <v>5912</v>
      </c>
      <c r="F239">
        <v>59080</v>
      </c>
      <c r="G239" t="s">
        <v>2243</v>
      </c>
    </row>
    <row r="240" spans="1:7" x14ac:dyDescent="0.25">
      <c r="A240" t="s">
        <v>3748</v>
      </c>
      <c r="B240" t="s">
        <v>5905</v>
      </c>
      <c r="C240" t="s">
        <v>5906</v>
      </c>
      <c r="D240" t="s">
        <v>5907</v>
      </c>
      <c r="E240" t="s">
        <v>5908</v>
      </c>
      <c r="F240">
        <v>57730</v>
      </c>
      <c r="G240" t="s">
        <v>2238</v>
      </c>
    </row>
    <row r="241" spans="1:7" x14ac:dyDescent="0.25">
      <c r="A241" t="s">
        <v>3747</v>
      </c>
      <c r="B241" t="s">
        <v>5901</v>
      </c>
      <c r="C241" t="s">
        <v>5902</v>
      </c>
      <c r="D241" t="s">
        <v>5903</v>
      </c>
      <c r="E241" t="s">
        <v>5904</v>
      </c>
      <c r="F241">
        <v>39000</v>
      </c>
      <c r="G241" t="s">
        <v>2233</v>
      </c>
    </row>
    <row r="242" spans="1:7" x14ac:dyDescent="0.25">
      <c r="A242" t="s">
        <v>3746</v>
      </c>
      <c r="B242" t="s">
        <v>5895</v>
      </c>
      <c r="C242" t="s">
        <v>5898</v>
      </c>
      <c r="D242" t="s">
        <v>5899</v>
      </c>
      <c r="E242" t="s">
        <v>5900</v>
      </c>
      <c r="F242">
        <v>23130</v>
      </c>
      <c r="G242" t="s">
        <v>424</v>
      </c>
    </row>
    <row r="243" spans="1:7" x14ac:dyDescent="0.25">
      <c r="A243" t="s">
        <v>3745</v>
      </c>
      <c r="B243" t="s">
        <v>5894</v>
      </c>
      <c r="C243" t="s">
        <v>5895</v>
      </c>
      <c r="D243" t="s">
        <v>5896</v>
      </c>
      <c r="E243" t="s">
        <v>5897</v>
      </c>
      <c r="F243">
        <v>60930</v>
      </c>
      <c r="G243" t="s">
        <v>2225</v>
      </c>
    </row>
    <row r="244" spans="1:7" x14ac:dyDescent="0.25">
      <c r="A244" t="s">
        <v>3744</v>
      </c>
      <c r="B244" t="s">
        <v>5890</v>
      </c>
      <c r="C244" t="s">
        <v>5891</v>
      </c>
      <c r="D244" t="s">
        <v>5892</v>
      </c>
      <c r="E244" t="s">
        <v>5893</v>
      </c>
      <c r="F244">
        <v>31110</v>
      </c>
      <c r="G244" t="s">
        <v>2220</v>
      </c>
    </row>
    <row r="245" spans="1:7" x14ac:dyDescent="0.25">
      <c r="A245" t="s">
        <v>3743</v>
      </c>
      <c r="B245" t="s">
        <v>5887</v>
      </c>
      <c r="C245" t="s">
        <v>5797</v>
      </c>
      <c r="D245" t="s">
        <v>5888</v>
      </c>
      <c r="E245" t="s">
        <v>5889</v>
      </c>
      <c r="F245">
        <v>45870</v>
      </c>
      <c r="G245" t="s">
        <v>2215</v>
      </c>
    </row>
    <row r="246" spans="1:7" x14ac:dyDescent="0.25">
      <c r="A246" t="s">
        <v>3742</v>
      </c>
      <c r="B246" t="s">
        <v>5883</v>
      </c>
      <c r="C246" t="s">
        <v>5884</v>
      </c>
      <c r="D246" t="s">
        <v>5885</v>
      </c>
      <c r="E246" t="s">
        <v>5886</v>
      </c>
      <c r="F246">
        <v>30900</v>
      </c>
      <c r="G246" t="s">
        <v>941</v>
      </c>
    </row>
    <row r="247" spans="1:7" x14ac:dyDescent="0.25">
      <c r="A247" t="s">
        <v>3741</v>
      </c>
      <c r="B247" t="s">
        <v>5879</v>
      </c>
      <c r="C247" t="s">
        <v>5880</v>
      </c>
      <c r="D247" t="s">
        <v>5881</v>
      </c>
      <c r="E247" t="s">
        <v>5882</v>
      </c>
      <c r="F247">
        <v>40040</v>
      </c>
      <c r="G247" t="s">
        <v>94</v>
      </c>
    </row>
    <row r="248" spans="1:7" x14ac:dyDescent="0.25">
      <c r="A248" t="s">
        <v>3740</v>
      </c>
      <c r="B248" t="s">
        <v>5875</v>
      </c>
      <c r="C248" t="s">
        <v>5876</v>
      </c>
      <c r="D248" t="s">
        <v>5877</v>
      </c>
      <c r="E248" t="s">
        <v>5878</v>
      </c>
      <c r="F248">
        <v>71510</v>
      </c>
      <c r="G248" t="s">
        <v>2203</v>
      </c>
    </row>
    <row r="249" spans="1:7" x14ac:dyDescent="0.25">
      <c r="A249" t="s">
        <v>3739</v>
      </c>
      <c r="B249" t="s">
        <v>5871</v>
      </c>
      <c r="C249" t="s">
        <v>5872</v>
      </c>
      <c r="D249" t="s">
        <v>5873</v>
      </c>
      <c r="E249" t="s">
        <v>5874</v>
      </c>
      <c r="F249">
        <v>127510</v>
      </c>
      <c r="G249" t="s">
        <v>2198</v>
      </c>
    </row>
    <row r="250" spans="1:7" x14ac:dyDescent="0.25">
      <c r="A250" t="s">
        <v>3738</v>
      </c>
      <c r="B250" t="s">
        <v>5867</v>
      </c>
      <c r="C250" t="s">
        <v>5868</v>
      </c>
      <c r="D250" t="s">
        <v>5869</v>
      </c>
      <c r="E250" t="s">
        <v>5870</v>
      </c>
      <c r="F250">
        <v>183110</v>
      </c>
      <c r="G250" t="s">
        <v>2193</v>
      </c>
    </row>
    <row r="251" spans="1:7" x14ac:dyDescent="0.25">
      <c r="A251" t="s">
        <v>3737</v>
      </c>
      <c r="B251" t="s">
        <v>5863</v>
      </c>
      <c r="C251" t="s">
        <v>5864</v>
      </c>
      <c r="D251" t="s">
        <v>5865</v>
      </c>
      <c r="E251" t="s">
        <v>5866</v>
      </c>
      <c r="F251">
        <v>70740</v>
      </c>
      <c r="G251" t="s">
        <v>20</v>
      </c>
    </row>
    <row r="252" spans="1:7" x14ac:dyDescent="0.25">
      <c r="A252" t="s">
        <v>3736</v>
      </c>
      <c r="B252" t="s">
        <v>5859</v>
      </c>
      <c r="C252" t="s">
        <v>5860</v>
      </c>
      <c r="D252" t="s">
        <v>5861</v>
      </c>
      <c r="E252" t="s">
        <v>5862</v>
      </c>
      <c r="F252">
        <v>37050</v>
      </c>
      <c r="G252" t="s">
        <v>2184</v>
      </c>
    </row>
    <row r="253" spans="1:7" x14ac:dyDescent="0.25">
      <c r="A253" t="s">
        <v>3735</v>
      </c>
      <c r="B253" t="s">
        <v>5857</v>
      </c>
      <c r="C253" t="s">
        <v>5858</v>
      </c>
      <c r="D253" t="s">
        <v>4096</v>
      </c>
      <c r="E253" t="s">
        <v>5858</v>
      </c>
      <c r="F253">
        <v>58980</v>
      </c>
      <c r="G253" t="s">
        <v>2179</v>
      </c>
    </row>
    <row r="254" spans="1:7" x14ac:dyDescent="0.25">
      <c r="A254" t="s">
        <v>3734</v>
      </c>
      <c r="B254" t="s">
        <v>5854</v>
      </c>
      <c r="C254" t="s">
        <v>5855</v>
      </c>
      <c r="D254" t="s">
        <v>5856</v>
      </c>
      <c r="E254" t="s">
        <v>4224</v>
      </c>
      <c r="F254">
        <v>47770</v>
      </c>
      <c r="G254" t="s">
        <v>2176</v>
      </c>
    </row>
    <row r="255" spans="1:7" x14ac:dyDescent="0.25">
      <c r="A255" t="s">
        <v>3733</v>
      </c>
      <c r="B255" t="s">
        <v>5850</v>
      </c>
      <c r="C255" t="s">
        <v>5851</v>
      </c>
      <c r="D255" t="s">
        <v>5852</v>
      </c>
      <c r="E255" t="s">
        <v>5853</v>
      </c>
      <c r="F255">
        <v>33210</v>
      </c>
      <c r="G255" t="s">
        <v>941</v>
      </c>
    </row>
    <row r="256" spans="1:7" x14ac:dyDescent="0.25">
      <c r="A256" t="s">
        <v>3732</v>
      </c>
      <c r="B256" t="s">
        <v>5846</v>
      </c>
      <c r="C256" t="s">
        <v>5847</v>
      </c>
      <c r="D256" t="s">
        <v>5848</v>
      </c>
      <c r="E256" t="s">
        <v>5849</v>
      </c>
      <c r="F256">
        <v>56980</v>
      </c>
      <c r="G256" t="s">
        <v>2168</v>
      </c>
    </row>
    <row r="257" spans="1:7" x14ac:dyDescent="0.25">
      <c r="A257" t="s">
        <v>3731</v>
      </c>
      <c r="B257" t="s">
        <v>5842</v>
      </c>
      <c r="C257" t="s">
        <v>5843</v>
      </c>
      <c r="D257" t="s">
        <v>5844</v>
      </c>
      <c r="E257" t="s">
        <v>5845</v>
      </c>
      <c r="F257">
        <v>49240</v>
      </c>
      <c r="G257" t="s">
        <v>2163</v>
      </c>
    </row>
    <row r="258" spans="1:7" x14ac:dyDescent="0.25">
      <c r="A258" t="s">
        <v>3730</v>
      </c>
      <c r="B258" t="s">
        <v>5836</v>
      </c>
      <c r="C258" t="s">
        <v>5839</v>
      </c>
      <c r="D258" t="s">
        <v>5840</v>
      </c>
      <c r="E258" t="s">
        <v>5841</v>
      </c>
      <c r="F258">
        <v>25640</v>
      </c>
      <c r="G258" t="s">
        <v>2158</v>
      </c>
    </row>
    <row r="259" spans="1:7" x14ac:dyDescent="0.25">
      <c r="A259" t="s">
        <v>3729</v>
      </c>
      <c r="B259" t="s">
        <v>5835</v>
      </c>
      <c r="C259" t="s">
        <v>5836</v>
      </c>
      <c r="D259" t="s">
        <v>5837</v>
      </c>
      <c r="E259" t="s">
        <v>5838</v>
      </c>
      <c r="F259">
        <v>20880</v>
      </c>
      <c r="G259" t="s">
        <v>2154</v>
      </c>
    </row>
    <row r="260" spans="1:7" x14ac:dyDescent="0.25">
      <c r="A260" t="s">
        <v>3728</v>
      </c>
      <c r="B260" t="s">
        <v>4141</v>
      </c>
      <c r="C260" t="s">
        <v>5833</v>
      </c>
      <c r="D260" t="s">
        <v>5834</v>
      </c>
      <c r="E260" t="s">
        <v>5833</v>
      </c>
      <c r="F260">
        <v>40150</v>
      </c>
      <c r="G260" t="s">
        <v>2149</v>
      </c>
    </row>
    <row r="261" spans="1:7" x14ac:dyDescent="0.25">
      <c r="A261" t="s">
        <v>3727</v>
      </c>
      <c r="B261" t="s">
        <v>5830</v>
      </c>
      <c r="C261" t="s">
        <v>4141</v>
      </c>
      <c r="D261" t="s">
        <v>5831</v>
      </c>
      <c r="E261" t="s">
        <v>5832</v>
      </c>
      <c r="F261">
        <v>21410</v>
      </c>
      <c r="G261" t="s">
        <v>395</v>
      </c>
    </row>
    <row r="262" spans="1:7" x14ac:dyDescent="0.25">
      <c r="A262" t="s">
        <v>3726</v>
      </c>
      <c r="B262" t="s">
        <v>5826</v>
      </c>
      <c r="C262" t="s">
        <v>5827</v>
      </c>
      <c r="D262" t="s">
        <v>5828</v>
      </c>
      <c r="E262" t="s">
        <v>5829</v>
      </c>
      <c r="F262">
        <v>48620</v>
      </c>
      <c r="G262" t="s">
        <v>2143</v>
      </c>
    </row>
    <row r="263" spans="1:7" x14ac:dyDescent="0.25">
      <c r="A263" t="s">
        <v>3725</v>
      </c>
      <c r="B263" t="s">
        <v>5820</v>
      </c>
      <c r="C263" t="s">
        <v>5823</v>
      </c>
      <c r="D263" t="s">
        <v>5824</v>
      </c>
      <c r="E263" t="s">
        <v>5825</v>
      </c>
      <c r="F263">
        <v>36570</v>
      </c>
      <c r="G263" t="s">
        <v>382</v>
      </c>
    </row>
    <row r="264" spans="1:7" x14ac:dyDescent="0.25">
      <c r="A264" t="s">
        <v>3724</v>
      </c>
      <c r="B264" t="s">
        <v>5819</v>
      </c>
      <c r="C264" t="s">
        <v>5820</v>
      </c>
      <c r="D264" t="s">
        <v>5821</v>
      </c>
      <c r="E264" t="s">
        <v>5822</v>
      </c>
      <c r="F264">
        <v>38940</v>
      </c>
      <c r="G264" t="s">
        <v>359</v>
      </c>
    </row>
    <row r="265" spans="1:7" x14ac:dyDescent="0.25">
      <c r="A265" t="s">
        <v>3723</v>
      </c>
      <c r="B265" t="s">
        <v>5815</v>
      </c>
      <c r="C265" t="s">
        <v>5816</v>
      </c>
      <c r="D265" t="s">
        <v>5817</v>
      </c>
      <c r="E265" t="s">
        <v>5818</v>
      </c>
      <c r="F265">
        <v>31500</v>
      </c>
      <c r="G265" t="s">
        <v>2131</v>
      </c>
    </row>
    <row r="266" spans="1:7" x14ac:dyDescent="0.25">
      <c r="A266" t="s">
        <v>3722</v>
      </c>
      <c r="B266" t="s">
        <v>5810</v>
      </c>
      <c r="C266" t="s">
        <v>5812</v>
      </c>
      <c r="D266" t="s">
        <v>5813</v>
      </c>
      <c r="E266" t="s">
        <v>5814</v>
      </c>
      <c r="F266">
        <v>29230</v>
      </c>
      <c r="G266" t="s">
        <v>2126</v>
      </c>
    </row>
    <row r="267" spans="1:7" x14ac:dyDescent="0.25">
      <c r="A267" t="s">
        <v>3721</v>
      </c>
      <c r="B267" t="s">
        <v>5809</v>
      </c>
      <c r="C267" t="s">
        <v>5810</v>
      </c>
      <c r="D267" t="s">
        <v>4262</v>
      </c>
      <c r="E267" t="s">
        <v>5811</v>
      </c>
      <c r="F267">
        <v>29080</v>
      </c>
      <c r="G267" t="s">
        <v>2122</v>
      </c>
    </row>
    <row r="268" spans="1:7" x14ac:dyDescent="0.25">
      <c r="A268" t="s">
        <v>3720</v>
      </c>
      <c r="B268" t="s">
        <v>5805</v>
      </c>
      <c r="C268" t="s">
        <v>5806</v>
      </c>
      <c r="D268" t="s">
        <v>5807</v>
      </c>
      <c r="E268" t="s">
        <v>5808</v>
      </c>
      <c r="F268">
        <v>28540</v>
      </c>
      <c r="G268" t="s">
        <v>164</v>
      </c>
    </row>
    <row r="269" spans="1:7" x14ac:dyDescent="0.25">
      <c r="A269" t="s">
        <v>3719</v>
      </c>
      <c r="B269" t="s">
        <v>5801</v>
      </c>
      <c r="C269" t="s">
        <v>5802</v>
      </c>
      <c r="D269" t="s">
        <v>5803</v>
      </c>
      <c r="E269" t="s">
        <v>5804</v>
      </c>
      <c r="F269">
        <v>26370</v>
      </c>
      <c r="G269" t="s">
        <v>269</v>
      </c>
    </row>
    <row r="270" spans="1:7" x14ac:dyDescent="0.25">
      <c r="A270" t="s">
        <v>3718</v>
      </c>
      <c r="B270" t="s">
        <v>5797</v>
      </c>
      <c r="C270" t="s">
        <v>5798</v>
      </c>
      <c r="D270" t="s">
        <v>5799</v>
      </c>
      <c r="E270" t="s">
        <v>5800</v>
      </c>
      <c r="F270">
        <v>25360</v>
      </c>
      <c r="G270" t="s">
        <v>2110</v>
      </c>
    </row>
    <row r="271" spans="1:7" x14ac:dyDescent="0.25">
      <c r="A271" t="s">
        <v>3717</v>
      </c>
      <c r="B271" t="s">
        <v>5793</v>
      </c>
      <c r="C271" t="s">
        <v>5794</v>
      </c>
      <c r="D271" t="s">
        <v>5795</v>
      </c>
      <c r="E271" t="s">
        <v>5796</v>
      </c>
      <c r="F271">
        <v>25940</v>
      </c>
      <c r="G271" t="s">
        <v>611</v>
      </c>
    </row>
    <row r="272" spans="1:7" x14ac:dyDescent="0.25">
      <c r="A272" t="s">
        <v>3716</v>
      </c>
      <c r="B272" t="s">
        <v>5789</v>
      </c>
      <c r="C272" t="s">
        <v>5790</v>
      </c>
      <c r="D272" t="s">
        <v>5791</v>
      </c>
      <c r="E272" t="s">
        <v>5792</v>
      </c>
      <c r="F272">
        <v>17410</v>
      </c>
      <c r="G272" t="s">
        <v>2101</v>
      </c>
    </row>
    <row r="273" spans="1:7" x14ac:dyDescent="0.25">
      <c r="A273" t="s">
        <v>3715</v>
      </c>
      <c r="B273" t="s">
        <v>5785</v>
      </c>
      <c r="C273" t="s">
        <v>5786</v>
      </c>
      <c r="D273" t="s">
        <v>5787</v>
      </c>
      <c r="E273" t="s">
        <v>5788</v>
      </c>
      <c r="F273">
        <v>29860</v>
      </c>
      <c r="G273" t="s">
        <v>2096</v>
      </c>
    </row>
    <row r="274" spans="1:7" x14ac:dyDescent="0.25">
      <c r="A274" t="s">
        <v>3714</v>
      </c>
      <c r="B274" t="s">
        <v>5779</v>
      </c>
      <c r="C274" t="s">
        <v>5782</v>
      </c>
      <c r="D274" t="s">
        <v>5783</v>
      </c>
      <c r="E274" t="s">
        <v>5784</v>
      </c>
      <c r="F274">
        <v>48930</v>
      </c>
      <c r="G274" t="s">
        <v>2091</v>
      </c>
    </row>
    <row r="275" spans="1:7" x14ac:dyDescent="0.25">
      <c r="A275" t="s">
        <v>3713</v>
      </c>
      <c r="B275" t="s">
        <v>5778</v>
      </c>
      <c r="C275" t="s">
        <v>5779</v>
      </c>
      <c r="D275" t="s">
        <v>5780</v>
      </c>
      <c r="E275" t="s">
        <v>5781</v>
      </c>
      <c r="F275">
        <v>42680</v>
      </c>
      <c r="G275" t="s">
        <v>2087</v>
      </c>
    </row>
    <row r="276" spans="1:7" x14ac:dyDescent="0.25">
      <c r="A276" t="s">
        <v>3712</v>
      </c>
      <c r="B276" t="s">
        <v>5772</v>
      </c>
      <c r="C276" t="s">
        <v>5775</v>
      </c>
      <c r="D276" t="s">
        <v>5776</v>
      </c>
      <c r="E276" t="s">
        <v>5777</v>
      </c>
      <c r="F276">
        <v>28920</v>
      </c>
      <c r="G276" t="s">
        <v>2082</v>
      </c>
    </row>
    <row r="277" spans="1:7" x14ac:dyDescent="0.25">
      <c r="A277" t="s">
        <v>3711</v>
      </c>
      <c r="B277" t="s">
        <v>5771</v>
      </c>
      <c r="C277" t="s">
        <v>5772</v>
      </c>
      <c r="D277" t="s">
        <v>5773</v>
      </c>
      <c r="E277" t="s">
        <v>5774</v>
      </c>
      <c r="F277">
        <v>79260</v>
      </c>
      <c r="G277" t="s">
        <v>2078</v>
      </c>
    </row>
    <row r="278" spans="1:7" x14ac:dyDescent="0.25">
      <c r="A278" t="s">
        <v>3710</v>
      </c>
      <c r="B278" t="s">
        <v>5765</v>
      </c>
      <c r="C278" t="s">
        <v>5768</v>
      </c>
      <c r="D278" t="s">
        <v>5769</v>
      </c>
      <c r="E278" t="s">
        <v>5770</v>
      </c>
      <c r="F278">
        <v>99150</v>
      </c>
      <c r="G278" t="s">
        <v>2073</v>
      </c>
    </row>
    <row r="279" spans="1:7" x14ac:dyDescent="0.25">
      <c r="A279" t="s">
        <v>3709</v>
      </c>
      <c r="B279" t="s">
        <v>5764</v>
      </c>
      <c r="C279" t="s">
        <v>5765</v>
      </c>
      <c r="D279" t="s">
        <v>5766</v>
      </c>
      <c r="E279" t="s">
        <v>5767</v>
      </c>
      <c r="F279">
        <v>36810</v>
      </c>
      <c r="G279" t="s">
        <v>2069</v>
      </c>
    </row>
    <row r="280" spans="1:7" x14ac:dyDescent="0.25">
      <c r="A280" t="s">
        <v>3708</v>
      </c>
      <c r="B280" t="s">
        <v>5760</v>
      </c>
      <c r="C280" t="s">
        <v>5761</v>
      </c>
      <c r="D280" t="s">
        <v>5762</v>
      </c>
      <c r="E280" t="s">
        <v>5763</v>
      </c>
      <c r="F280">
        <v>57340</v>
      </c>
      <c r="G280" t="s">
        <v>1109</v>
      </c>
    </row>
    <row r="281" spans="1:7" x14ac:dyDescent="0.25">
      <c r="A281" t="s">
        <v>3707</v>
      </c>
      <c r="B281" t="s">
        <v>5756</v>
      </c>
      <c r="C281" t="s">
        <v>5757</v>
      </c>
      <c r="D281" t="s">
        <v>5758</v>
      </c>
      <c r="E281" t="s">
        <v>5759</v>
      </c>
      <c r="F281">
        <v>31410</v>
      </c>
      <c r="G281" t="s">
        <v>2060</v>
      </c>
    </row>
    <row r="282" spans="1:7" x14ac:dyDescent="0.25">
      <c r="A282" t="s">
        <v>3706</v>
      </c>
      <c r="B282" t="s">
        <v>5752</v>
      </c>
      <c r="C282" t="s">
        <v>5753</v>
      </c>
      <c r="D282" t="s">
        <v>5754</v>
      </c>
      <c r="E282" t="s">
        <v>5755</v>
      </c>
      <c r="F282">
        <v>31910</v>
      </c>
      <c r="G282" t="s">
        <v>591</v>
      </c>
    </row>
    <row r="283" spans="1:7" x14ac:dyDescent="0.25">
      <c r="A283" t="s">
        <v>3705</v>
      </c>
      <c r="B283" t="s">
        <v>5748</v>
      </c>
      <c r="C283" t="s">
        <v>5749</v>
      </c>
      <c r="D283" t="s">
        <v>5750</v>
      </c>
      <c r="E283" t="s">
        <v>5751</v>
      </c>
      <c r="F283">
        <v>69040</v>
      </c>
      <c r="G283" t="s">
        <v>2051</v>
      </c>
    </row>
    <row r="284" spans="1:7" x14ac:dyDescent="0.25">
      <c r="A284" t="s">
        <v>3704</v>
      </c>
      <c r="B284" t="s">
        <v>5742</v>
      </c>
      <c r="C284" t="s">
        <v>5745</v>
      </c>
      <c r="D284" t="s">
        <v>5746</v>
      </c>
      <c r="E284" t="s">
        <v>5747</v>
      </c>
      <c r="F284">
        <v>38040</v>
      </c>
      <c r="G284" t="s">
        <v>1094</v>
      </c>
    </row>
    <row r="285" spans="1:7" x14ac:dyDescent="0.25">
      <c r="A285" t="s">
        <v>3703</v>
      </c>
      <c r="B285" t="s">
        <v>5741</v>
      </c>
      <c r="C285" t="s">
        <v>5742</v>
      </c>
      <c r="D285" t="s">
        <v>5743</v>
      </c>
      <c r="E285" t="s">
        <v>5744</v>
      </c>
      <c r="F285">
        <v>61780</v>
      </c>
      <c r="G285" t="s">
        <v>1046</v>
      </c>
    </row>
    <row r="286" spans="1:7" x14ac:dyDescent="0.25">
      <c r="A286" t="s">
        <v>3702</v>
      </c>
      <c r="B286" t="s">
        <v>5735</v>
      </c>
      <c r="C286" t="s">
        <v>5738</v>
      </c>
      <c r="D286" t="s">
        <v>5739</v>
      </c>
      <c r="E286" t="s">
        <v>5740</v>
      </c>
      <c r="F286">
        <v>53520</v>
      </c>
      <c r="G286" t="s">
        <v>946</v>
      </c>
    </row>
    <row r="287" spans="1:7" x14ac:dyDescent="0.25">
      <c r="A287" t="s">
        <v>3701</v>
      </c>
      <c r="B287" t="s">
        <v>5732</v>
      </c>
      <c r="C287" t="s">
        <v>5735</v>
      </c>
      <c r="D287" t="s">
        <v>5736</v>
      </c>
      <c r="E287" t="s">
        <v>5737</v>
      </c>
      <c r="F287">
        <v>50580</v>
      </c>
      <c r="G287" t="s">
        <v>16</v>
      </c>
    </row>
    <row r="288" spans="1:7" x14ac:dyDescent="0.25">
      <c r="A288" t="s">
        <v>3700</v>
      </c>
      <c r="B288" t="s">
        <v>5731</v>
      </c>
      <c r="C288" t="s">
        <v>5732</v>
      </c>
      <c r="D288" t="s">
        <v>5733</v>
      </c>
      <c r="E288" t="s">
        <v>5734</v>
      </c>
      <c r="F288">
        <v>67060</v>
      </c>
      <c r="G288" t="s">
        <v>2033</v>
      </c>
    </row>
    <row r="289" spans="1:7" x14ac:dyDescent="0.25">
      <c r="A289" t="s">
        <v>3699</v>
      </c>
      <c r="B289" t="s">
        <v>5728</v>
      </c>
      <c r="C289" t="s">
        <v>5729</v>
      </c>
      <c r="D289" t="s">
        <v>5729</v>
      </c>
      <c r="E289" t="s">
        <v>5730</v>
      </c>
      <c r="F289">
        <v>64030</v>
      </c>
      <c r="G289" t="s">
        <v>2028</v>
      </c>
    </row>
    <row r="290" spans="1:7" x14ac:dyDescent="0.25">
      <c r="A290" t="s">
        <v>3698</v>
      </c>
      <c r="B290" t="s">
        <v>5724</v>
      </c>
      <c r="C290" t="s">
        <v>5725</v>
      </c>
      <c r="D290" t="s">
        <v>5726</v>
      </c>
      <c r="E290" t="s">
        <v>5727</v>
      </c>
      <c r="F290">
        <v>44800</v>
      </c>
      <c r="G290" t="s">
        <v>2024</v>
      </c>
    </row>
    <row r="291" spans="1:7" x14ac:dyDescent="0.25">
      <c r="A291" t="s">
        <v>3697</v>
      </c>
      <c r="B291" t="s">
        <v>5718</v>
      </c>
      <c r="C291" t="s">
        <v>5721</v>
      </c>
      <c r="D291" t="s">
        <v>5722</v>
      </c>
      <c r="E291" t="s">
        <v>5723</v>
      </c>
      <c r="F291">
        <v>42720</v>
      </c>
      <c r="G291" t="s">
        <v>2019</v>
      </c>
    </row>
    <row r="292" spans="1:7" x14ac:dyDescent="0.25">
      <c r="A292" t="s">
        <v>3696</v>
      </c>
      <c r="B292" t="s">
        <v>5717</v>
      </c>
      <c r="C292" t="s">
        <v>5718</v>
      </c>
      <c r="D292" t="s">
        <v>5719</v>
      </c>
      <c r="E292" t="s">
        <v>5720</v>
      </c>
      <c r="F292">
        <v>39710</v>
      </c>
      <c r="G292" t="s">
        <v>2015</v>
      </c>
    </row>
    <row r="293" spans="1:7" x14ac:dyDescent="0.25">
      <c r="A293" t="s">
        <v>3695</v>
      </c>
      <c r="B293" t="s">
        <v>5713</v>
      </c>
      <c r="C293" t="s">
        <v>5714</v>
      </c>
      <c r="D293" t="s">
        <v>5715</v>
      </c>
      <c r="E293" t="s">
        <v>5716</v>
      </c>
      <c r="F293">
        <v>26660</v>
      </c>
      <c r="G293" t="s">
        <v>1611</v>
      </c>
    </row>
    <row r="294" spans="1:7" x14ac:dyDescent="0.25">
      <c r="A294" t="s">
        <v>3694</v>
      </c>
      <c r="B294" t="s">
        <v>5710</v>
      </c>
      <c r="C294" t="s">
        <v>5711</v>
      </c>
      <c r="D294" t="s">
        <v>4856</v>
      </c>
      <c r="E294" t="s">
        <v>5712</v>
      </c>
      <c r="F294">
        <v>61920</v>
      </c>
      <c r="G294" t="s">
        <v>2006</v>
      </c>
    </row>
    <row r="295" spans="1:7" x14ac:dyDescent="0.25">
      <c r="A295" t="s">
        <v>3693</v>
      </c>
      <c r="B295" t="s">
        <v>5706</v>
      </c>
      <c r="C295" t="s">
        <v>5707</v>
      </c>
      <c r="D295" t="s">
        <v>5708</v>
      </c>
      <c r="E295" t="s">
        <v>5709</v>
      </c>
      <c r="F295">
        <v>33260</v>
      </c>
      <c r="G295" t="s">
        <v>766</v>
      </c>
    </row>
    <row r="296" spans="1:7" x14ac:dyDescent="0.25">
      <c r="A296" t="s">
        <v>3692</v>
      </c>
      <c r="B296" t="s">
        <v>5702</v>
      </c>
      <c r="C296" t="s">
        <v>5703</v>
      </c>
      <c r="D296" t="s">
        <v>5704</v>
      </c>
      <c r="E296" t="s">
        <v>5705</v>
      </c>
      <c r="F296">
        <v>38760</v>
      </c>
      <c r="G296" t="s">
        <v>1544</v>
      </c>
    </row>
    <row r="297" spans="1:7" x14ac:dyDescent="0.25">
      <c r="A297" t="s">
        <v>3691</v>
      </c>
      <c r="B297" t="s">
        <v>5699</v>
      </c>
      <c r="C297" t="s">
        <v>5700</v>
      </c>
      <c r="D297" t="s">
        <v>5699</v>
      </c>
      <c r="E297" t="s">
        <v>5701</v>
      </c>
      <c r="F297">
        <v>57130</v>
      </c>
      <c r="G297" t="s">
        <v>1994</v>
      </c>
    </row>
    <row r="298" spans="1:7" x14ac:dyDescent="0.25">
      <c r="A298" t="s">
        <v>3690</v>
      </c>
      <c r="B298" t="s">
        <v>5695</v>
      </c>
      <c r="C298" t="s">
        <v>5696</v>
      </c>
      <c r="D298" t="s">
        <v>5697</v>
      </c>
      <c r="E298" t="s">
        <v>5698</v>
      </c>
      <c r="F298">
        <v>97450</v>
      </c>
      <c r="G298" t="s">
        <v>1990</v>
      </c>
    </row>
    <row r="299" spans="1:7" x14ac:dyDescent="0.25">
      <c r="A299" t="s">
        <v>3689</v>
      </c>
      <c r="B299" t="s">
        <v>5691</v>
      </c>
      <c r="C299" t="s">
        <v>5692</v>
      </c>
      <c r="D299" t="s">
        <v>5693</v>
      </c>
      <c r="E299" t="s">
        <v>5694</v>
      </c>
      <c r="F299">
        <v>64150</v>
      </c>
      <c r="G299" t="s">
        <v>1985</v>
      </c>
    </row>
    <row r="300" spans="1:7" x14ac:dyDescent="0.25">
      <c r="A300" t="s">
        <v>3688</v>
      </c>
      <c r="B300" t="s">
        <v>5689</v>
      </c>
      <c r="C300" t="s">
        <v>4920</v>
      </c>
      <c r="D300" t="s">
        <v>4905</v>
      </c>
      <c r="E300" t="s">
        <v>5690</v>
      </c>
      <c r="F300">
        <v>48620</v>
      </c>
      <c r="G300" t="s">
        <v>1313</v>
      </c>
    </row>
    <row r="301" spans="1:7" x14ac:dyDescent="0.25">
      <c r="A301" t="s">
        <v>3687</v>
      </c>
      <c r="B301" t="s">
        <v>5685</v>
      </c>
      <c r="C301" t="s">
        <v>5686</v>
      </c>
      <c r="D301" t="s">
        <v>5687</v>
      </c>
      <c r="E301" t="s">
        <v>5688</v>
      </c>
      <c r="F301">
        <v>46290</v>
      </c>
      <c r="G301" t="s">
        <v>410</v>
      </c>
    </row>
    <row r="302" spans="1:7" x14ac:dyDescent="0.25">
      <c r="A302" t="s">
        <v>3686</v>
      </c>
      <c r="B302" t="s">
        <v>5681</v>
      </c>
      <c r="C302" t="s">
        <v>5682</v>
      </c>
      <c r="D302" t="s">
        <v>5683</v>
      </c>
      <c r="E302" t="s">
        <v>5684</v>
      </c>
      <c r="F302">
        <v>63270</v>
      </c>
      <c r="G302" t="s">
        <v>1974</v>
      </c>
    </row>
    <row r="303" spans="1:7" x14ac:dyDescent="0.25">
      <c r="A303" t="s">
        <v>3685</v>
      </c>
      <c r="B303" t="s">
        <v>5677</v>
      </c>
      <c r="C303" t="s">
        <v>5678</v>
      </c>
      <c r="D303" t="s">
        <v>5679</v>
      </c>
      <c r="E303" t="s">
        <v>5680</v>
      </c>
      <c r="F303">
        <v>37540</v>
      </c>
      <c r="G303" t="s">
        <v>1969</v>
      </c>
    </row>
    <row r="304" spans="1:7" x14ac:dyDescent="0.25">
      <c r="A304" t="s">
        <v>3684</v>
      </c>
      <c r="B304" t="s">
        <v>5673</v>
      </c>
      <c r="C304" t="s">
        <v>5674</v>
      </c>
      <c r="D304" t="s">
        <v>5675</v>
      </c>
      <c r="E304" t="s">
        <v>5676</v>
      </c>
      <c r="F304">
        <v>97300</v>
      </c>
      <c r="G304" t="s">
        <v>1186</v>
      </c>
    </row>
    <row r="305" spans="1:7" x14ac:dyDescent="0.25">
      <c r="A305" t="s">
        <v>3683</v>
      </c>
      <c r="B305" t="s">
        <v>5670</v>
      </c>
      <c r="C305" t="s">
        <v>5671</v>
      </c>
      <c r="D305" t="s">
        <v>5671</v>
      </c>
      <c r="E305" t="s">
        <v>5672</v>
      </c>
      <c r="F305">
        <v>50140</v>
      </c>
      <c r="G305" t="s">
        <v>1960</v>
      </c>
    </row>
    <row r="306" spans="1:7" x14ac:dyDescent="0.25">
      <c r="A306" t="s">
        <v>3682</v>
      </c>
      <c r="B306" t="s">
        <v>5666</v>
      </c>
      <c r="C306" t="s">
        <v>5667</v>
      </c>
      <c r="D306" t="s">
        <v>5668</v>
      </c>
      <c r="E306" t="s">
        <v>5669</v>
      </c>
      <c r="F306">
        <v>88430</v>
      </c>
      <c r="G306" t="s">
        <v>1956</v>
      </c>
    </row>
    <row r="307" spans="1:7" x14ac:dyDescent="0.25">
      <c r="A307" t="s">
        <v>3681</v>
      </c>
      <c r="B307" t="s">
        <v>5662</v>
      </c>
      <c r="C307" t="s">
        <v>5663</v>
      </c>
      <c r="D307" t="s">
        <v>5664</v>
      </c>
      <c r="E307" t="s">
        <v>5665</v>
      </c>
      <c r="F307">
        <v>72840</v>
      </c>
      <c r="G307" t="s">
        <v>1274</v>
      </c>
    </row>
    <row r="308" spans="1:7" x14ac:dyDescent="0.25">
      <c r="A308" t="s">
        <v>3680</v>
      </c>
      <c r="B308" t="s">
        <v>5658</v>
      </c>
      <c r="C308" t="s">
        <v>5659</v>
      </c>
      <c r="D308" t="s">
        <v>5660</v>
      </c>
      <c r="E308" t="s">
        <v>5661</v>
      </c>
      <c r="F308">
        <v>172690</v>
      </c>
      <c r="G308" t="s">
        <v>1947</v>
      </c>
    </row>
    <row r="309" spans="1:7" x14ac:dyDescent="0.25">
      <c r="A309" t="s">
        <v>3679</v>
      </c>
      <c r="B309" t="s">
        <v>5654</v>
      </c>
      <c r="C309" t="s">
        <v>5655</v>
      </c>
      <c r="D309" t="s">
        <v>5656</v>
      </c>
      <c r="E309" t="s">
        <v>5657</v>
      </c>
      <c r="F309">
        <v>110440</v>
      </c>
      <c r="G309" t="s">
        <v>1942</v>
      </c>
    </row>
    <row r="310" spans="1:7" x14ac:dyDescent="0.25">
      <c r="A310" t="s">
        <v>3678</v>
      </c>
      <c r="B310" t="s">
        <v>5650</v>
      </c>
      <c r="C310" t="s">
        <v>5651</v>
      </c>
      <c r="D310" t="s">
        <v>5652</v>
      </c>
      <c r="E310" t="s">
        <v>5653</v>
      </c>
      <c r="F310">
        <v>49520</v>
      </c>
      <c r="G310" t="s">
        <v>1153</v>
      </c>
    </row>
    <row r="311" spans="1:7" x14ac:dyDescent="0.25">
      <c r="A311" t="s">
        <v>3677</v>
      </c>
      <c r="B311" t="s">
        <v>5648</v>
      </c>
      <c r="C311" t="s">
        <v>4787</v>
      </c>
      <c r="D311" t="s">
        <v>5649</v>
      </c>
      <c r="E311" t="s">
        <v>4787</v>
      </c>
      <c r="F311">
        <v>71610</v>
      </c>
      <c r="G311" t="s">
        <v>1933</v>
      </c>
    </row>
    <row r="312" spans="1:7" x14ac:dyDescent="0.25">
      <c r="A312" t="s">
        <v>3676</v>
      </c>
      <c r="B312" t="s">
        <v>5644</v>
      </c>
      <c r="C312" t="s">
        <v>5645</v>
      </c>
      <c r="D312" t="s">
        <v>5646</v>
      </c>
      <c r="E312" t="s">
        <v>5647</v>
      </c>
      <c r="F312">
        <v>85880</v>
      </c>
      <c r="G312" t="s">
        <v>1930</v>
      </c>
    </row>
    <row r="313" spans="1:7" x14ac:dyDescent="0.25">
      <c r="A313" t="s">
        <v>3675</v>
      </c>
      <c r="B313" t="s">
        <v>5640</v>
      </c>
      <c r="C313" t="s">
        <v>5641</v>
      </c>
      <c r="D313" t="s">
        <v>5642</v>
      </c>
      <c r="E313" t="s">
        <v>5643</v>
      </c>
      <c r="F313">
        <v>75950</v>
      </c>
      <c r="G313" t="s">
        <v>1925</v>
      </c>
    </row>
    <row r="314" spans="1:7" x14ac:dyDescent="0.25">
      <c r="A314" t="s">
        <v>3674</v>
      </c>
      <c r="B314" t="s">
        <v>5636</v>
      </c>
      <c r="C314" t="s">
        <v>5637</v>
      </c>
      <c r="D314" t="s">
        <v>5638</v>
      </c>
      <c r="E314" t="s">
        <v>5639</v>
      </c>
      <c r="F314">
        <v>40700</v>
      </c>
      <c r="G314" t="s">
        <v>1313</v>
      </c>
    </row>
    <row r="315" spans="1:7" x14ac:dyDescent="0.25">
      <c r="A315" t="s">
        <v>3673</v>
      </c>
      <c r="B315" t="s">
        <v>5632</v>
      </c>
      <c r="C315" t="s">
        <v>5633</v>
      </c>
      <c r="D315" t="s">
        <v>5634</v>
      </c>
      <c r="E315" t="s">
        <v>5635</v>
      </c>
      <c r="F315">
        <v>39130</v>
      </c>
      <c r="G315" t="s">
        <v>1916</v>
      </c>
    </row>
    <row r="316" spans="1:7" x14ac:dyDescent="0.25">
      <c r="A316" t="s">
        <v>3672</v>
      </c>
      <c r="B316" t="s">
        <v>5627</v>
      </c>
      <c r="C316" t="s">
        <v>5629</v>
      </c>
      <c r="D316" t="s">
        <v>5630</v>
      </c>
      <c r="E316" t="s">
        <v>5631</v>
      </c>
      <c r="F316">
        <v>38280</v>
      </c>
      <c r="G316" t="s">
        <v>1911</v>
      </c>
    </row>
    <row r="317" spans="1:7" x14ac:dyDescent="0.25">
      <c r="A317" t="s">
        <v>3671</v>
      </c>
      <c r="B317" t="s">
        <v>5624</v>
      </c>
      <c r="C317" t="s">
        <v>5627</v>
      </c>
      <c r="D317" t="s">
        <v>4712</v>
      </c>
      <c r="E317" t="s">
        <v>5628</v>
      </c>
      <c r="F317">
        <v>71850</v>
      </c>
      <c r="G317" t="s">
        <v>1907</v>
      </c>
    </row>
    <row r="318" spans="1:7" x14ac:dyDescent="0.25">
      <c r="A318" t="s">
        <v>3670</v>
      </c>
      <c r="B318" t="s">
        <v>5623</v>
      </c>
      <c r="C318" t="s">
        <v>5624</v>
      </c>
      <c r="D318" t="s">
        <v>5625</v>
      </c>
      <c r="E318" t="s">
        <v>5626</v>
      </c>
      <c r="F318">
        <v>28860</v>
      </c>
      <c r="G318" t="s">
        <v>1904</v>
      </c>
    </row>
    <row r="319" spans="1:7" x14ac:dyDescent="0.25">
      <c r="A319" t="s">
        <v>3669</v>
      </c>
      <c r="B319" t="s">
        <v>5621</v>
      </c>
      <c r="C319" t="s">
        <v>5094</v>
      </c>
      <c r="D319" t="s">
        <v>5622</v>
      </c>
      <c r="E319" t="s">
        <v>5621</v>
      </c>
      <c r="F319">
        <v>32100</v>
      </c>
      <c r="G319" t="s">
        <v>1899</v>
      </c>
    </row>
    <row r="320" spans="1:7" x14ac:dyDescent="0.25">
      <c r="A320" t="s">
        <v>3668</v>
      </c>
      <c r="B320" t="s">
        <v>5615</v>
      </c>
      <c r="C320" t="s">
        <v>5618</v>
      </c>
      <c r="D320" t="s">
        <v>5619</v>
      </c>
      <c r="E320" t="s">
        <v>5620</v>
      </c>
      <c r="F320">
        <v>42850</v>
      </c>
      <c r="G320" t="s">
        <v>1896</v>
      </c>
    </row>
    <row r="321" spans="1:7" x14ac:dyDescent="0.25">
      <c r="A321" t="s">
        <v>3667</v>
      </c>
      <c r="B321" t="s">
        <v>5614</v>
      </c>
      <c r="C321" t="s">
        <v>5615</v>
      </c>
      <c r="D321" t="s">
        <v>5616</v>
      </c>
      <c r="E321" t="s">
        <v>5617</v>
      </c>
      <c r="F321">
        <v>44250</v>
      </c>
      <c r="G321" t="s">
        <v>1892</v>
      </c>
    </row>
    <row r="322" spans="1:7" x14ac:dyDescent="0.25">
      <c r="A322" t="s">
        <v>3666</v>
      </c>
      <c r="B322" t="s">
        <v>5611</v>
      </c>
      <c r="C322" t="s">
        <v>5612</v>
      </c>
      <c r="D322" t="s">
        <v>5354</v>
      </c>
      <c r="E322" t="s">
        <v>5613</v>
      </c>
      <c r="F322">
        <v>67570</v>
      </c>
      <c r="G322" t="s">
        <v>1887</v>
      </c>
    </row>
    <row r="323" spans="1:7" x14ac:dyDescent="0.25">
      <c r="A323" t="s">
        <v>3665</v>
      </c>
      <c r="B323" t="s">
        <v>5607</v>
      </c>
      <c r="C323" t="s">
        <v>5608</v>
      </c>
      <c r="D323" t="s">
        <v>5609</v>
      </c>
      <c r="E323" t="s">
        <v>5610</v>
      </c>
      <c r="F323">
        <v>66660</v>
      </c>
      <c r="G323" t="s">
        <v>1883</v>
      </c>
    </row>
    <row r="324" spans="1:7" x14ac:dyDescent="0.25">
      <c r="A324" t="s">
        <v>3664</v>
      </c>
      <c r="B324" t="s">
        <v>5603</v>
      </c>
      <c r="C324" t="s">
        <v>5604</v>
      </c>
      <c r="D324" t="s">
        <v>5605</v>
      </c>
      <c r="E324" t="s">
        <v>5606</v>
      </c>
      <c r="F324">
        <v>47110</v>
      </c>
      <c r="G324" t="s">
        <v>1878</v>
      </c>
    </row>
    <row r="325" spans="1:7" x14ac:dyDescent="0.25">
      <c r="A325" t="s">
        <v>3663</v>
      </c>
      <c r="B325" t="s">
        <v>5599</v>
      </c>
      <c r="C325" t="s">
        <v>5600</v>
      </c>
      <c r="D325" t="s">
        <v>5601</v>
      </c>
      <c r="E325" t="s">
        <v>5602</v>
      </c>
      <c r="F325">
        <v>182740</v>
      </c>
      <c r="G325" t="s">
        <v>1873</v>
      </c>
    </row>
    <row r="326" spans="1:7" x14ac:dyDescent="0.25">
      <c r="A326" t="s">
        <v>3662</v>
      </c>
      <c r="B326" t="s">
        <v>5593</v>
      </c>
      <c r="C326" t="s">
        <v>5596</v>
      </c>
      <c r="D326" t="s">
        <v>5597</v>
      </c>
      <c r="E326" t="s">
        <v>5598</v>
      </c>
      <c r="F326">
        <v>129070</v>
      </c>
      <c r="G326" t="s">
        <v>1153</v>
      </c>
    </row>
    <row r="327" spans="1:7" x14ac:dyDescent="0.25">
      <c r="A327" t="s">
        <v>3661</v>
      </c>
      <c r="B327" t="s">
        <v>5592</v>
      </c>
      <c r="C327" t="s">
        <v>5593</v>
      </c>
      <c r="D327" t="s">
        <v>5594</v>
      </c>
      <c r="E327" t="s">
        <v>5595</v>
      </c>
      <c r="F327">
        <v>84140</v>
      </c>
      <c r="G327" t="s">
        <v>1865</v>
      </c>
    </row>
    <row r="328" spans="1:7" x14ac:dyDescent="0.25">
      <c r="A328" t="s">
        <v>3660</v>
      </c>
      <c r="B328" t="s">
        <v>5588</v>
      </c>
      <c r="C328" t="s">
        <v>5589</v>
      </c>
      <c r="D328" t="s">
        <v>5590</v>
      </c>
      <c r="E328" t="s">
        <v>5591</v>
      </c>
      <c r="F328">
        <v>49710</v>
      </c>
      <c r="G328" t="s">
        <v>1860</v>
      </c>
    </row>
    <row r="329" spans="1:7" x14ac:dyDescent="0.25">
      <c r="A329" t="s">
        <v>3659</v>
      </c>
      <c r="B329" t="s">
        <v>5585</v>
      </c>
      <c r="C329" t="s">
        <v>5264</v>
      </c>
      <c r="D329" t="s">
        <v>5586</v>
      </c>
      <c r="E329" t="s">
        <v>5587</v>
      </c>
      <c r="F329">
        <v>93060</v>
      </c>
      <c r="G329" t="s">
        <v>1855</v>
      </c>
    </row>
    <row r="330" spans="1:7" x14ac:dyDescent="0.25">
      <c r="A330" t="s">
        <v>3658</v>
      </c>
      <c r="B330" t="s">
        <v>5579</v>
      </c>
      <c r="C330" t="s">
        <v>5582</v>
      </c>
      <c r="D330" t="s">
        <v>5583</v>
      </c>
      <c r="E330" t="s">
        <v>5584</v>
      </c>
      <c r="F330">
        <v>63740</v>
      </c>
      <c r="G330" t="s">
        <v>1851</v>
      </c>
    </row>
    <row r="331" spans="1:7" x14ac:dyDescent="0.25">
      <c r="A331" t="s">
        <v>3657</v>
      </c>
      <c r="B331" t="s">
        <v>5579</v>
      </c>
      <c r="C331" t="s">
        <v>5580</v>
      </c>
      <c r="D331" t="s">
        <v>5581</v>
      </c>
      <c r="E331" t="s">
        <v>5390</v>
      </c>
      <c r="F331">
        <v>48940</v>
      </c>
      <c r="G331" t="s">
        <v>1359</v>
      </c>
    </row>
    <row r="332" spans="1:7" x14ac:dyDescent="0.25">
      <c r="A332" t="s">
        <v>3656</v>
      </c>
      <c r="B332" t="s">
        <v>5576</v>
      </c>
      <c r="C332" t="s">
        <v>5577</v>
      </c>
      <c r="D332" t="s">
        <v>5578</v>
      </c>
      <c r="E332" t="s">
        <v>5577</v>
      </c>
      <c r="F332">
        <v>83590</v>
      </c>
      <c r="G332" t="s">
        <v>1844</v>
      </c>
    </row>
    <row r="333" spans="1:7" x14ac:dyDescent="0.25">
      <c r="A333" t="s">
        <v>3655</v>
      </c>
      <c r="B333" t="s">
        <v>5572</v>
      </c>
      <c r="C333" t="s">
        <v>5573</v>
      </c>
      <c r="D333" t="s">
        <v>5574</v>
      </c>
      <c r="E333" t="s">
        <v>5575</v>
      </c>
      <c r="F333">
        <v>141260</v>
      </c>
      <c r="G333" t="s">
        <v>1840</v>
      </c>
    </row>
    <row r="334" spans="1:7" x14ac:dyDescent="0.25">
      <c r="A334" t="s">
        <v>3654</v>
      </c>
      <c r="B334" t="s">
        <v>5568</v>
      </c>
      <c r="C334" t="s">
        <v>5569</v>
      </c>
      <c r="D334" t="s">
        <v>5570</v>
      </c>
      <c r="E334" t="s">
        <v>5571</v>
      </c>
      <c r="F334">
        <v>124110</v>
      </c>
      <c r="G334" t="s">
        <v>1835</v>
      </c>
    </row>
    <row r="335" spans="1:7" x14ac:dyDescent="0.25">
      <c r="A335" t="s">
        <v>3653</v>
      </c>
      <c r="B335" t="s">
        <v>5562</v>
      </c>
      <c r="C335" t="s">
        <v>5565</v>
      </c>
      <c r="D335" t="s">
        <v>5566</v>
      </c>
      <c r="E335" t="s">
        <v>5567</v>
      </c>
      <c r="F335">
        <v>77820</v>
      </c>
      <c r="G335" t="s">
        <v>1424</v>
      </c>
    </row>
    <row r="336" spans="1:7" x14ac:dyDescent="0.25">
      <c r="A336" t="s">
        <v>3652</v>
      </c>
      <c r="B336" t="s">
        <v>5561</v>
      </c>
      <c r="C336" t="s">
        <v>5562</v>
      </c>
      <c r="D336" t="s">
        <v>5563</v>
      </c>
      <c r="E336" t="s">
        <v>5564</v>
      </c>
      <c r="F336">
        <v>107050</v>
      </c>
      <c r="G336" t="s">
        <v>1827</v>
      </c>
    </row>
    <row r="337" spans="1:7" x14ac:dyDescent="0.25">
      <c r="A337" t="s">
        <v>3651</v>
      </c>
      <c r="B337" t="s">
        <v>5556</v>
      </c>
      <c r="C337" t="s">
        <v>5559</v>
      </c>
      <c r="D337" t="s">
        <v>5560</v>
      </c>
      <c r="E337" t="s">
        <v>5559</v>
      </c>
      <c r="F337">
        <v>78090</v>
      </c>
      <c r="G337" t="s">
        <v>1822</v>
      </c>
    </row>
    <row r="338" spans="1:7" x14ac:dyDescent="0.25">
      <c r="A338" t="s">
        <v>3650</v>
      </c>
      <c r="B338" t="s">
        <v>5555</v>
      </c>
      <c r="C338" t="s">
        <v>5556</v>
      </c>
      <c r="D338" t="s">
        <v>5557</v>
      </c>
      <c r="E338" t="s">
        <v>5558</v>
      </c>
      <c r="F338">
        <v>52090</v>
      </c>
      <c r="G338" t="s">
        <v>1819</v>
      </c>
    </row>
    <row r="339" spans="1:7" x14ac:dyDescent="0.25">
      <c r="A339" t="s">
        <v>3649</v>
      </c>
      <c r="B339" t="s">
        <v>5551</v>
      </c>
      <c r="C339" t="s">
        <v>5552</v>
      </c>
      <c r="D339" t="s">
        <v>5553</v>
      </c>
      <c r="E339" t="s">
        <v>5554</v>
      </c>
      <c r="F339">
        <v>62880</v>
      </c>
      <c r="G339" t="s">
        <v>1814</v>
      </c>
    </row>
    <row r="340" spans="1:7" x14ac:dyDescent="0.25">
      <c r="A340" t="s">
        <v>3648</v>
      </c>
      <c r="B340" t="s">
        <v>5547</v>
      </c>
      <c r="C340" t="s">
        <v>5548</v>
      </c>
      <c r="D340" t="s">
        <v>5549</v>
      </c>
      <c r="E340" t="s">
        <v>5550</v>
      </c>
      <c r="F340">
        <v>45720</v>
      </c>
      <c r="G340" t="s">
        <v>601</v>
      </c>
    </row>
    <row r="341" spans="1:7" x14ac:dyDescent="0.25">
      <c r="A341" t="s">
        <v>3647</v>
      </c>
      <c r="B341" t="s">
        <v>5543</v>
      </c>
      <c r="C341" t="s">
        <v>5544</v>
      </c>
      <c r="D341" t="s">
        <v>5545</v>
      </c>
      <c r="E341" t="s">
        <v>5546</v>
      </c>
      <c r="F341">
        <v>63110</v>
      </c>
      <c r="G341" t="s">
        <v>1805</v>
      </c>
    </row>
    <row r="342" spans="1:7" x14ac:dyDescent="0.25">
      <c r="A342" t="s">
        <v>3646</v>
      </c>
      <c r="B342" t="s">
        <v>5539</v>
      </c>
      <c r="C342" t="s">
        <v>5540</v>
      </c>
      <c r="D342" t="s">
        <v>5541</v>
      </c>
      <c r="E342" t="s">
        <v>5542</v>
      </c>
      <c r="F342">
        <v>48270</v>
      </c>
      <c r="G342" t="s">
        <v>1800</v>
      </c>
    </row>
    <row r="343" spans="1:7" x14ac:dyDescent="0.25">
      <c r="A343" t="s">
        <v>3645</v>
      </c>
      <c r="B343" t="s">
        <v>5535</v>
      </c>
      <c r="C343" t="s">
        <v>5536</v>
      </c>
      <c r="D343" t="s">
        <v>5537</v>
      </c>
      <c r="E343" t="s">
        <v>5538</v>
      </c>
      <c r="F343">
        <v>51800</v>
      </c>
      <c r="G343" t="s">
        <v>1471</v>
      </c>
    </row>
    <row r="344" spans="1:7" x14ac:dyDescent="0.25">
      <c r="A344" t="s">
        <v>3644</v>
      </c>
      <c r="B344" t="s">
        <v>5531</v>
      </c>
      <c r="C344" t="s">
        <v>5532</v>
      </c>
      <c r="D344" t="s">
        <v>5533</v>
      </c>
      <c r="E344" t="s">
        <v>5534</v>
      </c>
      <c r="F344">
        <v>53580</v>
      </c>
      <c r="G344" t="s">
        <v>1791</v>
      </c>
    </row>
    <row r="345" spans="1:7" x14ac:dyDescent="0.25">
      <c r="A345" t="s">
        <v>3643</v>
      </c>
      <c r="B345" t="s">
        <v>5527</v>
      </c>
      <c r="C345" t="s">
        <v>5528</v>
      </c>
      <c r="D345" t="s">
        <v>5529</v>
      </c>
      <c r="E345" t="s">
        <v>5530</v>
      </c>
      <c r="F345">
        <v>66650</v>
      </c>
      <c r="G345" t="s">
        <v>1786</v>
      </c>
    </row>
    <row r="346" spans="1:7" x14ac:dyDescent="0.25">
      <c r="A346" t="s">
        <v>3642</v>
      </c>
      <c r="B346" t="s">
        <v>5523</v>
      </c>
      <c r="C346" t="s">
        <v>5524</v>
      </c>
      <c r="D346" t="s">
        <v>5525</v>
      </c>
      <c r="E346" t="s">
        <v>5526</v>
      </c>
      <c r="F346">
        <v>82160</v>
      </c>
      <c r="G346" t="s">
        <v>1596</v>
      </c>
    </row>
    <row r="347" spans="1:7" x14ac:dyDescent="0.25">
      <c r="A347" t="s">
        <v>3641</v>
      </c>
      <c r="B347" t="s">
        <v>5519</v>
      </c>
      <c r="C347" t="s">
        <v>5520</v>
      </c>
      <c r="D347" t="s">
        <v>5521</v>
      </c>
      <c r="E347" t="s">
        <v>5522</v>
      </c>
      <c r="F347">
        <v>65580</v>
      </c>
      <c r="G347" t="s">
        <v>908</v>
      </c>
    </row>
    <row r="348" spans="1:7" x14ac:dyDescent="0.25">
      <c r="A348" t="s">
        <v>3640</v>
      </c>
      <c r="B348" t="s">
        <v>5515</v>
      </c>
      <c r="C348" t="s">
        <v>5516</v>
      </c>
      <c r="D348" t="s">
        <v>5517</v>
      </c>
      <c r="E348" t="s">
        <v>5518</v>
      </c>
      <c r="F348">
        <v>179000</v>
      </c>
      <c r="G348" t="s">
        <v>1773</v>
      </c>
    </row>
    <row r="349" spans="1:7" x14ac:dyDescent="0.25">
      <c r="A349" t="s">
        <v>3639</v>
      </c>
      <c r="B349" t="s">
        <v>5511</v>
      </c>
      <c r="C349" t="s">
        <v>5512</v>
      </c>
      <c r="D349" t="s">
        <v>5513</v>
      </c>
      <c r="E349" t="s">
        <v>5514</v>
      </c>
      <c r="F349">
        <v>59920</v>
      </c>
      <c r="G349" t="s">
        <v>1768</v>
      </c>
    </row>
    <row r="350" spans="1:7" x14ac:dyDescent="0.25">
      <c r="A350" t="s">
        <v>3638</v>
      </c>
      <c r="B350" t="s">
        <v>5507</v>
      </c>
      <c r="C350" t="s">
        <v>5508</v>
      </c>
      <c r="D350" t="s">
        <v>5509</v>
      </c>
      <c r="E350" t="s">
        <v>5510</v>
      </c>
      <c r="F350">
        <v>72380</v>
      </c>
      <c r="G350" t="s">
        <v>1763</v>
      </c>
    </row>
    <row r="351" spans="1:7" x14ac:dyDescent="0.25">
      <c r="A351" t="s">
        <v>3637</v>
      </c>
      <c r="B351" t="s">
        <v>5503</v>
      </c>
      <c r="C351" t="s">
        <v>5504</v>
      </c>
      <c r="D351" t="s">
        <v>5505</v>
      </c>
      <c r="E351" t="s">
        <v>5506</v>
      </c>
      <c r="F351">
        <v>45610</v>
      </c>
      <c r="G351" t="s">
        <v>446</v>
      </c>
    </row>
    <row r="352" spans="1:7" x14ac:dyDescent="0.25">
      <c r="A352" t="s">
        <v>3636</v>
      </c>
      <c r="B352" t="s">
        <v>5499</v>
      </c>
      <c r="C352" t="s">
        <v>5500</v>
      </c>
      <c r="D352" t="s">
        <v>5501</v>
      </c>
      <c r="E352" t="s">
        <v>5502</v>
      </c>
      <c r="F352">
        <v>63440</v>
      </c>
      <c r="G352" t="s">
        <v>1754</v>
      </c>
    </row>
    <row r="353" spans="1:7" x14ac:dyDescent="0.25">
      <c r="A353" t="s">
        <v>3635</v>
      </c>
      <c r="B353" t="s">
        <v>5493</v>
      </c>
      <c r="C353" t="s">
        <v>5496</v>
      </c>
      <c r="D353" t="s">
        <v>5497</v>
      </c>
      <c r="E353" t="s">
        <v>5498</v>
      </c>
      <c r="F353">
        <v>54990</v>
      </c>
      <c r="G353" t="s">
        <v>1749</v>
      </c>
    </row>
    <row r="354" spans="1:7" x14ac:dyDescent="0.25">
      <c r="A354" t="s">
        <v>3634</v>
      </c>
      <c r="B354" t="s">
        <v>5492</v>
      </c>
      <c r="C354" t="s">
        <v>5493</v>
      </c>
      <c r="D354" t="s">
        <v>5494</v>
      </c>
      <c r="E354" t="s">
        <v>5495</v>
      </c>
      <c r="F354">
        <v>72890</v>
      </c>
      <c r="G354" t="s">
        <v>1745</v>
      </c>
    </row>
    <row r="355" spans="1:7" x14ac:dyDescent="0.25">
      <c r="A355" t="s">
        <v>3633</v>
      </c>
      <c r="B355" t="s">
        <v>5488</v>
      </c>
      <c r="C355" t="s">
        <v>5489</v>
      </c>
      <c r="D355" t="s">
        <v>5490</v>
      </c>
      <c r="E355" t="s">
        <v>5491</v>
      </c>
      <c r="F355">
        <v>48010</v>
      </c>
      <c r="G355" t="s">
        <v>1740</v>
      </c>
    </row>
    <row r="356" spans="1:7" x14ac:dyDescent="0.25">
      <c r="A356" t="s">
        <v>3632</v>
      </c>
      <c r="B356" t="s">
        <v>5484</v>
      </c>
      <c r="C356" t="s">
        <v>5485</v>
      </c>
      <c r="D356" t="s">
        <v>5486</v>
      </c>
      <c r="E356" t="s">
        <v>5487</v>
      </c>
      <c r="F356">
        <v>75430</v>
      </c>
      <c r="G356" t="s">
        <v>1735</v>
      </c>
    </row>
    <row r="357" spans="1:7" x14ac:dyDescent="0.25">
      <c r="A357" t="s">
        <v>3631</v>
      </c>
      <c r="B357" t="s">
        <v>5480</v>
      </c>
      <c r="C357" t="s">
        <v>5481</v>
      </c>
      <c r="D357" t="s">
        <v>5482</v>
      </c>
      <c r="E357" t="s">
        <v>5483</v>
      </c>
      <c r="F357">
        <v>43290</v>
      </c>
      <c r="G357" t="s">
        <v>1730</v>
      </c>
    </row>
    <row r="358" spans="1:7" x14ac:dyDescent="0.25">
      <c r="A358" t="s">
        <v>3630</v>
      </c>
      <c r="B358" t="s">
        <v>5477</v>
      </c>
      <c r="C358" t="s">
        <v>5432</v>
      </c>
      <c r="D358" t="s">
        <v>5478</v>
      </c>
      <c r="E358" t="s">
        <v>5479</v>
      </c>
      <c r="F358">
        <v>29540</v>
      </c>
      <c r="G358" t="s">
        <v>1725</v>
      </c>
    </row>
    <row r="359" spans="1:7" x14ac:dyDescent="0.25">
      <c r="A359" t="s">
        <v>3629</v>
      </c>
      <c r="B359" t="s">
        <v>5473</v>
      </c>
      <c r="C359" t="s">
        <v>5474</v>
      </c>
      <c r="D359" t="s">
        <v>5475</v>
      </c>
      <c r="E359" t="s">
        <v>5476</v>
      </c>
      <c r="F359">
        <v>56180</v>
      </c>
      <c r="G359" t="s">
        <v>1721</v>
      </c>
    </row>
    <row r="360" spans="1:7" x14ac:dyDescent="0.25">
      <c r="A360" t="s">
        <v>3628</v>
      </c>
      <c r="B360" t="s">
        <v>5469</v>
      </c>
      <c r="C360" t="s">
        <v>5470</v>
      </c>
      <c r="D360" t="s">
        <v>5471</v>
      </c>
      <c r="E360" t="s">
        <v>5472</v>
      </c>
      <c r="F360">
        <v>38350</v>
      </c>
      <c r="G360" t="s">
        <v>1716</v>
      </c>
    </row>
    <row r="361" spans="1:7" x14ac:dyDescent="0.25">
      <c r="A361" t="s">
        <v>3627</v>
      </c>
      <c r="B361" t="s">
        <v>5465</v>
      </c>
      <c r="C361" t="s">
        <v>5466</v>
      </c>
      <c r="D361" t="s">
        <v>5467</v>
      </c>
      <c r="E361" t="s">
        <v>5468</v>
      </c>
      <c r="F361">
        <v>46470</v>
      </c>
      <c r="G361" t="s">
        <v>1711</v>
      </c>
    </row>
    <row r="362" spans="1:7" x14ac:dyDescent="0.25">
      <c r="A362" t="s">
        <v>3626</v>
      </c>
      <c r="B362" t="s">
        <v>5461</v>
      </c>
      <c r="C362" t="s">
        <v>5462</v>
      </c>
      <c r="D362" t="s">
        <v>5463</v>
      </c>
      <c r="E362" t="s">
        <v>5464</v>
      </c>
      <c r="F362">
        <v>54630</v>
      </c>
      <c r="G362" t="s">
        <v>1706</v>
      </c>
    </row>
    <row r="363" spans="1:7" x14ac:dyDescent="0.25">
      <c r="A363" t="s">
        <v>3625</v>
      </c>
      <c r="B363" t="s">
        <v>5457</v>
      </c>
      <c r="C363" t="s">
        <v>5458</v>
      </c>
      <c r="D363" t="s">
        <v>5459</v>
      </c>
      <c r="E363" t="s">
        <v>5460</v>
      </c>
      <c r="F363">
        <v>29610</v>
      </c>
      <c r="G363" t="s">
        <v>1701</v>
      </c>
    </row>
    <row r="364" spans="1:7" x14ac:dyDescent="0.25">
      <c r="A364" t="s">
        <v>3624</v>
      </c>
      <c r="B364" t="s">
        <v>5453</v>
      </c>
      <c r="C364" t="s">
        <v>5454</v>
      </c>
      <c r="D364" t="s">
        <v>5455</v>
      </c>
      <c r="E364" t="s">
        <v>5456</v>
      </c>
      <c r="F364">
        <v>30840</v>
      </c>
      <c r="G364" t="s">
        <v>216</v>
      </c>
    </row>
    <row r="365" spans="1:7" x14ac:dyDescent="0.25">
      <c r="A365" t="s">
        <v>3623</v>
      </c>
      <c r="B365" t="s">
        <v>5450</v>
      </c>
      <c r="C365" t="s">
        <v>5451</v>
      </c>
      <c r="D365" t="s">
        <v>5452</v>
      </c>
      <c r="E365" t="s">
        <v>5434</v>
      </c>
      <c r="F365">
        <v>64950</v>
      </c>
      <c r="G365" t="s">
        <v>1692</v>
      </c>
    </row>
    <row r="366" spans="1:7" x14ac:dyDescent="0.25">
      <c r="A366" t="s">
        <v>3622</v>
      </c>
      <c r="B366" t="s">
        <v>5446</v>
      </c>
      <c r="C366" t="s">
        <v>5447</v>
      </c>
      <c r="D366" t="s">
        <v>5448</v>
      </c>
      <c r="E366" t="s">
        <v>5449</v>
      </c>
      <c r="F366">
        <v>43440</v>
      </c>
      <c r="G366" t="s">
        <v>1688</v>
      </c>
    </row>
    <row r="367" spans="1:7" x14ac:dyDescent="0.25">
      <c r="A367" t="s">
        <v>3621</v>
      </c>
      <c r="B367" t="s">
        <v>5443</v>
      </c>
      <c r="C367" t="s">
        <v>5444</v>
      </c>
      <c r="D367" t="s">
        <v>5443</v>
      </c>
      <c r="E367" t="s">
        <v>5445</v>
      </c>
      <c r="F367">
        <v>57330</v>
      </c>
      <c r="G367" t="s">
        <v>1683</v>
      </c>
    </row>
    <row r="368" spans="1:7" x14ac:dyDescent="0.25">
      <c r="A368" t="s">
        <v>3620</v>
      </c>
      <c r="B368" t="s">
        <v>5439</v>
      </c>
      <c r="C368" t="s">
        <v>5440</v>
      </c>
      <c r="D368" t="s">
        <v>5441</v>
      </c>
      <c r="E368" t="s">
        <v>5442</v>
      </c>
      <c r="F368">
        <v>71700</v>
      </c>
      <c r="G368" t="s">
        <v>1679</v>
      </c>
    </row>
    <row r="369" spans="1:7" x14ac:dyDescent="0.25">
      <c r="A369" t="s">
        <v>3619</v>
      </c>
      <c r="B369" t="s">
        <v>5435</v>
      </c>
      <c r="C369" t="s">
        <v>5436</v>
      </c>
      <c r="D369" t="s">
        <v>5437</v>
      </c>
      <c r="E369" t="s">
        <v>5438</v>
      </c>
      <c r="F369">
        <v>37420</v>
      </c>
      <c r="G369" t="s">
        <v>1644</v>
      </c>
    </row>
    <row r="370" spans="1:7" x14ac:dyDescent="0.25">
      <c r="A370" t="s">
        <v>3618</v>
      </c>
      <c r="B370" t="s">
        <v>5431</v>
      </c>
      <c r="C370" t="s">
        <v>5432</v>
      </c>
      <c r="D370" t="s">
        <v>5433</v>
      </c>
      <c r="E370" t="s">
        <v>5434</v>
      </c>
      <c r="F370">
        <v>29010</v>
      </c>
      <c r="G370" t="s">
        <v>1670</v>
      </c>
    </row>
    <row r="371" spans="1:7" x14ac:dyDescent="0.25">
      <c r="A371" t="s">
        <v>3617</v>
      </c>
      <c r="B371" t="s">
        <v>5425</v>
      </c>
      <c r="C371" t="s">
        <v>5428</v>
      </c>
      <c r="D371" t="s">
        <v>5429</v>
      </c>
      <c r="E371" t="s">
        <v>5430</v>
      </c>
      <c r="F371">
        <v>35600</v>
      </c>
      <c r="G371" t="s">
        <v>1665</v>
      </c>
    </row>
    <row r="372" spans="1:7" x14ac:dyDescent="0.25">
      <c r="A372" t="s">
        <v>3616</v>
      </c>
      <c r="B372" t="s">
        <v>5424</v>
      </c>
      <c r="C372" t="s">
        <v>5425</v>
      </c>
      <c r="D372" t="s">
        <v>5426</v>
      </c>
      <c r="E372" t="s">
        <v>5427</v>
      </c>
      <c r="F372">
        <v>33460</v>
      </c>
      <c r="G372" t="s">
        <v>1056</v>
      </c>
    </row>
    <row r="373" spans="1:7" x14ac:dyDescent="0.25">
      <c r="A373" t="s">
        <v>3615</v>
      </c>
      <c r="B373" t="s">
        <v>5420</v>
      </c>
      <c r="C373" t="s">
        <v>5421</v>
      </c>
      <c r="D373" t="s">
        <v>5422</v>
      </c>
      <c r="E373" t="s">
        <v>5423</v>
      </c>
      <c r="F373">
        <v>131860</v>
      </c>
      <c r="G373" t="s">
        <v>1657</v>
      </c>
    </row>
    <row r="374" spans="1:7" x14ac:dyDescent="0.25">
      <c r="A374" t="s">
        <v>3614</v>
      </c>
      <c r="B374" t="s">
        <v>5416</v>
      </c>
      <c r="C374" t="s">
        <v>5417</v>
      </c>
      <c r="D374" t="s">
        <v>5418</v>
      </c>
      <c r="E374" t="s">
        <v>5419</v>
      </c>
      <c r="F374">
        <v>132230</v>
      </c>
      <c r="G374" t="s">
        <v>1652</v>
      </c>
    </row>
    <row r="375" spans="1:7" x14ac:dyDescent="0.25">
      <c r="A375" t="s">
        <v>3613</v>
      </c>
      <c r="B375" t="s">
        <v>5413</v>
      </c>
      <c r="C375" t="s">
        <v>5292</v>
      </c>
      <c r="D375" t="s">
        <v>5414</v>
      </c>
      <c r="E375" t="s">
        <v>5415</v>
      </c>
      <c r="F375">
        <v>85240</v>
      </c>
      <c r="G375" t="s">
        <v>1256</v>
      </c>
    </row>
    <row r="376" spans="1:7" x14ac:dyDescent="0.25">
      <c r="A376" t="s">
        <v>3612</v>
      </c>
      <c r="B376" t="s">
        <v>5409</v>
      </c>
      <c r="C376" t="s">
        <v>5410</v>
      </c>
      <c r="D376" t="s">
        <v>5411</v>
      </c>
      <c r="E376" t="s">
        <v>5412</v>
      </c>
      <c r="F376">
        <v>48550</v>
      </c>
      <c r="G376" t="s">
        <v>1644</v>
      </c>
    </row>
    <row r="377" spans="1:7" x14ac:dyDescent="0.25">
      <c r="A377" t="s">
        <v>3611</v>
      </c>
      <c r="B377" t="s">
        <v>5405</v>
      </c>
      <c r="C377" t="s">
        <v>5406</v>
      </c>
      <c r="D377" t="s">
        <v>5407</v>
      </c>
      <c r="E377" t="s">
        <v>5408</v>
      </c>
      <c r="F377">
        <v>46300</v>
      </c>
      <c r="G377" t="s">
        <v>1639</v>
      </c>
    </row>
    <row r="378" spans="1:7" x14ac:dyDescent="0.25">
      <c r="A378" t="s">
        <v>3610</v>
      </c>
      <c r="B378" t="s">
        <v>5402</v>
      </c>
      <c r="C378" t="s">
        <v>5403</v>
      </c>
      <c r="D378" t="s">
        <v>5403</v>
      </c>
      <c r="E378" t="s">
        <v>5404</v>
      </c>
      <c r="F378">
        <v>53620</v>
      </c>
      <c r="G378" t="s">
        <v>1634</v>
      </c>
    </row>
    <row r="379" spans="1:7" x14ac:dyDescent="0.25">
      <c r="A379" t="s">
        <v>3609</v>
      </c>
      <c r="B379" t="s">
        <v>5398</v>
      </c>
      <c r="C379" t="s">
        <v>5399</v>
      </c>
      <c r="D379" t="s">
        <v>5400</v>
      </c>
      <c r="E379" t="s">
        <v>5401</v>
      </c>
      <c r="F379">
        <v>66350</v>
      </c>
      <c r="G379" t="s">
        <v>1630</v>
      </c>
    </row>
    <row r="380" spans="1:7" x14ac:dyDescent="0.25">
      <c r="A380" t="s">
        <v>3608</v>
      </c>
      <c r="B380" t="s">
        <v>5394</v>
      </c>
      <c r="C380" t="s">
        <v>5395</v>
      </c>
      <c r="D380" t="s">
        <v>5396</v>
      </c>
      <c r="E380" t="s">
        <v>5397</v>
      </c>
      <c r="F380">
        <v>63850</v>
      </c>
      <c r="G380" t="s">
        <v>124</v>
      </c>
    </row>
    <row r="381" spans="1:7" x14ac:dyDescent="0.25">
      <c r="A381" t="s">
        <v>3607</v>
      </c>
      <c r="B381" t="s">
        <v>5390</v>
      </c>
      <c r="C381" t="s">
        <v>5391</v>
      </c>
      <c r="D381" t="s">
        <v>5392</v>
      </c>
      <c r="E381" t="s">
        <v>5393</v>
      </c>
      <c r="F381">
        <v>43820</v>
      </c>
      <c r="G381" t="s">
        <v>1621</v>
      </c>
    </row>
    <row r="382" spans="1:7" x14ac:dyDescent="0.25">
      <c r="A382" t="s">
        <v>3606</v>
      </c>
      <c r="B382" t="s">
        <v>5386</v>
      </c>
      <c r="C382" t="s">
        <v>5387</v>
      </c>
      <c r="D382" t="s">
        <v>5388</v>
      </c>
      <c r="E382" t="s">
        <v>5389</v>
      </c>
      <c r="F382">
        <v>34440</v>
      </c>
      <c r="G382" t="s">
        <v>1616</v>
      </c>
    </row>
    <row r="383" spans="1:7" x14ac:dyDescent="0.25">
      <c r="A383" t="s">
        <v>3605</v>
      </c>
      <c r="B383" t="s">
        <v>5382</v>
      </c>
      <c r="C383" t="s">
        <v>5383</v>
      </c>
      <c r="D383" t="s">
        <v>5384</v>
      </c>
      <c r="E383" t="s">
        <v>5385</v>
      </c>
      <c r="F383">
        <v>56750</v>
      </c>
      <c r="G383" t="s">
        <v>1611</v>
      </c>
    </row>
    <row r="384" spans="1:7" x14ac:dyDescent="0.25">
      <c r="A384" t="s">
        <v>3604</v>
      </c>
      <c r="B384" t="s">
        <v>5378</v>
      </c>
      <c r="C384" t="s">
        <v>5379</v>
      </c>
      <c r="D384" t="s">
        <v>5380</v>
      </c>
      <c r="E384" t="s">
        <v>5381</v>
      </c>
      <c r="F384">
        <v>34400</v>
      </c>
      <c r="G384" t="s">
        <v>1606</v>
      </c>
    </row>
    <row r="385" spans="1:7" x14ac:dyDescent="0.25">
      <c r="A385" t="s">
        <v>3603</v>
      </c>
      <c r="B385" t="s">
        <v>5374</v>
      </c>
      <c r="C385" t="s">
        <v>5375</v>
      </c>
      <c r="D385" t="s">
        <v>5376</v>
      </c>
      <c r="E385" t="s">
        <v>5377</v>
      </c>
      <c r="F385">
        <v>29620</v>
      </c>
      <c r="G385" t="s">
        <v>1601</v>
      </c>
    </row>
    <row r="386" spans="1:7" x14ac:dyDescent="0.25">
      <c r="A386" t="s">
        <v>3602</v>
      </c>
      <c r="B386" t="s">
        <v>5370</v>
      </c>
      <c r="C386" t="s">
        <v>5371</v>
      </c>
      <c r="D386" t="s">
        <v>5372</v>
      </c>
      <c r="E386" t="s">
        <v>5373</v>
      </c>
      <c r="F386">
        <v>25650</v>
      </c>
      <c r="G386" t="s">
        <v>1596</v>
      </c>
    </row>
    <row r="387" spans="1:7" x14ac:dyDescent="0.25">
      <c r="A387" t="s">
        <v>3601</v>
      </c>
      <c r="B387" t="s">
        <v>5309</v>
      </c>
      <c r="C387" t="s">
        <v>5368</v>
      </c>
      <c r="D387" t="s">
        <v>5295</v>
      </c>
      <c r="E387" t="s">
        <v>5369</v>
      </c>
      <c r="F387">
        <v>61280</v>
      </c>
      <c r="G387" t="s">
        <v>1591</v>
      </c>
    </row>
    <row r="388" spans="1:7" x14ac:dyDescent="0.25">
      <c r="A388" t="s">
        <v>3600</v>
      </c>
      <c r="B388" t="s">
        <v>5364</v>
      </c>
      <c r="C388" t="s">
        <v>5365</v>
      </c>
      <c r="D388" t="s">
        <v>5366</v>
      </c>
      <c r="E388" t="s">
        <v>5367</v>
      </c>
      <c r="F388">
        <v>43230</v>
      </c>
      <c r="G388" t="s">
        <v>1588</v>
      </c>
    </row>
    <row r="389" spans="1:7" x14ac:dyDescent="0.25">
      <c r="A389" t="s">
        <v>3599</v>
      </c>
      <c r="B389" t="s">
        <v>5360</v>
      </c>
      <c r="C389" t="s">
        <v>5361</v>
      </c>
      <c r="D389" t="s">
        <v>5362</v>
      </c>
      <c r="E389" t="s">
        <v>5363</v>
      </c>
      <c r="F389">
        <v>78780</v>
      </c>
      <c r="G389" t="s">
        <v>1583</v>
      </c>
    </row>
    <row r="390" spans="1:7" x14ac:dyDescent="0.25">
      <c r="A390" t="s">
        <v>3598</v>
      </c>
      <c r="B390" t="s">
        <v>5356</v>
      </c>
      <c r="C390" t="s">
        <v>5357</v>
      </c>
      <c r="D390" t="s">
        <v>5358</v>
      </c>
      <c r="E390" t="s">
        <v>5359</v>
      </c>
      <c r="F390">
        <v>123340</v>
      </c>
      <c r="G390" t="s">
        <v>1578</v>
      </c>
    </row>
    <row r="391" spans="1:7" x14ac:dyDescent="0.25">
      <c r="A391" t="s">
        <v>3597</v>
      </c>
      <c r="B391" t="s">
        <v>5352</v>
      </c>
      <c r="C391" t="s">
        <v>5353</v>
      </c>
      <c r="D391" t="s">
        <v>5354</v>
      </c>
      <c r="E391" t="s">
        <v>5355</v>
      </c>
      <c r="F391">
        <v>51910</v>
      </c>
      <c r="G391" t="s">
        <v>1573</v>
      </c>
    </row>
    <row r="392" spans="1:7" x14ac:dyDescent="0.25">
      <c r="A392" t="s">
        <v>3596</v>
      </c>
      <c r="B392" t="s">
        <v>5348</v>
      </c>
      <c r="C392" t="s">
        <v>5349</v>
      </c>
      <c r="D392" t="s">
        <v>5350</v>
      </c>
      <c r="E392" t="s">
        <v>5351</v>
      </c>
      <c r="F392">
        <v>74420</v>
      </c>
      <c r="G392" t="s">
        <v>1568</v>
      </c>
    </row>
    <row r="393" spans="1:7" x14ac:dyDescent="0.25">
      <c r="A393" t="s">
        <v>3595</v>
      </c>
      <c r="B393" t="s">
        <v>5344</v>
      </c>
      <c r="C393" t="s">
        <v>5345</v>
      </c>
      <c r="D393" t="s">
        <v>5346</v>
      </c>
      <c r="E393" t="s">
        <v>5347</v>
      </c>
      <c r="F393">
        <v>131290</v>
      </c>
      <c r="G393" t="s">
        <v>1563</v>
      </c>
    </row>
    <row r="394" spans="1:7" x14ac:dyDescent="0.25">
      <c r="A394" t="s">
        <v>3594</v>
      </c>
      <c r="B394" t="s">
        <v>5340</v>
      </c>
      <c r="C394" t="s">
        <v>5341</v>
      </c>
      <c r="D394" t="s">
        <v>5342</v>
      </c>
      <c r="E394" t="s">
        <v>5343</v>
      </c>
      <c r="F394">
        <v>192760</v>
      </c>
      <c r="G394" t="s">
        <v>1558</v>
      </c>
    </row>
    <row r="395" spans="1:7" x14ac:dyDescent="0.25">
      <c r="A395" t="s">
        <v>3593</v>
      </c>
      <c r="B395" t="s">
        <v>5336</v>
      </c>
      <c r="C395" t="s">
        <v>5337</v>
      </c>
      <c r="D395" t="s">
        <v>5338</v>
      </c>
      <c r="E395" t="s">
        <v>5339</v>
      </c>
      <c r="F395">
        <v>106700</v>
      </c>
      <c r="G395" t="s">
        <v>1471</v>
      </c>
    </row>
    <row r="396" spans="1:7" x14ac:dyDescent="0.25">
      <c r="A396" t="s">
        <v>3592</v>
      </c>
      <c r="B396" t="s">
        <v>5332</v>
      </c>
      <c r="C396" t="s">
        <v>5333</v>
      </c>
      <c r="D396" t="s">
        <v>5334</v>
      </c>
      <c r="E396" t="s">
        <v>5335</v>
      </c>
      <c r="F396">
        <v>77620</v>
      </c>
      <c r="G396" t="s">
        <v>1549</v>
      </c>
    </row>
    <row r="397" spans="1:7" x14ac:dyDescent="0.25">
      <c r="A397" t="s">
        <v>3591</v>
      </c>
      <c r="B397" t="s">
        <v>5328</v>
      </c>
      <c r="C397" t="s">
        <v>5329</v>
      </c>
      <c r="D397" t="s">
        <v>5330</v>
      </c>
      <c r="E397" t="s">
        <v>5331</v>
      </c>
      <c r="F397">
        <v>63030</v>
      </c>
      <c r="G397" t="s">
        <v>1544</v>
      </c>
    </row>
    <row r="398" spans="1:7" x14ac:dyDescent="0.25">
      <c r="A398" t="s">
        <v>3590</v>
      </c>
      <c r="B398" t="s">
        <v>5324</v>
      </c>
      <c r="C398" t="s">
        <v>5325</v>
      </c>
      <c r="D398" t="s">
        <v>5326</v>
      </c>
      <c r="E398" t="s">
        <v>5327</v>
      </c>
      <c r="F398">
        <v>68150</v>
      </c>
      <c r="G398" t="s">
        <v>24</v>
      </c>
    </row>
    <row r="399" spans="1:7" x14ac:dyDescent="0.25">
      <c r="A399" t="s">
        <v>3589</v>
      </c>
      <c r="B399" t="s">
        <v>5321</v>
      </c>
      <c r="C399" t="s">
        <v>5322</v>
      </c>
      <c r="D399" t="s">
        <v>5323</v>
      </c>
      <c r="E399" t="s">
        <v>5193</v>
      </c>
      <c r="F399">
        <v>52210</v>
      </c>
      <c r="G399" t="s">
        <v>1535</v>
      </c>
    </row>
    <row r="400" spans="1:7" x14ac:dyDescent="0.25">
      <c r="A400" t="s">
        <v>3588</v>
      </c>
      <c r="B400" t="s">
        <v>5318</v>
      </c>
      <c r="C400" t="s">
        <v>5319</v>
      </c>
      <c r="D400" t="s">
        <v>5320</v>
      </c>
      <c r="E400" t="s">
        <v>5319</v>
      </c>
      <c r="F400">
        <v>51400</v>
      </c>
      <c r="G400" t="s">
        <v>1531</v>
      </c>
    </row>
    <row r="401" spans="1:7" x14ac:dyDescent="0.25">
      <c r="A401" t="s">
        <v>3587</v>
      </c>
      <c r="B401" t="s">
        <v>5312</v>
      </c>
      <c r="C401" t="s">
        <v>5315</v>
      </c>
      <c r="D401" t="s">
        <v>5316</v>
      </c>
      <c r="E401" t="s">
        <v>5317</v>
      </c>
      <c r="F401">
        <v>39510</v>
      </c>
      <c r="G401" t="s">
        <v>1527</v>
      </c>
    </row>
    <row r="402" spans="1:7" x14ac:dyDescent="0.25">
      <c r="A402" t="s">
        <v>3586</v>
      </c>
      <c r="B402" t="s">
        <v>5311</v>
      </c>
      <c r="C402" t="s">
        <v>5312</v>
      </c>
      <c r="D402" t="s">
        <v>5313</v>
      </c>
      <c r="E402" t="s">
        <v>5314</v>
      </c>
      <c r="F402">
        <v>50360</v>
      </c>
      <c r="G402" t="s">
        <v>1523</v>
      </c>
    </row>
    <row r="403" spans="1:7" x14ac:dyDescent="0.25">
      <c r="A403" t="s">
        <v>3585</v>
      </c>
      <c r="B403" t="s">
        <v>5307</v>
      </c>
      <c r="C403" t="s">
        <v>5308</v>
      </c>
      <c r="D403" t="s">
        <v>5309</v>
      </c>
      <c r="E403" t="s">
        <v>5310</v>
      </c>
      <c r="F403">
        <v>67530</v>
      </c>
      <c r="G403" t="s">
        <v>1518</v>
      </c>
    </row>
    <row r="404" spans="1:7" x14ac:dyDescent="0.25">
      <c r="A404" t="s">
        <v>3584</v>
      </c>
      <c r="B404" t="s">
        <v>5304</v>
      </c>
      <c r="C404" t="s">
        <v>5305</v>
      </c>
      <c r="D404" t="s">
        <v>5261</v>
      </c>
      <c r="E404" t="s">
        <v>5306</v>
      </c>
      <c r="F404">
        <v>43890</v>
      </c>
      <c r="G404" t="s">
        <v>1513</v>
      </c>
    </row>
    <row r="405" spans="1:7" x14ac:dyDescent="0.25">
      <c r="A405" t="s">
        <v>3583</v>
      </c>
      <c r="B405" t="s">
        <v>5300</v>
      </c>
      <c r="C405" t="s">
        <v>5301</v>
      </c>
      <c r="D405" t="s">
        <v>5302</v>
      </c>
      <c r="E405" t="s">
        <v>5303</v>
      </c>
      <c r="F405">
        <v>52800</v>
      </c>
      <c r="G405" t="s">
        <v>1509</v>
      </c>
    </row>
    <row r="406" spans="1:7" x14ac:dyDescent="0.25">
      <c r="A406" t="s">
        <v>3582</v>
      </c>
      <c r="B406" t="s">
        <v>5297</v>
      </c>
      <c r="C406" t="s">
        <v>5298</v>
      </c>
      <c r="D406" t="s">
        <v>5295</v>
      </c>
      <c r="E406" t="s">
        <v>5299</v>
      </c>
      <c r="F406">
        <v>69830</v>
      </c>
      <c r="G406" t="s">
        <v>1504</v>
      </c>
    </row>
    <row r="407" spans="1:7" x14ac:dyDescent="0.25">
      <c r="A407" t="s">
        <v>3581</v>
      </c>
      <c r="B407" t="s">
        <v>5293</v>
      </c>
      <c r="C407" t="s">
        <v>5294</v>
      </c>
      <c r="D407" t="s">
        <v>5295</v>
      </c>
      <c r="E407" t="s">
        <v>5296</v>
      </c>
      <c r="F407">
        <v>50740</v>
      </c>
      <c r="G407" t="s">
        <v>1500</v>
      </c>
    </row>
    <row r="408" spans="1:7" x14ac:dyDescent="0.25">
      <c r="A408" t="s">
        <v>3580</v>
      </c>
      <c r="B408" t="s">
        <v>5289</v>
      </c>
      <c r="C408" t="s">
        <v>5290</v>
      </c>
      <c r="D408" t="s">
        <v>5291</v>
      </c>
      <c r="E408" t="s">
        <v>5292</v>
      </c>
      <c r="F408">
        <v>60920</v>
      </c>
      <c r="G408" t="s">
        <v>1495</v>
      </c>
    </row>
    <row r="409" spans="1:7" x14ac:dyDescent="0.25">
      <c r="A409" t="s">
        <v>3579</v>
      </c>
      <c r="B409" t="s">
        <v>5285</v>
      </c>
      <c r="C409" t="s">
        <v>5286</v>
      </c>
      <c r="D409" t="s">
        <v>5287</v>
      </c>
      <c r="E409" t="s">
        <v>5288</v>
      </c>
      <c r="F409">
        <v>76960</v>
      </c>
      <c r="G409" t="s">
        <v>1490</v>
      </c>
    </row>
    <row r="410" spans="1:7" x14ac:dyDescent="0.25">
      <c r="A410" t="s">
        <v>3578</v>
      </c>
      <c r="B410" t="s">
        <v>5281</v>
      </c>
      <c r="C410" t="s">
        <v>5282</v>
      </c>
      <c r="D410" t="s">
        <v>5283</v>
      </c>
      <c r="E410" t="s">
        <v>5284</v>
      </c>
      <c r="F410">
        <v>71230</v>
      </c>
      <c r="G410" t="s">
        <v>1485</v>
      </c>
    </row>
    <row r="411" spans="1:7" x14ac:dyDescent="0.25">
      <c r="A411" t="s">
        <v>3577</v>
      </c>
      <c r="B411" t="s">
        <v>5277</v>
      </c>
      <c r="C411" t="s">
        <v>5278</v>
      </c>
      <c r="D411" t="s">
        <v>5279</v>
      </c>
      <c r="E411" t="s">
        <v>5280</v>
      </c>
      <c r="F411">
        <v>59070</v>
      </c>
      <c r="G411" t="s">
        <v>1480</v>
      </c>
    </row>
    <row r="412" spans="1:7" x14ac:dyDescent="0.25">
      <c r="A412" t="s">
        <v>3576</v>
      </c>
      <c r="B412" t="s">
        <v>5271</v>
      </c>
      <c r="C412" t="s">
        <v>5274</v>
      </c>
      <c r="D412" t="s">
        <v>5275</v>
      </c>
      <c r="E412" t="s">
        <v>5276</v>
      </c>
      <c r="F412">
        <v>55700</v>
      </c>
      <c r="G412" t="s">
        <v>1475</v>
      </c>
    </row>
    <row r="413" spans="1:7" x14ac:dyDescent="0.25">
      <c r="A413" t="s">
        <v>3575</v>
      </c>
      <c r="B413" t="s">
        <v>5270</v>
      </c>
      <c r="C413" t="s">
        <v>5271</v>
      </c>
      <c r="D413" t="s">
        <v>5272</v>
      </c>
      <c r="E413" t="s">
        <v>5273</v>
      </c>
      <c r="F413">
        <v>30520</v>
      </c>
      <c r="G413" t="s">
        <v>1471</v>
      </c>
    </row>
    <row r="414" spans="1:7" x14ac:dyDescent="0.25">
      <c r="A414" t="s">
        <v>3574</v>
      </c>
      <c r="B414" t="s">
        <v>5266</v>
      </c>
      <c r="C414" t="s">
        <v>5267</v>
      </c>
      <c r="D414" t="s">
        <v>5268</v>
      </c>
      <c r="E414" t="s">
        <v>5269</v>
      </c>
      <c r="F414">
        <v>45940</v>
      </c>
      <c r="G414" t="s">
        <v>1466</v>
      </c>
    </row>
    <row r="415" spans="1:7" x14ac:dyDescent="0.25">
      <c r="A415" t="s">
        <v>3573</v>
      </c>
      <c r="B415" t="s">
        <v>5262</v>
      </c>
      <c r="C415" t="s">
        <v>5263</v>
      </c>
      <c r="D415" t="s">
        <v>5264</v>
      </c>
      <c r="E415" t="s">
        <v>5265</v>
      </c>
      <c r="F415">
        <v>39720</v>
      </c>
      <c r="G415" t="s">
        <v>1461</v>
      </c>
    </row>
    <row r="416" spans="1:7" x14ac:dyDescent="0.25">
      <c r="A416" t="s">
        <v>3572</v>
      </c>
      <c r="B416" t="s">
        <v>5258</v>
      </c>
      <c r="C416" t="s">
        <v>5259</v>
      </c>
      <c r="D416" t="s">
        <v>5260</v>
      </c>
      <c r="E416" t="s">
        <v>5261</v>
      </c>
      <c r="F416">
        <v>43890</v>
      </c>
      <c r="G416" t="s">
        <v>1456</v>
      </c>
    </row>
    <row r="417" spans="1:7" x14ac:dyDescent="0.25">
      <c r="A417" t="s">
        <v>3571</v>
      </c>
      <c r="B417" t="s">
        <v>5254</v>
      </c>
      <c r="C417" t="s">
        <v>5255</v>
      </c>
      <c r="D417" t="s">
        <v>5256</v>
      </c>
      <c r="E417" t="s">
        <v>5257</v>
      </c>
      <c r="F417">
        <v>33870</v>
      </c>
      <c r="G417" t="s">
        <v>1451</v>
      </c>
    </row>
    <row r="418" spans="1:7" x14ac:dyDescent="0.25">
      <c r="A418" t="s">
        <v>3570</v>
      </c>
      <c r="B418" t="s">
        <v>5250</v>
      </c>
      <c r="C418" t="s">
        <v>5251</v>
      </c>
      <c r="D418" t="s">
        <v>5252</v>
      </c>
      <c r="E418" t="s">
        <v>5253</v>
      </c>
      <c r="F418">
        <v>28860</v>
      </c>
      <c r="G418" t="s">
        <v>1446</v>
      </c>
    </row>
    <row r="419" spans="1:7" x14ac:dyDescent="0.25">
      <c r="A419" t="s">
        <v>3569</v>
      </c>
      <c r="B419" t="s">
        <v>5247</v>
      </c>
      <c r="C419" t="s">
        <v>5248</v>
      </c>
      <c r="D419" t="s">
        <v>5249</v>
      </c>
      <c r="E419" t="s">
        <v>5248</v>
      </c>
      <c r="F419">
        <v>30650</v>
      </c>
      <c r="G419" t="s">
        <v>1441</v>
      </c>
    </row>
    <row r="420" spans="1:7" x14ac:dyDescent="0.25">
      <c r="A420" t="s">
        <v>3568</v>
      </c>
      <c r="B420" t="s">
        <v>5243</v>
      </c>
      <c r="C420" t="s">
        <v>5244</v>
      </c>
      <c r="D420" t="s">
        <v>5245</v>
      </c>
      <c r="E420" t="s">
        <v>5246</v>
      </c>
      <c r="F420">
        <v>28070</v>
      </c>
      <c r="G420" t="s">
        <v>424</v>
      </c>
    </row>
    <row r="421" spans="1:7" x14ac:dyDescent="0.25">
      <c r="A421" t="s">
        <v>3567</v>
      </c>
      <c r="B421" t="s">
        <v>5239</v>
      </c>
      <c r="C421" t="s">
        <v>5240</v>
      </c>
      <c r="D421" t="s">
        <v>5241</v>
      </c>
      <c r="E421" t="s">
        <v>5242</v>
      </c>
      <c r="F421">
        <v>27560</v>
      </c>
      <c r="G421" t="s">
        <v>1433</v>
      </c>
    </row>
    <row r="422" spans="1:7" x14ac:dyDescent="0.25">
      <c r="A422" t="s">
        <v>3566</v>
      </c>
      <c r="B422" t="s">
        <v>5236</v>
      </c>
      <c r="C422" t="s">
        <v>5237</v>
      </c>
      <c r="D422" t="s">
        <v>5237</v>
      </c>
      <c r="E422" t="s">
        <v>5238</v>
      </c>
      <c r="F422">
        <v>44240</v>
      </c>
      <c r="G422" t="s">
        <v>1428</v>
      </c>
    </row>
    <row r="423" spans="1:7" x14ac:dyDescent="0.25">
      <c r="A423" t="s">
        <v>3565</v>
      </c>
      <c r="B423" t="s">
        <v>5232</v>
      </c>
      <c r="C423" t="s">
        <v>5233</v>
      </c>
      <c r="D423" t="s">
        <v>5234</v>
      </c>
      <c r="E423" t="s">
        <v>5235</v>
      </c>
      <c r="F423">
        <v>75220</v>
      </c>
      <c r="G423" t="s">
        <v>1424</v>
      </c>
    </row>
    <row r="424" spans="1:7" x14ac:dyDescent="0.25">
      <c r="A424" t="s">
        <v>3564</v>
      </c>
      <c r="B424" t="s">
        <v>5228</v>
      </c>
      <c r="C424" t="s">
        <v>5229</v>
      </c>
      <c r="D424" t="s">
        <v>5230</v>
      </c>
      <c r="E424" t="s">
        <v>5231</v>
      </c>
      <c r="F424">
        <v>67750</v>
      </c>
      <c r="G424" t="s">
        <v>1419</v>
      </c>
    </row>
    <row r="425" spans="1:7" x14ac:dyDescent="0.25">
      <c r="A425" t="s">
        <v>3563</v>
      </c>
      <c r="B425" t="s">
        <v>5224</v>
      </c>
      <c r="C425" t="s">
        <v>5225</v>
      </c>
      <c r="D425" t="s">
        <v>5226</v>
      </c>
      <c r="E425" t="s">
        <v>5227</v>
      </c>
      <c r="F425">
        <v>98200</v>
      </c>
      <c r="G425" t="s">
        <v>1414</v>
      </c>
    </row>
    <row r="426" spans="1:7" x14ac:dyDescent="0.25">
      <c r="A426" t="s">
        <v>3562</v>
      </c>
      <c r="B426" t="s">
        <v>5220</v>
      </c>
      <c r="C426" t="s">
        <v>5221</v>
      </c>
      <c r="D426" t="s">
        <v>5222</v>
      </c>
      <c r="E426" t="s">
        <v>5223</v>
      </c>
      <c r="F426">
        <v>52540</v>
      </c>
      <c r="G426" t="s">
        <v>1409</v>
      </c>
    </row>
    <row r="427" spans="1:7" x14ac:dyDescent="0.25">
      <c r="A427" t="s">
        <v>3561</v>
      </c>
      <c r="B427" t="s">
        <v>5214</v>
      </c>
      <c r="C427" t="s">
        <v>5217</v>
      </c>
      <c r="D427" t="s">
        <v>5218</v>
      </c>
      <c r="E427" t="s">
        <v>5219</v>
      </c>
      <c r="F427">
        <v>70480</v>
      </c>
      <c r="G427" t="s">
        <v>793</v>
      </c>
    </row>
    <row r="428" spans="1:7" x14ac:dyDescent="0.25">
      <c r="A428" t="s">
        <v>3560</v>
      </c>
      <c r="B428" t="s">
        <v>5213</v>
      </c>
      <c r="C428" t="s">
        <v>5214</v>
      </c>
      <c r="D428" t="s">
        <v>5215</v>
      </c>
      <c r="E428" t="s">
        <v>5216</v>
      </c>
      <c r="F428">
        <v>67580</v>
      </c>
      <c r="G428" t="s">
        <v>1401</v>
      </c>
    </row>
    <row r="429" spans="1:7" x14ac:dyDescent="0.25">
      <c r="A429" t="s">
        <v>3559</v>
      </c>
      <c r="B429" t="s">
        <v>5209</v>
      </c>
      <c r="C429" t="s">
        <v>5210</v>
      </c>
      <c r="D429" t="s">
        <v>5211</v>
      </c>
      <c r="E429" t="s">
        <v>5212</v>
      </c>
      <c r="F429">
        <v>61540</v>
      </c>
      <c r="G429" t="s">
        <v>201</v>
      </c>
    </row>
    <row r="430" spans="1:7" x14ac:dyDescent="0.25">
      <c r="A430" t="s">
        <v>3558</v>
      </c>
      <c r="B430" t="s">
        <v>5205</v>
      </c>
      <c r="C430" t="s">
        <v>5206</v>
      </c>
      <c r="D430" t="s">
        <v>5207</v>
      </c>
      <c r="E430" t="s">
        <v>5208</v>
      </c>
      <c r="F430">
        <v>78810</v>
      </c>
      <c r="G430" t="s">
        <v>1392</v>
      </c>
    </row>
    <row r="431" spans="1:7" x14ac:dyDescent="0.25">
      <c r="A431" t="s">
        <v>3557</v>
      </c>
      <c r="B431" t="s">
        <v>5201</v>
      </c>
      <c r="C431" t="s">
        <v>5202</v>
      </c>
      <c r="D431" t="s">
        <v>5203</v>
      </c>
      <c r="E431" t="s">
        <v>5204</v>
      </c>
      <c r="F431">
        <v>82580</v>
      </c>
      <c r="G431" t="s">
        <v>38</v>
      </c>
    </row>
    <row r="432" spans="1:7" x14ac:dyDescent="0.25">
      <c r="A432" t="s">
        <v>3556</v>
      </c>
      <c r="B432" t="s">
        <v>5197</v>
      </c>
      <c r="C432" t="s">
        <v>5198</v>
      </c>
      <c r="D432" t="s">
        <v>5199</v>
      </c>
      <c r="E432" t="s">
        <v>5200</v>
      </c>
      <c r="F432">
        <v>56340</v>
      </c>
      <c r="G432" t="s">
        <v>1383</v>
      </c>
    </row>
    <row r="433" spans="1:7" x14ac:dyDescent="0.25">
      <c r="A433" t="s">
        <v>3555</v>
      </c>
      <c r="B433" t="s">
        <v>5193</v>
      </c>
      <c r="C433" t="s">
        <v>5194</v>
      </c>
      <c r="D433" t="s">
        <v>5195</v>
      </c>
      <c r="E433" t="s">
        <v>5196</v>
      </c>
      <c r="F433">
        <v>48970</v>
      </c>
      <c r="G433" t="s">
        <v>1378</v>
      </c>
    </row>
    <row r="434" spans="1:7" x14ac:dyDescent="0.25">
      <c r="A434" t="s">
        <v>3554</v>
      </c>
      <c r="B434" t="s">
        <v>5189</v>
      </c>
      <c r="C434" t="s">
        <v>5190</v>
      </c>
      <c r="D434" t="s">
        <v>5191</v>
      </c>
      <c r="E434" t="s">
        <v>5192</v>
      </c>
      <c r="F434">
        <v>88920</v>
      </c>
      <c r="G434" t="s">
        <v>1373</v>
      </c>
    </row>
    <row r="435" spans="1:7" x14ac:dyDescent="0.25">
      <c r="A435" t="s">
        <v>3553</v>
      </c>
      <c r="B435" t="s">
        <v>5186</v>
      </c>
      <c r="C435" t="s">
        <v>5157</v>
      </c>
      <c r="D435" t="s">
        <v>5187</v>
      </c>
      <c r="E435" t="s">
        <v>5188</v>
      </c>
      <c r="F435">
        <v>73280</v>
      </c>
      <c r="G435" t="s">
        <v>1368</v>
      </c>
    </row>
    <row r="436" spans="1:7" x14ac:dyDescent="0.25">
      <c r="A436" t="s">
        <v>3552</v>
      </c>
      <c r="B436" t="s">
        <v>5182</v>
      </c>
      <c r="C436" t="s">
        <v>5183</v>
      </c>
      <c r="D436" t="s">
        <v>5184</v>
      </c>
      <c r="E436" t="s">
        <v>5185</v>
      </c>
      <c r="F436">
        <v>54280</v>
      </c>
      <c r="G436" t="s">
        <v>1364</v>
      </c>
    </row>
    <row r="437" spans="1:7" x14ac:dyDescent="0.25">
      <c r="A437" t="s">
        <v>3551</v>
      </c>
      <c r="B437" t="s">
        <v>5178</v>
      </c>
      <c r="C437" t="s">
        <v>5179</v>
      </c>
      <c r="D437" t="s">
        <v>5180</v>
      </c>
      <c r="E437" t="s">
        <v>5181</v>
      </c>
      <c r="F437">
        <v>42860</v>
      </c>
      <c r="G437" t="s">
        <v>1359</v>
      </c>
    </row>
    <row r="438" spans="1:7" x14ac:dyDescent="0.25">
      <c r="A438" t="s">
        <v>3550</v>
      </c>
      <c r="B438" t="s">
        <v>5174</v>
      </c>
      <c r="C438" t="s">
        <v>5175</v>
      </c>
      <c r="D438" t="s">
        <v>5176</v>
      </c>
      <c r="E438" t="s">
        <v>5177</v>
      </c>
      <c r="F438">
        <v>54420</v>
      </c>
      <c r="G438" t="s">
        <v>1354</v>
      </c>
    </row>
    <row r="439" spans="1:7" x14ac:dyDescent="0.25">
      <c r="A439" t="s">
        <v>3549</v>
      </c>
      <c r="B439" t="s">
        <v>5171</v>
      </c>
      <c r="C439" t="s">
        <v>5172</v>
      </c>
      <c r="D439" t="s">
        <v>5173</v>
      </c>
      <c r="E439" t="s">
        <v>5067</v>
      </c>
      <c r="F439">
        <v>44910</v>
      </c>
      <c r="G439" t="s">
        <v>1094</v>
      </c>
    </row>
    <row r="440" spans="1:7" x14ac:dyDescent="0.25">
      <c r="A440" t="s">
        <v>3548</v>
      </c>
      <c r="B440" t="s">
        <v>5167</v>
      </c>
      <c r="C440" t="s">
        <v>5168</v>
      </c>
      <c r="D440" t="s">
        <v>5169</v>
      </c>
      <c r="E440" t="s">
        <v>5170</v>
      </c>
      <c r="F440">
        <v>44210</v>
      </c>
      <c r="G440" t="s">
        <v>1346</v>
      </c>
    </row>
    <row r="441" spans="1:7" x14ac:dyDescent="0.25">
      <c r="A441" t="s">
        <v>3547</v>
      </c>
      <c r="B441" t="s">
        <v>5163</v>
      </c>
      <c r="C441" t="s">
        <v>5164</v>
      </c>
      <c r="D441" t="s">
        <v>5165</v>
      </c>
      <c r="E441" t="s">
        <v>5166</v>
      </c>
      <c r="F441">
        <v>30690</v>
      </c>
      <c r="G441" t="s">
        <v>1341</v>
      </c>
    </row>
    <row r="442" spans="1:7" x14ac:dyDescent="0.25">
      <c r="A442" t="s">
        <v>3546</v>
      </c>
      <c r="B442" t="s">
        <v>5159</v>
      </c>
      <c r="C442" t="s">
        <v>5160</v>
      </c>
      <c r="D442" t="s">
        <v>5161</v>
      </c>
      <c r="E442" t="s">
        <v>5162</v>
      </c>
      <c r="F442">
        <v>56380</v>
      </c>
      <c r="G442" t="s">
        <v>1336</v>
      </c>
    </row>
    <row r="443" spans="1:7" x14ac:dyDescent="0.25">
      <c r="A443" t="s">
        <v>3545</v>
      </c>
      <c r="B443" t="s">
        <v>5153</v>
      </c>
      <c r="C443" t="s">
        <v>5156</v>
      </c>
      <c r="D443" t="s">
        <v>5157</v>
      </c>
      <c r="E443" t="s">
        <v>5158</v>
      </c>
      <c r="F443">
        <v>50410</v>
      </c>
      <c r="G443" t="s">
        <v>1331</v>
      </c>
    </row>
    <row r="444" spans="1:7" x14ac:dyDescent="0.25">
      <c r="A444" t="s">
        <v>3544</v>
      </c>
      <c r="B444" t="s">
        <v>5152</v>
      </c>
      <c r="C444" t="s">
        <v>5153</v>
      </c>
      <c r="D444" t="s">
        <v>5154</v>
      </c>
      <c r="E444" t="s">
        <v>5155</v>
      </c>
      <c r="F444">
        <v>35080</v>
      </c>
      <c r="G444" t="s">
        <v>1327</v>
      </c>
    </row>
    <row r="445" spans="1:7" x14ac:dyDescent="0.25">
      <c r="A445" t="s">
        <v>3543</v>
      </c>
      <c r="B445" t="s">
        <v>5148</v>
      </c>
      <c r="C445" t="s">
        <v>5149</v>
      </c>
      <c r="D445" t="s">
        <v>5150</v>
      </c>
      <c r="E445" t="s">
        <v>5151</v>
      </c>
      <c r="F445">
        <v>77410</v>
      </c>
      <c r="G445" t="s">
        <v>1322</v>
      </c>
    </row>
    <row r="446" spans="1:7" x14ac:dyDescent="0.25">
      <c r="A446" t="s">
        <v>3542</v>
      </c>
      <c r="B446" t="s">
        <v>5144</v>
      </c>
      <c r="C446" t="s">
        <v>5145</v>
      </c>
      <c r="D446" t="s">
        <v>5146</v>
      </c>
      <c r="E446" t="s">
        <v>5147</v>
      </c>
      <c r="F446">
        <v>108250</v>
      </c>
      <c r="G446" t="s">
        <v>1242</v>
      </c>
    </row>
    <row r="447" spans="1:7" x14ac:dyDescent="0.25">
      <c r="A447" t="s">
        <v>3541</v>
      </c>
      <c r="B447" t="s">
        <v>5140</v>
      </c>
      <c r="C447" t="s">
        <v>5141</v>
      </c>
      <c r="D447" t="s">
        <v>5142</v>
      </c>
      <c r="E447" t="s">
        <v>5143</v>
      </c>
      <c r="F447">
        <v>68020</v>
      </c>
      <c r="G447" t="s">
        <v>1313</v>
      </c>
    </row>
    <row r="448" spans="1:7" x14ac:dyDescent="0.25">
      <c r="A448" t="s">
        <v>3540</v>
      </c>
      <c r="B448" t="s">
        <v>5136</v>
      </c>
      <c r="C448" t="s">
        <v>5137</v>
      </c>
      <c r="D448" t="s">
        <v>5138</v>
      </c>
      <c r="E448" t="s">
        <v>5139</v>
      </c>
      <c r="F448">
        <v>54900</v>
      </c>
      <c r="G448" t="s">
        <v>1308</v>
      </c>
    </row>
    <row r="449" spans="1:7" x14ac:dyDescent="0.25">
      <c r="A449" t="s">
        <v>3539</v>
      </c>
      <c r="B449" t="s">
        <v>5132</v>
      </c>
      <c r="C449" t="s">
        <v>5133</v>
      </c>
      <c r="D449" t="s">
        <v>5134</v>
      </c>
      <c r="E449" t="s">
        <v>5135</v>
      </c>
      <c r="F449">
        <v>44010</v>
      </c>
      <c r="G449" t="s">
        <v>498</v>
      </c>
    </row>
    <row r="450" spans="1:7" x14ac:dyDescent="0.25">
      <c r="A450" t="s">
        <v>3538</v>
      </c>
      <c r="B450" t="s">
        <v>5128</v>
      </c>
      <c r="C450" t="s">
        <v>5129</v>
      </c>
      <c r="D450" t="s">
        <v>5130</v>
      </c>
      <c r="E450" t="s">
        <v>5131</v>
      </c>
      <c r="F450">
        <v>49860</v>
      </c>
      <c r="G450" t="s">
        <v>1299</v>
      </c>
    </row>
    <row r="451" spans="1:7" x14ac:dyDescent="0.25">
      <c r="A451" t="s">
        <v>3537</v>
      </c>
      <c r="B451" t="s">
        <v>5126</v>
      </c>
      <c r="C451" t="s">
        <v>4726</v>
      </c>
      <c r="D451" t="s">
        <v>5127</v>
      </c>
      <c r="E451" t="s">
        <v>4601</v>
      </c>
      <c r="F451">
        <v>53720</v>
      </c>
      <c r="G451" t="s">
        <v>1294</v>
      </c>
    </row>
    <row r="452" spans="1:7" x14ac:dyDescent="0.25">
      <c r="A452" t="s">
        <v>3536</v>
      </c>
      <c r="B452" t="s">
        <v>5122</v>
      </c>
      <c r="C452" t="s">
        <v>5123</v>
      </c>
      <c r="D452" t="s">
        <v>5124</v>
      </c>
      <c r="E452" t="s">
        <v>5125</v>
      </c>
      <c r="F452">
        <v>45850</v>
      </c>
      <c r="G452" t="s">
        <v>606</v>
      </c>
    </row>
    <row r="453" spans="1:7" x14ac:dyDescent="0.25">
      <c r="A453" t="s">
        <v>3535</v>
      </c>
      <c r="B453" t="s">
        <v>5118</v>
      </c>
      <c r="C453" t="s">
        <v>5119</v>
      </c>
      <c r="D453" t="s">
        <v>5120</v>
      </c>
      <c r="E453" t="s">
        <v>5121</v>
      </c>
      <c r="F453">
        <v>42140</v>
      </c>
      <c r="G453" t="s">
        <v>1287</v>
      </c>
    </row>
    <row r="454" spans="1:7" x14ac:dyDescent="0.25">
      <c r="A454" t="s">
        <v>3534</v>
      </c>
      <c r="B454" t="s">
        <v>5112</v>
      </c>
      <c r="C454" t="s">
        <v>5115</v>
      </c>
      <c r="D454" t="s">
        <v>5116</v>
      </c>
      <c r="E454" t="s">
        <v>5117</v>
      </c>
      <c r="F454">
        <v>40610</v>
      </c>
      <c r="G454" t="s">
        <v>684</v>
      </c>
    </row>
    <row r="455" spans="1:7" x14ac:dyDescent="0.25">
      <c r="A455" t="s">
        <v>3533</v>
      </c>
      <c r="B455" t="s">
        <v>5111</v>
      </c>
      <c r="C455" t="s">
        <v>5112</v>
      </c>
      <c r="D455" t="s">
        <v>5113</v>
      </c>
      <c r="E455" t="s">
        <v>5114</v>
      </c>
      <c r="F455">
        <v>29330</v>
      </c>
      <c r="G455" t="s">
        <v>1279</v>
      </c>
    </row>
    <row r="456" spans="1:7" x14ac:dyDescent="0.25">
      <c r="A456" t="s">
        <v>3532</v>
      </c>
      <c r="B456" t="s">
        <v>5107</v>
      </c>
      <c r="C456" t="s">
        <v>5108</v>
      </c>
      <c r="D456" t="s">
        <v>5109</v>
      </c>
      <c r="E456" t="s">
        <v>5110</v>
      </c>
      <c r="F456">
        <v>75960</v>
      </c>
      <c r="G456" t="s">
        <v>1274</v>
      </c>
    </row>
    <row r="457" spans="1:7" x14ac:dyDescent="0.25">
      <c r="A457" t="s">
        <v>3531</v>
      </c>
      <c r="B457" t="s">
        <v>5101</v>
      </c>
      <c r="C457" t="s">
        <v>5104</v>
      </c>
      <c r="D457" t="s">
        <v>5105</v>
      </c>
      <c r="E457" t="s">
        <v>5106</v>
      </c>
      <c r="F457">
        <v>26150</v>
      </c>
      <c r="G457" t="s">
        <v>1269</v>
      </c>
    </row>
    <row r="458" spans="1:7" x14ac:dyDescent="0.25">
      <c r="A458" t="s">
        <v>3530</v>
      </c>
      <c r="B458" t="s">
        <v>5100</v>
      </c>
      <c r="C458" t="s">
        <v>5101</v>
      </c>
      <c r="D458" t="s">
        <v>5102</v>
      </c>
      <c r="E458" t="s">
        <v>5103</v>
      </c>
      <c r="F458">
        <v>29540</v>
      </c>
      <c r="G458" t="s">
        <v>321</v>
      </c>
    </row>
    <row r="459" spans="1:7" x14ac:dyDescent="0.25">
      <c r="A459" t="s">
        <v>3529</v>
      </c>
      <c r="B459" t="s">
        <v>5096</v>
      </c>
      <c r="C459" t="s">
        <v>5097</v>
      </c>
      <c r="D459" t="s">
        <v>5098</v>
      </c>
      <c r="E459" t="s">
        <v>5099</v>
      </c>
      <c r="F459">
        <v>94570</v>
      </c>
      <c r="G459" t="s">
        <v>1261</v>
      </c>
    </row>
    <row r="460" spans="1:7" x14ac:dyDescent="0.25">
      <c r="A460" t="s">
        <v>3528</v>
      </c>
      <c r="B460" t="s">
        <v>5090</v>
      </c>
      <c r="C460" t="s">
        <v>5093</v>
      </c>
      <c r="D460" t="s">
        <v>5094</v>
      </c>
      <c r="E460" t="s">
        <v>5095</v>
      </c>
      <c r="F460">
        <v>59910</v>
      </c>
      <c r="G460" t="s">
        <v>1256</v>
      </c>
    </row>
    <row r="461" spans="1:7" x14ac:dyDescent="0.25">
      <c r="A461" t="s">
        <v>3527</v>
      </c>
      <c r="B461" t="s">
        <v>5089</v>
      </c>
      <c r="C461" t="s">
        <v>5090</v>
      </c>
      <c r="D461" t="s">
        <v>5091</v>
      </c>
      <c r="E461" t="s">
        <v>5092</v>
      </c>
      <c r="F461">
        <v>26520</v>
      </c>
      <c r="G461" t="s">
        <v>1252</v>
      </c>
    </row>
    <row r="462" spans="1:7" x14ac:dyDescent="0.25">
      <c r="A462" t="s">
        <v>3526</v>
      </c>
      <c r="B462" t="s">
        <v>5085</v>
      </c>
      <c r="C462" t="s">
        <v>5086</v>
      </c>
      <c r="D462" t="s">
        <v>5087</v>
      </c>
      <c r="E462" t="s">
        <v>5088</v>
      </c>
      <c r="F462">
        <v>31900</v>
      </c>
      <c r="G462" t="s">
        <v>1247</v>
      </c>
    </row>
    <row r="463" spans="1:7" x14ac:dyDescent="0.25">
      <c r="A463" t="s">
        <v>3525</v>
      </c>
      <c r="B463" t="s">
        <v>5081</v>
      </c>
      <c r="C463" t="s">
        <v>5082</v>
      </c>
      <c r="D463" t="s">
        <v>5083</v>
      </c>
      <c r="E463" t="s">
        <v>5084</v>
      </c>
      <c r="F463">
        <v>37560</v>
      </c>
      <c r="G463" t="s">
        <v>1242</v>
      </c>
    </row>
    <row r="464" spans="1:7" x14ac:dyDescent="0.25">
      <c r="A464" t="s">
        <v>3524</v>
      </c>
      <c r="B464" t="s">
        <v>5077</v>
      </c>
      <c r="C464" t="s">
        <v>5078</v>
      </c>
      <c r="D464" t="s">
        <v>5079</v>
      </c>
      <c r="E464" t="s">
        <v>5080</v>
      </c>
      <c r="F464">
        <v>28230</v>
      </c>
      <c r="G464" t="s">
        <v>1237</v>
      </c>
    </row>
    <row r="465" spans="1:7" x14ac:dyDescent="0.25">
      <c r="A465" t="s">
        <v>3523</v>
      </c>
      <c r="B465" t="s">
        <v>5073</v>
      </c>
      <c r="C465" t="s">
        <v>5074</v>
      </c>
      <c r="D465" t="s">
        <v>5075</v>
      </c>
      <c r="E465" t="s">
        <v>5076</v>
      </c>
      <c r="F465">
        <v>29540</v>
      </c>
      <c r="G465" t="s">
        <v>1232</v>
      </c>
    </row>
    <row r="466" spans="1:7" x14ac:dyDescent="0.25">
      <c r="A466" t="s">
        <v>3522</v>
      </c>
      <c r="B466" t="s">
        <v>5067</v>
      </c>
      <c r="C466" t="s">
        <v>5070</v>
      </c>
      <c r="D466" t="s">
        <v>5071</v>
      </c>
      <c r="E466" t="s">
        <v>5072</v>
      </c>
      <c r="F466">
        <v>29210</v>
      </c>
      <c r="G466" t="s">
        <v>708</v>
      </c>
    </row>
    <row r="467" spans="1:7" x14ac:dyDescent="0.25">
      <c r="A467" t="s">
        <v>3521</v>
      </c>
      <c r="B467" t="s">
        <v>5066</v>
      </c>
      <c r="C467" t="s">
        <v>5067</v>
      </c>
      <c r="D467" t="s">
        <v>5068</v>
      </c>
      <c r="E467" t="s">
        <v>5069</v>
      </c>
      <c r="F467">
        <v>50900</v>
      </c>
      <c r="G467" t="s">
        <v>1224</v>
      </c>
    </row>
    <row r="468" spans="1:7" x14ac:dyDescent="0.25">
      <c r="A468" t="s">
        <v>3520</v>
      </c>
      <c r="B468" t="s">
        <v>5062</v>
      </c>
      <c r="C468" t="s">
        <v>5063</v>
      </c>
      <c r="D468" t="s">
        <v>5064</v>
      </c>
      <c r="E468" t="s">
        <v>5065</v>
      </c>
      <c r="F468">
        <v>39560</v>
      </c>
      <c r="G468" t="s">
        <v>340</v>
      </c>
    </row>
    <row r="469" spans="1:7" x14ac:dyDescent="0.25">
      <c r="A469" t="s">
        <v>3519</v>
      </c>
      <c r="B469" t="s">
        <v>5058</v>
      </c>
      <c r="C469" t="s">
        <v>5059</v>
      </c>
      <c r="D469" t="s">
        <v>5060</v>
      </c>
      <c r="E469" t="s">
        <v>5061</v>
      </c>
      <c r="F469">
        <v>31430</v>
      </c>
      <c r="G469" t="s">
        <v>1215</v>
      </c>
    </row>
    <row r="470" spans="1:7" x14ac:dyDescent="0.25">
      <c r="A470" t="s">
        <v>3518</v>
      </c>
      <c r="B470" t="s">
        <v>5055</v>
      </c>
      <c r="C470" t="s">
        <v>5056</v>
      </c>
      <c r="D470" t="s">
        <v>5055</v>
      </c>
      <c r="E470" t="s">
        <v>5057</v>
      </c>
      <c r="F470">
        <v>23260</v>
      </c>
      <c r="G470" t="s">
        <v>1210</v>
      </c>
    </row>
    <row r="471" spans="1:7" x14ac:dyDescent="0.25">
      <c r="A471" t="s">
        <v>3517</v>
      </c>
      <c r="B471" t="s">
        <v>5051</v>
      </c>
      <c r="C471" t="s">
        <v>5052</v>
      </c>
      <c r="D471" t="s">
        <v>5053</v>
      </c>
      <c r="E471" t="s">
        <v>5054</v>
      </c>
      <c r="F471">
        <v>60350</v>
      </c>
      <c r="G471" t="s">
        <v>1206</v>
      </c>
    </row>
    <row r="472" spans="1:7" x14ac:dyDescent="0.25">
      <c r="A472" t="s">
        <v>3516</v>
      </c>
      <c r="B472" t="s">
        <v>5047</v>
      </c>
      <c r="C472" t="s">
        <v>5048</v>
      </c>
      <c r="D472" t="s">
        <v>5049</v>
      </c>
      <c r="E472" t="s">
        <v>5050</v>
      </c>
      <c r="F472">
        <v>74490</v>
      </c>
      <c r="G472" t="s">
        <v>1201</v>
      </c>
    </row>
    <row r="473" spans="1:7" x14ac:dyDescent="0.25">
      <c r="A473" t="s">
        <v>3515</v>
      </c>
      <c r="B473" t="s">
        <v>5043</v>
      </c>
      <c r="C473" t="s">
        <v>5044</v>
      </c>
      <c r="D473" t="s">
        <v>5045</v>
      </c>
      <c r="E473" t="s">
        <v>5046</v>
      </c>
      <c r="F473">
        <v>43210</v>
      </c>
      <c r="G473" t="s">
        <v>1196</v>
      </c>
    </row>
    <row r="474" spans="1:7" x14ac:dyDescent="0.25">
      <c r="A474" t="s">
        <v>3514</v>
      </c>
      <c r="B474" t="s">
        <v>5039</v>
      </c>
      <c r="C474" t="s">
        <v>5040</v>
      </c>
      <c r="D474" t="s">
        <v>5041</v>
      </c>
      <c r="E474" t="s">
        <v>5042</v>
      </c>
      <c r="F474">
        <v>30150</v>
      </c>
      <c r="G474" t="s">
        <v>1191</v>
      </c>
    </row>
    <row r="475" spans="1:7" x14ac:dyDescent="0.25">
      <c r="A475" t="s">
        <v>3513</v>
      </c>
      <c r="B475" t="s">
        <v>5035</v>
      </c>
      <c r="C475" t="s">
        <v>5036</v>
      </c>
      <c r="D475" t="s">
        <v>5037</v>
      </c>
      <c r="E475" t="s">
        <v>5038</v>
      </c>
      <c r="F475">
        <v>45080</v>
      </c>
      <c r="G475" t="s">
        <v>1186</v>
      </c>
    </row>
    <row r="476" spans="1:7" x14ac:dyDescent="0.25">
      <c r="A476" t="s">
        <v>3512</v>
      </c>
      <c r="B476" t="s">
        <v>5031</v>
      </c>
      <c r="C476" t="s">
        <v>5032</v>
      </c>
      <c r="D476" t="s">
        <v>5033</v>
      </c>
      <c r="E476" t="s">
        <v>5034</v>
      </c>
      <c r="F476">
        <v>27310</v>
      </c>
      <c r="G476" t="s">
        <v>1181</v>
      </c>
    </row>
    <row r="477" spans="1:7" x14ac:dyDescent="0.25">
      <c r="A477" t="s">
        <v>3511</v>
      </c>
      <c r="B477" t="s">
        <v>5027</v>
      </c>
      <c r="C477" t="s">
        <v>5028</v>
      </c>
      <c r="D477" t="s">
        <v>5029</v>
      </c>
      <c r="E477" t="s">
        <v>5030</v>
      </c>
      <c r="F477">
        <v>23260</v>
      </c>
      <c r="G477" t="s">
        <v>1176</v>
      </c>
    </row>
    <row r="478" spans="1:7" x14ac:dyDescent="0.25">
      <c r="A478" t="s">
        <v>3510</v>
      </c>
      <c r="B478" t="s">
        <v>5024</v>
      </c>
      <c r="C478" t="s">
        <v>5025</v>
      </c>
      <c r="D478" t="s">
        <v>5025</v>
      </c>
      <c r="E478" t="s">
        <v>5026</v>
      </c>
      <c r="F478">
        <v>25590</v>
      </c>
      <c r="G478" t="s">
        <v>1171</v>
      </c>
    </row>
    <row r="479" spans="1:7" x14ac:dyDescent="0.25">
      <c r="A479" t="s">
        <v>3509</v>
      </c>
      <c r="B479" t="s">
        <v>5020</v>
      </c>
      <c r="C479" t="s">
        <v>5021</v>
      </c>
      <c r="D479" t="s">
        <v>5022</v>
      </c>
      <c r="E479" t="s">
        <v>5023</v>
      </c>
      <c r="F479">
        <v>20180</v>
      </c>
      <c r="G479" t="s">
        <v>1167</v>
      </c>
    </row>
    <row r="480" spans="1:7" x14ac:dyDescent="0.25">
      <c r="A480" t="s">
        <v>3508</v>
      </c>
      <c r="B480" t="s">
        <v>5016</v>
      </c>
      <c r="C480" t="s">
        <v>5017</v>
      </c>
      <c r="D480" t="s">
        <v>5018</v>
      </c>
      <c r="E480" t="s">
        <v>5019</v>
      </c>
      <c r="F480">
        <v>36480</v>
      </c>
      <c r="G480" t="s">
        <v>1162</v>
      </c>
    </row>
    <row r="481" spans="1:7" x14ac:dyDescent="0.25">
      <c r="A481" t="s">
        <v>3507</v>
      </c>
      <c r="B481" t="s">
        <v>5012</v>
      </c>
      <c r="C481" t="s">
        <v>5013</v>
      </c>
      <c r="D481" t="s">
        <v>5014</v>
      </c>
      <c r="E481" t="s">
        <v>5015</v>
      </c>
      <c r="F481">
        <v>24540</v>
      </c>
      <c r="G481" t="s">
        <v>325</v>
      </c>
    </row>
    <row r="482" spans="1:7" x14ac:dyDescent="0.25">
      <c r="A482" t="s">
        <v>3506</v>
      </c>
      <c r="B482" t="s">
        <v>5006</v>
      </c>
      <c r="C482" t="s">
        <v>5009</v>
      </c>
      <c r="D482" t="s">
        <v>5010</v>
      </c>
      <c r="E482" t="s">
        <v>5011</v>
      </c>
      <c r="F482">
        <v>29510</v>
      </c>
      <c r="G482" t="s">
        <v>1153</v>
      </c>
    </row>
    <row r="483" spans="1:7" x14ac:dyDescent="0.25">
      <c r="A483" t="s">
        <v>3505</v>
      </c>
      <c r="B483" t="s">
        <v>5005</v>
      </c>
      <c r="C483" t="s">
        <v>5006</v>
      </c>
      <c r="D483" t="s">
        <v>5007</v>
      </c>
      <c r="E483" t="s">
        <v>5008</v>
      </c>
      <c r="F483">
        <v>26920</v>
      </c>
      <c r="G483" t="s">
        <v>1149</v>
      </c>
    </row>
    <row r="484" spans="1:7" x14ac:dyDescent="0.25">
      <c r="A484" t="s">
        <v>3504</v>
      </c>
      <c r="B484" t="s">
        <v>5001</v>
      </c>
      <c r="C484" t="s">
        <v>5002</v>
      </c>
      <c r="D484" t="s">
        <v>5003</v>
      </c>
      <c r="E484" t="s">
        <v>5004</v>
      </c>
      <c r="F484">
        <v>25780</v>
      </c>
      <c r="G484" t="s">
        <v>1144</v>
      </c>
    </row>
    <row r="485" spans="1:7" x14ac:dyDescent="0.25">
      <c r="A485" t="s">
        <v>3503</v>
      </c>
      <c r="B485" t="s">
        <v>4997</v>
      </c>
      <c r="C485" t="s">
        <v>4998</v>
      </c>
      <c r="D485" t="s">
        <v>4999</v>
      </c>
      <c r="E485" t="s">
        <v>5000</v>
      </c>
      <c r="F485">
        <v>25860</v>
      </c>
      <c r="G485" t="s">
        <v>1139</v>
      </c>
    </row>
    <row r="486" spans="1:7" x14ac:dyDescent="0.25">
      <c r="A486" t="s">
        <v>3502</v>
      </c>
      <c r="B486" t="s">
        <v>4993</v>
      </c>
      <c r="C486" t="s">
        <v>4994</v>
      </c>
      <c r="D486" t="s">
        <v>4995</v>
      </c>
      <c r="E486" t="s">
        <v>4996</v>
      </c>
      <c r="F486">
        <v>22810</v>
      </c>
      <c r="G486" t="s">
        <v>240</v>
      </c>
    </row>
    <row r="487" spans="1:7" x14ac:dyDescent="0.25">
      <c r="A487" t="s">
        <v>3501</v>
      </c>
      <c r="B487" t="s">
        <v>4989</v>
      </c>
      <c r="C487" t="s">
        <v>4990</v>
      </c>
      <c r="D487" t="s">
        <v>4991</v>
      </c>
      <c r="E487" t="s">
        <v>4992</v>
      </c>
      <c r="F487">
        <v>23620</v>
      </c>
      <c r="G487" t="s">
        <v>1130</v>
      </c>
    </row>
    <row r="488" spans="1:7" x14ac:dyDescent="0.25">
      <c r="A488" t="s">
        <v>3500</v>
      </c>
      <c r="B488" t="s">
        <v>4986</v>
      </c>
      <c r="C488" t="s">
        <v>4987</v>
      </c>
      <c r="D488" t="s">
        <v>4987</v>
      </c>
      <c r="E488" t="s">
        <v>4988</v>
      </c>
      <c r="F488">
        <v>54490</v>
      </c>
      <c r="G488" t="s">
        <v>1125</v>
      </c>
    </row>
    <row r="489" spans="1:7" x14ac:dyDescent="0.25">
      <c r="A489" t="s">
        <v>3499</v>
      </c>
      <c r="B489" t="s">
        <v>4982</v>
      </c>
      <c r="C489" t="s">
        <v>4983</v>
      </c>
      <c r="D489" t="s">
        <v>4984</v>
      </c>
      <c r="E489" t="s">
        <v>4985</v>
      </c>
      <c r="F489">
        <v>36660</v>
      </c>
      <c r="G489" t="s">
        <v>340</v>
      </c>
    </row>
    <row r="490" spans="1:7" x14ac:dyDescent="0.25">
      <c r="A490" t="s">
        <v>3498</v>
      </c>
      <c r="B490" t="s">
        <v>4979</v>
      </c>
      <c r="C490" t="s">
        <v>4968</v>
      </c>
      <c r="D490" t="s">
        <v>4980</v>
      </c>
      <c r="E490" t="s">
        <v>4981</v>
      </c>
      <c r="F490">
        <v>22900</v>
      </c>
      <c r="G490" t="s">
        <v>1117</v>
      </c>
    </row>
    <row r="491" spans="1:7" x14ac:dyDescent="0.25">
      <c r="A491" t="s">
        <v>3497</v>
      </c>
      <c r="B491" t="s">
        <v>4975</v>
      </c>
      <c r="C491" t="s">
        <v>4976</v>
      </c>
      <c r="D491" t="s">
        <v>4977</v>
      </c>
      <c r="E491" t="s">
        <v>4978</v>
      </c>
      <c r="F491">
        <v>37150</v>
      </c>
      <c r="G491" t="s">
        <v>441</v>
      </c>
    </row>
    <row r="492" spans="1:7" x14ac:dyDescent="0.25">
      <c r="A492" t="s">
        <v>3496</v>
      </c>
      <c r="B492" t="s">
        <v>4971</v>
      </c>
      <c r="C492" t="s">
        <v>4972</v>
      </c>
      <c r="D492" t="s">
        <v>4973</v>
      </c>
      <c r="E492" t="s">
        <v>4974</v>
      </c>
      <c r="F492">
        <v>26210</v>
      </c>
      <c r="G492" t="s">
        <v>1109</v>
      </c>
    </row>
    <row r="493" spans="1:7" x14ac:dyDescent="0.25">
      <c r="A493" t="s">
        <v>3495</v>
      </c>
      <c r="B493" t="s">
        <v>4967</v>
      </c>
      <c r="C493" t="s">
        <v>4968</v>
      </c>
      <c r="D493" t="s">
        <v>4969</v>
      </c>
      <c r="E493" t="s">
        <v>4970</v>
      </c>
      <c r="F493">
        <v>32760</v>
      </c>
      <c r="G493" t="s">
        <v>1104</v>
      </c>
    </row>
    <row r="494" spans="1:7" x14ac:dyDescent="0.25">
      <c r="A494" t="s">
        <v>3494</v>
      </c>
      <c r="B494" t="s">
        <v>4963</v>
      </c>
      <c r="C494" t="s">
        <v>4964</v>
      </c>
      <c r="D494" t="s">
        <v>4965</v>
      </c>
      <c r="E494" t="s">
        <v>4966</v>
      </c>
      <c r="F494">
        <v>25190</v>
      </c>
      <c r="G494" t="s">
        <v>1099</v>
      </c>
    </row>
    <row r="495" spans="1:7" x14ac:dyDescent="0.25">
      <c r="A495" t="s">
        <v>3493</v>
      </c>
      <c r="B495" t="s">
        <v>4959</v>
      </c>
      <c r="C495" t="s">
        <v>4960</v>
      </c>
      <c r="D495" t="s">
        <v>4961</v>
      </c>
      <c r="E495" t="s">
        <v>4962</v>
      </c>
      <c r="F495">
        <v>23440</v>
      </c>
      <c r="G495" t="s">
        <v>1094</v>
      </c>
    </row>
    <row r="496" spans="1:7" x14ac:dyDescent="0.25">
      <c r="A496" t="s">
        <v>3492</v>
      </c>
      <c r="B496" t="s">
        <v>4955</v>
      </c>
      <c r="C496" t="s">
        <v>4956</v>
      </c>
      <c r="D496" t="s">
        <v>4957</v>
      </c>
      <c r="E496" t="s">
        <v>4958</v>
      </c>
      <c r="F496">
        <v>14150</v>
      </c>
      <c r="G496" t="s">
        <v>1089</v>
      </c>
    </row>
    <row r="497" spans="1:7" x14ac:dyDescent="0.25">
      <c r="A497" t="s">
        <v>3491</v>
      </c>
      <c r="B497" t="s">
        <v>4949</v>
      </c>
      <c r="C497" t="s">
        <v>4952</v>
      </c>
      <c r="D497" t="s">
        <v>4953</v>
      </c>
      <c r="E497" t="s">
        <v>4954</v>
      </c>
      <c r="F497">
        <v>15500</v>
      </c>
      <c r="G497" t="s">
        <v>1084</v>
      </c>
    </row>
    <row r="498" spans="1:7" x14ac:dyDescent="0.25">
      <c r="A498" t="s">
        <v>3490</v>
      </c>
      <c r="B498" t="s">
        <v>4948</v>
      </c>
      <c r="C498" t="s">
        <v>4949</v>
      </c>
      <c r="D498" t="s">
        <v>4950</v>
      </c>
      <c r="E498" t="s">
        <v>4951</v>
      </c>
      <c r="F498">
        <v>17220</v>
      </c>
      <c r="G498" t="s">
        <v>747</v>
      </c>
    </row>
    <row r="499" spans="1:7" x14ac:dyDescent="0.25">
      <c r="A499" t="s">
        <v>3489</v>
      </c>
      <c r="B499" t="s">
        <v>4944</v>
      </c>
      <c r="C499" t="s">
        <v>4945</v>
      </c>
      <c r="D499" t="s">
        <v>4946</v>
      </c>
      <c r="E499" t="s">
        <v>4947</v>
      </c>
      <c r="F499">
        <v>20530</v>
      </c>
      <c r="G499" t="s">
        <v>1076</v>
      </c>
    </row>
    <row r="500" spans="1:7" x14ac:dyDescent="0.25">
      <c r="A500" t="s">
        <v>3488</v>
      </c>
      <c r="B500" t="s">
        <v>4940</v>
      </c>
      <c r="C500" t="s">
        <v>4941</v>
      </c>
      <c r="D500" t="s">
        <v>4942</v>
      </c>
      <c r="E500" t="s">
        <v>4943</v>
      </c>
      <c r="F500">
        <v>41680</v>
      </c>
      <c r="G500" t="s">
        <v>1071</v>
      </c>
    </row>
    <row r="501" spans="1:7" x14ac:dyDescent="0.25">
      <c r="A501" t="s">
        <v>3487</v>
      </c>
      <c r="B501" t="s">
        <v>4937</v>
      </c>
      <c r="C501" t="s">
        <v>4938</v>
      </c>
      <c r="D501" t="s">
        <v>4898</v>
      </c>
      <c r="E501" t="s">
        <v>4939</v>
      </c>
      <c r="F501">
        <v>38860</v>
      </c>
      <c r="G501" t="s">
        <v>446</v>
      </c>
    </row>
    <row r="502" spans="1:7" x14ac:dyDescent="0.25">
      <c r="A502" t="s">
        <v>3486</v>
      </c>
      <c r="B502" t="s">
        <v>4728</v>
      </c>
      <c r="C502" t="s">
        <v>4934</v>
      </c>
      <c r="D502" t="s">
        <v>4935</v>
      </c>
      <c r="E502" t="s">
        <v>4936</v>
      </c>
      <c r="F502">
        <v>25870</v>
      </c>
      <c r="G502" t="s">
        <v>1063</v>
      </c>
    </row>
    <row r="503" spans="1:7" x14ac:dyDescent="0.25">
      <c r="A503" t="s">
        <v>3485</v>
      </c>
      <c r="B503" t="s">
        <v>4931</v>
      </c>
      <c r="C503" t="s">
        <v>4932</v>
      </c>
      <c r="D503" t="s">
        <v>4893</v>
      </c>
      <c r="E503" t="s">
        <v>4933</v>
      </c>
      <c r="F503">
        <v>13810</v>
      </c>
      <c r="G503" t="s">
        <v>586</v>
      </c>
    </row>
    <row r="504" spans="1:7" x14ac:dyDescent="0.25">
      <c r="A504" t="s">
        <v>3484</v>
      </c>
      <c r="B504" t="s">
        <v>4927</v>
      </c>
      <c r="C504" t="s">
        <v>4928</v>
      </c>
      <c r="D504" t="s">
        <v>4929</v>
      </c>
      <c r="E504" t="s">
        <v>4930</v>
      </c>
      <c r="F504">
        <v>16170</v>
      </c>
      <c r="G504" t="s">
        <v>1056</v>
      </c>
    </row>
    <row r="505" spans="1:7" x14ac:dyDescent="0.25">
      <c r="A505" t="s">
        <v>3483</v>
      </c>
      <c r="B505" t="s">
        <v>4923</v>
      </c>
      <c r="C505" t="s">
        <v>4924</v>
      </c>
      <c r="D505" t="s">
        <v>4925</v>
      </c>
      <c r="E505" t="s">
        <v>4926</v>
      </c>
      <c r="F505">
        <v>26680</v>
      </c>
      <c r="G505" t="s">
        <v>1051</v>
      </c>
    </row>
    <row r="506" spans="1:7" x14ac:dyDescent="0.25">
      <c r="A506" t="s">
        <v>3482</v>
      </c>
      <c r="B506" t="s">
        <v>4919</v>
      </c>
      <c r="C506" t="s">
        <v>4920</v>
      </c>
      <c r="D506" t="s">
        <v>4921</v>
      </c>
      <c r="E506" t="s">
        <v>4922</v>
      </c>
      <c r="F506">
        <v>27900</v>
      </c>
      <c r="G506" t="s">
        <v>1046</v>
      </c>
    </row>
    <row r="507" spans="1:7" x14ac:dyDescent="0.25">
      <c r="A507" t="s">
        <v>3481</v>
      </c>
      <c r="B507" t="s">
        <v>4913</v>
      </c>
      <c r="C507" t="s">
        <v>4916</v>
      </c>
      <c r="D507" t="s">
        <v>4917</v>
      </c>
      <c r="E507" t="s">
        <v>4918</v>
      </c>
      <c r="F507">
        <v>22080</v>
      </c>
      <c r="G507" t="s">
        <v>1041</v>
      </c>
    </row>
    <row r="508" spans="1:7" x14ac:dyDescent="0.25">
      <c r="A508" t="s">
        <v>3480</v>
      </c>
      <c r="B508" t="s">
        <v>4912</v>
      </c>
      <c r="C508" t="s">
        <v>4913</v>
      </c>
      <c r="D508" t="s">
        <v>4914</v>
      </c>
      <c r="E508" t="s">
        <v>4915</v>
      </c>
      <c r="F508">
        <v>19460</v>
      </c>
      <c r="G508" t="s">
        <v>1037</v>
      </c>
    </row>
    <row r="509" spans="1:7" x14ac:dyDescent="0.25">
      <c r="A509" t="s">
        <v>3479</v>
      </c>
      <c r="B509" t="s">
        <v>4908</v>
      </c>
      <c r="C509" t="s">
        <v>4909</v>
      </c>
      <c r="D509" t="s">
        <v>4910</v>
      </c>
      <c r="E509" t="s">
        <v>4911</v>
      </c>
      <c r="F509">
        <v>19040</v>
      </c>
      <c r="G509" t="s">
        <v>1032</v>
      </c>
    </row>
    <row r="510" spans="1:7" x14ac:dyDescent="0.25">
      <c r="A510" t="s">
        <v>3478</v>
      </c>
      <c r="B510" t="s">
        <v>4904</v>
      </c>
      <c r="C510" t="s">
        <v>4905</v>
      </c>
      <c r="D510" t="s">
        <v>4906</v>
      </c>
      <c r="E510" t="s">
        <v>4907</v>
      </c>
      <c r="F510">
        <v>17360</v>
      </c>
      <c r="G510" t="s">
        <v>1027</v>
      </c>
    </row>
    <row r="511" spans="1:7" x14ac:dyDescent="0.25">
      <c r="A511" t="s">
        <v>3477</v>
      </c>
      <c r="B511" t="s">
        <v>4898</v>
      </c>
      <c r="C511" t="s">
        <v>4901</v>
      </c>
      <c r="D511" t="s">
        <v>4902</v>
      </c>
      <c r="E511" t="s">
        <v>4903</v>
      </c>
      <c r="F511">
        <v>13800</v>
      </c>
      <c r="G511" t="s">
        <v>1022</v>
      </c>
    </row>
    <row r="512" spans="1:7" x14ac:dyDescent="0.25">
      <c r="A512" t="s">
        <v>3476</v>
      </c>
      <c r="B512" t="s">
        <v>4897</v>
      </c>
      <c r="C512" t="s">
        <v>4898</v>
      </c>
      <c r="D512" t="s">
        <v>4899</v>
      </c>
      <c r="E512" t="s">
        <v>4900</v>
      </c>
      <c r="F512">
        <v>18130</v>
      </c>
      <c r="G512" t="s">
        <v>1018</v>
      </c>
    </row>
    <row r="513" spans="1:7" x14ac:dyDescent="0.25">
      <c r="A513" t="s">
        <v>3475</v>
      </c>
      <c r="B513" t="s">
        <v>4893</v>
      </c>
      <c r="C513" t="s">
        <v>4894</v>
      </c>
      <c r="D513" t="s">
        <v>4895</v>
      </c>
      <c r="E513" t="s">
        <v>4896</v>
      </c>
      <c r="F513">
        <v>16840</v>
      </c>
      <c r="G513" t="s">
        <v>1013</v>
      </c>
    </row>
    <row r="514" spans="1:7" x14ac:dyDescent="0.25">
      <c r="A514" t="s">
        <v>3474</v>
      </c>
      <c r="B514" t="s">
        <v>4889</v>
      </c>
      <c r="C514" t="s">
        <v>4890</v>
      </c>
      <c r="D514" t="s">
        <v>4891</v>
      </c>
      <c r="E514" t="s">
        <v>4892</v>
      </c>
      <c r="F514">
        <v>18270</v>
      </c>
      <c r="G514" t="s">
        <v>951</v>
      </c>
    </row>
    <row r="515" spans="1:7" x14ac:dyDescent="0.25">
      <c r="A515" t="s">
        <v>3473</v>
      </c>
      <c r="B515" t="s">
        <v>4885</v>
      </c>
      <c r="C515" t="s">
        <v>4886</v>
      </c>
      <c r="D515" t="s">
        <v>4887</v>
      </c>
      <c r="E515" t="s">
        <v>4888</v>
      </c>
      <c r="F515">
        <v>11040</v>
      </c>
      <c r="G515" t="s">
        <v>1004</v>
      </c>
    </row>
    <row r="516" spans="1:7" x14ac:dyDescent="0.25">
      <c r="A516" t="s">
        <v>3472</v>
      </c>
      <c r="B516" t="s">
        <v>4881</v>
      </c>
      <c r="C516" t="s">
        <v>4882</v>
      </c>
      <c r="D516" t="s">
        <v>4883</v>
      </c>
      <c r="E516" t="s">
        <v>4884</v>
      </c>
      <c r="F516">
        <v>12200</v>
      </c>
      <c r="G516" t="s">
        <v>999</v>
      </c>
    </row>
    <row r="517" spans="1:7" x14ac:dyDescent="0.25">
      <c r="A517" t="s">
        <v>3471</v>
      </c>
      <c r="B517" t="s">
        <v>4877</v>
      </c>
      <c r="C517" t="s">
        <v>4878</v>
      </c>
      <c r="D517" t="s">
        <v>4879</v>
      </c>
      <c r="E517" t="s">
        <v>4880</v>
      </c>
      <c r="F517">
        <v>7220</v>
      </c>
      <c r="G517" t="s">
        <v>747</v>
      </c>
    </row>
    <row r="518" spans="1:7" x14ac:dyDescent="0.25">
      <c r="A518" t="s">
        <v>3470</v>
      </c>
      <c r="B518" t="s">
        <v>4872</v>
      </c>
      <c r="C518" t="s">
        <v>4875</v>
      </c>
      <c r="D518" t="s">
        <v>4875</v>
      </c>
      <c r="E518" t="s">
        <v>4876</v>
      </c>
      <c r="F518">
        <v>57820</v>
      </c>
      <c r="G518" t="s">
        <v>990</v>
      </c>
    </row>
    <row r="519" spans="1:7" x14ac:dyDescent="0.25">
      <c r="A519" t="s">
        <v>3469</v>
      </c>
      <c r="B519" t="s">
        <v>4871</v>
      </c>
      <c r="C519" t="s">
        <v>4872</v>
      </c>
      <c r="D519" t="s">
        <v>4873</v>
      </c>
      <c r="E519" t="s">
        <v>4874</v>
      </c>
      <c r="F519">
        <v>22380</v>
      </c>
      <c r="G519" t="s">
        <v>987</v>
      </c>
    </row>
    <row r="520" spans="1:7" x14ac:dyDescent="0.25">
      <c r="A520" t="s">
        <v>3468</v>
      </c>
      <c r="B520" t="s">
        <v>4868</v>
      </c>
      <c r="C520" t="s">
        <v>4869</v>
      </c>
      <c r="D520" t="s">
        <v>4869</v>
      </c>
      <c r="E520" t="s">
        <v>4870</v>
      </c>
      <c r="F520">
        <v>32010</v>
      </c>
      <c r="G520" t="s">
        <v>982</v>
      </c>
    </row>
    <row r="521" spans="1:7" x14ac:dyDescent="0.25">
      <c r="A521" t="s">
        <v>3467</v>
      </c>
      <c r="B521" t="s">
        <v>4864</v>
      </c>
      <c r="C521" t="s">
        <v>4865</v>
      </c>
      <c r="D521" t="s">
        <v>4866</v>
      </c>
      <c r="E521" t="s">
        <v>4867</v>
      </c>
      <c r="F521">
        <v>45580</v>
      </c>
      <c r="G521" t="s">
        <v>978</v>
      </c>
    </row>
    <row r="522" spans="1:7" x14ac:dyDescent="0.25">
      <c r="A522" t="s">
        <v>3466</v>
      </c>
      <c r="B522" t="s">
        <v>4437</v>
      </c>
      <c r="C522" t="s">
        <v>4861</v>
      </c>
      <c r="D522" t="s">
        <v>4862</v>
      </c>
      <c r="E522" t="s">
        <v>4863</v>
      </c>
      <c r="F522">
        <v>33060</v>
      </c>
      <c r="G522" t="s">
        <v>973</v>
      </c>
    </row>
    <row r="523" spans="1:7" x14ac:dyDescent="0.25">
      <c r="A523" t="s">
        <v>3465</v>
      </c>
      <c r="B523" t="s">
        <v>4857</v>
      </c>
      <c r="C523" t="s">
        <v>4858</v>
      </c>
      <c r="D523" t="s">
        <v>4859</v>
      </c>
      <c r="E523" t="s">
        <v>4860</v>
      </c>
      <c r="F523">
        <v>21290</v>
      </c>
      <c r="G523" t="s">
        <v>969</v>
      </c>
    </row>
    <row r="524" spans="1:7" x14ac:dyDescent="0.25">
      <c r="A524" t="s">
        <v>3464</v>
      </c>
      <c r="B524" t="s">
        <v>4853</v>
      </c>
      <c r="C524" t="s">
        <v>4854</v>
      </c>
      <c r="D524" t="s">
        <v>4855</v>
      </c>
      <c r="E524" t="s">
        <v>4856</v>
      </c>
      <c r="F524">
        <v>13700</v>
      </c>
      <c r="G524" t="s">
        <v>964</v>
      </c>
    </row>
    <row r="525" spans="1:7" x14ac:dyDescent="0.25">
      <c r="A525" t="s">
        <v>3463</v>
      </c>
      <c r="B525" t="s">
        <v>4851</v>
      </c>
      <c r="C525" t="s">
        <v>4852</v>
      </c>
      <c r="D525" t="s">
        <v>4318</v>
      </c>
      <c r="E525" t="s">
        <v>4339</v>
      </c>
      <c r="F525">
        <v>9440</v>
      </c>
      <c r="G525" t="s">
        <v>959</v>
      </c>
    </row>
    <row r="526" spans="1:7" x14ac:dyDescent="0.25">
      <c r="A526" t="s">
        <v>3462</v>
      </c>
      <c r="B526" t="s">
        <v>4847</v>
      </c>
      <c r="C526" t="s">
        <v>4848</v>
      </c>
      <c r="D526" t="s">
        <v>4849</v>
      </c>
      <c r="E526" t="s">
        <v>4850</v>
      </c>
      <c r="F526">
        <v>26370</v>
      </c>
      <c r="G526" t="s">
        <v>956</v>
      </c>
    </row>
    <row r="527" spans="1:7" x14ac:dyDescent="0.25">
      <c r="A527" t="s">
        <v>3461</v>
      </c>
      <c r="B527" t="s">
        <v>4843</v>
      </c>
      <c r="C527" t="s">
        <v>4844</v>
      </c>
      <c r="D527" t="s">
        <v>4845</v>
      </c>
      <c r="E527" t="s">
        <v>4846</v>
      </c>
      <c r="F527">
        <v>17380</v>
      </c>
      <c r="G527" t="s">
        <v>951</v>
      </c>
    </row>
    <row r="528" spans="1:7" x14ac:dyDescent="0.25">
      <c r="A528" t="s">
        <v>3460</v>
      </c>
      <c r="B528" t="s">
        <v>4839</v>
      </c>
      <c r="C528" t="s">
        <v>4840</v>
      </c>
      <c r="D528" t="s">
        <v>4841</v>
      </c>
      <c r="E528" t="s">
        <v>4842</v>
      </c>
      <c r="F528">
        <v>18710</v>
      </c>
      <c r="G528" t="s">
        <v>946</v>
      </c>
    </row>
    <row r="529" spans="1:7" x14ac:dyDescent="0.25">
      <c r="A529" t="s">
        <v>3459</v>
      </c>
      <c r="B529" t="s">
        <v>4836</v>
      </c>
      <c r="C529" t="s">
        <v>4837</v>
      </c>
      <c r="D529" t="s">
        <v>4838</v>
      </c>
      <c r="E529" t="s">
        <v>4769</v>
      </c>
      <c r="F529">
        <v>10650</v>
      </c>
      <c r="G529" t="s">
        <v>941</v>
      </c>
    </row>
    <row r="530" spans="1:7" x14ac:dyDescent="0.25">
      <c r="A530" t="s">
        <v>3458</v>
      </c>
      <c r="B530" t="s">
        <v>4832</v>
      </c>
      <c r="C530" t="s">
        <v>4833</v>
      </c>
      <c r="D530" t="s">
        <v>4834</v>
      </c>
      <c r="E530" t="s">
        <v>4835</v>
      </c>
      <c r="F530">
        <v>55250</v>
      </c>
      <c r="G530" t="s">
        <v>937</v>
      </c>
    </row>
    <row r="531" spans="1:7" x14ac:dyDescent="0.25">
      <c r="A531" t="s">
        <v>3457</v>
      </c>
      <c r="B531" t="s">
        <v>4828</v>
      </c>
      <c r="C531" t="s">
        <v>4829</v>
      </c>
      <c r="D531" t="s">
        <v>4830</v>
      </c>
      <c r="E531" t="s">
        <v>4831</v>
      </c>
      <c r="F531">
        <v>20700</v>
      </c>
      <c r="G531" t="s">
        <v>932</v>
      </c>
    </row>
    <row r="532" spans="1:7" x14ac:dyDescent="0.25">
      <c r="A532" t="s">
        <v>3456</v>
      </c>
      <c r="B532" t="s">
        <v>4824</v>
      </c>
      <c r="C532" t="s">
        <v>4825</v>
      </c>
      <c r="D532" t="s">
        <v>4826</v>
      </c>
      <c r="E532" t="s">
        <v>4827</v>
      </c>
      <c r="F532">
        <v>45500</v>
      </c>
      <c r="G532" t="s">
        <v>927</v>
      </c>
    </row>
    <row r="533" spans="1:7" x14ac:dyDescent="0.25">
      <c r="A533" t="s">
        <v>3455</v>
      </c>
      <c r="B533" t="s">
        <v>4820</v>
      </c>
      <c r="C533" t="s">
        <v>4821</v>
      </c>
      <c r="D533" t="s">
        <v>4822</v>
      </c>
      <c r="E533" t="s">
        <v>4823</v>
      </c>
      <c r="F533">
        <v>27910</v>
      </c>
      <c r="G533" t="s">
        <v>922</v>
      </c>
    </row>
    <row r="534" spans="1:7" x14ac:dyDescent="0.25">
      <c r="A534" t="s">
        <v>3454</v>
      </c>
      <c r="B534" t="s">
        <v>4816</v>
      </c>
      <c r="C534" t="s">
        <v>4817</v>
      </c>
      <c r="D534" t="s">
        <v>4818</v>
      </c>
      <c r="E534" t="s">
        <v>4819</v>
      </c>
      <c r="F534">
        <v>18830</v>
      </c>
      <c r="G534" t="s">
        <v>917</v>
      </c>
    </row>
    <row r="535" spans="1:7" x14ac:dyDescent="0.25">
      <c r="A535" t="s">
        <v>3453</v>
      </c>
      <c r="B535" t="s">
        <v>4810</v>
      </c>
      <c r="C535" t="s">
        <v>4813</v>
      </c>
      <c r="D535" t="s">
        <v>4814</v>
      </c>
      <c r="E535" t="s">
        <v>4815</v>
      </c>
      <c r="F535">
        <v>18270</v>
      </c>
      <c r="G535" t="s">
        <v>912</v>
      </c>
    </row>
    <row r="536" spans="1:7" x14ac:dyDescent="0.25">
      <c r="A536" t="s">
        <v>3452</v>
      </c>
      <c r="B536" t="s">
        <v>4809</v>
      </c>
      <c r="C536" t="s">
        <v>4810</v>
      </c>
      <c r="D536" t="s">
        <v>4811</v>
      </c>
      <c r="E536" t="s">
        <v>4812</v>
      </c>
      <c r="F536">
        <v>17940</v>
      </c>
      <c r="G536" t="s">
        <v>908</v>
      </c>
    </row>
    <row r="537" spans="1:7" x14ac:dyDescent="0.25">
      <c r="A537" t="s">
        <v>3451</v>
      </c>
      <c r="B537" t="s">
        <v>4805</v>
      </c>
      <c r="C537" t="s">
        <v>4806</v>
      </c>
      <c r="D537" t="s">
        <v>4807</v>
      </c>
      <c r="E537" t="s">
        <v>4808</v>
      </c>
      <c r="F537">
        <v>33930</v>
      </c>
      <c r="G537" t="s">
        <v>903</v>
      </c>
    </row>
    <row r="538" spans="1:7" x14ac:dyDescent="0.25">
      <c r="A538" t="s">
        <v>3450</v>
      </c>
      <c r="B538" t="s">
        <v>4799</v>
      </c>
      <c r="C538" t="s">
        <v>4802</v>
      </c>
      <c r="D538" t="s">
        <v>4803</v>
      </c>
      <c r="E538" t="s">
        <v>4804</v>
      </c>
      <c r="F538">
        <v>23860</v>
      </c>
      <c r="G538" t="s">
        <v>898</v>
      </c>
    </row>
    <row r="539" spans="1:7" x14ac:dyDescent="0.25">
      <c r="A539" t="s">
        <v>3449</v>
      </c>
      <c r="B539" t="s">
        <v>4798</v>
      </c>
      <c r="C539" t="s">
        <v>4799</v>
      </c>
      <c r="D539" t="s">
        <v>4800</v>
      </c>
      <c r="E539" t="s">
        <v>4801</v>
      </c>
      <c r="F539">
        <v>11380</v>
      </c>
      <c r="G539" t="s">
        <v>894</v>
      </c>
    </row>
    <row r="540" spans="1:7" x14ac:dyDescent="0.25">
      <c r="A540" t="s">
        <v>3448</v>
      </c>
      <c r="B540" t="s">
        <v>4796</v>
      </c>
      <c r="C540" t="s">
        <v>4793</v>
      </c>
      <c r="D540" t="s">
        <v>4794</v>
      </c>
      <c r="E540" t="s">
        <v>4797</v>
      </c>
      <c r="F540">
        <v>26920</v>
      </c>
      <c r="G540" t="s">
        <v>889</v>
      </c>
    </row>
    <row r="541" spans="1:7" x14ac:dyDescent="0.25">
      <c r="A541" t="s">
        <v>3447</v>
      </c>
      <c r="B541" t="s">
        <v>4615</v>
      </c>
      <c r="C541" t="s">
        <v>4793</v>
      </c>
      <c r="D541" t="s">
        <v>4794</v>
      </c>
      <c r="E541" t="s">
        <v>4795</v>
      </c>
      <c r="F541">
        <v>17260</v>
      </c>
      <c r="G541" t="s">
        <v>886</v>
      </c>
    </row>
    <row r="542" spans="1:7" x14ac:dyDescent="0.25">
      <c r="A542" t="s">
        <v>3446</v>
      </c>
      <c r="B542" t="s">
        <v>4464</v>
      </c>
      <c r="C542" t="s">
        <v>4790</v>
      </c>
      <c r="D542" t="s">
        <v>4791</v>
      </c>
      <c r="E542" t="s">
        <v>4792</v>
      </c>
      <c r="F542">
        <v>22490</v>
      </c>
      <c r="G542" t="s">
        <v>882</v>
      </c>
    </row>
    <row r="543" spans="1:7" x14ac:dyDescent="0.25">
      <c r="A543" t="s">
        <v>3445</v>
      </c>
      <c r="B543" t="s">
        <v>4786</v>
      </c>
      <c r="C543" t="s">
        <v>4787</v>
      </c>
      <c r="D543" t="s">
        <v>4788</v>
      </c>
      <c r="E543" t="s">
        <v>4789</v>
      </c>
      <c r="F543">
        <v>23130</v>
      </c>
      <c r="G543" t="s">
        <v>878</v>
      </c>
    </row>
    <row r="544" spans="1:7" x14ac:dyDescent="0.25">
      <c r="A544" t="s">
        <v>3444</v>
      </c>
      <c r="B544" t="s">
        <v>4782</v>
      </c>
      <c r="C544" t="s">
        <v>4783</v>
      </c>
      <c r="D544" t="s">
        <v>4784</v>
      </c>
      <c r="E544" t="s">
        <v>4785</v>
      </c>
      <c r="F544">
        <v>14950</v>
      </c>
      <c r="G544" t="s">
        <v>873</v>
      </c>
    </row>
    <row r="545" spans="1:7" x14ac:dyDescent="0.25">
      <c r="A545" t="s">
        <v>3443</v>
      </c>
      <c r="B545" t="s">
        <v>4778</v>
      </c>
      <c r="C545" t="s">
        <v>4779</v>
      </c>
      <c r="D545" t="s">
        <v>4780</v>
      </c>
      <c r="E545" t="s">
        <v>4781</v>
      </c>
      <c r="F545">
        <v>15290</v>
      </c>
      <c r="G545" t="s">
        <v>868</v>
      </c>
    </row>
    <row r="546" spans="1:7" x14ac:dyDescent="0.25">
      <c r="A546" t="s">
        <v>3442</v>
      </c>
      <c r="B546" t="s">
        <v>4591</v>
      </c>
      <c r="C546" t="s">
        <v>4775</v>
      </c>
      <c r="D546" t="s">
        <v>4776</v>
      </c>
      <c r="E546" t="s">
        <v>4777</v>
      </c>
      <c r="F546">
        <v>13710</v>
      </c>
      <c r="G546" t="s">
        <v>863</v>
      </c>
    </row>
    <row r="547" spans="1:7" x14ac:dyDescent="0.25">
      <c r="A547" t="s">
        <v>3441</v>
      </c>
      <c r="B547" t="s">
        <v>4771</v>
      </c>
      <c r="C547" t="s">
        <v>4772</v>
      </c>
      <c r="D547" t="s">
        <v>4773</v>
      </c>
      <c r="E547" t="s">
        <v>4774</v>
      </c>
      <c r="F547">
        <v>16300</v>
      </c>
      <c r="G547" t="s">
        <v>259</v>
      </c>
    </row>
    <row r="548" spans="1:7" x14ac:dyDescent="0.25">
      <c r="A548" t="s">
        <v>3440</v>
      </c>
      <c r="B548" t="s">
        <v>4768</v>
      </c>
      <c r="C548" t="s">
        <v>4445</v>
      </c>
      <c r="D548" t="s">
        <v>4769</v>
      </c>
      <c r="E548" t="s">
        <v>4770</v>
      </c>
      <c r="F548">
        <v>28020</v>
      </c>
      <c r="G548" t="s">
        <v>744</v>
      </c>
    </row>
    <row r="549" spans="1:7" x14ac:dyDescent="0.25">
      <c r="A549" t="s">
        <v>3439</v>
      </c>
      <c r="B549" t="s">
        <v>4764</v>
      </c>
      <c r="C549" t="s">
        <v>4765</v>
      </c>
      <c r="D549" t="s">
        <v>4766</v>
      </c>
      <c r="E549" t="s">
        <v>4767</v>
      </c>
      <c r="F549">
        <v>16410</v>
      </c>
      <c r="G549" t="s">
        <v>852</v>
      </c>
    </row>
    <row r="550" spans="1:7" x14ac:dyDescent="0.25">
      <c r="A550" t="s">
        <v>3438</v>
      </c>
      <c r="B550" t="s">
        <v>4419</v>
      </c>
      <c r="C550" t="s">
        <v>4762</v>
      </c>
      <c r="D550" t="s">
        <v>4762</v>
      </c>
      <c r="E550" t="s">
        <v>4763</v>
      </c>
      <c r="F550">
        <v>24980</v>
      </c>
      <c r="G550" t="s">
        <v>164</v>
      </c>
    </row>
    <row r="551" spans="1:7" x14ac:dyDescent="0.25">
      <c r="A551" t="s">
        <v>3437</v>
      </c>
      <c r="B551" t="s">
        <v>4758</v>
      </c>
      <c r="C551" t="s">
        <v>4759</v>
      </c>
      <c r="D551" t="s">
        <v>4760</v>
      </c>
      <c r="E551" t="s">
        <v>4761</v>
      </c>
      <c r="F551">
        <v>20090</v>
      </c>
      <c r="G551" t="s">
        <v>470</v>
      </c>
    </row>
    <row r="552" spans="1:7" x14ac:dyDescent="0.25">
      <c r="A552" t="s">
        <v>3436</v>
      </c>
      <c r="B552" t="s">
        <v>4754</v>
      </c>
      <c r="C552" t="s">
        <v>4755</v>
      </c>
      <c r="D552" t="s">
        <v>4756</v>
      </c>
      <c r="E552" t="s">
        <v>4757</v>
      </c>
      <c r="F552">
        <v>8900</v>
      </c>
      <c r="G552" t="s">
        <v>841</v>
      </c>
    </row>
    <row r="553" spans="1:7" x14ac:dyDescent="0.25">
      <c r="A553" t="s">
        <v>3435</v>
      </c>
      <c r="B553" t="s">
        <v>4750</v>
      </c>
      <c r="C553" t="s">
        <v>4751</v>
      </c>
      <c r="D553" t="s">
        <v>4752</v>
      </c>
      <c r="E553" t="s">
        <v>4753</v>
      </c>
      <c r="F553">
        <v>10990</v>
      </c>
      <c r="G553" t="s">
        <v>836</v>
      </c>
    </row>
    <row r="554" spans="1:7" x14ac:dyDescent="0.25">
      <c r="A554" t="s">
        <v>3434</v>
      </c>
      <c r="B554" t="s">
        <v>4746</v>
      </c>
      <c r="C554" t="s">
        <v>4747</v>
      </c>
      <c r="D554" t="s">
        <v>4748</v>
      </c>
      <c r="E554" t="s">
        <v>4749</v>
      </c>
      <c r="F554">
        <v>31000</v>
      </c>
      <c r="G554" t="s">
        <v>831</v>
      </c>
    </row>
    <row r="555" spans="1:7" x14ac:dyDescent="0.25">
      <c r="A555" t="s">
        <v>3433</v>
      </c>
      <c r="B555" t="s">
        <v>4742</v>
      </c>
      <c r="C555" t="s">
        <v>4743</v>
      </c>
      <c r="D555" t="s">
        <v>4744</v>
      </c>
      <c r="E555" t="s">
        <v>4745</v>
      </c>
      <c r="F555">
        <v>48120</v>
      </c>
      <c r="G555" t="s">
        <v>826</v>
      </c>
    </row>
    <row r="556" spans="1:7" x14ac:dyDescent="0.25">
      <c r="A556" t="s">
        <v>3432</v>
      </c>
      <c r="B556" t="s">
        <v>4738</v>
      </c>
      <c r="C556" t="s">
        <v>4739</v>
      </c>
      <c r="D556" t="s">
        <v>4740</v>
      </c>
      <c r="E556" t="s">
        <v>4741</v>
      </c>
      <c r="F556">
        <v>39620</v>
      </c>
      <c r="G556" t="s">
        <v>38</v>
      </c>
    </row>
    <row r="557" spans="1:7" x14ac:dyDescent="0.25">
      <c r="A557" t="s">
        <v>3431</v>
      </c>
      <c r="B557" t="s">
        <v>4734</v>
      </c>
      <c r="C557" t="s">
        <v>4735</v>
      </c>
      <c r="D557" t="s">
        <v>4736</v>
      </c>
      <c r="E557" t="s">
        <v>4737</v>
      </c>
      <c r="F557">
        <v>22190</v>
      </c>
      <c r="G557" t="s">
        <v>817</v>
      </c>
    </row>
    <row r="558" spans="1:7" x14ac:dyDescent="0.25">
      <c r="A558" t="s">
        <v>3430</v>
      </c>
      <c r="B558" t="s">
        <v>4730</v>
      </c>
      <c r="C558" t="s">
        <v>4731</v>
      </c>
      <c r="D558" t="s">
        <v>4732</v>
      </c>
      <c r="E558" t="s">
        <v>4733</v>
      </c>
      <c r="F558">
        <v>32740</v>
      </c>
      <c r="G558" t="s">
        <v>812</v>
      </c>
    </row>
    <row r="559" spans="1:7" x14ac:dyDescent="0.25">
      <c r="A559" t="s">
        <v>3429</v>
      </c>
      <c r="B559" t="s">
        <v>4726</v>
      </c>
      <c r="C559" t="s">
        <v>4727</v>
      </c>
      <c r="D559" t="s">
        <v>4728</v>
      </c>
      <c r="E559" t="s">
        <v>4729</v>
      </c>
      <c r="F559">
        <v>11410</v>
      </c>
      <c r="G559" t="s">
        <v>807</v>
      </c>
    </row>
    <row r="560" spans="1:7" x14ac:dyDescent="0.25">
      <c r="A560" t="s">
        <v>3428</v>
      </c>
      <c r="B560" t="s">
        <v>4722</v>
      </c>
      <c r="C560" t="s">
        <v>4723</v>
      </c>
      <c r="D560" t="s">
        <v>4724</v>
      </c>
      <c r="E560" t="s">
        <v>4725</v>
      </c>
      <c r="F560">
        <v>17170</v>
      </c>
      <c r="G560" t="s">
        <v>802</v>
      </c>
    </row>
    <row r="561" spans="1:7" x14ac:dyDescent="0.25">
      <c r="A561" t="s">
        <v>3427</v>
      </c>
      <c r="B561" t="s">
        <v>4716</v>
      </c>
      <c r="C561" t="s">
        <v>4719</v>
      </c>
      <c r="D561" t="s">
        <v>4720</v>
      </c>
      <c r="E561" t="s">
        <v>4721</v>
      </c>
      <c r="F561">
        <v>47520</v>
      </c>
      <c r="G561" t="s">
        <v>797</v>
      </c>
    </row>
    <row r="562" spans="1:7" x14ac:dyDescent="0.25">
      <c r="A562" t="s">
        <v>3426</v>
      </c>
      <c r="B562" t="s">
        <v>4715</v>
      </c>
      <c r="C562" t="s">
        <v>4716</v>
      </c>
      <c r="D562" t="s">
        <v>4717</v>
      </c>
      <c r="E562" t="s">
        <v>4718</v>
      </c>
      <c r="F562">
        <v>64680</v>
      </c>
      <c r="G562" t="s">
        <v>793</v>
      </c>
    </row>
    <row r="563" spans="1:7" x14ac:dyDescent="0.25">
      <c r="A563" t="s">
        <v>3425</v>
      </c>
      <c r="B563" t="s">
        <v>4711</v>
      </c>
      <c r="C563" t="s">
        <v>4712</v>
      </c>
      <c r="D563" t="s">
        <v>4713</v>
      </c>
      <c r="E563" t="s">
        <v>4714</v>
      </c>
      <c r="F563">
        <v>36970</v>
      </c>
      <c r="G563" t="s">
        <v>788</v>
      </c>
    </row>
    <row r="564" spans="1:7" x14ac:dyDescent="0.25">
      <c r="A564" t="s">
        <v>3424</v>
      </c>
      <c r="B564" t="s">
        <v>4707</v>
      </c>
      <c r="C564" t="s">
        <v>4708</v>
      </c>
      <c r="D564" t="s">
        <v>4709</v>
      </c>
      <c r="E564" t="s">
        <v>4710</v>
      </c>
      <c r="F564">
        <v>32780</v>
      </c>
      <c r="G564" t="s">
        <v>591</v>
      </c>
    </row>
    <row r="565" spans="1:7" x14ac:dyDescent="0.25">
      <c r="A565" t="s">
        <v>3423</v>
      </c>
      <c r="B565" t="s">
        <v>4703</v>
      </c>
      <c r="C565" t="s">
        <v>4704</v>
      </c>
      <c r="D565" t="s">
        <v>4705</v>
      </c>
      <c r="E565" t="s">
        <v>4706</v>
      </c>
      <c r="F565">
        <v>34220</v>
      </c>
      <c r="G565" t="s">
        <v>779</v>
      </c>
    </row>
    <row r="566" spans="1:7" x14ac:dyDescent="0.25">
      <c r="A566" t="s">
        <v>3422</v>
      </c>
      <c r="B566" t="s">
        <v>4700</v>
      </c>
      <c r="C566" t="s">
        <v>4701</v>
      </c>
      <c r="D566" t="s">
        <v>4700</v>
      </c>
      <c r="E566" t="s">
        <v>4702</v>
      </c>
      <c r="F566">
        <v>13660</v>
      </c>
      <c r="G566" t="s">
        <v>774</v>
      </c>
    </row>
    <row r="567" spans="1:7" x14ac:dyDescent="0.25">
      <c r="A567" t="s">
        <v>3421</v>
      </c>
      <c r="B567" t="s">
        <v>4696</v>
      </c>
      <c r="C567" t="s">
        <v>4697</v>
      </c>
      <c r="D567" t="s">
        <v>4698</v>
      </c>
      <c r="E567" t="s">
        <v>4699</v>
      </c>
      <c r="F567">
        <v>10190</v>
      </c>
      <c r="G567" t="s">
        <v>606</v>
      </c>
    </row>
    <row r="568" spans="1:7" x14ac:dyDescent="0.25">
      <c r="A568" t="s">
        <v>3420</v>
      </c>
      <c r="B568" t="s">
        <v>4692</v>
      </c>
      <c r="C568" t="s">
        <v>4693</v>
      </c>
      <c r="D568" t="s">
        <v>4694</v>
      </c>
      <c r="E568" t="s">
        <v>4695</v>
      </c>
      <c r="F568">
        <v>37580</v>
      </c>
      <c r="G568" t="s">
        <v>766</v>
      </c>
    </row>
    <row r="569" spans="1:7" x14ac:dyDescent="0.25">
      <c r="A569" t="s">
        <v>3419</v>
      </c>
      <c r="B569" t="s">
        <v>4689</v>
      </c>
      <c r="C569" t="s">
        <v>4690</v>
      </c>
      <c r="D569" t="s">
        <v>4690</v>
      </c>
      <c r="E569" t="s">
        <v>4691</v>
      </c>
      <c r="F569">
        <v>43550</v>
      </c>
      <c r="G569" t="s">
        <v>761</v>
      </c>
    </row>
    <row r="570" spans="1:7" x14ac:dyDescent="0.25">
      <c r="A570" t="s">
        <v>3418</v>
      </c>
      <c r="B570" t="s">
        <v>4685</v>
      </c>
      <c r="C570" t="s">
        <v>4686</v>
      </c>
      <c r="D570" t="s">
        <v>4687</v>
      </c>
      <c r="E570" t="s">
        <v>4688</v>
      </c>
      <c r="F570">
        <v>30740</v>
      </c>
      <c r="G570" t="s">
        <v>757</v>
      </c>
    </row>
    <row r="571" spans="1:7" x14ac:dyDescent="0.25">
      <c r="A571" t="s">
        <v>3417</v>
      </c>
      <c r="B571" t="s">
        <v>4681</v>
      </c>
      <c r="C571" t="s">
        <v>4682</v>
      </c>
      <c r="D571" t="s">
        <v>4683</v>
      </c>
      <c r="E571" t="s">
        <v>4684</v>
      </c>
      <c r="F571">
        <v>17750</v>
      </c>
      <c r="G571" t="s">
        <v>752</v>
      </c>
    </row>
    <row r="572" spans="1:7" x14ac:dyDescent="0.25">
      <c r="A572" t="s">
        <v>3416</v>
      </c>
      <c r="B572" t="s">
        <v>4676</v>
      </c>
      <c r="C572" t="s">
        <v>4679</v>
      </c>
      <c r="D572" t="s">
        <v>4679</v>
      </c>
      <c r="E572" t="s">
        <v>4680</v>
      </c>
      <c r="F572">
        <v>30880</v>
      </c>
      <c r="G572" t="s">
        <v>747</v>
      </c>
    </row>
    <row r="573" spans="1:7" x14ac:dyDescent="0.25">
      <c r="A573" t="s">
        <v>3415</v>
      </c>
      <c r="B573" t="s">
        <v>4673</v>
      </c>
      <c r="C573" t="s">
        <v>4676</v>
      </c>
      <c r="D573" t="s">
        <v>4677</v>
      </c>
      <c r="E573" t="s">
        <v>4678</v>
      </c>
      <c r="F573">
        <v>31720</v>
      </c>
      <c r="G573" t="s">
        <v>744</v>
      </c>
    </row>
    <row r="574" spans="1:7" x14ac:dyDescent="0.25">
      <c r="A574" t="s">
        <v>3414</v>
      </c>
      <c r="B574" t="s">
        <v>4671</v>
      </c>
      <c r="C574" t="s">
        <v>4673</v>
      </c>
      <c r="D574" t="s">
        <v>4674</v>
      </c>
      <c r="E574" t="s">
        <v>4675</v>
      </c>
      <c r="F574">
        <v>17680</v>
      </c>
      <c r="G574" t="s">
        <v>410</v>
      </c>
    </row>
    <row r="575" spans="1:7" x14ac:dyDescent="0.25">
      <c r="A575" t="s">
        <v>3413</v>
      </c>
      <c r="B575" t="s">
        <v>4670</v>
      </c>
      <c r="C575" t="s">
        <v>4671</v>
      </c>
      <c r="D575" t="s">
        <v>4668</v>
      </c>
      <c r="E575" t="s">
        <v>4672</v>
      </c>
      <c r="F575">
        <v>18120</v>
      </c>
      <c r="G575" t="s">
        <v>737</v>
      </c>
    </row>
    <row r="576" spans="1:7" x14ac:dyDescent="0.25">
      <c r="A576" t="s">
        <v>3412</v>
      </c>
      <c r="B576" t="s">
        <v>4666</v>
      </c>
      <c r="C576" t="s">
        <v>4667</v>
      </c>
      <c r="D576" t="s">
        <v>4668</v>
      </c>
      <c r="E576" t="s">
        <v>4669</v>
      </c>
      <c r="F576">
        <v>32250</v>
      </c>
      <c r="G576" t="s">
        <v>733</v>
      </c>
    </row>
    <row r="577" spans="1:7" x14ac:dyDescent="0.25">
      <c r="A577" t="s">
        <v>3411</v>
      </c>
      <c r="B577" t="s">
        <v>4662</v>
      </c>
      <c r="C577" t="s">
        <v>4663</v>
      </c>
      <c r="D577" t="s">
        <v>4664</v>
      </c>
      <c r="E577" t="s">
        <v>4665</v>
      </c>
      <c r="F577">
        <v>53880</v>
      </c>
      <c r="G577" t="s">
        <v>728</v>
      </c>
    </row>
    <row r="578" spans="1:7" x14ac:dyDescent="0.25">
      <c r="A578" t="s">
        <v>3410</v>
      </c>
      <c r="B578" t="s">
        <v>4658</v>
      </c>
      <c r="C578" t="s">
        <v>4659</v>
      </c>
      <c r="D578" t="s">
        <v>4660</v>
      </c>
      <c r="E578" t="s">
        <v>4661</v>
      </c>
      <c r="F578">
        <v>33380</v>
      </c>
      <c r="G578" t="s">
        <v>723</v>
      </c>
    </row>
    <row r="579" spans="1:7" x14ac:dyDescent="0.25">
      <c r="A579" t="s">
        <v>3409</v>
      </c>
      <c r="B579" t="s">
        <v>4654</v>
      </c>
      <c r="C579" t="s">
        <v>4655</v>
      </c>
      <c r="D579" t="s">
        <v>4656</v>
      </c>
      <c r="E579" t="s">
        <v>4657</v>
      </c>
      <c r="F579">
        <v>43500</v>
      </c>
      <c r="G579" t="s">
        <v>718</v>
      </c>
    </row>
    <row r="580" spans="1:7" x14ac:dyDescent="0.25">
      <c r="A580" t="s">
        <v>3408</v>
      </c>
      <c r="B580" t="s">
        <v>4650</v>
      </c>
      <c r="C580" t="s">
        <v>4651</v>
      </c>
      <c r="D580" t="s">
        <v>4652</v>
      </c>
      <c r="E580" t="s">
        <v>4653</v>
      </c>
      <c r="F580">
        <v>37120</v>
      </c>
      <c r="G580" t="s">
        <v>713</v>
      </c>
    </row>
    <row r="581" spans="1:7" x14ac:dyDescent="0.25">
      <c r="A581" t="s">
        <v>3407</v>
      </c>
      <c r="B581" t="s">
        <v>4646</v>
      </c>
      <c r="C581" t="s">
        <v>4647</v>
      </c>
      <c r="D581" t="s">
        <v>4648</v>
      </c>
      <c r="E581" t="s">
        <v>4649</v>
      </c>
      <c r="F581">
        <v>23050</v>
      </c>
      <c r="G581" t="s">
        <v>708</v>
      </c>
    </row>
    <row r="582" spans="1:7" x14ac:dyDescent="0.25">
      <c r="A582" t="s">
        <v>3406</v>
      </c>
      <c r="B582" t="s">
        <v>4642</v>
      </c>
      <c r="C582" t="s">
        <v>4643</v>
      </c>
      <c r="D582" t="s">
        <v>4644</v>
      </c>
      <c r="E582" t="s">
        <v>4645</v>
      </c>
      <c r="F582">
        <v>32330</v>
      </c>
      <c r="G582" t="s">
        <v>703</v>
      </c>
    </row>
    <row r="583" spans="1:7" x14ac:dyDescent="0.25">
      <c r="A583" t="s">
        <v>3405</v>
      </c>
      <c r="B583" t="s">
        <v>4638</v>
      </c>
      <c r="C583" t="s">
        <v>4639</v>
      </c>
      <c r="D583" t="s">
        <v>4640</v>
      </c>
      <c r="E583" t="s">
        <v>4641</v>
      </c>
      <c r="F583">
        <v>52700</v>
      </c>
      <c r="G583" t="s">
        <v>698</v>
      </c>
    </row>
    <row r="584" spans="1:7" x14ac:dyDescent="0.25">
      <c r="A584" t="s">
        <v>3404</v>
      </c>
      <c r="B584" t="s">
        <v>4634</v>
      </c>
      <c r="C584" t="s">
        <v>4635</v>
      </c>
      <c r="D584" t="s">
        <v>4636</v>
      </c>
      <c r="E584" t="s">
        <v>4637</v>
      </c>
      <c r="F584">
        <v>66220</v>
      </c>
      <c r="G584" t="s">
        <v>693</v>
      </c>
    </row>
    <row r="585" spans="1:7" x14ac:dyDescent="0.25">
      <c r="A585" t="s">
        <v>3403</v>
      </c>
      <c r="B585" t="s">
        <v>4630</v>
      </c>
      <c r="C585" t="s">
        <v>4631</v>
      </c>
      <c r="D585" t="s">
        <v>4632</v>
      </c>
      <c r="E585" t="s">
        <v>4633</v>
      </c>
      <c r="F585">
        <v>25140</v>
      </c>
      <c r="G585" t="s">
        <v>312</v>
      </c>
    </row>
    <row r="586" spans="1:7" x14ac:dyDescent="0.25">
      <c r="A586" t="s">
        <v>3402</v>
      </c>
      <c r="B586" t="s">
        <v>4626</v>
      </c>
      <c r="C586" t="s">
        <v>4627</v>
      </c>
      <c r="D586" t="s">
        <v>4628</v>
      </c>
      <c r="E586" t="s">
        <v>4629</v>
      </c>
      <c r="F586">
        <v>26760</v>
      </c>
      <c r="G586" t="s">
        <v>684</v>
      </c>
    </row>
    <row r="587" spans="1:7" x14ac:dyDescent="0.25">
      <c r="A587" t="s">
        <v>3401</v>
      </c>
      <c r="B587" t="s">
        <v>4623</v>
      </c>
      <c r="C587" t="s">
        <v>4434</v>
      </c>
      <c r="D587" t="s">
        <v>4624</v>
      </c>
      <c r="E587" t="s">
        <v>4625</v>
      </c>
      <c r="F587">
        <v>19730</v>
      </c>
      <c r="G587" t="s">
        <v>679</v>
      </c>
    </row>
    <row r="588" spans="1:7" x14ac:dyDescent="0.25">
      <c r="A588" t="s">
        <v>3400</v>
      </c>
      <c r="B588" t="s">
        <v>4618</v>
      </c>
      <c r="C588" t="s">
        <v>4621</v>
      </c>
      <c r="D588" t="s">
        <v>4375</v>
      </c>
      <c r="E588" t="s">
        <v>4622</v>
      </c>
      <c r="F588">
        <v>15350</v>
      </c>
      <c r="G588" t="s">
        <v>675</v>
      </c>
    </row>
    <row r="589" spans="1:7" x14ac:dyDescent="0.25">
      <c r="A589" t="s">
        <v>3399</v>
      </c>
      <c r="B589" t="s">
        <v>4617</v>
      </c>
      <c r="C589" t="s">
        <v>4618</v>
      </c>
      <c r="D589" t="s">
        <v>4619</v>
      </c>
      <c r="E589" t="s">
        <v>4620</v>
      </c>
      <c r="F589">
        <v>31720</v>
      </c>
      <c r="G589" t="s">
        <v>672</v>
      </c>
    </row>
    <row r="590" spans="1:7" x14ac:dyDescent="0.25">
      <c r="A590" t="s">
        <v>3398</v>
      </c>
      <c r="B590" t="s">
        <v>4611</v>
      </c>
      <c r="C590" t="s">
        <v>4614</v>
      </c>
      <c r="D590" t="s">
        <v>4615</v>
      </c>
      <c r="E590" t="s">
        <v>4616</v>
      </c>
      <c r="F590">
        <v>29500</v>
      </c>
      <c r="G590" t="s">
        <v>667</v>
      </c>
    </row>
    <row r="591" spans="1:7" x14ac:dyDescent="0.25">
      <c r="A591" t="s">
        <v>3397</v>
      </c>
      <c r="B591" t="s">
        <v>4610</v>
      </c>
      <c r="C591" t="s">
        <v>4611</v>
      </c>
      <c r="D591" t="s">
        <v>4612</v>
      </c>
      <c r="E591" t="s">
        <v>4613</v>
      </c>
      <c r="F591">
        <v>58960</v>
      </c>
      <c r="G591" t="s">
        <v>663</v>
      </c>
    </row>
    <row r="592" spans="1:7" x14ac:dyDescent="0.25">
      <c r="A592" t="s">
        <v>3396</v>
      </c>
      <c r="B592" t="s">
        <v>4606</v>
      </c>
      <c r="C592" t="s">
        <v>4607</v>
      </c>
      <c r="D592" t="s">
        <v>4608</v>
      </c>
      <c r="E592" t="s">
        <v>4609</v>
      </c>
      <c r="F592">
        <v>19940</v>
      </c>
      <c r="G592" t="s">
        <v>658</v>
      </c>
    </row>
    <row r="593" spans="1:7" x14ac:dyDescent="0.25">
      <c r="A593" t="s">
        <v>3395</v>
      </c>
      <c r="B593" t="s">
        <v>4602</v>
      </c>
      <c r="C593" t="s">
        <v>4603</v>
      </c>
      <c r="D593" t="s">
        <v>4604</v>
      </c>
      <c r="E593" t="s">
        <v>4605</v>
      </c>
      <c r="F593">
        <v>20200</v>
      </c>
      <c r="G593" t="s">
        <v>653</v>
      </c>
    </row>
    <row r="594" spans="1:7" x14ac:dyDescent="0.25">
      <c r="A594" t="s">
        <v>3394</v>
      </c>
      <c r="B594" t="s">
        <v>4598</v>
      </c>
      <c r="C594" t="s">
        <v>4599</v>
      </c>
      <c r="D594" t="s">
        <v>4600</v>
      </c>
      <c r="E594" t="s">
        <v>4601</v>
      </c>
      <c r="F594">
        <v>16880</v>
      </c>
      <c r="G594" t="s">
        <v>648</v>
      </c>
    </row>
    <row r="595" spans="1:7" x14ac:dyDescent="0.25">
      <c r="A595" t="s">
        <v>3393</v>
      </c>
      <c r="B595" t="s">
        <v>4594</v>
      </c>
      <c r="C595" t="s">
        <v>4595</v>
      </c>
      <c r="D595" t="s">
        <v>4596</v>
      </c>
      <c r="E595" t="s">
        <v>4597</v>
      </c>
      <c r="F595">
        <v>16750</v>
      </c>
      <c r="G595" t="s">
        <v>643</v>
      </c>
    </row>
    <row r="596" spans="1:7" x14ac:dyDescent="0.25">
      <c r="A596" t="s">
        <v>3392</v>
      </c>
      <c r="B596" t="s">
        <v>4590</v>
      </c>
      <c r="C596" t="s">
        <v>4591</v>
      </c>
      <c r="D596" t="s">
        <v>4592</v>
      </c>
      <c r="E596" t="s">
        <v>4593</v>
      </c>
      <c r="F596">
        <v>24210</v>
      </c>
      <c r="G596" t="s">
        <v>638</v>
      </c>
    </row>
    <row r="597" spans="1:7" x14ac:dyDescent="0.25">
      <c r="A597" t="s">
        <v>3391</v>
      </c>
      <c r="B597" t="s">
        <v>4586</v>
      </c>
      <c r="C597" t="s">
        <v>4587</v>
      </c>
      <c r="D597" t="s">
        <v>4588</v>
      </c>
      <c r="E597" t="s">
        <v>4589</v>
      </c>
      <c r="F597">
        <v>30070</v>
      </c>
      <c r="G597" t="s">
        <v>633</v>
      </c>
    </row>
    <row r="598" spans="1:7" x14ac:dyDescent="0.25">
      <c r="A598" t="s">
        <v>3390</v>
      </c>
      <c r="B598" t="s">
        <v>4582</v>
      </c>
      <c r="C598" t="s">
        <v>4583</v>
      </c>
      <c r="D598" t="s">
        <v>4584</v>
      </c>
      <c r="E598" t="s">
        <v>4585</v>
      </c>
      <c r="F598">
        <v>19830</v>
      </c>
      <c r="G598" t="s">
        <v>359</v>
      </c>
    </row>
    <row r="599" spans="1:7" x14ac:dyDescent="0.25">
      <c r="A599" t="s">
        <v>3389</v>
      </c>
      <c r="B599" t="s">
        <v>4578</v>
      </c>
      <c r="C599" t="s">
        <v>4579</v>
      </c>
      <c r="D599" t="s">
        <v>4580</v>
      </c>
      <c r="E599" t="s">
        <v>4581</v>
      </c>
      <c r="F599">
        <v>24580</v>
      </c>
      <c r="G599" t="s">
        <v>624</v>
      </c>
    </row>
    <row r="600" spans="1:7" x14ac:dyDescent="0.25">
      <c r="A600" t="s">
        <v>3388</v>
      </c>
      <c r="B600" t="s">
        <v>4574</v>
      </c>
      <c r="C600" t="s">
        <v>4575</v>
      </c>
      <c r="D600" t="s">
        <v>4576</v>
      </c>
      <c r="E600" t="s">
        <v>4577</v>
      </c>
      <c r="F600">
        <v>19380</v>
      </c>
      <c r="G600" t="s">
        <v>124</v>
      </c>
    </row>
    <row r="601" spans="1:7" x14ac:dyDescent="0.25">
      <c r="A601" t="s">
        <v>3387</v>
      </c>
      <c r="B601" t="s">
        <v>4568</v>
      </c>
      <c r="C601" t="s">
        <v>4571</v>
      </c>
      <c r="D601" t="s">
        <v>4572</v>
      </c>
      <c r="E601" t="s">
        <v>4573</v>
      </c>
      <c r="F601">
        <v>21390</v>
      </c>
      <c r="G601" t="s">
        <v>615</v>
      </c>
    </row>
    <row r="602" spans="1:7" x14ac:dyDescent="0.25">
      <c r="A602" t="s">
        <v>3386</v>
      </c>
      <c r="B602" t="s">
        <v>4567</v>
      </c>
      <c r="C602" t="s">
        <v>4568</v>
      </c>
      <c r="D602" t="s">
        <v>4569</v>
      </c>
      <c r="E602" t="s">
        <v>4570</v>
      </c>
      <c r="F602">
        <v>44680</v>
      </c>
      <c r="G602" t="s">
        <v>611</v>
      </c>
    </row>
    <row r="603" spans="1:7" x14ac:dyDescent="0.25">
      <c r="A603" t="s">
        <v>3385</v>
      </c>
      <c r="B603" t="s">
        <v>4563</v>
      </c>
      <c r="C603" t="s">
        <v>4564</v>
      </c>
      <c r="D603" t="s">
        <v>4565</v>
      </c>
      <c r="E603" t="s">
        <v>4566</v>
      </c>
      <c r="F603">
        <v>22310</v>
      </c>
      <c r="G603" t="s">
        <v>606</v>
      </c>
    </row>
    <row r="604" spans="1:7" x14ac:dyDescent="0.25">
      <c r="A604" t="s">
        <v>3384</v>
      </c>
      <c r="B604" t="s">
        <v>4559</v>
      </c>
      <c r="C604" t="s">
        <v>4560</v>
      </c>
      <c r="D604" t="s">
        <v>4561</v>
      </c>
      <c r="E604" t="s">
        <v>4562</v>
      </c>
      <c r="F604">
        <v>20820</v>
      </c>
      <c r="G604" t="s">
        <v>601</v>
      </c>
    </row>
    <row r="605" spans="1:7" x14ac:dyDescent="0.25">
      <c r="A605" t="s">
        <v>3383</v>
      </c>
      <c r="B605" t="s">
        <v>4555</v>
      </c>
      <c r="C605" t="s">
        <v>4556</v>
      </c>
      <c r="D605" t="s">
        <v>4557</v>
      </c>
      <c r="E605" t="s">
        <v>4558</v>
      </c>
      <c r="F605">
        <v>55650</v>
      </c>
      <c r="G605" t="s">
        <v>596</v>
      </c>
    </row>
    <row r="606" spans="1:7" x14ac:dyDescent="0.25">
      <c r="A606" t="s">
        <v>3382</v>
      </c>
      <c r="B606" t="s">
        <v>4551</v>
      </c>
      <c r="C606" t="s">
        <v>4552</v>
      </c>
      <c r="D606" t="s">
        <v>4553</v>
      </c>
      <c r="E606" t="s">
        <v>4554</v>
      </c>
      <c r="F606">
        <v>53000</v>
      </c>
      <c r="G606" t="s">
        <v>591</v>
      </c>
    </row>
    <row r="607" spans="1:7" x14ac:dyDescent="0.25">
      <c r="A607" t="s">
        <v>3381</v>
      </c>
      <c r="B607" t="s">
        <v>4547</v>
      </c>
      <c r="C607" t="s">
        <v>4548</v>
      </c>
      <c r="D607" t="s">
        <v>4549</v>
      </c>
      <c r="E607" t="s">
        <v>4550</v>
      </c>
      <c r="F607">
        <v>20740</v>
      </c>
      <c r="G607" t="s">
        <v>586</v>
      </c>
    </row>
    <row r="608" spans="1:7" x14ac:dyDescent="0.25">
      <c r="A608" t="s">
        <v>3380</v>
      </c>
      <c r="B608" t="s">
        <v>4543</v>
      </c>
      <c r="C608" t="s">
        <v>4544</v>
      </c>
      <c r="D608" t="s">
        <v>4545</v>
      </c>
      <c r="E608" t="s">
        <v>4546</v>
      </c>
      <c r="F608">
        <v>21850</v>
      </c>
      <c r="G608" t="s">
        <v>581</v>
      </c>
    </row>
    <row r="609" spans="1:7" x14ac:dyDescent="0.25">
      <c r="A609" t="s">
        <v>3379</v>
      </c>
      <c r="B609" t="s">
        <v>4539</v>
      </c>
      <c r="C609" t="s">
        <v>4540</v>
      </c>
      <c r="D609" t="s">
        <v>4541</v>
      </c>
      <c r="E609" t="s">
        <v>4542</v>
      </c>
      <c r="F609">
        <v>16460</v>
      </c>
      <c r="G609" t="s">
        <v>576</v>
      </c>
    </row>
    <row r="610" spans="1:7" x14ac:dyDescent="0.25">
      <c r="A610" t="s">
        <v>3378</v>
      </c>
      <c r="B610" t="s">
        <v>4535</v>
      </c>
      <c r="C610" t="s">
        <v>4536</v>
      </c>
      <c r="D610" t="s">
        <v>4537</v>
      </c>
      <c r="E610" t="s">
        <v>4538</v>
      </c>
      <c r="F610">
        <v>14450</v>
      </c>
      <c r="G610" t="s">
        <v>446</v>
      </c>
    </row>
    <row r="611" spans="1:7" x14ac:dyDescent="0.25">
      <c r="A611" t="s">
        <v>3377</v>
      </c>
      <c r="B611" t="s">
        <v>4531</v>
      </c>
      <c r="C611" t="s">
        <v>4532</v>
      </c>
      <c r="D611" t="s">
        <v>4533</v>
      </c>
      <c r="E611" t="s">
        <v>4534</v>
      </c>
      <c r="F611">
        <v>16610</v>
      </c>
      <c r="G611" t="s">
        <v>567</v>
      </c>
    </row>
    <row r="612" spans="1:7" x14ac:dyDescent="0.25">
      <c r="A612" t="s">
        <v>3376</v>
      </c>
      <c r="B612" t="s">
        <v>4527</v>
      </c>
      <c r="C612" t="s">
        <v>4528</v>
      </c>
      <c r="D612" t="s">
        <v>4529</v>
      </c>
      <c r="E612" t="s">
        <v>4530</v>
      </c>
      <c r="F612">
        <v>16080</v>
      </c>
      <c r="G612" t="s">
        <v>562</v>
      </c>
    </row>
    <row r="613" spans="1:7" x14ac:dyDescent="0.25">
      <c r="A613" t="s">
        <v>3375</v>
      </c>
      <c r="B613" t="s">
        <v>4524</v>
      </c>
      <c r="C613" t="s">
        <v>4525</v>
      </c>
      <c r="D613" t="s">
        <v>4526</v>
      </c>
      <c r="E613" t="s">
        <v>4525</v>
      </c>
      <c r="F613">
        <v>19240</v>
      </c>
      <c r="G613" t="s">
        <v>557</v>
      </c>
    </row>
    <row r="614" spans="1:7" x14ac:dyDescent="0.25">
      <c r="A614" t="s">
        <v>3374</v>
      </c>
      <c r="B614" t="s">
        <v>4297</v>
      </c>
      <c r="C614" t="s">
        <v>4521</v>
      </c>
      <c r="D614" t="s">
        <v>4522</v>
      </c>
      <c r="E614" t="s">
        <v>4523</v>
      </c>
      <c r="F614">
        <v>16370</v>
      </c>
      <c r="G614" t="s">
        <v>201</v>
      </c>
    </row>
    <row r="615" spans="1:7" x14ac:dyDescent="0.25">
      <c r="A615" t="s">
        <v>3373</v>
      </c>
      <c r="B615" t="s">
        <v>4518</v>
      </c>
      <c r="C615" t="s">
        <v>4365</v>
      </c>
      <c r="D615" t="s">
        <v>4519</v>
      </c>
      <c r="E615" t="s">
        <v>4520</v>
      </c>
      <c r="F615">
        <v>8350</v>
      </c>
      <c r="G615" t="s">
        <v>550</v>
      </c>
    </row>
    <row r="616" spans="1:7" x14ac:dyDescent="0.25">
      <c r="A616" t="s">
        <v>3372</v>
      </c>
      <c r="B616" t="s">
        <v>4514</v>
      </c>
      <c r="C616" t="s">
        <v>4515</v>
      </c>
      <c r="D616" t="s">
        <v>4516</v>
      </c>
      <c r="E616" t="s">
        <v>4517</v>
      </c>
      <c r="F616">
        <v>8730</v>
      </c>
      <c r="G616" t="s">
        <v>316</v>
      </c>
    </row>
    <row r="617" spans="1:7" x14ac:dyDescent="0.25">
      <c r="A617" t="s">
        <v>3371</v>
      </c>
      <c r="B617" t="s">
        <v>4511</v>
      </c>
      <c r="C617" t="s">
        <v>4512</v>
      </c>
      <c r="D617" t="s">
        <v>4438</v>
      </c>
      <c r="E617" t="s">
        <v>4513</v>
      </c>
      <c r="F617">
        <v>23540</v>
      </c>
      <c r="G617" t="s">
        <v>542</v>
      </c>
    </row>
    <row r="618" spans="1:7" x14ac:dyDescent="0.25">
      <c r="A618" t="s">
        <v>3370</v>
      </c>
      <c r="B618" t="s">
        <v>4507</v>
      </c>
      <c r="C618" t="s">
        <v>4508</v>
      </c>
      <c r="D618" t="s">
        <v>4509</v>
      </c>
      <c r="E618" t="s">
        <v>4510</v>
      </c>
      <c r="F618">
        <v>15930</v>
      </c>
      <c r="G618" t="s">
        <v>538</v>
      </c>
    </row>
    <row r="619" spans="1:7" x14ac:dyDescent="0.25">
      <c r="A619" t="s">
        <v>3369</v>
      </c>
      <c r="B619" t="s">
        <v>4503</v>
      </c>
      <c r="C619" t="s">
        <v>4504</v>
      </c>
      <c r="D619" t="s">
        <v>4505</v>
      </c>
      <c r="E619" t="s">
        <v>4506</v>
      </c>
      <c r="F619">
        <v>29900</v>
      </c>
      <c r="G619" t="s">
        <v>533</v>
      </c>
    </row>
    <row r="620" spans="1:7" x14ac:dyDescent="0.25">
      <c r="A620" t="s">
        <v>3368</v>
      </c>
      <c r="B620" t="s">
        <v>4499</v>
      </c>
      <c r="C620" t="s">
        <v>4500</v>
      </c>
      <c r="D620" t="s">
        <v>4501</v>
      </c>
      <c r="E620" t="s">
        <v>4502</v>
      </c>
      <c r="F620">
        <v>16670</v>
      </c>
      <c r="G620" t="s">
        <v>90</v>
      </c>
    </row>
    <row r="621" spans="1:7" x14ac:dyDescent="0.25">
      <c r="A621" t="s">
        <v>3367</v>
      </c>
      <c r="B621" t="s">
        <v>4495</v>
      </c>
      <c r="C621" t="s">
        <v>4496</v>
      </c>
      <c r="D621" t="s">
        <v>4497</v>
      </c>
      <c r="E621" t="s">
        <v>4498</v>
      </c>
      <c r="F621">
        <v>36990</v>
      </c>
      <c r="G621" t="s">
        <v>524</v>
      </c>
    </row>
    <row r="622" spans="1:7" x14ac:dyDescent="0.25">
      <c r="A622" t="s">
        <v>3366</v>
      </c>
      <c r="B622" t="s">
        <v>4491</v>
      </c>
      <c r="C622" t="s">
        <v>4492</v>
      </c>
      <c r="D622" t="s">
        <v>4493</v>
      </c>
      <c r="E622" t="s">
        <v>4494</v>
      </c>
      <c r="F622">
        <v>18260</v>
      </c>
      <c r="G622" t="s">
        <v>519</v>
      </c>
    </row>
    <row r="623" spans="1:7" x14ac:dyDescent="0.25">
      <c r="A623" t="s">
        <v>3365</v>
      </c>
      <c r="B623" t="s">
        <v>4487</v>
      </c>
      <c r="C623" t="s">
        <v>4488</v>
      </c>
      <c r="D623" t="s">
        <v>4489</v>
      </c>
      <c r="E623" t="s">
        <v>4490</v>
      </c>
      <c r="F623">
        <v>8510</v>
      </c>
      <c r="G623" t="s">
        <v>514</v>
      </c>
    </row>
    <row r="624" spans="1:7" x14ac:dyDescent="0.25">
      <c r="A624" t="s">
        <v>3364</v>
      </c>
      <c r="B624" t="s">
        <v>4319</v>
      </c>
      <c r="C624" t="s">
        <v>4484</v>
      </c>
      <c r="D624" t="s">
        <v>4485</v>
      </c>
      <c r="E624" t="s">
        <v>4486</v>
      </c>
      <c r="F624">
        <v>17760</v>
      </c>
      <c r="G624" t="s">
        <v>509</v>
      </c>
    </row>
    <row r="625" spans="1:7" x14ac:dyDescent="0.25">
      <c r="A625" t="s">
        <v>3363</v>
      </c>
      <c r="B625" t="s">
        <v>4481</v>
      </c>
      <c r="C625" t="s">
        <v>4482</v>
      </c>
      <c r="D625" t="s">
        <v>4482</v>
      </c>
      <c r="E625" t="s">
        <v>4483</v>
      </c>
      <c r="F625">
        <v>20210</v>
      </c>
      <c r="G625" t="s">
        <v>505</v>
      </c>
    </row>
    <row r="626" spans="1:7" x14ac:dyDescent="0.25">
      <c r="A626" t="s">
        <v>3362</v>
      </c>
      <c r="B626" t="s">
        <v>4475</v>
      </c>
      <c r="C626" t="s">
        <v>4478</v>
      </c>
      <c r="D626" t="s">
        <v>4479</v>
      </c>
      <c r="E626" t="s">
        <v>4480</v>
      </c>
      <c r="F626">
        <v>13810</v>
      </c>
      <c r="G626" t="s">
        <v>330</v>
      </c>
    </row>
    <row r="627" spans="1:7" x14ac:dyDescent="0.25">
      <c r="A627" t="s">
        <v>3361</v>
      </c>
      <c r="B627" t="s">
        <v>4474</v>
      </c>
      <c r="C627" t="s">
        <v>4475</v>
      </c>
      <c r="D627" t="s">
        <v>4476</v>
      </c>
      <c r="E627" t="s">
        <v>4477</v>
      </c>
      <c r="F627">
        <v>18370</v>
      </c>
      <c r="G627" t="s">
        <v>498</v>
      </c>
    </row>
    <row r="628" spans="1:7" x14ac:dyDescent="0.25">
      <c r="A628" t="s">
        <v>3360</v>
      </c>
      <c r="B628" t="s">
        <v>4470</v>
      </c>
      <c r="C628" t="s">
        <v>4471</v>
      </c>
      <c r="D628" t="s">
        <v>4472</v>
      </c>
      <c r="E628" t="s">
        <v>4473</v>
      </c>
      <c r="F628">
        <v>27890</v>
      </c>
      <c r="G628" t="s">
        <v>493</v>
      </c>
    </row>
    <row r="629" spans="1:7" x14ac:dyDescent="0.25">
      <c r="A629" t="s">
        <v>3359</v>
      </c>
      <c r="B629" t="s">
        <v>4466</v>
      </c>
      <c r="C629" t="s">
        <v>4467</v>
      </c>
      <c r="D629" t="s">
        <v>4468</v>
      </c>
      <c r="E629" t="s">
        <v>4469</v>
      </c>
      <c r="F629">
        <v>17300</v>
      </c>
      <c r="G629" t="s">
        <v>470</v>
      </c>
    </row>
    <row r="630" spans="1:7" x14ac:dyDescent="0.25">
      <c r="A630" t="s">
        <v>3358</v>
      </c>
      <c r="B630" t="s">
        <v>4463</v>
      </c>
      <c r="C630" t="s">
        <v>4464</v>
      </c>
      <c r="D630" t="s">
        <v>4465</v>
      </c>
      <c r="E630" t="s">
        <v>4455</v>
      </c>
      <c r="F630">
        <v>8490</v>
      </c>
      <c r="G630" t="s">
        <v>484</v>
      </c>
    </row>
    <row r="631" spans="1:7" x14ac:dyDescent="0.25">
      <c r="A631" t="s">
        <v>3357</v>
      </c>
      <c r="B631" t="s">
        <v>4459</v>
      </c>
      <c r="C631" t="s">
        <v>4460</v>
      </c>
      <c r="D631" t="s">
        <v>4461</v>
      </c>
      <c r="E631" t="s">
        <v>4462</v>
      </c>
      <c r="F631">
        <v>10360</v>
      </c>
      <c r="G631" t="s">
        <v>480</v>
      </c>
    </row>
    <row r="632" spans="1:7" x14ac:dyDescent="0.25">
      <c r="A632" t="s">
        <v>3356</v>
      </c>
      <c r="B632" t="s">
        <v>4455</v>
      </c>
      <c r="C632" t="s">
        <v>4456</v>
      </c>
      <c r="D632" t="s">
        <v>4457</v>
      </c>
      <c r="E632" t="s">
        <v>4458</v>
      </c>
      <c r="F632">
        <v>12030</v>
      </c>
      <c r="G632" t="s">
        <v>475</v>
      </c>
    </row>
    <row r="633" spans="1:7" x14ac:dyDescent="0.25">
      <c r="A633" t="s">
        <v>3355</v>
      </c>
      <c r="B633" t="s">
        <v>4451</v>
      </c>
      <c r="C633" t="s">
        <v>4452</v>
      </c>
      <c r="D633" t="s">
        <v>4453</v>
      </c>
      <c r="E633" t="s">
        <v>4454</v>
      </c>
      <c r="F633">
        <v>14570</v>
      </c>
      <c r="G633" t="s">
        <v>470</v>
      </c>
    </row>
    <row r="634" spans="1:7" x14ac:dyDescent="0.25">
      <c r="A634" t="s">
        <v>3354</v>
      </c>
      <c r="B634" t="s">
        <v>4447</v>
      </c>
      <c r="C634" t="s">
        <v>4448</v>
      </c>
      <c r="D634" t="s">
        <v>4449</v>
      </c>
      <c r="E634" t="s">
        <v>4450</v>
      </c>
      <c r="F634">
        <v>11790</v>
      </c>
      <c r="G634" t="s">
        <v>465</v>
      </c>
    </row>
    <row r="635" spans="1:7" x14ac:dyDescent="0.25">
      <c r="A635" t="s">
        <v>3353</v>
      </c>
      <c r="B635" t="s">
        <v>4443</v>
      </c>
      <c r="C635" t="s">
        <v>4444</v>
      </c>
      <c r="D635" t="s">
        <v>4445</v>
      </c>
      <c r="E635" t="s">
        <v>4446</v>
      </c>
      <c r="F635">
        <v>12430</v>
      </c>
      <c r="G635" t="s">
        <v>460</v>
      </c>
    </row>
    <row r="636" spans="1:7" x14ac:dyDescent="0.25">
      <c r="A636" t="s">
        <v>3352</v>
      </c>
      <c r="B636" t="s">
        <v>4439</v>
      </c>
      <c r="C636" t="s">
        <v>4440</v>
      </c>
      <c r="D636" t="s">
        <v>4441</v>
      </c>
      <c r="E636" t="s">
        <v>4442</v>
      </c>
      <c r="F636">
        <v>5800</v>
      </c>
      <c r="G636" t="s">
        <v>455</v>
      </c>
    </row>
    <row r="637" spans="1:7" x14ac:dyDescent="0.25">
      <c r="A637" t="s">
        <v>3351</v>
      </c>
      <c r="B637" t="s">
        <v>4435</v>
      </c>
      <c r="C637" t="s">
        <v>4436</v>
      </c>
      <c r="D637" t="s">
        <v>4437</v>
      </c>
      <c r="E637" t="s">
        <v>4438</v>
      </c>
      <c r="F637">
        <v>5800</v>
      </c>
      <c r="G637" t="s">
        <v>420</v>
      </c>
    </row>
    <row r="638" spans="1:7" x14ac:dyDescent="0.25">
      <c r="A638" t="s">
        <v>3350</v>
      </c>
      <c r="B638" t="s">
        <v>4431</v>
      </c>
      <c r="C638" t="s">
        <v>4432</v>
      </c>
      <c r="D638" t="s">
        <v>4433</v>
      </c>
      <c r="E638" t="s">
        <v>4434</v>
      </c>
      <c r="F638">
        <v>12700</v>
      </c>
      <c r="G638" t="s">
        <v>446</v>
      </c>
    </row>
    <row r="639" spans="1:7" x14ac:dyDescent="0.25">
      <c r="A639" t="s">
        <v>3349</v>
      </c>
      <c r="B639" t="s">
        <v>4427</v>
      </c>
      <c r="C639" t="s">
        <v>4428</v>
      </c>
      <c r="D639" t="s">
        <v>4429</v>
      </c>
      <c r="E639" t="s">
        <v>4430</v>
      </c>
      <c r="F639">
        <v>8020</v>
      </c>
      <c r="G639" t="s">
        <v>441</v>
      </c>
    </row>
    <row r="640" spans="1:7" x14ac:dyDescent="0.25">
      <c r="A640" t="s">
        <v>3348</v>
      </c>
      <c r="B640" t="s">
        <v>4393</v>
      </c>
      <c r="C640" t="s">
        <v>4425</v>
      </c>
      <c r="D640" t="s">
        <v>4425</v>
      </c>
      <c r="E640" t="s">
        <v>4426</v>
      </c>
      <c r="F640">
        <v>13820</v>
      </c>
      <c r="G640" t="s">
        <v>436</v>
      </c>
    </row>
    <row r="641" spans="1:7" x14ac:dyDescent="0.25">
      <c r="A641" t="s">
        <v>3347</v>
      </c>
      <c r="B641" t="s">
        <v>4422</v>
      </c>
      <c r="C641" t="s">
        <v>4423</v>
      </c>
      <c r="D641" t="s">
        <v>4423</v>
      </c>
      <c r="E641" t="s">
        <v>4424</v>
      </c>
      <c r="F641">
        <v>41610</v>
      </c>
      <c r="G641" t="s">
        <v>433</v>
      </c>
    </row>
    <row r="642" spans="1:7" x14ac:dyDescent="0.25">
      <c r="A642" t="s">
        <v>3346</v>
      </c>
      <c r="B642" t="s">
        <v>4418</v>
      </c>
      <c r="C642" t="s">
        <v>4419</v>
      </c>
      <c r="D642" t="s">
        <v>4420</v>
      </c>
      <c r="E642" t="s">
        <v>4421</v>
      </c>
      <c r="F642">
        <v>10400</v>
      </c>
      <c r="G642" t="s">
        <v>429</v>
      </c>
    </row>
    <row r="643" spans="1:7" x14ac:dyDescent="0.25">
      <c r="A643" t="s">
        <v>3345</v>
      </c>
      <c r="B643" t="s">
        <v>4415</v>
      </c>
      <c r="C643" t="s">
        <v>4416</v>
      </c>
      <c r="D643" t="s">
        <v>4417</v>
      </c>
      <c r="E643" t="s">
        <v>4416</v>
      </c>
      <c r="F643">
        <v>5820</v>
      </c>
      <c r="G643" t="s">
        <v>424</v>
      </c>
    </row>
    <row r="644" spans="1:7" x14ac:dyDescent="0.25">
      <c r="A644" t="s">
        <v>3344</v>
      </c>
      <c r="B644" t="s">
        <v>4411</v>
      </c>
      <c r="C644" t="s">
        <v>4412</v>
      </c>
      <c r="D644" t="s">
        <v>4413</v>
      </c>
      <c r="E644" t="s">
        <v>4414</v>
      </c>
      <c r="F644">
        <v>11230</v>
      </c>
      <c r="G644" t="s">
        <v>420</v>
      </c>
    </row>
    <row r="645" spans="1:7" x14ac:dyDescent="0.25">
      <c r="A645" t="s">
        <v>3343</v>
      </c>
      <c r="B645" t="s">
        <v>4407</v>
      </c>
      <c r="C645" t="s">
        <v>4408</v>
      </c>
      <c r="D645" t="s">
        <v>4409</v>
      </c>
      <c r="E645" t="s">
        <v>4410</v>
      </c>
      <c r="F645">
        <v>85000</v>
      </c>
      <c r="G645" t="s">
        <v>415</v>
      </c>
    </row>
    <row r="646" spans="1:7" x14ac:dyDescent="0.25">
      <c r="A646" t="s">
        <v>3342</v>
      </c>
      <c r="B646" t="s">
        <v>4403</v>
      </c>
      <c r="C646" t="s">
        <v>4404</v>
      </c>
      <c r="D646" t="s">
        <v>4405</v>
      </c>
      <c r="E646" t="s">
        <v>4406</v>
      </c>
      <c r="F646">
        <v>15660</v>
      </c>
      <c r="G646" t="s">
        <v>410</v>
      </c>
    </row>
    <row r="647" spans="1:7" x14ac:dyDescent="0.25">
      <c r="A647" t="s">
        <v>3341</v>
      </c>
      <c r="B647" t="s">
        <v>4399</v>
      </c>
      <c r="C647" t="s">
        <v>4400</v>
      </c>
      <c r="D647" t="s">
        <v>4401</v>
      </c>
      <c r="E647" t="s">
        <v>4402</v>
      </c>
      <c r="F647">
        <v>8880</v>
      </c>
      <c r="G647" t="s">
        <v>405</v>
      </c>
    </row>
    <row r="648" spans="1:7" x14ac:dyDescent="0.25">
      <c r="A648" t="s">
        <v>3340</v>
      </c>
      <c r="B648" t="s">
        <v>4395</v>
      </c>
      <c r="C648" t="s">
        <v>4396</v>
      </c>
      <c r="D648" t="s">
        <v>4397</v>
      </c>
      <c r="E648" t="s">
        <v>4398</v>
      </c>
      <c r="F648">
        <v>12530</v>
      </c>
      <c r="G648" t="s">
        <v>400</v>
      </c>
    </row>
    <row r="649" spans="1:7" x14ac:dyDescent="0.25">
      <c r="A649" t="s">
        <v>3339</v>
      </c>
      <c r="B649" t="s">
        <v>4391</v>
      </c>
      <c r="C649" t="s">
        <v>4392</v>
      </c>
      <c r="D649" t="s">
        <v>4393</v>
      </c>
      <c r="E649" t="s">
        <v>4394</v>
      </c>
      <c r="F649">
        <v>11200</v>
      </c>
      <c r="G649" t="s">
        <v>395</v>
      </c>
    </row>
    <row r="650" spans="1:7" x14ac:dyDescent="0.25">
      <c r="A650" t="s">
        <v>3338</v>
      </c>
      <c r="B650" t="s">
        <v>4387</v>
      </c>
      <c r="C650" t="s">
        <v>4388</v>
      </c>
      <c r="D650" t="s">
        <v>4389</v>
      </c>
      <c r="E650" t="s">
        <v>4390</v>
      </c>
      <c r="F650">
        <v>4610</v>
      </c>
      <c r="G650" t="s">
        <v>390</v>
      </c>
    </row>
    <row r="651" spans="1:7" x14ac:dyDescent="0.25">
      <c r="A651" t="s">
        <v>3337</v>
      </c>
      <c r="B651" t="s">
        <v>4384</v>
      </c>
      <c r="C651" t="s">
        <v>4385</v>
      </c>
      <c r="D651" t="s">
        <v>4386</v>
      </c>
      <c r="E651" t="s">
        <v>4385</v>
      </c>
      <c r="F651">
        <v>4420</v>
      </c>
      <c r="G651" t="s">
        <v>129</v>
      </c>
    </row>
    <row r="652" spans="1:7" x14ac:dyDescent="0.25">
      <c r="A652" t="s">
        <v>3336</v>
      </c>
      <c r="B652" t="s">
        <v>4378</v>
      </c>
      <c r="C652" t="s">
        <v>4381</v>
      </c>
      <c r="D652" t="s">
        <v>4382</v>
      </c>
      <c r="E652" t="s">
        <v>4383</v>
      </c>
      <c r="F652">
        <v>6050</v>
      </c>
      <c r="G652" t="s">
        <v>382</v>
      </c>
    </row>
    <row r="653" spans="1:7" x14ac:dyDescent="0.25">
      <c r="A653" t="s">
        <v>3335</v>
      </c>
      <c r="B653" t="s">
        <v>4375</v>
      </c>
      <c r="C653" t="s">
        <v>4378</v>
      </c>
      <c r="D653" t="s">
        <v>4379</v>
      </c>
      <c r="E653" t="s">
        <v>4380</v>
      </c>
      <c r="F653">
        <v>8860</v>
      </c>
      <c r="G653" t="s">
        <v>378</v>
      </c>
    </row>
    <row r="654" spans="1:7" x14ac:dyDescent="0.25">
      <c r="A654" t="s">
        <v>3334</v>
      </c>
      <c r="B654" t="s">
        <v>4374</v>
      </c>
      <c r="C654" t="s">
        <v>4375</v>
      </c>
      <c r="D654" t="s">
        <v>4376</v>
      </c>
      <c r="E654" t="s">
        <v>4377</v>
      </c>
      <c r="F654">
        <v>8490</v>
      </c>
      <c r="G654" t="s">
        <v>374</v>
      </c>
    </row>
    <row r="655" spans="1:7" x14ac:dyDescent="0.25">
      <c r="A655" t="s">
        <v>3333</v>
      </c>
      <c r="B655" t="s">
        <v>4370</v>
      </c>
      <c r="C655" t="s">
        <v>4371</v>
      </c>
      <c r="D655" t="s">
        <v>4372</v>
      </c>
      <c r="E655" t="s">
        <v>4373</v>
      </c>
      <c r="F655">
        <v>8710</v>
      </c>
      <c r="G655" t="s">
        <v>369</v>
      </c>
    </row>
    <row r="656" spans="1:7" x14ac:dyDescent="0.25">
      <c r="A656" t="s">
        <v>3332</v>
      </c>
      <c r="B656" t="s">
        <v>4366</v>
      </c>
      <c r="C656" t="s">
        <v>4367</v>
      </c>
      <c r="D656" t="s">
        <v>4368</v>
      </c>
      <c r="E656" t="s">
        <v>4369</v>
      </c>
      <c r="F656">
        <v>7450</v>
      </c>
      <c r="G656" t="s">
        <v>364</v>
      </c>
    </row>
    <row r="657" spans="1:7" x14ac:dyDescent="0.25">
      <c r="A657" t="s">
        <v>3331</v>
      </c>
      <c r="B657" t="s">
        <v>4362</v>
      </c>
      <c r="C657" t="s">
        <v>4363</v>
      </c>
      <c r="D657" t="s">
        <v>4364</v>
      </c>
      <c r="E657" t="s">
        <v>4365</v>
      </c>
      <c r="F657">
        <v>6970</v>
      </c>
      <c r="G657" t="s">
        <v>359</v>
      </c>
    </row>
    <row r="658" spans="1:7" x14ac:dyDescent="0.25">
      <c r="A658" t="s">
        <v>3330</v>
      </c>
      <c r="B658" t="s">
        <v>4358</v>
      </c>
      <c r="C658" t="s">
        <v>4359</v>
      </c>
      <c r="D658" t="s">
        <v>4360</v>
      </c>
      <c r="E658" t="s">
        <v>4361</v>
      </c>
      <c r="F658">
        <v>6840</v>
      </c>
      <c r="G658" t="s">
        <v>354</v>
      </c>
    </row>
    <row r="659" spans="1:7" x14ac:dyDescent="0.25">
      <c r="A659" t="s">
        <v>3329</v>
      </c>
      <c r="B659" t="s">
        <v>4354</v>
      </c>
      <c r="C659" t="s">
        <v>4355</v>
      </c>
      <c r="D659" t="s">
        <v>4356</v>
      </c>
      <c r="E659" t="s">
        <v>4357</v>
      </c>
      <c r="F659">
        <v>19560</v>
      </c>
      <c r="G659" t="s">
        <v>349</v>
      </c>
    </row>
    <row r="660" spans="1:7" x14ac:dyDescent="0.25">
      <c r="A660" t="s">
        <v>3328</v>
      </c>
      <c r="B660" t="s">
        <v>4348</v>
      </c>
      <c r="C660" t="s">
        <v>4351</v>
      </c>
      <c r="D660" t="s">
        <v>4352</v>
      </c>
      <c r="E660" t="s">
        <v>4353</v>
      </c>
      <c r="F660">
        <v>10730</v>
      </c>
      <c r="G660" t="s">
        <v>344</v>
      </c>
    </row>
    <row r="661" spans="1:7" x14ac:dyDescent="0.25">
      <c r="A661" t="s">
        <v>3327</v>
      </c>
      <c r="B661" t="s">
        <v>4347</v>
      </c>
      <c r="C661" t="s">
        <v>4348</v>
      </c>
      <c r="D661" t="s">
        <v>4349</v>
      </c>
      <c r="E661" t="s">
        <v>4350</v>
      </c>
      <c r="F661">
        <v>9960</v>
      </c>
      <c r="G661" t="s">
        <v>340</v>
      </c>
    </row>
    <row r="662" spans="1:7" x14ac:dyDescent="0.25">
      <c r="A662" t="s">
        <v>3326</v>
      </c>
      <c r="B662" t="s">
        <v>4343</v>
      </c>
      <c r="C662" t="s">
        <v>4344</v>
      </c>
      <c r="D662" t="s">
        <v>4345</v>
      </c>
      <c r="E662" t="s">
        <v>4346</v>
      </c>
      <c r="F662">
        <v>9120</v>
      </c>
      <c r="G662" t="s">
        <v>335</v>
      </c>
    </row>
    <row r="663" spans="1:7" x14ac:dyDescent="0.25">
      <c r="A663" t="s">
        <v>3325</v>
      </c>
      <c r="B663" t="s">
        <v>4339</v>
      </c>
      <c r="C663" t="s">
        <v>4340</v>
      </c>
      <c r="D663" t="s">
        <v>4341</v>
      </c>
      <c r="E663" t="s">
        <v>4342</v>
      </c>
      <c r="F663">
        <v>8070</v>
      </c>
      <c r="G663" t="s">
        <v>330</v>
      </c>
    </row>
    <row r="664" spans="1:7" x14ac:dyDescent="0.25">
      <c r="A664" t="s">
        <v>3324</v>
      </c>
      <c r="B664" t="s">
        <v>4336</v>
      </c>
      <c r="C664" t="s">
        <v>4337</v>
      </c>
      <c r="D664" t="s">
        <v>4337</v>
      </c>
      <c r="E664" t="s">
        <v>4338</v>
      </c>
      <c r="F664">
        <v>11370</v>
      </c>
      <c r="G664" t="s">
        <v>325</v>
      </c>
    </row>
    <row r="665" spans="1:7" x14ac:dyDescent="0.25">
      <c r="A665" t="s">
        <v>3323</v>
      </c>
      <c r="B665" t="s">
        <v>4332</v>
      </c>
      <c r="C665" t="s">
        <v>4333</v>
      </c>
      <c r="D665" t="s">
        <v>4334</v>
      </c>
      <c r="E665" t="s">
        <v>4335</v>
      </c>
      <c r="F665">
        <v>8960</v>
      </c>
      <c r="G665" t="s">
        <v>321</v>
      </c>
    </row>
    <row r="666" spans="1:7" x14ac:dyDescent="0.25">
      <c r="A666" t="s">
        <v>3322</v>
      </c>
      <c r="B666" t="s">
        <v>4329</v>
      </c>
      <c r="C666" t="s">
        <v>4330</v>
      </c>
      <c r="D666" t="s">
        <v>4330</v>
      </c>
      <c r="E666" t="s">
        <v>4331</v>
      </c>
      <c r="F666">
        <v>4810</v>
      </c>
      <c r="G666" t="s">
        <v>316</v>
      </c>
    </row>
    <row r="667" spans="1:7" x14ac:dyDescent="0.25">
      <c r="A667" t="s">
        <v>3321</v>
      </c>
      <c r="B667" t="s">
        <v>4325</v>
      </c>
      <c r="C667" t="s">
        <v>4326</v>
      </c>
      <c r="D667" t="s">
        <v>4327</v>
      </c>
      <c r="E667" t="s">
        <v>4328</v>
      </c>
      <c r="F667">
        <v>7250</v>
      </c>
      <c r="G667" t="s">
        <v>312</v>
      </c>
    </row>
    <row r="668" spans="1:7" x14ac:dyDescent="0.25">
      <c r="A668" t="s">
        <v>3320</v>
      </c>
      <c r="B668" t="s">
        <v>4321</v>
      </c>
      <c r="C668" t="s">
        <v>4322</v>
      </c>
      <c r="D668" t="s">
        <v>4323</v>
      </c>
      <c r="E668" t="s">
        <v>4324</v>
      </c>
      <c r="F668">
        <v>10720</v>
      </c>
      <c r="G668" t="s">
        <v>307</v>
      </c>
    </row>
    <row r="669" spans="1:7" x14ac:dyDescent="0.25">
      <c r="A669" t="s">
        <v>3319</v>
      </c>
      <c r="B669" t="s">
        <v>4317</v>
      </c>
      <c r="C669" t="s">
        <v>4318</v>
      </c>
      <c r="D669" t="s">
        <v>4319</v>
      </c>
      <c r="E669" t="s">
        <v>4320</v>
      </c>
      <c r="F669">
        <v>11580</v>
      </c>
      <c r="G669" t="s">
        <v>302</v>
      </c>
    </row>
    <row r="670" spans="1:7" x14ac:dyDescent="0.25">
      <c r="A670" t="s">
        <v>3318</v>
      </c>
      <c r="B670" t="s">
        <v>4313</v>
      </c>
      <c r="C670" t="s">
        <v>4314</v>
      </c>
      <c r="D670" t="s">
        <v>4315</v>
      </c>
      <c r="E670" t="s">
        <v>4316</v>
      </c>
      <c r="F670">
        <v>10450</v>
      </c>
      <c r="G670" t="s">
        <v>297</v>
      </c>
    </row>
    <row r="671" spans="1:7" x14ac:dyDescent="0.25">
      <c r="A671" t="s">
        <v>3317</v>
      </c>
      <c r="B671" t="s">
        <v>4310</v>
      </c>
      <c r="C671" t="s">
        <v>4311</v>
      </c>
      <c r="D671" t="s">
        <v>4312</v>
      </c>
      <c r="E671" t="s">
        <v>4311</v>
      </c>
      <c r="F671">
        <v>3250</v>
      </c>
      <c r="G671" t="s">
        <v>292</v>
      </c>
    </row>
    <row r="672" spans="1:7" x14ac:dyDescent="0.25">
      <c r="A672" t="s">
        <v>3316</v>
      </c>
      <c r="B672" t="s">
        <v>4306</v>
      </c>
      <c r="C672" t="s">
        <v>4307</v>
      </c>
      <c r="D672" t="s">
        <v>4308</v>
      </c>
      <c r="E672" t="s">
        <v>4309</v>
      </c>
      <c r="F672">
        <v>7340</v>
      </c>
      <c r="G672" t="s">
        <v>288</v>
      </c>
    </row>
    <row r="673" spans="1:7" x14ac:dyDescent="0.25">
      <c r="A673" t="s">
        <v>3315</v>
      </c>
      <c r="B673" t="s">
        <v>4303</v>
      </c>
      <c r="C673" t="s">
        <v>4304</v>
      </c>
      <c r="D673" t="s">
        <v>4304</v>
      </c>
      <c r="E673" t="s">
        <v>4305</v>
      </c>
      <c r="F673">
        <v>7300</v>
      </c>
      <c r="G673" t="s">
        <v>283</v>
      </c>
    </row>
    <row r="674" spans="1:7" x14ac:dyDescent="0.25">
      <c r="A674" t="s">
        <v>3314</v>
      </c>
      <c r="B674" t="s">
        <v>4299</v>
      </c>
      <c r="C674" t="s">
        <v>4300</v>
      </c>
      <c r="D674" t="s">
        <v>4301</v>
      </c>
      <c r="E674" t="s">
        <v>4302</v>
      </c>
      <c r="F674">
        <v>10120</v>
      </c>
      <c r="G674" t="s">
        <v>279</v>
      </c>
    </row>
    <row r="675" spans="1:7" x14ac:dyDescent="0.25">
      <c r="A675" t="s">
        <v>3313</v>
      </c>
      <c r="B675" t="s">
        <v>4295</v>
      </c>
      <c r="C675" t="s">
        <v>4296</v>
      </c>
      <c r="D675" t="s">
        <v>4297</v>
      </c>
      <c r="E675" t="s">
        <v>4298</v>
      </c>
      <c r="F675">
        <v>69200</v>
      </c>
      <c r="G675" t="s">
        <v>274</v>
      </c>
    </row>
    <row r="676" spans="1:7" x14ac:dyDescent="0.25">
      <c r="A676" t="s">
        <v>3312</v>
      </c>
      <c r="B676" t="s">
        <v>4291</v>
      </c>
      <c r="C676" t="s">
        <v>4292</v>
      </c>
      <c r="D676" t="s">
        <v>4293</v>
      </c>
      <c r="E676" t="s">
        <v>4294</v>
      </c>
      <c r="F676">
        <v>49910</v>
      </c>
      <c r="G676" t="s">
        <v>269</v>
      </c>
    </row>
    <row r="677" spans="1:7" x14ac:dyDescent="0.25">
      <c r="A677" t="s">
        <v>3311</v>
      </c>
      <c r="B677" t="s">
        <v>4287</v>
      </c>
      <c r="C677" t="s">
        <v>4288</v>
      </c>
      <c r="D677" t="s">
        <v>4289</v>
      </c>
      <c r="E677" t="s">
        <v>4290</v>
      </c>
      <c r="F677">
        <v>18430</v>
      </c>
      <c r="G677" t="s">
        <v>264</v>
      </c>
    </row>
    <row r="678" spans="1:7" x14ac:dyDescent="0.25">
      <c r="A678" t="s">
        <v>3310</v>
      </c>
      <c r="B678" t="s">
        <v>4283</v>
      </c>
      <c r="C678" t="s">
        <v>4284</v>
      </c>
      <c r="D678" t="s">
        <v>4285</v>
      </c>
      <c r="E678" t="s">
        <v>4286</v>
      </c>
      <c r="F678">
        <v>7980</v>
      </c>
      <c r="G678" t="s">
        <v>259</v>
      </c>
    </row>
    <row r="679" spans="1:7" x14ac:dyDescent="0.25">
      <c r="A679" t="s">
        <v>3309</v>
      </c>
      <c r="B679" t="s">
        <v>4279</v>
      </c>
      <c r="C679" t="s">
        <v>4280</v>
      </c>
      <c r="D679" t="s">
        <v>4281</v>
      </c>
      <c r="E679" t="s">
        <v>4282</v>
      </c>
      <c r="F679">
        <v>9550</v>
      </c>
      <c r="G679" t="s">
        <v>254</v>
      </c>
    </row>
    <row r="680" spans="1:7" x14ac:dyDescent="0.25">
      <c r="A680" t="s">
        <v>3308</v>
      </c>
      <c r="B680" t="s">
        <v>4276</v>
      </c>
      <c r="C680" t="s">
        <v>4277</v>
      </c>
      <c r="D680" t="s">
        <v>4277</v>
      </c>
      <c r="E680" t="s">
        <v>4278</v>
      </c>
      <c r="F680">
        <v>74150</v>
      </c>
      <c r="G680" t="s">
        <v>249</v>
      </c>
    </row>
    <row r="681" spans="1:7" x14ac:dyDescent="0.25">
      <c r="A681" t="s">
        <v>3307</v>
      </c>
      <c r="B681" t="s">
        <v>4272</v>
      </c>
      <c r="C681" t="s">
        <v>4273</v>
      </c>
      <c r="D681" t="s">
        <v>4274</v>
      </c>
      <c r="E681" t="s">
        <v>4275</v>
      </c>
      <c r="F681">
        <v>117220</v>
      </c>
      <c r="G681" t="s">
        <v>245</v>
      </c>
    </row>
    <row r="682" spans="1:7" x14ac:dyDescent="0.25">
      <c r="A682" t="s">
        <v>3306</v>
      </c>
      <c r="B682" t="s">
        <v>4268</v>
      </c>
      <c r="C682" t="s">
        <v>4269</v>
      </c>
      <c r="D682" t="s">
        <v>4270</v>
      </c>
      <c r="E682" t="s">
        <v>4271</v>
      </c>
      <c r="F682">
        <v>44380</v>
      </c>
      <c r="G682" t="s">
        <v>240</v>
      </c>
    </row>
    <row r="683" spans="1:7" x14ac:dyDescent="0.25">
      <c r="A683" t="s">
        <v>3305</v>
      </c>
      <c r="B683" t="s">
        <v>4264</v>
      </c>
      <c r="C683" t="s">
        <v>4265</v>
      </c>
      <c r="D683" t="s">
        <v>4266</v>
      </c>
      <c r="E683" t="s">
        <v>4267</v>
      </c>
      <c r="F683">
        <v>27950</v>
      </c>
      <c r="G683" t="s">
        <v>235</v>
      </c>
    </row>
    <row r="684" spans="1:7" x14ac:dyDescent="0.25">
      <c r="A684" t="s">
        <v>3304</v>
      </c>
      <c r="B684" t="s">
        <v>4260</v>
      </c>
      <c r="C684" t="s">
        <v>4261</v>
      </c>
      <c r="D684" t="s">
        <v>4262</v>
      </c>
      <c r="E684" t="s">
        <v>4263</v>
      </c>
      <c r="F684">
        <v>36090</v>
      </c>
      <c r="G684" t="s">
        <v>230</v>
      </c>
    </row>
    <row r="685" spans="1:7" x14ac:dyDescent="0.25">
      <c r="A685" t="s">
        <v>3303</v>
      </c>
      <c r="B685" t="s">
        <v>4143</v>
      </c>
      <c r="C685" t="s">
        <v>4257</v>
      </c>
      <c r="D685" t="s">
        <v>4258</v>
      </c>
      <c r="E685" t="s">
        <v>4259</v>
      </c>
      <c r="F685">
        <v>50980</v>
      </c>
      <c r="G685" t="s">
        <v>225</v>
      </c>
    </row>
    <row r="686" spans="1:7" x14ac:dyDescent="0.25">
      <c r="A686" t="s">
        <v>3302</v>
      </c>
      <c r="B686" t="s">
        <v>4253</v>
      </c>
      <c r="C686" t="s">
        <v>4254</v>
      </c>
      <c r="D686" t="s">
        <v>4255</v>
      </c>
      <c r="E686" t="s">
        <v>4256</v>
      </c>
      <c r="F686">
        <v>82180</v>
      </c>
      <c r="G686" t="s">
        <v>221</v>
      </c>
    </row>
    <row r="687" spans="1:7" x14ac:dyDescent="0.25">
      <c r="A687" t="s">
        <v>3301</v>
      </c>
      <c r="B687" t="s">
        <v>4249</v>
      </c>
      <c r="C687" t="s">
        <v>4250</v>
      </c>
      <c r="D687" t="s">
        <v>4251</v>
      </c>
      <c r="E687" t="s">
        <v>4252</v>
      </c>
      <c r="F687">
        <v>64080</v>
      </c>
      <c r="G687" t="s">
        <v>216</v>
      </c>
    </row>
    <row r="688" spans="1:7" x14ac:dyDescent="0.25">
      <c r="A688" t="s">
        <v>3300</v>
      </c>
      <c r="B688" t="s">
        <v>4245</v>
      </c>
      <c r="C688" t="s">
        <v>4246</v>
      </c>
      <c r="D688" t="s">
        <v>4247</v>
      </c>
      <c r="E688" t="s">
        <v>4248</v>
      </c>
      <c r="F688">
        <v>46270</v>
      </c>
      <c r="G688" t="s">
        <v>211</v>
      </c>
    </row>
    <row r="689" spans="1:7" x14ac:dyDescent="0.25">
      <c r="A689" t="s">
        <v>3299</v>
      </c>
      <c r="B689" t="s">
        <v>4241</v>
      </c>
      <c r="C689" t="s">
        <v>4242</v>
      </c>
      <c r="D689" t="s">
        <v>4243</v>
      </c>
      <c r="E689" t="s">
        <v>4244</v>
      </c>
      <c r="F689">
        <v>65260</v>
      </c>
      <c r="G689" t="s">
        <v>206</v>
      </c>
    </row>
    <row r="690" spans="1:7" x14ac:dyDescent="0.25">
      <c r="A690" t="s">
        <v>3298</v>
      </c>
      <c r="B690" t="s">
        <v>4237</v>
      </c>
      <c r="C690" t="s">
        <v>4238</v>
      </c>
      <c r="D690" t="s">
        <v>4239</v>
      </c>
      <c r="E690" t="s">
        <v>4240</v>
      </c>
      <c r="F690">
        <v>41100</v>
      </c>
      <c r="G690" t="s">
        <v>201</v>
      </c>
    </row>
    <row r="691" spans="1:7" x14ac:dyDescent="0.25">
      <c r="A691" t="s">
        <v>3297</v>
      </c>
      <c r="B691" t="s">
        <v>4233</v>
      </c>
      <c r="C691" t="s">
        <v>4234</v>
      </c>
      <c r="D691" t="s">
        <v>4235</v>
      </c>
      <c r="E691" t="s">
        <v>4236</v>
      </c>
      <c r="F691">
        <v>42380</v>
      </c>
      <c r="G691" t="s">
        <v>196</v>
      </c>
    </row>
    <row r="692" spans="1:7" x14ac:dyDescent="0.25">
      <c r="A692" t="s">
        <v>3296</v>
      </c>
      <c r="B692" t="s">
        <v>4229</v>
      </c>
      <c r="C692" t="s">
        <v>4230</v>
      </c>
      <c r="D692" t="s">
        <v>4231</v>
      </c>
      <c r="E692" t="s">
        <v>4232</v>
      </c>
      <c r="F692">
        <v>27500</v>
      </c>
      <c r="G692" t="s">
        <v>191</v>
      </c>
    </row>
    <row r="693" spans="1:7" x14ac:dyDescent="0.25">
      <c r="A693" t="s">
        <v>3295</v>
      </c>
      <c r="B693" t="s">
        <v>4225</v>
      </c>
      <c r="C693" t="s">
        <v>4226</v>
      </c>
      <c r="D693" t="s">
        <v>4227</v>
      </c>
      <c r="E693" t="s">
        <v>4228</v>
      </c>
      <c r="F693">
        <v>24400</v>
      </c>
      <c r="G693" t="s">
        <v>186</v>
      </c>
    </row>
    <row r="694" spans="1:7" x14ac:dyDescent="0.25">
      <c r="A694" t="s">
        <v>3294</v>
      </c>
      <c r="B694" t="s">
        <v>4221</v>
      </c>
      <c r="C694" t="s">
        <v>4222</v>
      </c>
      <c r="D694" t="s">
        <v>4223</v>
      </c>
      <c r="E694" t="s">
        <v>4224</v>
      </c>
      <c r="F694">
        <v>36860</v>
      </c>
      <c r="G694" t="s">
        <v>168</v>
      </c>
    </row>
    <row r="695" spans="1:7" x14ac:dyDescent="0.25">
      <c r="A695" t="s">
        <v>3293</v>
      </c>
      <c r="B695" t="s">
        <v>4122</v>
      </c>
      <c r="C695" t="s">
        <v>4218</v>
      </c>
      <c r="D695" t="s">
        <v>4219</v>
      </c>
      <c r="E695" t="s">
        <v>4220</v>
      </c>
      <c r="F695">
        <v>33690</v>
      </c>
      <c r="G695" t="s">
        <v>177</v>
      </c>
    </row>
    <row r="696" spans="1:7" x14ac:dyDescent="0.25">
      <c r="A696" t="s">
        <v>3292</v>
      </c>
      <c r="B696" t="s">
        <v>4214</v>
      </c>
      <c r="C696" t="s">
        <v>4215</v>
      </c>
      <c r="D696" t="s">
        <v>4216</v>
      </c>
      <c r="E696" t="s">
        <v>4217</v>
      </c>
      <c r="F696">
        <v>28430</v>
      </c>
      <c r="G696" t="s">
        <v>173</v>
      </c>
    </row>
    <row r="697" spans="1:7" x14ac:dyDescent="0.25">
      <c r="A697" t="s">
        <v>3291</v>
      </c>
      <c r="B697" t="s">
        <v>4211</v>
      </c>
      <c r="C697" t="s">
        <v>4212</v>
      </c>
      <c r="D697" t="s">
        <v>4213</v>
      </c>
      <c r="E697" t="s">
        <v>4202</v>
      </c>
      <c r="F697">
        <v>58220</v>
      </c>
      <c r="G697" t="s">
        <v>168</v>
      </c>
    </row>
    <row r="698" spans="1:7" x14ac:dyDescent="0.25">
      <c r="A698" t="s">
        <v>3290</v>
      </c>
      <c r="B698" t="s">
        <v>4205</v>
      </c>
      <c r="C698" t="s">
        <v>4208</v>
      </c>
      <c r="D698" t="s">
        <v>4209</v>
      </c>
      <c r="E698" t="s">
        <v>4210</v>
      </c>
      <c r="F698">
        <v>74080</v>
      </c>
      <c r="G698" t="s">
        <v>164</v>
      </c>
    </row>
    <row r="699" spans="1:7" x14ac:dyDescent="0.25">
      <c r="A699" t="s">
        <v>3289</v>
      </c>
      <c r="B699" t="s">
        <v>4202</v>
      </c>
      <c r="C699" t="s">
        <v>4205</v>
      </c>
      <c r="D699" t="s">
        <v>4206</v>
      </c>
      <c r="E699" t="s">
        <v>4207</v>
      </c>
      <c r="F699">
        <v>39080</v>
      </c>
      <c r="G699" t="s">
        <v>160</v>
      </c>
    </row>
    <row r="700" spans="1:7" x14ac:dyDescent="0.25">
      <c r="A700" t="s">
        <v>3288</v>
      </c>
      <c r="B700" t="s">
        <v>4201</v>
      </c>
      <c r="C700" t="s">
        <v>4202</v>
      </c>
      <c r="D700" t="s">
        <v>4203</v>
      </c>
      <c r="E700" t="s">
        <v>4204</v>
      </c>
      <c r="F700">
        <v>25080</v>
      </c>
      <c r="G700" t="s">
        <v>156</v>
      </c>
    </row>
    <row r="701" spans="1:7" x14ac:dyDescent="0.25">
      <c r="A701" t="s">
        <v>3287</v>
      </c>
      <c r="B701" t="s">
        <v>4197</v>
      </c>
      <c r="C701" t="s">
        <v>4198</v>
      </c>
      <c r="D701" t="s">
        <v>4199</v>
      </c>
      <c r="E701" t="s">
        <v>4200</v>
      </c>
      <c r="F701">
        <v>22600</v>
      </c>
      <c r="G701" t="s">
        <v>151</v>
      </c>
    </row>
    <row r="702" spans="1:7" x14ac:dyDescent="0.25">
      <c r="A702" t="s">
        <v>3286</v>
      </c>
      <c r="B702" t="s">
        <v>4191</v>
      </c>
      <c r="C702" t="s">
        <v>4194</v>
      </c>
      <c r="D702" t="s">
        <v>4195</v>
      </c>
      <c r="E702" t="s">
        <v>4196</v>
      </c>
      <c r="F702">
        <v>24050</v>
      </c>
      <c r="G702" t="s">
        <v>146</v>
      </c>
    </row>
    <row r="703" spans="1:7" x14ac:dyDescent="0.25">
      <c r="A703" t="s">
        <v>3285</v>
      </c>
      <c r="B703" t="s">
        <v>4188</v>
      </c>
      <c r="C703" t="s">
        <v>4191</v>
      </c>
      <c r="D703" t="s">
        <v>4192</v>
      </c>
      <c r="E703" t="s">
        <v>4193</v>
      </c>
      <c r="F703">
        <v>20930</v>
      </c>
      <c r="G703" t="s">
        <v>142</v>
      </c>
    </row>
    <row r="704" spans="1:7" x14ac:dyDescent="0.25">
      <c r="A704" t="s">
        <v>3284</v>
      </c>
      <c r="B704" t="s">
        <v>4185</v>
      </c>
      <c r="C704" t="s">
        <v>4188</v>
      </c>
      <c r="D704" t="s">
        <v>4189</v>
      </c>
      <c r="E704" t="s">
        <v>4190</v>
      </c>
      <c r="F704">
        <v>22240</v>
      </c>
      <c r="G704" t="s">
        <v>138</v>
      </c>
    </row>
    <row r="705" spans="1:7" x14ac:dyDescent="0.25">
      <c r="A705" t="s">
        <v>3283</v>
      </c>
      <c r="B705" t="s">
        <v>4184</v>
      </c>
      <c r="C705" t="s">
        <v>4185</v>
      </c>
      <c r="D705" t="s">
        <v>4186</v>
      </c>
      <c r="E705" t="s">
        <v>4187</v>
      </c>
      <c r="F705">
        <v>28560</v>
      </c>
      <c r="G705" t="s">
        <v>134</v>
      </c>
    </row>
    <row r="706" spans="1:7" x14ac:dyDescent="0.25">
      <c r="A706" t="s">
        <v>3282</v>
      </c>
      <c r="B706" t="s">
        <v>4180</v>
      </c>
      <c r="C706" t="s">
        <v>4181</v>
      </c>
      <c r="D706" t="s">
        <v>4182</v>
      </c>
      <c r="E706" t="s">
        <v>4183</v>
      </c>
      <c r="F706">
        <v>17890</v>
      </c>
      <c r="G706" t="s">
        <v>129</v>
      </c>
    </row>
    <row r="707" spans="1:7" x14ac:dyDescent="0.25">
      <c r="A707" t="s">
        <v>3281</v>
      </c>
      <c r="B707" t="s">
        <v>4174</v>
      </c>
      <c r="C707" t="s">
        <v>4177</v>
      </c>
      <c r="D707" t="s">
        <v>4178</v>
      </c>
      <c r="E707" t="s">
        <v>4179</v>
      </c>
      <c r="F707">
        <v>19100</v>
      </c>
      <c r="G707" t="s">
        <v>124</v>
      </c>
    </row>
    <row r="708" spans="1:7" x14ac:dyDescent="0.25">
      <c r="A708" t="s">
        <v>3280</v>
      </c>
      <c r="B708" t="s">
        <v>4173</v>
      </c>
      <c r="C708" t="s">
        <v>4174</v>
      </c>
      <c r="D708" t="s">
        <v>4175</v>
      </c>
      <c r="E708" t="s">
        <v>4176</v>
      </c>
      <c r="F708">
        <v>35720</v>
      </c>
      <c r="G708" t="s">
        <v>120</v>
      </c>
    </row>
    <row r="709" spans="1:7" x14ac:dyDescent="0.25">
      <c r="A709" t="s">
        <v>3279</v>
      </c>
      <c r="B709" t="s">
        <v>4167</v>
      </c>
      <c r="C709" t="s">
        <v>4170</v>
      </c>
      <c r="D709" t="s">
        <v>4171</v>
      </c>
      <c r="E709" t="s">
        <v>4172</v>
      </c>
      <c r="F709">
        <v>29430</v>
      </c>
      <c r="G709" t="s">
        <v>115</v>
      </c>
    </row>
    <row r="710" spans="1:7" x14ac:dyDescent="0.25">
      <c r="A710" t="s">
        <v>3278</v>
      </c>
      <c r="B710" t="s">
        <v>4164</v>
      </c>
      <c r="C710" t="s">
        <v>4167</v>
      </c>
      <c r="D710" t="s">
        <v>4168</v>
      </c>
      <c r="E710" t="s">
        <v>4169</v>
      </c>
      <c r="F710">
        <v>55260</v>
      </c>
      <c r="G710" t="s">
        <v>111</v>
      </c>
    </row>
    <row r="711" spans="1:7" x14ac:dyDescent="0.25">
      <c r="A711" t="s">
        <v>3277</v>
      </c>
      <c r="B711" t="s">
        <v>4104</v>
      </c>
      <c r="C711" t="s">
        <v>4164</v>
      </c>
      <c r="D711" t="s">
        <v>4165</v>
      </c>
      <c r="E711" t="s">
        <v>4166</v>
      </c>
      <c r="F711">
        <v>65870</v>
      </c>
      <c r="G711" t="s">
        <v>107</v>
      </c>
    </row>
    <row r="712" spans="1:7" x14ac:dyDescent="0.25">
      <c r="A712" t="s">
        <v>3276</v>
      </c>
      <c r="B712" t="s">
        <v>4160</v>
      </c>
      <c r="C712" t="s">
        <v>4161</v>
      </c>
      <c r="D712" t="s">
        <v>4162</v>
      </c>
      <c r="E712" t="s">
        <v>4163</v>
      </c>
      <c r="F712">
        <v>43520</v>
      </c>
      <c r="G712" t="s">
        <v>103</v>
      </c>
    </row>
    <row r="713" spans="1:7" x14ac:dyDescent="0.25">
      <c r="A713" t="s">
        <v>3275</v>
      </c>
      <c r="B713" t="s">
        <v>4155</v>
      </c>
      <c r="C713" t="s">
        <v>4157</v>
      </c>
      <c r="D713" t="s">
        <v>4158</v>
      </c>
      <c r="E713" t="s">
        <v>4159</v>
      </c>
      <c r="F713">
        <v>19510</v>
      </c>
      <c r="G713" t="s">
        <v>98</v>
      </c>
    </row>
    <row r="714" spans="1:7" x14ac:dyDescent="0.25">
      <c r="A714" t="s">
        <v>3274</v>
      </c>
      <c r="B714" t="s">
        <v>4154</v>
      </c>
      <c r="C714" t="s">
        <v>4155</v>
      </c>
      <c r="D714" t="s">
        <v>4097</v>
      </c>
      <c r="E714" t="s">
        <v>4156</v>
      </c>
      <c r="F714">
        <v>24470</v>
      </c>
      <c r="G714" t="s">
        <v>94</v>
      </c>
    </row>
    <row r="715" spans="1:7" x14ac:dyDescent="0.25">
      <c r="A715" t="s">
        <v>3273</v>
      </c>
      <c r="B715" t="s">
        <v>4150</v>
      </c>
      <c r="C715" t="s">
        <v>4151</v>
      </c>
      <c r="D715" t="s">
        <v>4152</v>
      </c>
      <c r="E715" t="s">
        <v>4153</v>
      </c>
      <c r="F715">
        <v>38000</v>
      </c>
      <c r="G715" t="s">
        <v>90</v>
      </c>
    </row>
    <row r="716" spans="1:7" x14ac:dyDescent="0.25">
      <c r="A716" t="s">
        <v>3272</v>
      </c>
      <c r="B716" t="s">
        <v>4144</v>
      </c>
      <c r="C716" t="s">
        <v>4147</v>
      </c>
      <c r="D716" t="s">
        <v>4148</v>
      </c>
      <c r="E716" t="s">
        <v>4149</v>
      </c>
      <c r="F716">
        <v>33730</v>
      </c>
      <c r="G716" t="s">
        <v>85</v>
      </c>
    </row>
    <row r="717" spans="1:7" x14ac:dyDescent="0.25">
      <c r="A717" t="s">
        <v>3271</v>
      </c>
      <c r="B717" t="s">
        <v>4143</v>
      </c>
      <c r="C717" t="s">
        <v>4144</v>
      </c>
      <c r="D717" t="s">
        <v>4145</v>
      </c>
      <c r="E717" t="s">
        <v>4146</v>
      </c>
      <c r="F717">
        <v>19130</v>
      </c>
      <c r="G717" t="s">
        <v>81</v>
      </c>
    </row>
    <row r="718" spans="1:7" x14ac:dyDescent="0.25">
      <c r="A718" t="s">
        <v>3270</v>
      </c>
      <c r="B718" t="s">
        <v>4140</v>
      </c>
      <c r="C718" t="s">
        <v>4141</v>
      </c>
      <c r="D718" t="s">
        <v>4109</v>
      </c>
      <c r="E718" t="s">
        <v>4142</v>
      </c>
      <c r="F718">
        <v>23610</v>
      </c>
      <c r="G718" t="s">
        <v>76</v>
      </c>
    </row>
    <row r="719" spans="1:7" x14ac:dyDescent="0.25">
      <c r="A719" t="s">
        <v>3269</v>
      </c>
      <c r="B719" t="s">
        <v>4136</v>
      </c>
      <c r="C719" t="s">
        <v>4137</v>
      </c>
      <c r="D719" t="s">
        <v>4138</v>
      </c>
      <c r="E719" t="s">
        <v>4139</v>
      </c>
      <c r="F719">
        <v>26920</v>
      </c>
      <c r="G719" t="s">
        <v>72</v>
      </c>
    </row>
    <row r="720" spans="1:7" x14ac:dyDescent="0.25">
      <c r="A720" t="s">
        <v>3268</v>
      </c>
      <c r="B720" t="s">
        <v>4132</v>
      </c>
      <c r="C720" t="s">
        <v>4133</v>
      </c>
      <c r="D720" t="s">
        <v>4134</v>
      </c>
      <c r="E720" t="s">
        <v>4135</v>
      </c>
      <c r="F720">
        <v>18700</v>
      </c>
      <c r="G720" t="s">
        <v>67</v>
      </c>
    </row>
    <row r="721" spans="1:7" x14ac:dyDescent="0.25">
      <c r="A721" t="s">
        <v>3267</v>
      </c>
      <c r="B721" t="s">
        <v>4128</v>
      </c>
      <c r="C721" t="s">
        <v>4129</v>
      </c>
      <c r="D721" t="s">
        <v>4130</v>
      </c>
      <c r="E721" t="s">
        <v>4131</v>
      </c>
      <c r="F721">
        <v>17730</v>
      </c>
      <c r="G721" t="s">
        <v>62</v>
      </c>
    </row>
    <row r="722" spans="1:7" x14ac:dyDescent="0.25">
      <c r="A722" t="s">
        <v>3266</v>
      </c>
      <c r="B722" t="s">
        <v>4124</v>
      </c>
      <c r="C722" t="s">
        <v>4125</v>
      </c>
      <c r="D722" t="s">
        <v>4126</v>
      </c>
      <c r="E722" t="s">
        <v>4127</v>
      </c>
      <c r="F722">
        <v>15790</v>
      </c>
      <c r="G722" t="s">
        <v>57</v>
      </c>
    </row>
    <row r="723" spans="1:7" x14ac:dyDescent="0.25">
      <c r="A723" t="s">
        <v>3265</v>
      </c>
      <c r="B723" t="s">
        <v>4120</v>
      </c>
      <c r="C723" t="s">
        <v>4121</v>
      </c>
      <c r="D723" t="s">
        <v>4122</v>
      </c>
      <c r="E723" t="s">
        <v>4123</v>
      </c>
      <c r="F723">
        <v>13850</v>
      </c>
      <c r="G723" t="s">
        <v>52</v>
      </c>
    </row>
    <row r="724" spans="1:7" x14ac:dyDescent="0.25">
      <c r="A724" t="s">
        <v>3264</v>
      </c>
      <c r="B724" t="s">
        <v>4116</v>
      </c>
      <c r="C724" t="s">
        <v>4117</v>
      </c>
      <c r="D724" t="s">
        <v>4118</v>
      </c>
      <c r="E724" t="s">
        <v>4119</v>
      </c>
      <c r="F724">
        <v>19430</v>
      </c>
      <c r="G724" t="s">
        <v>47</v>
      </c>
    </row>
    <row r="725" spans="1:7" x14ac:dyDescent="0.25">
      <c r="A725" t="s">
        <v>3263</v>
      </c>
      <c r="B725" t="s">
        <v>4110</v>
      </c>
      <c r="C725" t="s">
        <v>4113</v>
      </c>
      <c r="D725" t="s">
        <v>4114</v>
      </c>
      <c r="E725" t="s">
        <v>4115</v>
      </c>
      <c r="F725">
        <v>10920</v>
      </c>
      <c r="G725" t="s">
        <v>42</v>
      </c>
    </row>
    <row r="726" spans="1:7" x14ac:dyDescent="0.25">
      <c r="A726" t="s">
        <v>3262</v>
      </c>
      <c r="B726" t="s">
        <v>4109</v>
      </c>
      <c r="C726" t="s">
        <v>4110</v>
      </c>
      <c r="D726" t="s">
        <v>4111</v>
      </c>
      <c r="E726" t="s">
        <v>4112</v>
      </c>
      <c r="F726">
        <v>13230</v>
      </c>
      <c r="G726" t="s">
        <v>38</v>
      </c>
    </row>
    <row r="727" spans="1:7" x14ac:dyDescent="0.25">
      <c r="A727" t="s">
        <v>3261</v>
      </c>
      <c r="B727" t="s">
        <v>4103</v>
      </c>
      <c r="C727" t="s">
        <v>4106</v>
      </c>
      <c r="D727" t="s">
        <v>4107</v>
      </c>
      <c r="E727" t="s">
        <v>4108</v>
      </c>
      <c r="F727">
        <v>14870</v>
      </c>
      <c r="G727" t="s">
        <v>33</v>
      </c>
    </row>
    <row r="728" spans="1:7" x14ac:dyDescent="0.25">
      <c r="A728" t="s">
        <v>3260</v>
      </c>
      <c r="B728" t="s">
        <v>4102</v>
      </c>
      <c r="C728" t="s">
        <v>4103</v>
      </c>
      <c r="D728" t="s">
        <v>4104</v>
      </c>
      <c r="E728" t="s">
        <v>4105</v>
      </c>
      <c r="F728">
        <v>25170</v>
      </c>
      <c r="G728" t="s">
        <v>29</v>
      </c>
    </row>
    <row r="729" spans="1:7" x14ac:dyDescent="0.25">
      <c r="A729" t="s">
        <v>3259</v>
      </c>
      <c r="B729" t="s">
        <v>4096</v>
      </c>
      <c r="C729" t="s">
        <v>4099</v>
      </c>
      <c r="D729" t="s">
        <v>4100</v>
      </c>
      <c r="E729" t="s">
        <v>4101</v>
      </c>
      <c r="F729">
        <v>11320</v>
      </c>
      <c r="G729" t="s">
        <v>24</v>
      </c>
    </row>
    <row r="730" spans="1:7" x14ac:dyDescent="0.25">
      <c r="A730" t="s">
        <v>3258</v>
      </c>
      <c r="B730" t="s">
        <v>4093</v>
      </c>
      <c r="C730" t="s">
        <v>4096</v>
      </c>
      <c r="D730" t="s">
        <v>4097</v>
      </c>
      <c r="E730" t="s">
        <v>4098</v>
      </c>
      <c r="F730">
        <v>18720</v>
      </c>
      <c r="G730" t="s">
        <v>20</v>
      </c>
    </row>
    <row r="731" spans="1:7" x14ac:dyDescent="0.25">
      <c r="A731" t="s">
        <v>3257</v>
      </c>
      <c r="B731" t="s">
        <v>4092</v>
      </c>
      <c r="C731" t="s">
        <v>4093</v>
      </c>
      <c r="D731" t="s">
        <v>4094</v>
      </c>
      <c r="E731" t="s">
        <v>4095</v>
      </c>
      <c r="F731">
        <v>20630</v>
      </c>
      <c r="G731" t="s">
        <v>16</v>
      </c>
    </row>
    <row r="732" spans="1:7" x14ac:dyDescent="0.25">
      <c r="A732" t="s">
        <v>3256</v>
      </c>
      <c r="B732" t="s">
        <v>4088</v>
      </c>
      <c r="C732" t="s">
        <v>4089</v>
      </c>
      <c r="D732" t="s">
        <v>4090</v>
      </c>
      <c r="E732" t="s">
        <v>4091</v>
      </c>
      <c r="F732">
        <v>32560</v>
      </c>
      <c r="G732" t="s">
        <v>11</v>
      </c>
    </row>
  </sheetData>
  <sortState ref="A2:G73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2"/>
  <sheetViews>
    <sheetView topLeftCell="G1" workbookViewId="0">
      <selection activeCell="K726" sqref="K726"/>
    </sheetView>
  </sheetViews>
  <sheetFormatPr defaultRowHeight="15" x14ac:dyDescent="0.25"/>
  <cols>
    <col min="1" max="5" width="0" style="3" hidden="1" customWidth="1"/>
    <col min="6" max="6" width="11.28515625" style="3" hidden="1" customWidth="1"/>
    <col min="7" max="12" width="11.28515625" customWidth="1"/>
    <col min="13" max="13" width="11.7109375" customWidth="1"/>
    <col min="14" max="21" width="0" style="3" hidden="1" customWidth="1"/>
    <col min="22" max="22" width="0" hidden="1" customWidth="1"/>
    <col min="24" max="24" width="10.140625" bestFit="1" customWidth="1"/>
    <col min="26" max="26" width="10.140625" bestFit="1" customWidth="1"/>
  </cols>
  <sheetData>
    <row r="1" spans="1:26" x14ac:dyDescent="0.25">
      <c r="A1" s="3" t="s">
        <v>3255</v>
      </c>
      <c r="B1" s="3" t="s">
        <v>3252</v>
      </c>
      <c r="C1" s="3" t="s">
        <v>3253</v>
      </c>
      <c r="D1" s="3" t="s">
        <v>3254</v>
      </c>
      <c r="E1" s="3" t="s">
        <v>3251</v>
      </c>
      <c r="F1" s="3" t="s">
        <v>0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3987</v>
      </c>
      <c r="V1" t="s">
        <v>6</v>
      </c>
    </row>
    <row r="2" spans="1:26" x14ac:dyDescent="0.25">
      <c r="A2" s="3" t="str">
        <f>TEXT(B2, "0#")</f>
        <v>10</v>
      </c>
      <c r="B2" s="3">
        <v>10</v>
      </c>
      <c r="C2" s="3" t="s">
        <v>3239</v>
      </c>
      <c r="D2" s="3" t="str">
        <f>VLOOKUP(C2,VLOOKUP!$A$1:$C$12,2,0)</f>
        <v>01</v>
      </c>
      <c r="E2" s="3">
        <v>2019</v>
      </c>
      <c r="F2" s="3" t="str">
        <f>E2&amp;"-"&amp;D2&amp;"-"&amp;A2</f>
        <v>2019-01-10</v>
      </c>
      <c r="G2" t="s">
        <v>3256</v>
      </c>
      <c r="H2" t="str">
        <f>SUBSTITUTE(N2, ",", "")</f>
        <v>3895.0</v>
      </c>
      <c r="I2" t="str">
        <f>SUBSTITUTE(O2, ",", "")</f>
        <v>4083.3</v>
      </c>
      <c r="J2" t="str">
        <f>SUBSTITUTE(P2, ",", "")</f>
        <v>4136.1</v>
      </c>
      <c r="K2" t="str">
        <f>SUBSTITUTE(Q2, ",", "")</f>
        <v>3877.8</v>
      </c>
      <c r="L2">
        <v>32560</v>
      </c>
      <c r="M2" t="s">
        <v>11</v>
      </c>
      <c r="N2" s="3" t="s">
        <v>7</v>
      </c>
      <c r="O2" s="3" t="s">
        <v>8</v>
      </c>
      <c r="P2" s="3" t="s">
        <v>9</v>
      </c>
      <c r="Q2" s="3" t="s">
        <v>10</v>
      </c>
      <c r="R2" s="3">
        <f>S2*1000+U2*10</f>
        <v>32560</v>
      </c>
      <c r="S2" s="3">
        <v>32</v>
      </c>
      <c r="T2" s="3" t="s">
        <v>3988</v>
      </c>
      <c r="U2" s="3" t="str">
        <f>LEFT(T2, 2)</f>
        <v>56</v>
      </c>
      <c r="V2" t="s">
        <v>11</v>
      </c>
      <c r="X2" s="1"/>
      <c r="Z2" s="1"/>
    </row>
    <row r="3" spans="1:26" x14ac:dyDescent="0.25">
      <c r="A3" s="3" t="str">
        <f t="shared" ref="A3:A66" si="0">TEXT(B3, "0#")</f>
        <v>09</v>
      </c>
      <c r="B3" s="3">
        <v>9</v>
      </c>
      <c r="C3" s="3" t="s">
        <v>3239</v>
      </c>
      <c r="D3" s="3" t="str">
        <f>VLOOKUP(C3,VLOOKUP!$A$1:$C$12,2,0)</f>
        <v>01</v>
      </c>
      <c r="E3" s="3">
        <v>2019</v>
      </c>
      <c r="F3" s="3" t="str">
        <f t="shared" ref="F3:F66" si="1">E3&amp;"-"&amp;D3&amp;"-"&amp;A3</f>
        <v>2019-01-09</v>
      </c>
      <c r="G3" t="s">
        <v>3257</v>
      </c>
      <c r="H3" t="str">
        <f>SUBSTITUTE(N3, ",", "")</f>
        <v>4083.2</v>
      </c>
      <c r="I3" t="str">
        <f>SUBSTITUTE(O3, ",", "")</f>
        <v>4100.0</v>
      </c>
      <c r="J3" t="str">
        <f>SUBSTITUTE(P3, ",", "")</f>
        <v>4165.5</v>
      </c>
      <c r="K3" t="str">
        <f>SUBSTITUTE(Q3, ",", "")</f>
        <v>4036.0</v>
      </c>
      <c r="L3">
        <v>20630</v>
      </c>
      <c r="M3" t="s">
        <v>16</v>
      </c>
      <c r="N3" s="3" t="s">
        <v>12</v>
      </c>
      <c r="O3" s="3" t="s">
        <v>13</v>
      </c>
      <c r="P3" s="3" t="s">
        <v>14</v>
      </c>
      <c r="Q3" s="3" t="s">
        <v>15</v>
      </c>
      <c r="R3" s="3">
        <f t="shared" ref="R3:R66" si="2">S3*1000+U3*10</f>
        <v>20630</v>
      </c>
      <c r="S3" s="3">
        <v>20</v>
      </c>
      <c r="T3" s="3" t="s">
        <v>3989</v>
      </c>
      <c r="U3" s="3" t="str">
        <f t="shared" ref="U3:U66" si="3">LEFT(T3, 2)</f>
        <v>63</v>
      </c>
      <c r="V3" t="s">
        <v>16</v>
      </c>
    </row>
    <row r="4" spans="1:26" x14ac:dyDescent="0.25">
      <c r="A4" s="3" t="str">
        <f t="shared" si="0"/>
        <v>08</v>
      </c>
      <c r="B4" s="3">
        <v>8</v>
      </c>
      <c r="C4" s="3" t="s">
        <v>3239</v>
      </c>
      <c r="D4" s="3" t="str">
        <f>VLOOKUP(C4,VLOOKUP!$A$1:$C$12,2,0)</f>
        <v>01</v>
      </c>
      <c r="E4" s="3">
        <v>2019</v>
      </c>
      <c r="F4" s="3" t="str">
        <f t="shared" si="1"/>
        <v>2019-01-08</v>
      </c>
      <c r="G4" t="s">
        <v>3258</v>
      </c>
      <c r="H4" t="str">
        <f>SUBSTITUTE(N4, ",", "")</f>
        <v>4100.0</v>
      </c>
      <c r="I4" t="str">
        <f>SUBSTITUTE(O4, ",", "")</f>
        <v>4113.9</v>
      </c>
      <c r="J4" t="str">
        <f>SUBSTITUTE(P4, ",", "")</f>
        <v>4210.0</v>
      </c>
      <c r="K4" t="str">
        <f>SUBSTITUTE(Q4, ",", "")</f>
        <v>4056.2</v>
      </c>
      <c r="L4">
        <v>18720</v>
      </c>
      <c r="M4" t="s">
        <v>20</v>
      </c>
      <c r="N4" s="3" t="s">
        <v>13</v>
      </c>
      <c r="O4" s="3" t="s">
        <v>17</v>
      </c>
      <c r="P4" s="3" t="s">
        <v>18</v>
      </c>
      <c r="Q4" s="3" t="s">
        <v>19</v>
      </c>
      <c r="R4" s="3">
        <f t="shared" si="2"/>
        <v>18720</v>
      </c>
      <c r="S4" s="3">
        <v>18</v>
      </c>
      <c r="T4" s="3" t="s">
        <v>3990</v>
      </c>
      <c r="U4" s="3" t="str">
        <f t="shared" si="3"/>
        <v>72</v>
      </c>
      <c r="V4" t="s">
        <v>20</v>
      </c>
    </row>
    <row r="5" spans="1:26" x14ac:dyDescent="0.25">
      <c r="A5" s="3" t="str">
        <f t="shared" si="0"/>
        <v>07</v>
      </c>
      <c r="B5" s="3">
        <v>7</v>
      </c>
      <c r="C5" s="3" t="s">
        <v>3239</v>
      </c>
      <c r="D5" s="3" t="str">
        <f>VLOOKUP(C5,VLOOKUP!$A$1:$C$12,2,0)</f>
        <v>01</v>
      </c>
      <c r="E5" s="3">
        <v>2019</v>
      </c>
      <c r="F5" s="3" t="str">
        <f t="shared" si="1"/>
        <v>2019-01-07</v>
      </c>
      <c r="G5" t="s">
        <v>3259</v>
      </c>
      <c r="H5" t="str">
        <f>SUBSTITUTE(N5, ",", "")</f>
        <v>4113.9</v>
      </c>
      <c r="I5" t="str">
        <f>SUBSTITUTE(O5, ",", "")</f>
        <v>4170.9</v>
      </c>
      <c r="J5" t="str">
        <f>SUBSTITUTE(P5, ",", "")</f>
        <v>4196.9</v>
      </c>
      <c r="K5" t="str">
        <f>SUBSTITUTE(Q5, ",", "")</f>
        <v>4078.5</v>
      </c>
      <c r="L5">
        <v>11320</v>
      </c>
      <c r="M5" t="s">
        <v>24</v>
      </c>
      <c r="N5" s="3" t="s">
        <v>17</v>
      </c>
      <c r="O5" s="3" t="s">
        <v>21</v>
      </c>
      <c r="P5" s="3" t="s">
        <v>22</v>
      </c>
      <c r="Q5" s="3" t="s">
        <v>23</v>
      </c>
      <c r="R5" s="3">
        <f t="shared" si="2"/>
        <v>11320</v>
      </c>
      <c r="S5" s="3">
        <v>11</v>
      </c>
      <c r="T5" s="3" t="s">
        <v>3991</v>
      </c>
      <c r="U5" s="3" t="str">
        <f t="shared" si="3"/>
        <v>32</v>
      </c>
      <c r="V5" t="s">
        <v>24</v>
      </c>
    </row>
    <row r="6" spans="1:26" x14ac:dyDescent="0.25">
      <c r="A6" s="3" t="str">
        <f t="shared" si="0"/>
        <v>06</v>
      </c>
      <c r="B6" s="3">
        <v>6</v>
      </c>
      <c r="C6" s="3" t="s">
        <v>3239</v>
      </c>
      <c r="D6" s="3" t="str">
        <f>VLOOKUP(C6,VLOOKUP!$A$1:$C$12,2,0)</f>
        <v>01</v>
      </c>
      <c r="E6" s="3">
        <v>2019</v>
      </c>
      <c r="F6" s="3" t="str">
        <f t="shared" si="1"/>
        <v>2019-01-06</v>
      </c>
      <c r="G6" t="s">
        <v>3260</v>
      </c>
      <c r="H6" t="str">
        <f>SUBSTITUTE(N6, ",", "")</f>
        <v>4171.5</v>
      </c>
      <c r="I6" t="str">
        <f>SUBSTITUTE(O6, ",", "")</f>
        <v>3911.0</v>
      </c>
      <c r="J6" t="str">
        <f>SUBSTITUTE(P6, ",", "")</f>
        <v>4214.5</v>
      </c>
      <c r="K6" t="str">
        <f>SUBSTITUTE(Q6, ",", "")</f>
        <v>3892.9</v>
      </c>
      <c r="L6">
        <v>25170</v>
      </c>
      <c r="M6" t="s">
        <v>29</v>
      </c>
      <c r="N6" s="3" t="s">
        <v>25</v>
      </c>
      <c r="O6" s="3" t="s">
        <v>26</v>
      </c>
      <c r="P6" s="3" t="s">
        <v>27</v>
      </c>
      <c r="Q6" s="3" t="s">
        <v>28</v>
      </c>
      <c r="R6" s="3">
        <f t="shared" si="2"/>
        <v>25170</v>
      </c>
      <c r="S6" s="3">
        <v>25</v>
      </c>
      <c r="T6" s="3" t="s">
        <v>3992</v>
      </c>
      <c r="U6" s="3" t="str">
        <f t="shared" si="3"/>
        <v>17</v>
      </c>
      <c r="V6" t="s">
        <v>29</v>
      </c>
    </row>
    <row r="7" spans="1:26" x14ac:dyDescent="0.25">
      <c r="A7" s="3" t="str">
        <f t="shared" si="0"/>
        <v>05</v>
      </c>
      <c r="B7" s="3">
        <v>5</v>
      </c>
      <c r="C7" s="3" t="s">
        <v>3239</v>
      </c>
      <c r="D7" s="3" t="str">
        <f>VLOOKUP(C7,VLOOKUP!$A$1:$C$12,2,0)</f>
        <v>01</v>
      </c>
      <c r="E7" s="3">
        <v>2019</v>
      </c>
      <c r="F7" s="3" t="str">
        <f t="shared" si="1"/>
        <v>2019-01-05</v>
      </c>
      <c r="G7" t="s">
        <v>3261</v>
      </c>
      <c r="H7" t="str">
        <f>SUBSTITUTE(N7, ",", "")</f>
        <v>3911.0</v>
      </c>
      <c r="I7" t="str">
        <f>SUBSTITUTE(O7, ",", "")</f>
        <v>3954.8</v>
      </c>
      <c r="J7" t="str">
        <f>SUBSTITUTE(P7, ",", "")</f>
        <v>4014.9</v>
      </c>
      <c r="K7" t="str">
        <f>SUBSTITUTE(Q7, ",", "")</f>
        <v>3901.4</v>
      </c>
      <c r="L7">
        <v>14870</v>
      </c>
      <c r="M7" t="s">
        <v>33</v>
      </c>
      <c r="N7" s="3" t="s">
        <v>26</v>
      </c>
      <c r="O7" s="3" t="s">
        <v>30</v>
      </c>
      <c r="P7" s="3" t="s">
        <v>31</v>
      </c>
      <c r="Q7" s="3" t="s">
        <v>32</v>
      </c>
      <c r="R7" s="3">
        <f t="shared" si="2"/>
        <v>14870</v>
      </c>
      <c r="S7" s="3">
        <v>14</v>
      </c>
      <c r="T7" s="3" t="s">
        <v>3993</v>
      </c>
      <c r="U7" s="3" t="str">
        <f t="shared" si="3"/>
        <v>87</v>
      </c>
      <c r="V7" t="s">
        <v>33</v>
      </c>
    </row>
    <row r="8" spans="1:26" x14ac:dyDescent="0.25">
      <c r="A8" s="3" t="str">
        <f t="shared" si="0"/>
        <v>04</v>
      </c>
      <c r="B8" s="3">
        <v>4</v>
      </c>
      <c r="C8" s="3" t="s">
        <v>3239</v>
      </c>
      <c r="D8" s="3" t="str">
        <f>VLOOKUP(C8,VLOOKUP!$A$1:$C$12,2,0)</f>
        <v>01</v>
      </c>
      <c r="E8" s="3">
        <v>2019</v>
      </c>
      <c r="F8" s="3" t="str">
        <f t="shared" si="1"/>
        <v>2019-01-04</v>
      </c>
      <c r="G8" t="s">
        <v>3262</v>
      </c>
      <c r="H8" t="str">
        <f>SUBSTITUTE(N8, ",", "")</f>
        <v>3954.9</v>
      </c>
      <c r="I8" t="str">
        <f>SUBSTITUTE(O8, ",", "")</f>
        <v>3923.2</v>
      </c>
      <c r="J8" t="str">
        <f>SUBSTITUTE(P8, ",", "")</f>
        <v>3985.8</v>
      </c>
      <c r="K8" t="str">
        <f>SUBSTITUTE(Q8, ",", "")</f>
        <v>3853.3</v>
      </c>
      <c r="L8">
        <v>13230</v>
      </c>
      <c r="M8" t="s">
        <v>38</v>
      </c>
      <c r="N8" s="3" t="s">
        <v>34</v>
      </c>
      <c r="O8" s="3" t="s">
        <v>35</v>
      </c>
      <c r="P8" s="3" t="s">
        <v>36</v>
      </c>
      <c r="Q8" s="3" t="s">
        <v>37</v>
      </c>
      <c r="R8" s="3">
        <f t="shared" si="2"/>
        <v>13230</v>
      </c>
      <c r="S8" s="3">
        <v>13</v>
      </c>
      <c r="T8" s="3" t="s">
        <v>3994</v>
      </c>
      <c r="U8" s="3" t="str">
        <f t="shared" si="3"/>
        <v>23</v>
      </c>
      <c r="V8" t="s">
        <v>38</v>
      </c>
    </row>
    <row r="9" spans="1:26" x14ac:dyDescent="0.25">
      <c r="A9" s="3" t="str">
        <f t="shared" si="0"/>
        <v>03</v>
      </c>
      <c r="B9" s="3">
        <v>3</v>
      </c>
      <c r="C9" s="3" t="s">
        <v>3239</v>
      </c>
      <c r="D9" s="3" t="str">
        <f>VLOOKUP(C9,VLOOKUP!$A$1:$C$12,2,0)</f>
        <v>01</v>
      </c>
      <c r="E9" s="3">
        <v>2019</v>
      </c>
      <c r="F9" s="3" t="str">
        <f t="shared" si="1"/>
        <v>2019-01-03</v>
      </c>
      <c r="G9" t="s">
        <v>3263</v>
      </c>
      <c r="H9" t="str">
        <f>SUBSTITUTE(N9, ",", "")</f>
        <v>3923.2</v>
      </c>
      <c r="I9" t="str">
        <f>SUBSTITUTE(O9, ",", "")</f>
        <v>4049.9</v>
      </c>
      <c r="J9" t="str">
        <f>SUBSTITUTE(P9, ",", "")</f>
        <v>4055.1</v>
      </c>
      <c r="K9" t="str">
        <f>SUBSTITUTE(Q9, ",", "")</f>
        <v>3882.0</v>
      </c>
      <c r="L9">
        <v>10920</v>
      </c>
      <c r="M9" t="s">
        <v>42</v>
      </c>
      <c r="N9" s="3" t="s">
        <v>35</v>
      </c>
      <c r="O9" s="3" t="s">
        <v>39</v>
      </c>
      <c r="P9" s="3" t="s">
        <v>40</v>
      </c>
      <c r="Q9" s="3" t="s">
        <v>41</v>
      </c>
      <c r="R9" s="3">
        <f t="shared" si="2"/>
        <v>10920</v>
      </c>
      <c r="S9" s="3">
        <v>10</v>
      </c>
      <c r="T9" s="3" t="s">
        <v>3995</v>
      </c>
      <c r="U9" s="3" t="str">
        <f t="shared" si="3"/>
        <v>92</v>
      </c>
      <c r="V9" t="s">
        <v>42</v>
      </c>
    </row>
    <row r="10" spans="1:26" x14ac:dyDescent="0.25">
      <c r="A10" s="3" t="str">
        <f t="shared" si="0"/>
        <v>02</v>
      </c>
      <c r="B10" s="3">
        <v>2</v>
      </c>
      <c r="C10" s="3" t="s">
        <v>3239</v>
      </c>
      <c r="D10" s="3" t="str">
        <f>VLOOKUP(C10,VLOOKUP!$A$1:$C$12,2,0)</f>
        <v>01</v>
      </c>
      <c r="E10" s="3">
        <v>2019</v>
      </c>
      <c r="F10" s="3" t="str">
        <f t="shared" si="1"/>
        <v>2019-01-02</v>
      </c>
      <c r="G10" t="s">
        <v>3264</v>
      </c>
      <c r="H10" t="str">
        <f>SUBSTITUTE(N10, ",", "")</f>
        <v>4048.5</v>
      </c>
      <c r="I10" t="str">
        <f>SUBSTITUTE(O10, ",", "")</f>
        <v>3963.1</v>
      </c>
      <c r="J10" t="str">
        <f>SUBSTITUTE(P10, ",", "")</f>
        <v>4082.2</v>
      </c>
      <c r="K10" t="str">
        <f>SUBSTITUTE(Q10, ",", "")</f>
        <v>3920.1</v>
      </c>
      <c r="L10">
        <v>19430</v>
      </c>
      <c r="M10" t="s">
        <v>47</v>
      </c>
      <c r="N10" s="3" t="s">
        <v>43</v>
      </c>
      <c r="O10" s="3" t="s">
        <v>44</v>
      </c>
      <c r="P10" s="3" t="s">
        <v>45</v>
      </c>
      <c r="Q10" s="3" t="s">
        <v>46</v>
      </c>
      <c r="R10" s="3">
        <f t="shared" si="2"/>
        <v>19430</v>
      </c>
      <c r="S10" s="3">
        <v>19</v>
      </c>
      <c r="T10" s="3" t="s">
        <v>3996</v>
      </c>
      <c r="U10" s="3" t="str">
        <f t="shared" si="3"/>
        <v>43</v>
      </c>
      <c r="V10" t="s">
        <v>47</v>
      </c>
    </row>
    <row r="11" spans="1:26" x14ac:dyDescent="0.25">
      <c r="A11" s="3" t="str">
        <f t="shared" si="0"/>
        <v>01</v>
      </c>
      <c r="B11" s="3">
        <v>1</v>
      </c>
      <c r="C11" s="3" t="s">
        <v>3239</v>
      </c>
      <c r="D11" s="3" t="str">
        <f>VLOOKUP(C11,VLOOKUP!$A$1:$C$12,2,0)</f>
        <v>01</v>
      </c>
      <c r="E11" s="3">
        <v>2019</v>
      </c>
      <c r="F11" s="3" t="str">
        <f t="shared" si="1"/>
        <v>2019-01-01</v>
      </c>
      <c r="G11" t="s">
        <v>3265</v>
      </c>
      <c r="H11" t="str">
        <f>SUBSTITUTE(N11, ",", "")</f>
        <v>3963.0</v>
      </c>
      <c r="I11" t="str">
        <f>SUBSTITUTE(O11, ",", "")</f>
        <v>3832.6</v>
      </c>
      <c r="J11" t="str">
        <f>SUBSTITUTE(P11, ",", "")</f>
        <v>3981.9</v>
      </c>
      <c r="K11" t="str">
        <f>SUBSTITUTE(Q11, ",", "")</f>
        <v>3788.4</v>
      </c>
      <c r="L11">
        <v>13850</v>
      </c>
      <c r="M11" t="s">
        <v>52</v>
      </c>
      <c r="N11" s="3" t="s">
        <v>48</v>
      </c>
      <c r="O11" s="3" t="s">
        <v>49</v>
      </c>
      <c r="P11" s="3" t="s">
        <v>50</v>
      </c>
      <c r="Q11" s="3" t="s">
        <v>51</v>
      </c>
      <c r="R11" s="3">
        <f t="shared" si="2"/>
        <v>13850</v>
      </c>
      <c r="S11" s="3">
        <v>13</v>
      </c>
      <c r="T11" s="3" t="s">
        <v>3997</v>
      </c>
      <c r="U11" s="3" t="str">
        <f t="shared" si="3"/>
        <v>85</v>
      </c>
      <c r="V11" t="s">
        <v>52</v>
      </c>
    </row>
    <row r="12" spans="1:26" x14ac:dyDescent="0.25">
      <c r="A12" s="3" t="str">
        <f t="shared" si="0"/>
        <v>31</v>
      </c>
      <c r="B12" s="3">
        <v>31</v>
      </c>
      <c r="C12" s="3" t="s">
        <v>3240</v>
      </c>
      <c r="D12" s="3" t="str">
        <f>VLOOKUP(C12,VLOOKUP!$A$1:$C$12,2,0)</f>
        <v>12</v>
      </c>
      <c r="E12" s="3">
        <v>2018</v>
      </c>
      <c r="F12" s="3" t="str">
        <f t="shared" si="1"/>
        <v>2018-12-31</v>
      </c>
      <c r="G12" t="s">
        <v>3266</v>
      </c>
      <c r="H12" t="str">
        <f>SUBSTITUTE(N12, ",", "")</f>
        <v>3830.5</v>
      </c>
      <c r="I12" t="str">
        <f>SUBSTITUTE(O12, ",", "")</f>
        <v>3976.7</v>
      </c>
      <c r="J12" t="str">
        <f>SUBSTITUTE(P12, ",", "")</f>
        <v>3986.9</v>
      </c>
      <c r="K12" t="str">
        <f>SUBSTITUTE(Q12, ",", "")</f>
        <v>3779.5</v>
      </c>
      <c r="L12">
        <v>15790</v>
      </c>
      <c r="M12" t="s">
        <v>57</v>
      </c>
      <c r="N12" s="3" t="s">
        <v>53</v>
      </c>
      <c r="O12" s="3" t="s">
        <v>54</v>
      </c>
      <c r="P12" s="3" t="s">
        <v>55</v>
      </c>
      <c r="Q12" s="3" t="s">
        <v>56</v>
      </c>
      <c r="R12" s="3">
        <f t="shared" si="2"/>
        <v>15790</v>
      </c>
      <c r="S12" s="3">
        <v>15</v>
      </c>
      <c r="T12" s="3" t="s">
        <v>3998</v>
      </c>
      <c r="U12" s="3" t="str">
        <f t="shared" si="3"/>
        <v>79</v>
      </c>
      <c r="V12" t="s">
        <v>57</v>
      </c>
    </row>
    <row r="13" spans="1:26" x14ac:dyDescent="0.25">
      <c r="A13" s="3" t="str">
        <f t="shared" si="0"/>
        <v>30</v>
      </c>
      <c r="B13" s="3">
        <v>30</v>
      </c>
      <c r="C13" s="3" t="s">
        <v>3240</v>
      </c>
      <c r="D13" s="3" t="str">
        <f>VLOOKUP(C13,VLOOKUP!$A$1:$C$12,2,0)</f>
        <v>12</v>
      </c>
      <c r="E13" s="3">
        <v>2018</v>
      </c>
      <c r="F13" s="3" t="str">
        <f t="shared" si="1"/>
        <v>2018-12-30</v>
      </c>
      <c r="G13" t="s">
        <v>3267</v>
      </c>
      <c r="H13" t="str">
        <f>SUBSTITUTE(N13, ",", "")</f>
        <v>3978.3</v>
      </c>
      <c r="I13" t="str">
        <f>SUBSTITUTE(O13, ",", "")</f>
        <v>3893.8</v>
      </c>
      <c r="J13" t="str">
        <f>SUBSTITUTE(P13, ",", "")</f>
        <v>4003.0</v>
      </c>
      <c r="K13" t="str">
        <f>SUBSTITUTE(Q13, ",", "")</f>
        <v>3845.2</v>
      </c>
      <c r="L13">
        <v>17730</v>
      </c>
      <c r="M13" t="s">
        <v>62</v>
      </c>
      <c r="N13" s="3" t="s">
        <v>58</v>
      </c>
      <c r="O13" s="3" t="s">
        <v>59</v>
      </c>
      <c r="P13" s="3" t="s">
        <v>60</v>
      </c>
      <c r="Q13" s="3" t="s">
        <v>61</v>
      </c>
      <c r="R13" s="3">
        <f t="shared" si="2"/>
        <v>17730</v>
      </c>
      <c r="S13" s="3">
        <v>17</v>
      </c>
      <c r="T13" s="3" t="s">
        <v>3999</v>
      </c>
      <c r="U13" s="3" t="str">
        <f t="shared" si="3"/>
        <v>73</v>
      </c>
      <c r="V13" t="s">
        <v>62</v>
      </c>
    </row>
    <row r="14" spans="1:26" x14ac:dyDescent="0.25">
      <c r="A14" s="3" t="str">
        <f t="shared" si="0"/>
        <v>29</v>
      </c>
      <c r="B14" s="3">
        <v>29</v>
      </c>
      <c r="C14" s="3" t="s">
        <v>3240</v>
      </c>
      <c r="D14" s="3" t="str">
        <f>VLOOKUP(C14,VLOOKUP!$A$1:$C$12,2,0)</f>
        <v>12</v>
      </c>
      <c r="E14" s="3">
        <v>2018</v>
      </c>
      <c r="F14" s="3" t="str">
        <f t="shared" si="1"/>
        <v>2018-12-29</v>
      </c>
      <c r="G14" t="s">
        <v>3268</v>
      </c>
      <c r="H14" t="str">
        <f>SUBSTITUTE(N14, ",", "")</f>
        <v>3887.0</v>
      </c>
      <c r="I14" t="str">
        <f>SUBSTITUTE(O14, ",", "")</f>
        <v>4033.9</v>
      </c>
      <c r="J14" t="str">
        <f>SUBSTITUTE(P14, ",", "")</f>
        <v>4099.7</v>
      </c>
      <c r="K14" t="str">
        <f>SUBSTITUTE(Q14, ",", "")</f>
        <v>3864.6</v>
      </c>
      <c r="L14">
        <v>18700</v>
      </c>
      <c r="M14" t="s">
        <v>67</v>
      </c>
      <c r="N14" s="3" t="s">
        <v>63</v>
      </c>
      <c r="O14" s="3" t="s">
        <v>64</v>
      </c>
      <c r="P14" s="3" t="s">
        <v>65</v>
      </c>
      <c r="Q14" s="3" t="s">
        <v>66</v>
      </c>
      <c r="R14" s="3">
        <f t="shared" si="2"/>
        <v>18700</v>
      </c>
      <c r="S14" s="3">
        <v>18</v>
      </c>
      <c r="T14" s="3" t="s">
        <v>4000</v>
      </c>
      <c r="U14" s="3" t="str">
        <f t="shared" si="3"/>
        <v>70</v>
      </c>
      <c r="V14" t="s">
        <v>67</v>
      </c>
    </row>
    <row r="15" spans="1:26" x14ac:dyDescent="0.25">
      <c r="A15" s="3" t="str">
        <f t="shared" si="0"/>
        <v>28</v>
      </c>
      <c r="B15" s="3">
        <v>28</v>
      </c>
      <c r="C15" s="3" t="s">
        <v>3240</v>
      </c>
      <c r="D15" s="3" t="str">
        <f>VLOOKUP(C15,VLOOKUP!$A$1:$C$12,2,0)</f>
        <v>12</v>
      </c>
      <c r="E15" s="3">
        <v>2018</v>
      </c>
      <c r="F15" s="3" t="str">
        <f t="shared" si="1"/>
        <v>2018-12-28</v>
      </c>
      <c r="G15" t="s">
        <v>3269</v>
      </c>
      <c r="H15" t="str">
        <f>SUBSTITUTE(N15, ",", "")</f>
        <v>4036.7</v>
      </c>
      <c r="I15" t="str">
        <f>SUBSTITUTE(O15, ",", "")</f>
        <v>3712.0</v>
      </c>
      <c r="J15" t="str">
        <f>SUBSTITUTE(P15, ",", "")</f>
        <v>4094.9</v>
      </c>
      <c r="K15" t="str">
        <f>SUBSTITUTE(Q15, ",", "")</f>
        <v>3696.3</v>
      </c>
      <c r="L15">
        <v>26920</v>
      </c>
      <c r="M15" t="s">
        <v>72</v>
      </c>
      <c r="N15" s="3" t="s">
        <v>68</v>
      </c>
      <c r="O15" s="3" t="s">
        <v>69</v>
      </c>
      <c r="P15" s="3" t="s">
        <v>70</v>
      </c>
      <c r="Q15" s="3" t="s">
        <v>71</v>
      </c>
      <c r="R15" s="3">
        <f t="shared" si="2"/>
        <v>26920</v>
      </c>
      <c r="S15" s="3">
        <v>26</v>
      </c>
      <c r="T15" s="3" t="s">
        <v>3995</v>
      </c>
      <c r="U15" s="3" t="str">
        <f t="shared" si="3"/>
        <v>92</v>
      </c>
      <c r="V15" t="s">
        <v>72</v>
      </c>
    </row>
    <row r="16" spans="1:26" x14ac:dyDescent="0.25">
      <c r="A16" s="3" t="str">
        <f t="shared" si="0"/>
        <v>27</v>
      </c>
      <c r="B16" s="3">
        <v>27</v>
      </c>
      <c r="C16" s="3" t="s">
        <v>3240</v>
      </c>
      <c r="D16" s="3" t="str">
        <f>VLOOKUP(C16,VLOOKUP!$A$1:$C$12,2,0)</f>
        <v>12</v>
      </c>
      <c r="E16" s="3">
        <v>2018</v>
      </c>
      <c r="F16" s="3" t="str">
        <f t="shared" si="1"/>
        <v>2018-12-27</v>
      </c>
      <c r="G16" t="s">
        <v>3270</v>
      </c>
      <c r="H16" t="str">
        <f>SUBSTITUTE(N16, ",", "")</f>
        <v>3714.7</v>
      </c>
      <c r="I16" t="str">
        <f>SUBSTITUTE(O16, ",", "")</f>
        <v>3930.0</v>
      </c>
      <c r="J16" t="str">
        <f>SUBSTITUTE(P16, ",", "")</f>
        <v>3954.9</v>
      </c>
      <c r="K16" t="str">
        <f>SUBSTITUTE(Q16, ",", "")</f>
        <v>3688.0</v>
      </c>
      <c r="L16">
        <v>23610</v>
      </c>
      <c r="M16" t="s">
        <v>76</v>
      </c>
      <c r="N16" s="3" t="s">
        <v>73</v>
      </c>
      <c r="O16" s="3" t="s">
        <v>74</v>
      </c>
      <c r="P16" s="3" t="s">
        <v>34</v>
      </c>
      <c r="Q16" s="3" t="s">
        <v>75</v>
      </c>
      <c r="R16" s="3">
        <f t="shared" si="2"/>
        <v>23610</v>
      </c>
      <c r="S16" s="3">
        <v>23</v>
      </c>
      <c r="T16" s="3" t="s">
        <v>4001</v>
      </c>
      <c r="U16" s="3" t="str">
        <f t="shared" si="3"/>
        <v>61</v>
      </c>
      <c r="V16" t="s">
        <v>76</v>
      </c>
    </row>
    <row r="17" spans="1:22" x14ac:dyDescent="0.25">
      <c r="A17" s="3" t="str">
        <f t="shared" si="0"/>
        <v>26</v>
      </c>
      <c r="B17" s="3">
        <v>26</v>
      </c>
      <c r="C17" s="3" t="s">
        <v>3240</v>
      </c>
      <c r="D17" s="3" t="str">
        <f>VLOOKUP(C17,VLOOKUP!$A$1:$C$12,2,0)</f>
        <v>12</v>
      </c>
      <c r="E17" s="3">
        <v>2018</v>
      </c>
      <c r="F17" s="3" t="str">
        <f t="shared" si="1"/>
        <v>2018-12-26</v>
      </c>
      <c r="G17" t="s">
        <v>3271</v>
      </c>
      <c r="H17" t="str">
        <f>SUBSTITUTE(N17, ",", "")</f>
        <v>3929.8</v>
      </c>
      <c r="I17" t="str">
        <f>SUBSTITUTE(O17, ",", "")</f>
        <v>3909.7</v>
      </c>
      <c r="J17" t="str">
        <f>SUBSTITUTE(P17, ",", "")</f>
        <v>3990.0</v>
      </c>
      <c r="K17" t="str">
        <f>SUBSTITUTE(Q17, ",", "")</f>
        <v>3812.1</v>
      </c>
      <c r="L17">
        <v>19130</v>
      </c>
      <c r="M17" t="s">
        <v>81</v>
      </c>
      <c r="N17" s="3" t="s">
        <v>77</v>
      </c>
      <c r="O17" s="3" t="s">
        <v>78</v>
      </c>
      <c r="P17" s="3" t="s">
        <v>79</v>
      </c>
      <c r="Q17" s="3" t="s">
        <v>80</v>
      </c>
      <c r="R17" s="3">
        <f t="shared" si="2"/>
        <v>19130</v>
      </c>
      <c r="S17" s="3">
        <v>19</v>
      </c>
      <c r="T17" s="3" t="s">
        <v>4002</v>
      </c>
      <c r="U17" s="3" t="str">
        <f t="shared" si="3"/>
        <v>13</v>
      </c>
      <c r="V17" t="s">
        <v>81</v>
      </c>
    </row>
    <row r="18" spans="1:22" x14ac:dyDescent="0.25">
      <c r="A18" s="3" t="str">
        <f t="shared" si="0"/>
        <v>25</v>
      </c>
      <c r="B18" s="3">
        <v>25</v>
      </c>
      <c r="C18" s="3" t="s">
        <v>3240</v>
      </c>
      <c r="D18" s="3" t="str">
        <f>VLOOKUP(C18,VLOOKUP!$A$1:$C$12,2,0)</f>
        <v>12</v>
      </c>
      <c r="E18" s="3">
        <v>2018</v>
      </c>
      <c r="F18" s="3" t="str">
        <f t="shared" si="1"/>
        <v>2018-12-25</v>
      </c>
      <c r="G18" t="s">
        <v>3272</v>
      </c>
      <c r="H18" t="str">
        <f>SUBSTITUTE(N18, ",", "")</f>
        <v>3909.7</v>
      </c>
      <c r="I18" t="str">
        <f>SUBSTITUTE(O18, ",", "")</f>
        <v>4140.7</v>
      </c>
      <c r="J18" t="str">
        <f>SUBSTITUTE(P18, ",", "")</f>
        <v>4152.1</v>
      </c>
      <c r="K18" t="str">
        <f>SUBSTITUTE(Q18, ",", "")</f>
        <v>3815.5</v>
      </c>
      <c r="L18">
        <v>33730</v>
      </c>
      <c r="M18" t="s">
        <v>85</v>
      </c>
      <c r="N18" s="3" t="s">
        <v>78</v>
      </c>
      <c r="O18" s="3" t="s">
        <v>82</v>
      </c>
      <c r="P18" s="3" t="s">
        <v>83</v>
      </c>
      <c r="Q18" s="3" t="s">
        <v>84</v>
      </c>
      <c r="R18" s="3">
        <f t="shared" si="2"/>
        <v>33730</v>
      </c>
      <c r="S18" s="3">
        <v>33</v>
      </c>
      <c r="T18" s="3" t="s">
        <v>3999</v>
      </c>
      <c r="U18" s="3" t="str">
        <f t="shared" si="3"/>
        <v>73</v>
      </c>
      <c r="V18" t="s">
        <v>85</v>
      </c>
    </row>
    <row r="19" spans="1:22" x14ac:dyDescent="0.25">
      <c r="A19" s="3" t="str">
        <f t="shared" si="0"/>
        <v>24</v>
      </c>
      <c r="B19" s="3">
        <v>24</v>
      </c>
      <c r="C19" s="3" t="s">
        <v>3240</v>
      </c>
      <c r="D19" s="3" t="str">
        <f>VLOOKUP(C19,VLOOKUP!$A$1:$C$12,2,0)</f>
        <v>12</v>
      </c>
      <c r="E19" s="3">
        <v>2018</v>
      </c>
      <c r="F19" s="3" t="str">
        <f t="shared" si="1"/>
        <v>2018-12-24</v>
      </c>
      <c r="G19" t="s">
        <v>3273</v>
      </c>
      <c r="H19" t="str">
        <f>SUBSTITUTE(N19, ",", "")</f>
        <v>4145.2</v>
      </c>
      <c r="I19" t="str">
        <f>SUBSTITUTE(O19, ",", "")</f>
        <v>4071.7</v>
      </c>
      <c r="J19" t="str">
        <f>SUBSTITUTE(P19, ",", "")</f>
        <v>4384.0</v>
      </c>
      <c r="K19" t="str">
        <f>SUBSTITUTE(Q19, ",", "")</f>
        <v>4069.0</v>
      </c>
      <c r="L19">
        <v>38000</v>
      </c>
      <c r="M19" t="s">
        <v>90</v>
      </c>
      <c r="N19" s="3" t="s">
        <v>86</v>
      </c>
      <c r="O19" s="3" t="s">
        <v>87</v>
      </c>
      <c r="P19" s="3" t="s">
        <v>88</v>
      </c>
      <c r="Q19" s="3" t="s">
        <v>89</v>
      </c>
      <c r="R19" s="3">
        <f t="shared" si="2"/>
        <v>38000</v>
      </c>
      <c r="S19" s="3">
        <v>38</v>
      </c>
      <c r="T19" s="3" t="s">
        <v>4003</v>
      </c>
      <c r="U19" s="3" t="str">
        <f t="shared" si="3"/>
        <v>00</v>
      </c>
      <c r="V19" t="s">
        <v>90</v>
      </c>
    </row>
    <row r="20" spans="1:22" x14ac:dyDescent="0.25">
      <c r="A20" s="3" t="str">
        <f t="shared" si="0"/>
        <v>23</v>
      </c>
      <c r="B20" s="3">
        <v>23</v>
      </c>
      <c r="C20" s="3" t="s">
        <v>3240</v>
      </c>
      <c r="D20" s="3" t="str">
        <f>VLOOKUP(C20,VLOOKUP!$A$1:$C$12,2,0)</f>
        <v>12</v>
      </c>
      <c r="E20" s="3">
        <v>2018</v>
      </c>
      <c r="F20" s="3" t="str">
        <f t="shared" si="1"/>
        <v>2018-12-23</v>
      </c>
      <c r="G20" t="s">
        <v>3274</v>
      </c>
      <c r="H20" t="str">
        <f>SUBSTITUTE(N20, ",", "")</f>
        <v>4075.7</v>
      </c>
      <c r="I20" t="str">
        <f>SUBSTITUTE(O20, ",", "")</f>
        <v>4135.0</v>
      </c>
      <c r="J20" t="str">
        <f>SUBSTITUTE(P20, ",", "")</f>
        <v>4210.0</v>
      </c>
      <c r="K20" t="str">
        <f>SUBSTITUTE(Q20, ",", "")</f>
        <v>4036.8</v>
      </c>
      <c r="L20">
        <v>24470</v>
      </c>
      <c r="M20" t="s">
        <v>94</v>
      </c>
      <c r="N20" s="3" t="s">
        <v>91</v>
      </c>
      <c r="O20" s="3" t="s">
        <v>92</v>
      </c>
      <c r="P20" s="3" t="s">
        <v>18</v>
      </c>
      <c r="Q20" s="3" t="s">
        <v>93</v>
      </c>
      <c r="R20" s="3">
        <f t="shared" si="2"/>
        <v>24470</v>
      </c>
      <c r="S20" s="3">
        <v>24</v>
      </c>
      <c r="T20" s="3" t="s">
        <v>4004</v>
      </c>
      <c r="U20" s="3" t="str">
        <f t="shared" si="3"/>
        <v>47</v>
      </c>
      <c r="V20" t="s">
        <v>94</v>
      </c>
    </row>
    <row r="21" spans="1:22" x14ac:dyDescent="0.25">
      <c r="A21" s="3" t="str">
        <f t="shared" si="0"/>
        <v>22</v>
      </c>
      <c r="B21" s="3">
        <v>22</v>
      </c>
      <c r="C21" s="3" t="s">
        <v>3240</v>
      </c>
      <c r="D21" s="3" t="str">
        <f>VLOOKUP(C21,VLOOKUP!$A$1:$C$12,2,0)</f>
        <v>12</v>
      </c>
      <c r="E21" s="3">
        <v>2018</v>
      </c>
      <c r="F21" s="3" t="str">
        <f t="shared" si="1"/>
        <v>2018-12-22</v>
      </c>
      <c r="G21" t="s">
        <v>3275</v>
      </c>
      <c r="H21" t="str">
        <f>SUBSTITUTE(N21, ",", "")</f>
        <v>4135.0</v>
      </c>
      <c r="I21" t="str">
        <f>SUBSTITUTE(O21, ",", "")</f>
        <v>3975.9</v>
      </c>
      <c r="J21" t="str">
        <f>SUBSTITUTE(P21, ",", "")</f>
        <v>4147.3</v>
      </c>
      <c r="K21" t="str">
        <f>SUBSTITUTE(Q21, ",", "")</f>
        <v>3919.5</v>
      </c>
      <c r="L21">
        <v>19510</v>
      </c>
      <c r="M21" t="s">
        <v>98</v>
      </c>
      <c r="N21" s="3" t="s">
        <v>92</v>
      </c>
      <c r="O21" s="3" t="s">
        <v>95</v>
      </c>
      <c r="P21" s="3" t="s">
        <v>96</v>
      </c>
      <c r="Q21" s="3" t="s">
        <v>97</v>
      </c>
      <c r="R21" s="3">
        <f t="shared" si="2"/>
        <v>19510</v>
      </c>
      <c r="S21" s="3">
        <v>19</v>
      </c>
      <c r="T21" s="3" t="s">
        <v>4005</v>
      </c>
      <c r="U21" s="3" t="str">
        <f t="shared" si="3"/>
        <v>51</v>
      </c>
      <c r="V21" t="s">
        <v>98</v>
      </c>
    </row>
    <row r="22" spans="1:22" x14ac:dyDescent="0.25">
      <c r="A22" s="3" t="str">
        <f t="shared" si="0"/>
        <v>21</v>
      </c>
      <c r="B22" s="3">
        <v>21</v>
      </c>
      <c r="C22" s="3" t="s">
        <v>3240</v>
      </c>
      <c r="D22" s="3" t="str">
        <f>VLOOKUP(C22,VLOOKUP!$A$1:$C$12,2,0)</f>
        <v>12</v>
      </c>
      <c r="E22" s="3">
        <v>2018</v>
      </c>
      <c r="F22" s="3" t="str">
        <f t="shared" si="1"/>
        <v>2018-12-21</v>
      </c>
      <c r="G22" t="s">
        <v>3276</v>
      </c>
      <c r="H22" t="str">
        <f>SUBSTITUTE(N22, ",", "")</f>
        <v>3976.1</v>
      </c>
      <c r="I22" t="str">
        <f>SUBSTITUTE(O22, ",", "")</f>
        <v>4214.6</v>
      </c>
      <c r="J22" t="str">
        <f>SUBSTITUTE(P22, ",", "")</f>
        <v>4283.0</v>
      </c>
      <c r="K22" t="str">
        <f>SUBSTITUTE(Q22, ",", "")</f>
        <v>3913.3</v>
      </c>
      <c r="L22">
        <v>43520</v>
      </c>
      <c r="M22" t="s">
        <v>103</v>
      </c>
      <c r="N22" s="3" t="s">
        <v>99</v>
      </c>
      <c r="O22" s="3" t="s">
        <v>100</v>
      </c>
      <c r="P22" s="3" t="s">
        <v>101</v>
      </c>
      <c r="Q22" s="3" t="s">
        <v>102</v>
      </c>
      <c r="R22" s="3">
        <f t="shared" si="2"/>
        <v>43520</v>
      </c>
      <c r="S22" s="3">
        <v>43</v>
      </c>
      <c r="T22" s="3" t="s">
        <v>4006</v>
      </c>
      <c r="U22" s="3" t="str">
        <f t="shared" si="3"/>
        <v>52</v>
      </c>
      <c r="V22" t="s">
        <v>103</v>
      </c>
    </row>
    <row r="23" spans="1:22" x14ac:dyDescent="0.25">
      <c r="A23" s="3" t="str">
        <f t="shared" si="0"/>
        <v>20</v>
      </c>
      <c r="B23" s="3">
        <v>20</v>
      </c>
      <c r="C23" s="3" t="s">
        <v>3240</v>
      </c>
      <c r="D23" s="3" t="str">
        <f>VLOOKUP(C23,VLOOKUP!$A$1:$C$12,2,0)</f>
        <v>12</v>
      </c>
      <c r="E23" s="3">
        <v>2018</v>
      </c>
      <c r="F23" s="3" t="str">
        <f t="shared" si="1"/>
        <v>2018-12-20</v>
      </c>
      <c r="G23" t="s">
        <v>3277</v>
      </c>
      <c r="H23" t="str">
        <f>SUBSTITUTE(N23, ",", "")</f>
        <v>4214.5</v>
      </c>
      <c r="I23" t="str">
        <f>SUBSTITUTE(O23, ",", "")</f>
        <v>3810.0</v>
      </c>
      <c r="J23" t="str">
        <f>SUBSTITUTE(P23, ",", "")</f>
        <v>4275.7</v>
      </c>
      <c r="K23" t="str">
        <f>SUBSTITUTE(Q23, ",", "")</f>
        <v>3788.6</v>
      </c>
      <c r="L23">
        <v>65870</v>
      </c>
      <c r="M23" t="s">
        <v>107</v>
      </c>
      <c r="N23" s="3" t="s">
        <v>27</v>
      </c>
      <c r="O23" s="3" t="s">
        <v>104</v>
      </c>
      <c r="P23" s="3" t="s">
        <v>105</v>
      </c>
      <c r="Q23" s="3" t="s">
        <v>106</v>
      </c>
      <c r="R23" s="3">
        <f t="shared" si="2"/>
        <v>65870</v>
      </c>
      <c r="S23" s="3">
        <v>65</v>
      </c>
      <c r="T23" s="3" t="s">
        <v>3993</v>
      </c>
      <c r="U23" s="3" t="str">
        <f t="shared" si="3"/>
        <v>87</v>
      </c>
      <c r="V23" t="s">
        <v>107</v>
      </c>
    </row>
    <row r="24" spans="1:22" x14ac:dyDescent="0.25">
      <c r="A24" s="3" t="str">
        <f t="shared" si="0"/>
        <v>19</v>
      </c>
      <c r="B24" s="3">
        <v>19</v>
      </c>
      <c r="C24" s="3" t="s">
        <v>3240</v>
      </c>
      <c r="D24" s="3" t="str">
        <f>VLOOKUP(C24,VLOOKUP!$A$1:$C$12,2,0)</f>
        <v>12</v>
      </c>
      <c r="E24" s="3">
        <v>2018</v>
      </c>
      <c r="F24" s="3" t="str">
        <f t="shared" si="1"/>
        <v>2018-12-19</v>
      </c>
      <c r="G24" t="s">
        <v>3278</v>
      </c>
      <c r="H24" t="str">
        <f>SUBSTITUTE(N24, ",", "")</f>
        <v>3810.0</v>
      </c>
      <c r="I24" t="str">
        <f>SUBSTITUTE(O24, ",", "")</f>
        <v>3780.1</v>
      </c>
      <c r="J24" t="str">
        <f>SUBSTITUTE(P24, ",", "")</f>
        <v>4041.1</v>
      </c>
      <c r="K24" t="str">
        <f>SUBSTITUTE(Q24, ",", "")</f>
        <v>3758.0</v>
      </c>
      <c r="L24">
        <v>55260</v>
      </c>
      <c r="M24" t="s">
        <v>111</v>
      </c>
      <c r="N24" s="3" t="s">
        <v>104</v>
      </c>
      <c r="O24" s="3" t="s">
        <v>108</v>
      </c>
      <c r="P24" s="3" t="s">
        <v>109</v>
      </c>
      <c r="Q24" s="3" t="s">
        <v>110</v>
      </c>
      <c r="R24" s="3">
        <f t="shared" si="2"/>
        <v>55260</v>
      </c>
      <c r="S24" s="3">
        <v>55</v>
      </c>
      <c r="T24" s="3" t="s">
        <v>4007</v>
      </c>
      <c r="U24" s="3" t="str">
        <f t="shared" si="3"/>
        <v>26</v>
      </c>
      <c r="V24" t="s">
        <v>111</v>
      </c>
    </row>
    <row r="25" spans="1:22" x14ac:dyDescent="0.25">
      <c r="A25" s="3" t="str">
        <f t="shared" si="0"/>
        <v>18</v>
      </c>
      <c r="B25" s="3">
        <v>18</v>
      </c>
      <c r="C25" s="3" t="s">
        <v>3240</v>
      </c>
      <c r="D25" s="3" t="str">
        <f>VLOOKUP(C25,VLOOKUP!$A$1:$C$12,2,0)</f>
        <v>12</v>
      </c>
      <c r="E25" s="3">
        <v>2018</v>
      </c>
      <c r="F25" s="3" t="str">
        <f t="shared" si="1"/>
        <v>2018-12-18</v>
      </c>
      <c r="G25" t="s">
        <v>3279</v>
      </c>
      <c r="H25" t="str">
        <f>SUBSTITUTE(N25, ",", "")</f>
        <v>3780.1</v>
      </c>
      <c r="I25" t="str">
        <f>SUBSTITUTE(O25, ",", "")</f>
        <v>3625.0</v>
      </c>
      <c r="J25" t="str">
        <f>SUBSTITUTE(P25, ",", "")</f>
        <v>3780.9</v>
      </c>
      <c r="K25" t="str">
        <f>SUBSTITUTE(Q25, ",", "")</f>
        <v>3551.0</v>
      </c>
      <c r="L25">
        <v>29430</v>
      </c>
      <c r="M25" t="s">
        <v>115</v>
      </c>
      <c r="N25" s="3" t="s">
        <v>108</v>
      </c>
      <c r="O25" s="3" t="s">
        <v>112</v>
      </c>
      <c r="P25" s="3" t="s">
        <v>113</v>
      </c>
      <c r="Q25" s="3" t="s">
        <v>114</v>
      </c>
      <c r="R25" s="3">
        <f t="shared" si="2"/>
        <v>29430</v>
      </c>
      <c r="S25" s="3">
        <v>29</v>
      </c>
      <c r="T25" s="3" t="s">
        <v>3996</v>
      </c>
      <c r="U25" s="3" t="str">
        <f t="shared" si="3"/>
        <v>43</v>
      </c>
      <c r="V25" t="s">
        <v>115</v>
      </c>
    </row>
    <row r="26" spans="1:22" x14ac:dyDescent="0.25">
      <c r="A26" s="3" t="str">
        <f t="shared" si="0"/>
        <v>17</v>
      </c>
      <c r="B26" s="3">
        <v>17</v>
      </c>
      <c r="C26" s="3" t="s">
        <v>3240</v>
      </c>
      <c r="D26" s="3" t="str">
        <f>VLOOKUP(C26,VLOOKUP!$A$1:$C$12,2,0)</f>
        <v>12</v>
      </c>
      <c r="E26" s="3">
        <v>2018</v>
      </c>
      <c r="F26" s="3" t="str">
        <f t="shared" si="1"/>
        <v>2018-12-17</v>
      </c>
      <c r="G26" t="s">
        <v>3280</v>
      </c>
      <c r="H26" t="str">
        <f>SUBSTITUTE(N26, ",", "")</f>
        <v>3625.1</v>
      </c>
      <c r="I26" t="str">
        <f>SUBSTITUTE(O26, ",", "")</f>
        <v>3299.9</v>
      </c>
      <c r="J26" t="str">
        <f>SUBSTITUTE(P26, ",", "")</f>
        <v>3711.5</v>
      </c>
      <c r="K26" t="str">
        <f>SUBSTITUTE(Q26, ",", "")</f>
        <v>3285.5</v>
      </c>
      <c r="L26">
        <v>35720</v>
      </c>
      <c r="M26" t="s">
        <v>120</v>
      </c>
      <c r="N26" s="3" t="s">
        <v>116</v>
      </c>
      <c r="O26" s="3" t="s">
        <v>117</v>
      </c>
      <c r="P26" s="3" t="s">
        <v>118</v>
      </c>
      <c r="Q26" s="3" t="s">
        <v>119</v>
      </c>
      <c r="R26" s="3">
        <f t="shared" si="2"/>
        <v>35720</v>
      </c>
      <c r="S26" s="3">
        <v>35</v>
      </c>
      <c r="T26" s="3" t="s">
        <v>3990</v>
      </c>
      <c r="U26" s="3" t="str">
        <f t="shared" si="3"/>
        <v>72</v>
      </c>
      <c r="V26" t="s">
        <v>120</v>
      </c>
    </row>
    <row r="27" spans="1:22" x14ac:dyDescent="0.25">
      <c r="A27" s="3" t="str">
        <f t="shared" si="0"/>
        <v>16</v>
      </c>
      <c r="B27" s="3">
        <v>16</v>
      </c>
      <c r="C27" s="3" t="s">
        <v>3240</v>
      </c>
      <c r="D27" s="3" t="str">
        <f>VLOOKUP(C27,VLOOKUP!$A$1:$C$12,2,0)</f>
        <v>12</v>
      </c>
      <c r="E27" s="3">
        <v>2018</v>
      </c>
      <c r="F27" s="3" t="str">
        <f t="shared" si="1"/>
        <v>2018-12-16</v>
      </c>
      <c r="G27" t="s">
        <v>3281</v>
      </c>
      <c r="H27" t="str">
        <f>SUBSTITUTE(N27, ",", "")</f>
        <v>3299.9</v>
      </c>
      <c r="I27" t="str">
        <f>SUBSTITUTE(O27, ",", "")</f>
        <v>3282.2</v>
      </c>
      <c r="J27" t="str">
        <f>SUBSTITUTE(P27, ",", "")</f>
        <v>3380.3</v>
      </c>
      <c r="K27" t="str">
        <f>SUBSTITUTE(Q27, ",", "")</f>
        <v>3278.0</v>
      </c>
      <c r="L27">
        <v>19100</v>
      </c>
      <c r="M27" t="s">
        <v>124</v>
      </c>
      <c r="N27" s="3" t="s">
        <v>117</v>
      </c>
      <c r="O27" s="3" t="s">
        <v>121</v>
      </c>
      <c r="P27" s="3" t="s">
        <v>122</v>
      </c>
      <c r="Q27" s="3" t="s">
        <v>123</v>
      </c>
      <c r="R27" s="3">
        <f t="shared" si="2"/>
        <v>19100</v>
      </c>
      <c r="S27" s="3">
        <v>19</v>
      </c>
      <c r="T27" s="3" t="s">
        <v>4008</v>
      </c>
      <c r="U27" s="3" t="str">
        <f t="shared" si="3"/>
        <v>10</v>
      </c>
      <c r="V27" t="s">
        <v>124</v>
      </c>
    </row>
    <row r="28" spans="1:22" x14ac:dyDescent="0.25">
      <c r="A28" s="3" t="str">
        <f t="shared" si="0"/>
        <v>15</v>
      </c>
      <c r="B28" s="3">
        <v>15</v>
      </c>
      <c r="C28" s="3" t="s">
        <v>3240</v>
      </c>
      <c r="D28" s="3" t="str">
        <f>VLOOKUP(C28,VLOOKUP!$A$1:$C$12,2,0)</f>
        <v>12</v>
      </c>
      <c r="E28" s="3">
        <v>2018</v>
      </c>
      <c r="F28" s="3" t="str">
        <f t="shared" si="1"/>
        <v>2018-12-15</v>
      </c>
      <c r="G28" t="s">
        <v>3282</v>
      </c>
      <c r="H28" t="str">
        <f>SUBSTITUTE(N28, ",", "")</f>
        <v>3285.1</v>
      </c>
      <c r="I28" t="str">
        <f>SUBSTITUTE(O28, ",", "")</f>
        <v>3281.6</v>
      </c>
      <c r="J28" t="str">
        <f>SUBSTITUTE(P28, ",", "")</f>
        <v>3323.8</v>
      </c>
      <c r="K28" t="str">
        <f>SUBSTITUTE(Q28, ",", "")</f>
        <v>3216.1</v>
      </c>
      <c r="L28">
        <v>17890</v>
      </c>
      <c r="M28" t="s">
        <v>129</v>
      </c>
      <c r="N28" s="3" t="s">
        <v>125</v>
      </c>
      <c r="O28" s="3" t="s">
        <v>126</v>
      </c>
      <c r="P28" s="3" t="s">
        <v>127</v>
      </c>
      <c r="Q28" s="3" t="s">
        <v>128</v>
      </c>
      <c r="R28" s="3">
        <f t="shared" si="2"/>
        <v>17890</v>
      </c>
      <c r="S28" s="3">
        <v>17</v>
      </c>
      <c r="T28" s="3" t="s">
        <v>4009</v>
      </c>
      <c r="U28" s="3" t="str">
        <f t="shared" si="3"/>
        <v>89</v>
      </c>
      <c r="V28" t="s">
        <v>129</v>
      </c>
    </row>
    <row r="29" spans="1:22" x14ac:dyDescent="0.25">
      <c r="A29" s="3" t="str">
        <f t="shared" si="0"/>
        <v>14</v>
      </c>
      <c r="B29" s="3">
        <v>14</v>
      </c>
      <c r="C29" s="3" t="s">
        <v>3240</v>
      </c>
      <c r="D29" s="3" t="str">
        <f>VLOOKUP(C29,VLOOKUP!$A$1:$C$12,2,0)</f>
        <v>12</v>
      </c>
      <c r="E29" s="3">
        <v>2018</v>
      </c>
      <c r="F29" s="3" t="str">
        <f t="shared" si="1"/>
        <v>2018-12-14</v>
      </c>
      <c r="G29" t="s">
        <v>3283</v>
      </c>
      <c r="H29" t="str">
        <f>SUBSTITUTE(N29, ",", "")</f>
        <v>3282.8</v>
      </c>
      <c r="I29" t="str">
        <f>SUBSTITUTE(O29, ",", "")</f>
        <v>3354.4</v>
      </c>
      <c r="J29" t="str">
        <f>SUBSTITUTE(P29, ",", "")</f>
        <v>3390.8</v>
      </c>
      <c r="K29" t="str">
        <f>SUBSTITUTE(Q29, ",", "")</f>
        <v>3226.4</v>
      </c>
      <c r="L29">
        <v>28560</v>
      </c>
      <c r="M29" t="s">
        <v>134</v>
      </c>
      <c r="N29" s="3" t="s">
        <v>130</v>
      </c>
      <c r="O29" s="3" t="s">
        <v>131</v>
      </c>
      <c r="P29" s="3" t="s">
        <v>132</v>
      </c>
      <c r="Q29" s="3" t="s">
        <v>133</v>
      </c>
      <c r="R29" s="3">
        <f t="shared" si="2"/>
        <v>28560</v>
      </c>
      <c r="S29" s="3">
        <v>28</v>
      </c>
      <c r="T29" s="3" t="s">
        <v>3988</v>
      </c>
      <c r="U29" s="3" t="str">
        <f t="shared" si="3"/>
        <v>56</v>
      </c>
      <c r="V29" t="s">
        <v>134</v>
      </c>
    </row>
    <row r="30" spans="1:22" x14ac:dyDescent="0.25">
      <c r="A30" s="3" t="str">
        <f t="shared" si="0"/>
        <v>13</v>
      </c>
      <c r="B30" s="3">
        <v>13</v>
      </c>
      <c r="C30" s="3" t="s">
        <v>3240</v>
      </c>
      <c r="D30" s="3" t="str">
        <f>VLOOKUP(C30,VLOOKUP!$A$1:$C$12,2,0)</f>
        <v>12</v>
      </c>
      <c r="E30" s="3">
        <v>2018</v>
      </c>
      <c r="F30" s="3" t="str">
        <f t="shared" si="1"/>
        <v>2018-12-13</v>
      </c>
      <c r="G30" t="s">
        <v>3284</v>
      </c>
      <c r="H30" t="str">
        <f>SUBSTITUTE(N30, ",", "")</f>
        <v>3354.4</v>
      </c>
      <c r="I30" t="str">
        <f>SUBSTITUTE(O30, ",", "")</f>
        <v>3535.6</v>
      </c>
      <c r="J30" t="str">
        <f>SUBSTITUTE(P30, ",", "")</f>
        <v>3539.1</v>
      </c>
      <c r="K30" t="str">
        <f>SUBSTITUTE(Q30, ",", "")</f>
        <v>3322.2</v>
      </c>
      <c r="L30">
        <v>22240</v>
      </c>
      <c r="M30" t="s">
        <v>138</v>
      </c>
      <c r="N30" s="3" t="s">
        <v>131</v>
      </c>
      <c r="O30" s="3" t="s">
        <v>135</v>
      </c>
      <c r="P30" s="3" t="s">
        <v>136</v>
      </c>
      <c r="Q30" s="3" t="s">
        <v>137</v>
      </c>
      <c r="R30" s="3">
        <f t="shared" si="2"/>
        <v>22240</v>
      </c>
      <c r="S30" s="3">
        <v>22</v>
      </c>
      <c r="T30" s="3" t="s">
        <v>4010</v>
      </c>
      <c r="U30" s="3" t="str">
        <f t="shared" si="3"/>
        <v>24</v>
      </c>
      <c r="V30" t="s">
        <v>138</v>
      </c>
    </row>
    <row r="31" spans="1:22" x14ac:dyDescent="0.25">
      <c r="A31" s="3" t="str">
        <f t="shared" si="0"/>
        <v>12</v>
      </c>
      <c r="B31" s="3">
        <v>12</v>
      </c>
      <c r="C31" s="3" t="s">
        <v>3240</v>
      </c>
      <c r="D31" s="3" t="str">
        <f>VLOOKUP(C31,VLOOKUP!$A$1:$C$12,2,0)</f>
        <v>12</v>
      </c>
      <c r="E31" s="3">
        <v>2018</v>
      </c>
      <c r="F31" s="3" t="str">
        <f t="shared" si="1"/>
        <v>2018-12-12</v>
      </c>
      <c r="G31" t="s">
        <v>3285</v>
      </c>
      <c r="H31" t="str">
        <f>SUBSTITUTE(N31, ",", "")</f>
        <v>3535.6</v>
      </c>
      <c r="I31" t="str">
        <f>SUBSTITUTE(O31, ",", "")</f>
        <v>3435.3</v>
      </c>
      <c r="J31" t="str">
        <f>SUBSTITUTE(P31, ",", "")</f>
        <v>3611.2</v>
      </c>
      <c r="K31" t="str">
        <f>SUBSTITUTE(Q31, ",", "")</f>
        <v>3415.1</v>
      </c>
      <c r="L31">
        <v>20930</v>
      </c>
      <c r="M31" t="s">
        <v>142</v>
      </c>
      <c r="N31" s="3" t="s">
        <v>135</v>
      </c>
      <c r="O31" s="3" t="s">
        <v>139</v>
      </c>
      <c r="P31" s="3" t="s">
        <v>140</v>
      </c>
      <c r="Q31" s="3" t="s">
        <v>141</v>
      </c>
      <c r="R31" s="3">
        <f t="shared" si="2"/>
        <v>20930</v>
      </c>
      <c r="S31" s="3">
        <v>20</v>
      </c>
      <c r="T31" s="3" t="s">
        <v>4011</v>
      </c>
      <c r="U31" s="3" t="str">
        <f t="shared" si="3"/>
        <v>93</v>
      </c>
      <c r="V31" t="s">
        <v>142</v>
      </c>
    </row>
    <row r="32" spans="1:22" x14ac:dyDescent="0.25">
      <c r="A32" s="3" t="str">
        <f t="shared" si="0"/>
        <v>11</v>
      </c>
      <c r="B32" s="3">
        <v>11</v>
      </c>
      <c r="C32" s="3" t="s">
        <v>3240</v>
      </c>
      <c r="D32" s="3" t="str">
        <f>VLOOKUP(C32,VLOOKUP!$A$1:$C$12,2,0)</f>
        <v>12</v>
      </c>
      <c r="E32" s="3">
        <v>2018</v>
      </c>
      <c r="F32" s="3" t="str">
        <f t="shared" si="1"/>
        <v>2018-12-11</v>
      </c>
      <c r="G32" t="s">
        <v>3286</v>
      </c>
      <c r="H32" t="str">
        <f>SUBSTITUTE(N32, ",", "")</f>
        <v>3435.3</v>
      </c>
      <c r="I32" t="str">
        <f>SUBSTITUTE(O32, ",", "")</f>
        <v>3523.5</v>
      </c>
      <c r="J32" t="str">
        <f>SUBSTITUTE(P32, ",", "")</f>
        <v>3549.6</v>
      </c>
      <c r="K32" t="str">
        <f>SUBSTITUTE(Q32, ",", "")</f>
        <v>3384.0</v>
      </c>
      <c r="L32">
        <v>24050</v>
      </c>
      <c r="M32" t="s">
        <v>146</v>
      </c>
      <c r="N32" s="3" t="s">
        <v>139</v>
      </c>
      <c r="O32" s="3" t="s">
        <v>143</v>
      </c>
      <c r="P32" s="3" t="s">
        <v>144</v>
      </c>
      <c r="Q32" s="3" t="s">
        <v>145</v>
      </c>
      <c r="R32" s="3">
        <f t="shared" si="2"/>
        <v>24050</v>
      </c>
      <c r="S32" s="3">
        <v>24</v>
      </c>
      <c r="T32" s="3" t="s">
        <v>4012</v>
      </c>
      <c r="U32" s="3" t="str">
        <f t="shared" si="3"/>
        <v>05</v>
      </c>
      <c r="V32" t="s">
        <v>146</v>
      </c>
    </row>
    <row r="33" spans="1:22" x14ac:dyDescent="0.25">
      <c r="A33" s="3" t="str">
        <f t="shared" si="0"/>
        <v>10</v>
      </c>
      <c r="B33" s="3">
        <v>10</v>
      </c>
      <c r="C33" s="3" t="s">
        <v>3240</v>
      </c>
      <c r="D33" s="3" t="str">
        <f>VLOOKUP(C33,VLOOKUP!$A$1:$C$12,2,0)</f>
        <v>12</v>
      </c>
      <c r="E33" s="3">
        <v>2018</v>
      </c>
      <c r="F33" s="3" t="str">
        <f t="shared" si="1"/>
        <v>2018-12-10</v>
      </c>
      <c r="G33" t="s">
        <v>3287</v>
      </c>
      <c r="H33" t="str">
        <f>SUBSTITUTE(N33, ",", "")</f>
        <v>3524.9</v>
      </c>
      <c r="I33" t="str">
        <f>SUBSTITUTE(O33, ",", "")</f>
        <v>3642.1</v>
      </c>
      <c r="J33" t="str">
        <f>SUBSTITUTE(P33, ",", "")</f>
        <v>3697.9</v>
      </c>
      <c r="K33" t="str">
        <f>SUBSTITUTE(Q33, ",", "")</f>
        <v>3475.8</v>
      </c>
      <c r="L33">
        <v>22600</v>
      </c>
      <c r="M33" t="s">
        <v>151</v>
      </c>
      <c r="N33" s="3" t="s">
        <v>147</v>
      </c>
      <c r="O33" s="3" t="s">
        <v>148</v>
      </c>
      <c r="P33" s="3" t="s">
        <v>149</v>
      </c>
      <c r="Q33" s="3" t="s">
        <v>150</v>
      </c>
      <c r="R33" s="3">
        <f t="shared" si="2"/>
        <v>22600</v>
      </c>
      <c r="S33" s="3">
        <v>22</v>
      </c>
      <c r="T33" s="3" t="s">
        <v>4013</v>
      </c>
      <c r="U33" s="3" t="str">
        <f t="shared" si="3"/>
        <v>60</v>
      </c>
      <c r="V33" t="s">
        <v>151</v>
      </c>
    </row>
    <row r="34" spans="1:22" x14ac:dyDescent="0.25">
      <c r="A34" s="3" t="str">
        <f t="shared" si="0"/>
        <v>09</v>
      </c>
      <c r="B34" s="3">
        <v>9</v>
      </c>
      <c r="C34" s="3" t="s">
        <v>3240</v>
      </c>
      <c r="D34" s="3" t="str">
        <f>VLOOKUP(C34,VLOOKUP!$A$1:$C$12,2,0)</f>
        <v>12</v>
      </c>
      <c r="E34" s="3">
        <v>2018</v>
      </c>
      <c r="F34" s="3" t="str">
        <f t="shared" si="1"/>
        <v>2018-12-09</v>
      </c>
      <c r="G34" t="s">
        <v>3288</v>
      </c>
      <c r="H34" t="str">
        <f>SUBSTITUTE(N34, ",", "")</f>
        <v>3639.6</v>
      </c>
      <c r="I34" t="str">
        <f>SUBSTITUTE(O34, ",", "")</f>
        <v>3506.0</v>
      </c>
      <c r="J34" t="str">
        <f>SUBSTITUTE(P34, ",", "")</f>
        <v>3766.6</v>
      </c>
      <c r="K34" t="str">
        <f>SUBSTITUTE(Q34, ",", "")</f>
        <v>3469.7</v>
      </c>
      <c r="L34">
        <v>25080</v>
      </c>
      <c r="M34" t="s">
        <v>156</v>
      </c>
      <c r="N34" s="3" t="s">
        <v>152</v>
      </c>
      <c r="O34" s="3" t="s">
        <v>153</v>
      </c>
      <c r="P34" s="3" t="s">
        <v>154</v>
      </c>
      <c r="Q34" s="3" t="s">
        <v>155</v>
      </c>
      <c r="R34" s="3">
        <f t="shared" si="2"/>
        <v>25080</v>
      </c>
      <c r="S34" s="3">
        <v>25</v>
      </c>
      <c r="T34" s="3" t="s">
        <v>4014</v>
      </c>
      <c r="U34" s="3" t="str">
        <f t="shared" si="3"/>
        <v>08</v>
      </c>
      <c r="V34" t="s">
        <v>156</v>
      </c>
    </row>
    <row r="35" spans="1:22" x14ac:dyDescent="0.25">
      <c r="A35" s="3" t="str">
        <f t="shared" si="0"/>
        <v>08</v>
      </c>
      <c r="B35" s="3">
        <v>8</v>
      </c>
      <c r="C35" s="3" t="s">
        <v>3240</v>
      </c>
      <c r="D35" s="3" t="str">
        <f>VLOOKUP(C35,VLOOKUP!$A$1:$C$12,2,0)</f>
        <v>12</v>
      </c>
      <c r="E35" s="3">
        <v>2018</v>
      </c>
      <c r="F35" s="3" t="str">
        <f t="shared" si="1"/>
        <v>2018-12-08</v>
      </c>
      <c r="G35" t="s">
        <v>3289</v>
      </c>
      <c r="H35" t="str">
        <f>SUBSTITUTE(N35, ",", "")</f>
        <v>3506.0</v>
      </c>
      <c r="I35" t="str">
        <f>SUBSTITUTE(O35, ",", "")</f>
        <v>3460.0</v>
      </c>
      <c r="J35" t="str">
        <f>SUBSTITUTE(P35, ",", "")</f>
        <v>3784.8</v>
      </c>
      <c r="K35" t="str">
        <f>SUBSTITUTE(Q35, ",", "")</f>
        <v>3316.2</v>
      </c>
      <c r="L35">
        <v>39080</v>
      </c>
      <c r="M35" t="s">
        <v>160</v>
      </c>
      <c r="N35" s="3" t="s">
        <v>153</v>
      </c>
      <c r="O35" s="3" t="s">
        <v>157</v>
      </c>
      <c r="P35" s="3" t="s">
        <v>158</v>
      </c>
      <c r="Q35" s="3" t="s">
        <v>159</v>
      </c>
      <c r="R35" s="3">
        <f t="shared" si="2"/>
        <v>39080</v>
      </c>
      <c r="S35" s="3">
        <v>39</v>
      </c>
      <c r="T35" s="3" t="s">
        <v>4014</v>
      </c>
      <c r="U35" s="3" t="str">
        <f t="shared" si="3"/>
        <v>08</v>
      </c>
      <c r="V35" t="s">
        <v>160</v>
      </c>
    </row>
    <row r="36" spans="1:22" x14ac:dyDescent="0.25">
      <c r="A36" s="3" t="str">
        <f t="shared" si="0"/>
        <v>07</v>
      </c>
      <c r="B36" s="3">
        <v>7</v>
      </c>
      <c r="C36" s="3" t="s">
        <v>3240</v>
      </c>
      <c r="D36" s="3" t="str">
        <f>VLOOKUP(C36,VLOOKUP!$A$1:$C$12,2,0)</f>
        <v>12</v>
      </c>
      <c r="E36" s="3">
        <v>2018</v>
      </c>
      <c r="F36" s="3" t="str">
        <f t="shared" si="1"/>
        <v>2018-12-07</v>
      </c>
      <c r="G36" t="s">
        <v>3290</v>
      </c>
      <c r="H36" t="str">
        <f>SUBSTITUTE(N36, ",", "")</f>
        <v>3460.0</v>
      </c>
      <c r="I36" t="str">
        <f>SUBSTITUTE(O36, ",", "")</f>
        <v>3528.6</v>
      </c>
      <c r="J36" t="str">
        <f>SUBSTITUTE(P36, ",", "")</f>
        <v>3624.8</v>
      </c>
      <c r="K36" t="str">
        <f>SUBSTITUTE(Q36, ",", "")</f>
        <v>3278.4</v>
      </c>
      <c r="L36">
        <v>74080</v>
      </c>
      <c r="M36" t="s">
        <v>164</v>
      </c>
      <c r="N36" s="3" t="s">
        <v>157</v>
      </c>
      <c r="O36" s="3" t="s">
        <v>161</v>
      </c>
      <c r="P36" s="3" t="s">
        <v>162</v>
      </c>
      <c r="Q36" s="3" t="s">
        <v>163</v>
      </c>
      <c r="R36" s="3">
        <f t="shared" si="2"/>
        <v>74080</v>
      </c>
      <c r="S36" s="3">
        <v>74</v>
      </c>
      <c r="T36" s="3" t="s">
        <v>4014</v>
      </c>
      <c r="U36" s="3" t="str">
        <f t="shared" si="3"/>
        <v>08</v>
      </c>
      <c r="V36" t="s">
        <v>164</v>
      </c>
    </row>
    <row r="37" spans="1:22" x14ac:dyDescent="0.25">
      <c r="A37" s="3" t="str">
        <f t="shared" si="0"/>
        <v>06</v>
      </c>
      <c r="B37" s="3">
        <v>6</v>
      </c>
      <c r="C37" s="3" t="s">
        <v>3240</v>
      </c>
      <c r="D37" s="3" t="str">
        <f>VLOOKUP(C37,VLOOKUP!$A$1:$C$12,2,0)</f>
        <v>12</v>
      </c>
      <c r="E37" s="3">
        <v>2018</v>
      </c>
      <c r="F37" s="3" t="str">
        <f t="shared" si="1"/>
        <v>2018-12-06</v>
      </c>
      <c r="G37" t="s">
        <v>3291</v>
      </c>
      <c r="H37" t="str">
        <f>SUBSTITUTE(N37, ",", "")</f>
        <v>3531.3</v>
      </c>
      <c r="I37" t="str">
        <f>SUBSTITUTE(O37, ",", "")</f>
        <v>3770.5</v>
      </c>
      <c r="J37" t="str">
        <f>SUBSTITUTE(P37, ",", "")</f>
        <v>3908.0</v>
      </c>
      <c r="K37" t="str">
        <f>SUBSTITUTE(Q37, ",", "")</f>
        <v>3506.0</v>
      </c>
      <c r="L37">
        <v>58220</v>
      </c>
      <c r="M37" t="s">
        <v>168</v>
      </c>
      <c r="N37" s="3" t="s">
        <v>165</v>
      </c>
      <c r="O37" s="3" t="s">
        <v>166</v>
      </c>
      <c r="P37" s="3" t="s">
        <v>167</v>
      </c>
      <c r="Q37" s="3" t="s">
        <v>153</v>
      </c>
      <c r="R37" s="3">
        <f t="shared" si="2"/>
        <v>58220</v>
      </c>
      <c r="S37" s="3">
        <v>58</v>
      </c>
      <c r="T37" s="3" t="s">
        <v>4015</v>
      </c>
      <c r="U37" s="3" t="str">
        <f t="shared" si="3"/>
        <v>22</v>
      </c>
      <c r="V37" t="s">
        <v>168</v>
      </c>
    </row>
    <row r="38" spans="1:22" x14ac:dyDescent="0.25">
      <c r="A38" s="3" t="str">
        <f t="shared" si="0"/>
        <v>05</v>
      </c>
      <c r="B38" s="3">
        <v>5</v>
      </c>
      <c r="C38" s="3" t="s">
        <v>3240</v>
      </c>
      <c r="D38" s="3" t="str">
        <f>VLOOKUP(C38,VLOOKUP!$A$1:$C$12,2,0)</f>
        <v>12</v>
      </c>
      <c r="E38" s="3">
        <v>2018</v>
      </c>
      <c r="F38" s="3" t="str">
        <f t="shared" si="1"/>
        <v>2018-12-05</v>
      </c>
      <c r="G38" t="s">
        <v>3292</v>
      </c>
      <c r="H38" t="str">
        <f>SUBSTITUTE(N38, ",", "")</f>
        <v>3765.3</v>
      </c>
      <c r="I38" t="str">
        <f>SUBSTITUTE(O38, ",", "")</f>
        <v>3982.2</v>
      </c>
      <c r="J38" t="str">
        <f>SUBSTITUTE(P38, ",", "")</f>
        <v>4000.1</v>
      </c>
      <c r="K38" t="str">
        <f>SUBSTITUTE(Q38, ",", "")</f>
        <v>3751.1</v>
      </c>
      <c r="L38">
        <v>28430</v>
      </c>
      <c r="M38" t="s">
        <v>173</v>
      </c>
      <c r="N38" s="3" t="s">
        <v>169</v>
      </c>
      <c r="O38" s="3" t="s">
        <v>170</v>
      </c>
      <c r="P38" s="3" t="s">
        <v>171</v>
      </c>
      <c r="Q38" s="3" t="s">
        <v>172</v>
      </c>
      <c r="R38" s="3">
        <f t="shared" si="2"/>
        <v>28430</v>
      </c>
      <c r="S38" s="3">
        <v>28</v>
      </c>
      <c r="T38" s="3" t="s">
        <v>3996</v>
      </c>
      <c r="U38" s="3" t="str">
        <f t="shared" si="3"/>
        <v>43</v>
      </c>
      <c r="V38" t="s">
        <v>173</v>
      </c>
    </row>
    <row r="39" spans="1:22" x14ac:dyDescent="0.25">
      <c r="A39" s="3" t="str">
        <f t="shared" si="0"/>
        <v>04</v>
      </c>
      <c r="B39" s="3">
        <v>4</v>
      </c>
      <c r="C39" s="3" t="s">
        <v>3240</v>
      </c>
      <c r="D39" s="3" t="str">
        <f>VLOOKUP(C39,VLOOKUP!$A$1:$C$12,2,0)</f>
        <v>12</v>
      </c>
      <c r="E39" s="3">
        <v>2018</v>
      </c>
      <c r="F39" s="3" t="str">
        <f t="shared" si="1"/>
        <v>2018-12-04</v>
      </c>
      <c r="G39" t="s">
        <v>3293</v>
      </c>
      <c r="H39" t="str">
        <f>SUBSTITUTE(N39, ",", "")</f>
        <v>3981.9</v>
      </c>
      <c r="I39" t="str">
        <f>SUBSTITUTE(O39, ",", "")</f>
        <v>3903.8</v>
      </c>
      <c r="J39" t="str">
        <f>SUBSTITUTE(P39, ",", "")</f>
        <v>4131.1</v>
      </c>
      <c r="K39" t="str">
        <f>SUBSTITUTE(Q39, ",", "")</f>
        <v>3793.1</v>
      </c>
      <c r="L39">
        <v>33690</v>
      </c>
      <c r="M39" t="s">
        <v>177</v>
      </c>
      <c r="N39" s="3" t="s">
        <v>50</v>
      </c>
      <c r="O39" s="3" t="s">
        <v>174</v>
      </c>
      <c r="P39" s="3" t="s">
        <v>175</v>
      </c>
      <c r="Q39" s="3" t="s">
        <v>176</v>
      </c>
      <c r="R39" s="3">
        <f t="shared" si="2"/>
        <v>33690</v>
      </c>
      <c r="S39" s="3">
        <v>33</v>
      </c>
      <c r="T39" s="3" t="s">
        <v>4016</v>
      </c>
      <c r="U39" s="3" t="str">
        <f t="shared" si="3"/>
        <v>69</v>
      </c>
      <c r="V39" t="s">
        <v>177</v>
      </c>
    </row>
    <row r="40" spans="1:22" x14ac:dyDescent="0.25">
      <c r="A40" s="3" t="str">
        <f t="shared" si="0"/>
        <v>03</v>
      </c>
      <c r="B40" s="3">
        <v>3</v>
      </c>
      <c r="C40" s="3" t="s">
        <v>3240</v>
      </c>
      <c r="D40" s="3" t="str">
        <f>VLOOKUP(C40,VLOOKUP!$A$1:$C$12,2,0)</f>
        <v>12</v>
      </c>
      <c r="E40" s="3">
        <v>2018</v>
      </c>
      <c r="F40" s="3" t="str">
        <f t="shared" si="1"/>
        <v>2018-12-03</v>
      </c>
      <c r="G40" t="s">
        <v>3294</v>
      </c>
      <c r="H40" t="str">
        <f>SUBSTITUTE(N40, ",", "")</f>
        <v>3901.2</v>
      </c>
      <c r="I40" t="str">
        <f>SUBSTITUTE(O40, ",", "")</f>
        <v>4172.9</v>
      </c>
      <c r="J40" t="str">
        <f>SUBSTITUTE(P40, ",", "")</f>
        <v>4178.5</v>
      </c>
      <c r="K40" t="str">
        <f>SUBSTITUTE(Q40, ",", "")</f>
        <v>3836.2</v>
      </c>
      <c r="L40">
        <v>36860</v>
      </c>
      <c r="M40" t="s">
        <v>168</v>
      </c>
      <c r="N40" s="3" t="s">
        <v>178</v>
      </c>
      <c r="O40" s="3" t="s">
        <v>179</v>
      </c>
      <c r="P40" s="3" t="s">
        <v>180</v>
      </c>
      <c r="Q40" s="3" t="s">
        <v>181</v>
      </c>
      <c r="R40" s="3">
        <f t="shared" si="2"/>
        <v>36860</v>
      </c>
      <c r="S40" s="3">
        <v>36</v>
      </c>
      <c r="T40" s="3" t="s">
        <v>4017</v>
      </c>
      <c r="U40" s="3" t="str">
        <f t="shared" si="3"/>
        <v>86</v>
      </c>
      <c r="V40" t="s">
        <v>168</v>
      </c>
    </row>
    <row r="41" spans="1:22" x14ac:dyDescent="0.25">
      <c r="A41" s="3" t="str">
        <f t="shared" si="0"/>
        <v>02</v>
      </c>
      <c r="B41" s="3">
        <v>2</v>
      </c>
      <c r="C41" s="3" t="s">
        <v>3240</v>
      </c>
      <c r="D41" s="3" t="str">
        <f>VLOOKUP(C41,VLOOKUP!$A$1:$C$12,2,0)</f>
        <v>12</v>
      </c>
      <c r="E41" s="3">
        <v>2018</v>
      </c>
      <c r="F41" s="3" t="str">
        <f t="shared" si="1"/>
        <v>2018-12-02</v>
      </c>
      <c r="G41" t="s">
        <v>3295</v>
      </c>
      <c r="H41" t="str">
        <f>SUBSTITUTE(N41, ",", "")</f>
        <v>4159.7</v>
      </c>
      <c r="I41" t="str">
        <f>SUBSTITUTE(O41, ",", "")</f>
        <v>4241.4</v>
      </c>
      <c r="J41" t="str">
        <f>SUBSTITUTE(P41, ",", "")</f>
        <v>4353.2</v>
      </c>
      <c r="K41" t="str">
        <f>SUBSTITUTE(Q41, ",", "")</f>
        <v>4127.2</v>
      </c>
      <c r="L41">
        <v>24400</v>
      </c>
      <c r="M41" t="s">
        <v>186</v>
      </c>
      <c r="N41" s="3" t="s">
        <v>182</v>
      </c>
      <c r="O41" s="3" t="s">
        <v>183</v>
      </c>
      <c r="P41" s="3" t="s">
        <v>184</v>
      </c>
      <c r="Q41" s="3" t="s">
        <v>185</v>
      </c>
      <c r="R41" s="3">
        <f t="shared" si="2"/>
        <v>24400</v>
      </c>
      <c r="S41" s="3">
        <v>24</v>
      </c>
      <c r="T41" s="3" t="s">
        <v>4018</v>
      </c>
      <c r="U41" s="3" t="str">
        <f t="shared" si="3"/>
        <v>40</v>
      </c>
      <c r="V41" t="s">
        <v>186</v>
      </c>
    </row>
    <row r="42" spans="1:22" x14ac:dyDescent="0.25">
      <c r="A42" s="3" t="str">
        <f t="shared" si="0"/>
        <v>01</v>
      </c>
      <c r="B42" s="3">
        <v>1</v>
      </c>
      <c r="C42" s="3" t="s">
        <v>3240</v>
      </c>
      <c r="D42" s="3" t="str">
        <f>VLOOKUP(C42,VLOOKUP!$A$1:$C$12,2,0)</f>
        <v>12</v>
      </c>
      <c r="E42" s="3">
        <v>2018</v>
      </c>
      <c r="F42" s="3" t="str">
        <f t="shared" si="1"/>
        <v>2018-12-01</v>
      </c>
      <c r="G42" t="s">
        <v>3296</v>
      </c>
      <c r="H42" t="str">
        <f>SUBSTITUTE(N42, ",", "")</f>
        <v>4243.0</v>
      </c>
      <c r="I42" t="str">
        <f>SUBSTITUTE(O42, ",", "")</f>
        <v>4043.6</v>
      </c>
      <c r="J42" t="str">
        <f>SUBSTITUTE(P42, ",", "")</f>
        <v>4339.0</v>
      </c>
      <c r="K42" t="str">
        <f>SUBSTITUTE(Q42, ",", "")</f>
        <v>3978.8</v>
      </c>
      <c r="L42">
        <v>27500</v>
      </c>
      <c r="M42" t="s">
        <v>191</v>
      </c>
      <c r="N42" s="3" t="s">
        <v>187</v>
      </c>
      <c r="O42" s="3" t="s">
        <v>188</v>
      </c>
      <c r="P42" s="3" t="s">
        <v>189</v>
      </c>
      <c r="Q42" s="3" t="s">
        <v>190</v>
      </c>
      <c r="R42" s="3">
        <f t="shared" si="2"/>
        <v>27500</v>
      </c>
      <c r="S42" s="3">
        <v>27</v>
      </c>
      <c r="T42" s="3" t="s">
        <v>4019</v>
      </c>
      <c r="U42" s="3" t="str">
        <f t="shared" si="3"/>
        <v>50</v>
      </c>
      <c r="V42" t="s">
        <v>191</v>
      </c>
    </row>
    <row r="43" spans="1:22" x14ac:dyDescent="0.25">
      <c r="A43" s="3" t="str">
        <f t="shared" si="0"/>
        <v>30</v>
      </c>
      <c r="B43" s="3">
        <v>30</v>
      </c>
      <c r="C43" s="3" t="s">
        <v>3241</v>
      </c>
      <c r="D43" s="3" t="str">
        <f>VLOOKUP(C43,VLOOKUP!$A$1:$C$12,2,0)</f>
        <v>11</v>
      </c>
      <c r="E43" s="3">
        <v>2018</v>
      </c>
      <c r="F43" s="3" t="str">
        <f t="shared" si="1"/>
        <v>2018-11-30</v>
      </c>
      <c r="G43" t="s">
        <v>3297</v>
      </c>
      <c r="H43" t="str">
        <f>SUBSTITUTE(N43, ",", "")</f>
        <v>4038.3</v>
      </c>
      <c r="I43" t="str">
        <f>SUBSTITUTE(O43, ",", "")</f>
        <v>4323.3</v>
      </c>
      <c r="J43" t="str">
        <f>SUBSTITUTE(P43, ",", "")</f>
        <v>4357.4</v>
      </c>
      <c r="K43" t="str">
        <f>SUBSTITUTE(Q43, ",", "")</f>
        <v>3966.2</v>
      </c>
      <c r="L43">
        <v>42380</v>
      </c>
      <c r="M43" t="s">
        <v>196</v>
      </c>
      <c r="N43" s="3" t="s">
        <v>192</v>
      </c>
      <c r="O43" s="3" t="s">
        <v>193</v>
      </c>
      <c r="P43" s="3" t="s">
        <v>194</v>
      </c>
      <c r="Q43" s="3" t="s">
        <v>195</v>
      </c>
      <c r="R43" s="3">
        <f t="shared" si="2"/>
        <v>42380</v>
      </c>
      <c r="S43" s="3">
        <v>42</v>
      </c>
      <c r="T43" s="3" t="s">
        <v>4020</v>
      </c>
      <c r="U43" s="3" t="str">
        <f t="shared" si="3"/>
        <v>38</v>
      </c>
      <c r="V43" t="s">
        <v>196</v>
      </c>
    </row>
    <row r="44" spans="1:22" x14ac:dyDescent="0.25">
      <c r="A44" s="3" t="str">
        <f t="shared" si="0"/>
        <v>29</v>
      </c>
      <c r="B44" s="3">
        <v>29</v>
      </c>
      <c r="C44" s="3" t="s">
        <v>3241</v>
      </c>
      <c r="D44" s="3" t="str">
        <f>VLOOKUP(C44,VLOOKUP!$A$1:$C$12,2,0)</f>
        <v>11</v>
      </c>
      <c r="E44" s="3">
        <v>2018</v>
      </c>
      <c r="F44" s="3" t="str">
        <f t="shared" si="1"/>
        <v>2018-11-29</v>
      </c>
      <c r="G44" t="s">
        <v>3298</v>
      </c>
      <c r="H44" t="str">
        <f>SUBSTITUTE(N44, ",", "")</f>
        <v>4312.9</v>
      </c>
      <c r="I44" t="str">
        <f>SUBSTITUTE(O44, ",", "")</f>
        <v>4331.4</v>
      </c>
      <c r="J44" t="str">
        <f>SUBSTITUTE(P44, ",", "")</f>
        <v>4472.0</v>
      </c>
      <c r="K44" t="str">
        <f>SUBSTITUTE(Q44, ",", "")</f>
        <v>4180.6</v>
      </c>
      <c r="L44">
        <v>41100</v>
      </c>
      <c r="M44" t="s">
        <v>201</v>
      </c>
      <c r="N44" s="3" t="s">
        <v>197</v>
      </c>
      <c r="O44" s="3" t="s">
        <v>198</v>
      </c>
      <c r="P44" s="3" t="s">
        <v>199</v>
      </c>
      <c r="Q44" s="3" t="s">
        <v>200</v>
      </c>
      <c r="R44" s="3">
        <f t="shared" si="2"/>
        <v>41100</v>
      </c>
      <c r="S44" s="3">
        <v>41</v>
      </c>
      <c r="T44" s="3" t="s">
        <v>4008</v>
      </c>
      <c r="U44" s="3" t="str">
        <f t="shared" si="3"/>
        <v>10</v>
      </c>
      <c r="V44" t="s">
        <v>201</v>
      </c>
    </row>
    <row r="45" spans="1:22" x14ac:dyDescent="0.25">
      <c r="A45" s="3" t="str">
        <f t="shared" si="0"/>
        <v>28</v>
      </c>
      <c r="B45" s="3">
        <v>28</v>
      </c>
      <c r="C45" s="3" t="s">
        <v>3241</v>
      </c>
      <c r="D45" s="3" t="str">
        <f>VLOOKUP(C45,VLOOKUP!$A$1:$C$12,2,0)</f>
        <v>11</v>
      </c>
      <c r="E45" s="3">
        <v>2018</v>
      </c>
      <c r="F45" s="3" t="str">
        <f t="shared" si="1"/>
        <v>2018-11-28</v>
      </c>
      <c r="G45" t="s">
        <v>3299</v>
      </c>
      <c r="H45" t="str">
        <f>SUBSTITUTE(N45, ",", "")</f>
        <v>4306.3</v>
      </c>
      <c r="I45" t="str">
        <f>SUBSTITUTE(O45, ",", "")</f>
        <v>3902.3</v>
      </c>
      <c r="J45" t="str">
        <f>SUBSTITUTE(P45, ",", "")</f>
        <v>4439.6</v>
      </c>
      <c r="K45" t="str">
        <f>SUBSTITUTE(Q45, ",", "")</f>
        <v>3889.9</v>
      </c>
      <c r="L45">
        <v>65260</v>
      </c>
      <c r="M45" t="s">
        <v>206</v>
      </c>
      <c r="N45" s="3" t="s">
        <v>202</v>
      </c>
      <c r="O45" s="3" t="s">
        <v>203</v>
      </c>
      <c r="P45" s="3" t="s">
        <v>204</v>
      </c>
      <c r="Q45" s="3" t="s">
        <v>205</v>
      </c>
      <c r="R45" s="3">
        <f t="shared" si="2"/>
        <v>65260</v>
      </c>
      <c r="S45" s="3">
        <v>65</v>
      </c>
      <c r="T45" s="3" t="s">
        <v>4007</v>
      </c>
      <c r="U45" s="3" t="str">
        <f t="shared" si="3"/>
        <v>26</v>
      </c>
      <c r="V45" t="s">
        <v>206</v>
      </c>
    </row>
    <row r="46" spans="1:22" x14ac:dyDescent="0.25">
      <c r="A46" s="3" t="str">
        <f t="shared" si="0"/>
        <v>27</v>
      </c>
      <c r="B46" s="3">
        <v>27</v>
      </c>
      <c r="C46" s="3" t="s">
        <v>3241</v>
      </c>
      <c r="D46" s="3" t="str">
        <f>VLOOKUP(C46,VLOOKUP!$A$1:$C$12,2,0)</f>
        <v>11</v>
      </c>
      <c r="E46" s="3">
        <v>2018</v>
      </c>
      <c r="F46" s="3" t="str">
        <f t="shared" si="1"/>
        <v>2018-11-27</v>
      </c>
      <c r="G46" t="s">
        <v>3300</v>
      </c>
      <c r="H46" t="str">
        <f>SUBSTITUTE(N46, ",", "")</f>
        <v>3884.4</v>
      </c>
      <c r="I46" t="str">
        <f>SUBSTITUTE(O46, ",", "")</f>
        <v>3850.1</v>
      </c>
      <c r="J46" t="str">
        <f>SUBSTITUTE(P46, ",", "")</f>
        <v>3941.6</v>
      </c>
      <c r="K46" t="str">
        <f>SUBSTITUTE(Q46, ",", "")</f>
        <v>3713.2</v>
      </c>
      <c r="L46">
        <v>46270</v>
      </c>
      <c r="M46" t="s">
        <v>211</v>
      </c>
      <c r="N46" s="3" t="s">
        <v>207</v>
      </c>
      <c r="O46" s="3" t="s">
        <v>208</v>
      </c>
      <c r="P46" s="3" t="s">
        <v>209</v>
      </c>
      <c r="Q46" s="3" t="s">
        <v>210</v>
      </c>
      <c r="R46" s="3">
        <f t="shared" si="2"/>
        <v>46270</v>
      </c>
      <c r="S46" s="3">
        <v>46</v>
      </c>
      <c r="T46" s="3" t="s">
        <v>4021</v>
      </c>
      <c r="U46" s="3" t="str">
        <f t="shared" si="3"/>
        <v>27</v>
      </c>
      <c r="V46" t="s">
        <v>211</v>
      </c>
    </row>
    <row r="47" spans="1:22" x14ac:dyDescent="0.25">
      <c r="A47" s="3" t="str">
        <f t="shared" si="0"/>
        <v>26</v>
      </c>
      <c r="B47" s="3">
        <v>26</v>
      </c>
      <c r="C47" s="3" t="s">
        <v>3241</v>
      </c>
      <c r="D47" s="3" t="str">
        <f>VLOOKUP(C47,VLOOKUP!$A$1:$C$12,2,0)</f>
        <v>11</v>
      </c>
      <c r="E47" s="3">
        <v>2018</v>
      </c>
      <c r="F47" s="3" t="str">
        <f t="shared" si="1"/>
        <v>2018-11-26</v>
      </c>
      <c r="G47" t="s">
        <v>3301</v>
      </c>
      <c r="H47" t="str">
        <f>SUBSTITUTE(N47, ",", "")</f>
        <v>3858.0</v>
      </c>
      <c r="I47" t="str">
        <f>SUBSTITUTE(O47, ",", "")</f>
        <v>4111.3</v>
      </c>
      <c r="J47" t="str">
        <f>SUBSTITUTE(P47, ",", "")</f>
        <v>4196.4</v>
      </c>
      <c r="K47" t="str">
        <f>SUBSTITUTE(Q47, ",", "")</f>
        <v>3708.1</v>
      </c>
      <c r="L47">
        <v>64080</v>
      </c>
      <c r="M47" t="s">
        <v>216</v>
      </c>
      <c r="N47" s="3" t="s">
        <v>212</v>
      </c>
      <c r="O47" s="3" t="s">
        <v>213</v>
      </c>
      <c r="P47" s="3" t="s">
        <v>214</v>
      </c>
      <c r="Q47" s="3" t="s">
        <v>215</v>
      </c>
      <c r="R47" s="3">
        <f t="shared" si="2"/>
        <v>64080</v>
      </c>
      <c r="S47" s="3">
        <v>64</v>
      </c>
      <c r="T47" s="3" t="s">
        <v>4014</v>
      </c>
      <c r="U47" s="3" t="str">
        <f t="shared" si="3"/>
        <v>08</v>
      </c>
      <c r="V47" t="s">
        <v>216</v>
      </c>
    </row>
    <row r="48" spans="1:22" x14ac:dyDescent="0.25">
      <c r="A48" s="3" t="str">
        <f t="shared" si="0"/>
        <v>25</v>
      </c>
      <c r="B48" s="3">
        <v>25</v>
      </c>
      <c r="C48" s="3" t="s">
        <v>3241</v>
      </c>
      <c r="D48" s="3" t="str">
        <f>VLOOKUP(C48,VLOOKUP!$A$1:$C$12,2,0)</f>
        <v>11</v>
      </c>
      <c r="E48" s="3">
        <v>2018</v>
      </c>
      <c r="F48" s="3" t="str">
        <f t="shared" si="1"/>
        <v>2018-11-25</v>
      </c>
      <c r="G48" t="s">
        <v>3302</v>
      </c>
      <c r="H48" t="str">
        <f>SUBSTITUTE(N48, ",", "")</f>
        <v>4087.8</v>
      </c>
      <c r="I48" t="str">
        <f>SUBSTITUTE(O48, ",", "")</f>
        <v>3934.9</v>
      </c>
      <c r="J48" t="str">
        <f>SUBSTITUTE(P48, ",", "")</f>
        <v>4211.3</v>
      </c>
      <c r="K48" t="str">
        <f>SUBSTITUTE(Q48, ",", "")</f>
        <v>3663.0</v>
      </c>
      <c r="L48">
        <v>82180</v>
      </c>
      <c r="M48" t="s">
        <v>221</v>
      </c>
      <c r="N48" s="3" t="s">
        <v>217</v>
      </c>
      <c r="O48" s="3" t="s">
        <v>218</v>
      </c>
      <c r="P48" s="3" t="s">
        <v>219</v>
      </c>
      <c r="Q48" s="3" t="s">
        <v>220</v>
      </c>
      <c r="R48" s="3">
        <f t="shared" si="2"/>
        <v>82180</v>
      </c>
      <c r="S48" s="3">
        <v>82</v>
      </c>
      <c r="T48" s="3" t="s">
        <v>4022</v>
      </c>
      <c r="U48" s="3" t="str">
        <f t="shared" si="3"/>
        <v>18</v>
      </c>
      <c r="V48" t="s">
        <v>221</v>
      </c>
    </row>
    <row r="49" spans="1:22" x14ac:dyDescent="0.25">
      <c r="A49" s="3" t="str">
        <f t="shared" si="0"/>
        <v>24</v>
      </c>
      <c r="B49" s="3">
        <v>24</v>
      </c>
      <c r="C49" s="3" t="s">
        <v>3241</v>
      </c>
      <c r="D49" s="3" t="str">
        <f>VLOOKUP(C49,VLOOKUP!$A$1:$C$12,2,0)</f>
        <v>11</v>
      </c>
      <c r="E49" s="3">
        <v>2018</v>
      </c>
      <c r="F49" s="3" t="str">
        <f t="shared" si="1"/>
        <v>2018-11-24</v>
      </c>
      <c r="G49" t="s">
        <v>3303</v>
      </c>
      <c r="H49" t="str">
        <f>SUBSTITUTE(N49, ",", "")</f>
        <v>3929.8</v>
      </c>
      <c r="I49" t="str">
        <f>SUBSTITUTE(O49, ",", "")</f>
        <v>4422.8</v>
      </c>
      <c r="J49" t="str">
        <f>SUBSTITUTE(P49, ",", "")</f>
        <v>4515.2</v>
      </c>
      <c r="K49" t="str">
        <f>SUBSTITUTE(Q49, ",", "")</f>
        <v>3834.7</v>
      </c>
      <c r="L49">
        <v>50980</v>
      </c>
      <c r="M49" t="s">
        <v>225</v>
      </c>
      <c r="N49" s="3" t="s">
        <v>77</v>
      </c>
      <c r="O49" s="3" t="s">
        <v>222</v>
      </c>
      <c r="P49" s="3" t="s">
        <v>223</v>
      </c>
      <c r="Q49" s="3" t="s">
        <v>224</v>
      </c>
      <c r="R49" s="3">
        <f t="shared" si="2"/>
        <v>50980</v>
      </c>
      <c r="S49" s="3">
        <v>50</v>
      </c>
      <c r="T49" s="3" t="s">
        <v>4023</v>
      </c>
      <c r="U49" s="3" t="str">
        <f t="shared" si="3"/>
        <v>98</v>
      </c>
      <c r="V49" t="s">
        <v>225</v>
      </c>
    </row>
    <row r="50" spans="1:22" x14ac:dyDescent="0.25">
      <c r="A50" s="3" t="str">
        <f t="shared" si="0"/>
        <v>23</v>
      </c>
      <c r="B50" s="3">
        <v>23</v>
      </c>
      <c r="C50" s="3" t="s">
        <v>3241</v>
      </c>
      <c r="D50" s="3" t="str">
        <f>VLOOKUP(C50,VLOOKUP!$A$1:$C$12,2,0)</f>
        <v>11</v>
      </c>
      <c r="E50" s="3">
        <v>2018</v>
      </c>
      <c r="F50" s="3" t="str">
        <f t="shared" si="1"/>
        <v>2018-11-23</v>
      </c>
      <c r="G50" t="s">
        <v>3304</v>
      </c>
      <c r="H50" t="str">
        <f>SUBSTITUTE(N50, ",", "")</f>
        <v>4422.7</v>
      </c>
      <c r="I50" t="str">
        <f>SUBSTITUTE(O50, ",", "")</f>
        <v>4370.8</v>
      </c>
      <c r="J50" t="str">
        <f>SUBSTITUTE(P50, ",", "")</f>
        <v>4482.0</v>
      </c>
      <c r="K50" t="str">
        <f>SUBSTITUTE(Q50, ",", "")</f>
        <v>4251.0</v>
      </c>
      <c r="L50">
        <v>36090</v>
      </c>
      <c r="M50" t="s">
        <v>230</v>
      </c>
      <c r="N50" s="3" t="s">
        <v>226</v>
      </c>
      <c r="O50" s="3" t="s">
        <v>227</v>
      </c>
      <c r="P50" s="3" t="s">
        <v>228</v>
      </c>
      <c r="Q50" s="3" t="s">
        <v>229</v>
      </c>
      <c r="R50" s="3">
        <f t="shared" si="2"/>
        <v>36090</v>
      </c>
      <c r="S50" s="3">
        <v>36</v>
      </c>
      <c r="T50" s="3" t="s">
        <v>4024</v>
      </c>
      <c r="U50" s="3" t="str">
        <f t="shared" si="3"/>
        <v>09</v>
      </c>
      <c r="V50" t="s">
        <v>230</v>
      </c>
    </row>
    <row r="51" spans="1:22" x14ac:dyDescent="0.25">
      <c r="A51" s="3" t="str">
        <f t="shared" si="0"/>
        <v>22</v>
      </c>
      <c r="B51" s="3">
        <v>22</v>
      </c>
      <c r="C51" s="3" t="s">
        <v>3241</v>
      </c>
      <c r="D51" s="3" t="str">
        <f>VLOOKUP(C51,VLOOKUP!$A$1:$C$12,2,0)</f>
        <v>11</v>
      </c>
      <c r="E51" s="3">
        <v>2018</v>
      </c>
      <c r="F51" s="3" t="str">
        <f t="shared" si="1"/>
        <v>2018-11-22</v>
      </c>
      <c r="G51" t="s">
        <v>3305</v>
      </c>
      <c r="H51" t="str">
        <f>SUBSTITUTE(N51, ",", "")</f>
        <v>4392.4</v>
      </c>
      <c r="I51" t="str">
        <f>SUBSTITUTE(O51, ",", "")</f>
        <v>4672.1</v>
      </c>
      <c r="J51" t="str">
        <f>SUBSTITUTE(P51, ",", "")</f>
        <v>4716.8</v>
      </c>
      <c r="K51" t="str">
        <f>SUBSTITUTE(Q51, ",", "")</f>
        <v>4388.5</v>
      </c>
      <c r="L51">
        <v>27950</v>
      </c>
      <c r="M51" t="s">
        <v>235</v>
      </c>
      <c r="N51" s="3" t="s">
        <v>231</v>
      </c>
      <c r="O51" s="3" t="s">
        <v>232</v>
      </c>
      <c r="P51" s="3" t="s">
        <v>233</v>
      </c>
      <c r="Q51" s="3" t="s">
        <v>234</v>
      </c>
      <c r="R51" s="3">
        <f t="shared" si="2"/>
        <v>27950</v>
      </c>
      <c r="S51" s="3">
        <v>27</v>
      </c>
      <c r="T51" s="3" t="s">
        <v>4025</v>
      </c>
      <c r="U51" s="3" t="str">
        <f t="shared" si="3"/>
        <v>95</v>
      </c>
      <c r="V51" t="s">
        <v>235</v>
      </c>
    </row>
    <row r="52" spans="1:22" x14ac:dyDescent="0.25">
      <c r="A52" s="3" t="str">
        <f t="shared" si="0"/>
        <v>21</v>
      </c>
      <c r="B52" s="3">
        <v>21</v>
      </c>
      <c r="C52" s="3" t="s">
        <v>3241</v>
      </c>
      <c r="D52" s="3" t="str">
        <f>VLOOKUP(C52,VLOOKUP!$A$1:$C$12,2,0)</f>
        <v>11</v>
      </c>
      <c r="E52" s="3">
        <v>2018</v>
      </c>
      <c r="F52" s="3" t="str">
        <f t="shared" si="1"/>
        <v>2018-11-21</v>
      </c>
      <c r="G52" t="s">
        <v>3306</v>
      </c>
      <c r="H52" t="str">
        <f>SUBSTITUTE(N52, ",", "")</f>
        <v>4666.6</v>
      </c>
      <c r="I52" t="str">
        <f>SUBSTITUTE(O52, ",", "")</f>
        <v>4572.8</v>
      </c>
      <c r="J52" t="str">
        <f>SUBSTITUTE(P52, ",", "")</f>
        <v>4773.4</v>
      </c>
      <c r="K52" t="str">
        <f>SUBSTITUTE(Q52, ",", "")</f>
        <v>4429.9</v>
      </c>
      <c r="L52">
        <v>44380</v>
      </c>
      <c r="M52" t="s">
        <v>240</v>
      </c>
      <c r="N52" s="3" t="s">
        <v>236</v>
      </c>
      <c r="O52" s="3" t="s">
        <v>237</v>
      </c>
      <c r="P52" s="3" t="s">
        <v>238</v>
      </c>
      <c r="Q52" s="3" t="s">
        <v>239</v>
      </c>
      <c r="R52" s="3">
        <f t="shared" si="2"/>
        <v>44380</v>
      </c>
      <c r="S52" s="3">
        <v>44</v>
      </c>
      <c r="T52" s="3" t="s">
        <v>4020</v>
      </c>
      <c r="U52" s="3" t="str">
        <f t="shared" si="3"/>
        <v>38</v>
      </c>
      <c r="V52" t="s">
        <v>240</v>
      </c>
    </row>
    <row r="53" spans="1:22" x14ac:dyDescent="0.25">
      <c r="A53" s="3" t="str">
        <f t="shared" si="0"/>
        <v>20</v>
      </c>
      <c r="B53" s="3">
        <v>20</v>
      </c>
      <c r="C53" s="3" t="s">
        <v>3241</v>
      </c>
      <c r="D53" s="3" t="str">
        <f>VLOOKUP(C53,VLOOKUP!$A$1:$C$12,2,0)</f>
        <v>11</v>
      </c>
      <c r="E53" s="3">
        <v>2018</v>
      </c>
      <c r="F53" s="3" t="str">
        <f t="shared" si="1"/>
        <v>2018-11-20</v>
      </c>
      <c r="G53" t="s">
        <v>3307</v>
      </c>
      <c r="H53" t="str">
        <f>SUBSTITUTE(N53, ",", "")</f>
        <v>4600.1</v>
      </c>
      <c r="I53" t="str">
        <f>SUBSTITUTE(O53, ",", "")</f>
        <v>4944.9</v>
      </c>
      <c r="J53" t="str">
        <f>SUBSTITUTE(P53, ",", "")</f>
        <v>5048.0</v>
      </c>
      <c r="K53" t="str">
        <f>SUBSTITUTE(Q53, ",", "")</f>
        <v>4318.1</v>
      </c>
      <c r="L53">
        <v>117220</v>
      </c>
      <c r="M53" t="s">
        <v>245</v>
      </c>
      <c r="N53" s="3" t="s">
        <v>241</v>
      </c>
      <c r="O53" s="3" t="s">
        <v>242</v>
      </c>
      <c r="P53" s="3" t="s">
        <v>243</v>
      </c>
      <c r="Q53" s="3" t="s">
        <v>244</v>
      </c>
      <c r="R53" s="3">
        <f t="shared" si="2"/>
        <v>117220</v>
      </c>
      <c r="S53" s="3">
        <v>117</v>
      </c>
      <c r="T53" s="3" t="s">
        <v>4015</v>
      </c>
      <c r="U53" s="3" t="str">
        <f t="shared" si="3"/>
        <v>22</v>
      </c>
      <c r="V53" t="s">
        <v>245</v>
      </c>
    </row>
    <row r="54" spans="1:22" x14ac:dyDescent="0.25">
      <c r="A54" s="3" t="str">
        <f t="shared" si="0"/>
        <v>19</v>
      </c>
      <c r="B54" s="3">
        <v>19</v>
      </c>
      <c r="C54" s="3" t="s">
        <v>3241</v>
      </c>
      <c r="D54" s="3" t="str">
        <f>VLOOKUP(C54,VLOOKUP!$A$1:$C$12,2,0)</f>
        <v>11</v>
      </c>
      <c r="E54" s="3">
        <v>2018</v>
      </c>
      <c r="F54" s="3" t="str">
        <f t="shared" si="1"/>
        <v>2018-11-19</v>
      </c>
      <c r="G54" t="s">
        <v>3308</v>
      </c>
      <c r="H54" t="str">
        <f>SUBSTITUTE(N54, ",", "")</f>
        <v>4938.1</v>
      </c>
      <c r="I54" t="str">
        <f>SUBSTITUTE(O54, ",", "")</f>
        <v>5650.3</v>
      </c>
      <c r="J54" t="str">
        <f>SUBSTITUTE(P54, ",", "")</f>
        <v>5650.3</v>
      </c>
      <c r="K54" t="str">
        <f>SUBSTITUTE(Q54, ",", "")</f>
        <v>4890.9</v>
      </c>
      <c r="L54">
        <v>74150</v>
      </c>
      <c r="M54" t="s">
        <v>249</v>
      </c>
      <c r="N54" s="3" t="s">
        <v>246</v>
      </c>
      <c r="O54" s="3" t="s">
        <v>247</v>
      </c>
      <c r="P54" s="3" t="s">
        <v>247</v>
      </c>
      <c r="Q54" s="3" t="s">
        <v>248</v>
      </c>
      <c r="R54" s="3">
        <f t="shared" si="2"/>
        <v>74150</v>
      </c>
      <c r="S54" s="3">
        <v>74</v>
      </c>
      <c r="T54" s="3" t="s">
        <v>4026</v>
      </c>
      <c r="U54" s="3" t="str">
        <f t="shared" si="3"/>
        <v>15</v>
      </c>
      <c r="V54" t="s">
        <v>249</v>
      </c>
    </row>
    <row r="55" spans="1:22" x14ac:dyDescent="0.25">
      <c r="A55" s="3" t="str">
        <f t="shared" si="0"/>
        <v>18</v>
      </c>
      <c r="B55" s="3">
        <v>18</v>
      </c>
      <c r="C55" s="3" t="s">
        <v>3241</v>
      </c>
      <c r="D55" s="3" t="str">
        <f>VLOOKUP(C55,VLOOKUP!$A$1:$C$12,2,0)</f>
        <v>11</v>
      </c>
      <c r="E55" s="3">
        <v>2018</v>
      </c>
      <c r="F55" s="3" t="str">
        <f t="shared" si="1"/>
        <v>2018-11-18</v>
      </c>
      <c r="G55" t="s">
        <v>3309</v>
      </c>
      <c r="H55" t="str">
        <f>SUBSTITUTE(N55, ",", "")</f>
        <v>5659.4</v>
      </c>
      <c r="I55" t="str">
        <f>SUBSTITUTE(O55, ",", "")</f>
        <v>5637.2</v>
      </c>
      <c r="J55" t="str">
        <f>SUBSTITUTE(P55, ",", "")</f>
        <v>5716.0</v>
      </c>
      <c r="K55" t="str">
        <f>SUBSTITUTE(Q55, ",", "")</f>
        <v>5621.0</v>
      </c>
      <c r="L55">
        <v>9550</v>
      </c>
      <c r="M55" t="s">
        <v>254</v>
      </c>
      <c r="N55" s="3" t="s">
        <v>250</v>
      </c>
      <c r="O55" s="3" t="s">
        <v>251</v>
      </c>
      <c r="P55" s="3" t="s">
        <v>252</v>
      </c>
      <c r="Q55" s="3" t="s">
        <v>253</v>
      </c>
      <c r="R55" s="3">
        <f t="shared" si="2"/>
        <v>9550</v>
      </c>
      <c r="S55" s="3">
        <v>9</v>
      </c>
      <c r="T55" s="3" t="s">
        <v>4027</v>
      </c>
      <c r="U55" s="3" t="str">
        <f t="shared" si="3"/>
        <v>55</v>
      </c>
      <c r="V55" t="s">
        <v>254</v>
      </c>
    </row>
    <row r="56" spans="1:22" x14ac:dyDescent="0.25">
      <c r="A56" s="3" t="str">
        <f t="shared" si="0"/>
        <v>17</v>
      </c>
      <c r="B56" s="3">
        <v>17</v>
      </c>
      <c r="C56" s="3" t="s">
        <v>3241</v>
      </c>
      <c r="D56" s="3" t="str">
        <f>VLOOKUP(C56,VLOOKUP!$A$1:$C$12,2,0)</f>
        <v>11</v>
      </c>
      <c r="E56" s="3">
        <v>2018</v>
      </c>
      <c r="F56" s="3" t="str">
        <f t="shared" si="1"/>
        <v>2018-11-17</v>
      </c>
      <c r="G56" t="s">
        <v>3310</v>
      </c>
      <c r="H56" t="str">
        <f>SUBSTITUTE(N56, ",", "")</f>
        <v>5626.7</v>
      </c>
      <c r="I56" t="str">
        <f>SUBSTITUTE(O56, ",", "")</f>
        <v>5655.7</v>
      </c>
      <c r="J56" t="str">
        <f>SUBSTITUTE(P56, ",", "")</f>
        <v>5659.2</v>
      </c>
      <c r="K56" t="str">
        <f>SUBSTITUTE(Q56, ",", "")</f>
        <v>5573.6</v>
      </c>
      <c r="L56">
        <v>7980</v>
      </c>
      <c r="M56" t="s">
        <v>259</v>
      </c>
      <c r="N56" s="3" t="s">
        <v>255</v>
      </c>
      <c r="O56" s="3" t="s">
        <v>256</v>
      </c>
      <c r="P56" s="3" t="s">
        <v>257</v>
      </c>
      <c r="Q56" s="3" t="s">
        <v>258</v>
      </c>
      <c r="R56" s="3">
        <f t="shared" si="2"/>
        <v>7980</v>
      </c>
      <c r="S56" s="3">
        <v>7</v>
      </c>
      <c r="T56" s="3" t="s">
        <v>4023</v>
      </c>
      <c r="U56" s="3" t="str">
        <f t="shared" si="3"/>
        <v>98</v>
      </c>
      <c r="V56" t="s">
        <v>259</v>
      </c>
    </row>
    <row r="57" spans="1:22" x14ac:dyDescent="0.25">
      <c r="A57" s="3" t="str">
        <f t="shared" si="0"/>
        <v>16</v>
      </c>
      <c r="B57" s="3">
        <v>16</v>
      </c>
      <c r="C57" s="3" t="s">
        <v>3241</v>
      </c>
      <c r="D57" s="3" t="str">
        <f>VLOOKUP(C57,VLOOKUP!$A$1:$C$12,2,0)</f>
        <v>11</v>
      </c>
      <c r="E57" s="3">
        <v>2018</v>
      </c>
      <c r="F57" s="3" t="str">
        <f t="shared" si="1"/>
        <v>2018-11-16</v>
      </c>
      <c r="G57" t="s">
        <v>3311</v>
      </c>
      <c r="H57" t="str">
        <f>SUBSTITUTE(N57, ",", "")</f>
        <v>5660.5</v>
      </c>
      <c r="I57" t="str">
        <f>SUBSTITUTE(O57, ",", "")</f>
        <v>5731.9</v>
      </c>
      <c r="J57" t="str">
        <f>SUBSTITUTE(P57, ",", "")</f>
        <v>5756.8</v>
      </c>
      <c r="K57" t="str">
        <f>SUBSTITUTE(Q57, ",", "")</f>
        <v>5555.0</v>
      </c>
      <c r="L57">
        <v>18430</v>
      </c>
      <c r="M57" t="s">
        <v>264</v>
      </c>
      <c r="N57" s="3" t="s">
        <v>260</v>
      </c>
      <c r="O57" s="3" t="s">
        <v>261</v>
      </c>
      <c r="P57" s="3" t="s">
        <v>262</v>
      </c>
      <c r="Q57" s="3" t="s">
        <v>263</v>
      </c>
      <c r="R57" s="3">
        <f t="shared" si="2"/>
        <v>18430</v>
      </c>
      <c r="S57" s="3">
        <v>18</v>
      </c>
      <c r="T57" s="3" t="s">
        <v>3996</v>
      </c>
      <c r="U57" s="3" t="str">
        <f t="shared" si="3"/>
        <v>43</v>
      </c>
      <c r="V57" t="s">
        <v>264</v>
      </c>
    </row>
    <row r="58" spans="1:22" x14ac:dyDescent="0.25">
      <c r="A58" s="3" t="str">
        <f t="shared" si="0"/>
        <v>15</v>
      </c>
      <c r="B58" s="3">
        <v>15</v>
      </c>
      <c r="C58" s="3" t="s">
        <v>3241</v>
      </c>
      <c r="D58" s="3" t="str">
        <f>VLOOKUP(C58,VLOOKUP!$A$1:$C$12,2,0)</f>
        <v>11</v>
      </c>
      <c r="E58" s="3">
        <v>2018</v>
      </c>
      <c r="F58" s="3" t="str">
        <f t="shared" si="1"/>
        <v>2018-11-15</v>
      </c>
      <c r="G58" t="s">
        <v>3312</v>
      </c>
      <c r="H58" t="str">
        <f>SUBSTITUTE(N58, ",", "")</f>
        <v>5753.4</v>
      </c>
      <c r="I58" t="str">
        <f>SUBSTITUTE(O58, ",", "")</f>
        <v>5922.3</v>
      </c>
      <c r="J58" t="str">
        <f>SUBSTITUTE(P58, ",", "")</f>
        <v>5929.2</v>
      </c>
      <c r="K58" t="str">
        <f>SUBSTITUTE(Q58, ",", "")</f>
        <v>5441.5</v>
      </c>
      <c r="L58">
        <v>49910</v>
      </c>
      <c r="M58" t="s">
        <v>269</v>
      </c>
      <c r="N58" s="3" t="s">
        <v>265</v>
      </c>
      <c r="O58" s="3" t="s">
        <v>266</v>
      </c>
      <c r="P58" s="3" t="s">
        <v>267</v>
      </c>
      <c r="Q58" s="3" t="s">
        <v>268</v>
      </c>
      <c r="R58" s="3">
        <f t="shared" si="2"/>
        <v>49910</v>
      </c>
      <c r="S58" s="3">
        <v>49</v>
      </c>
      <c r="T58" s="3" t="s">
        <v>4028</v>
      </c>
      <c r="U58" s="3" t="str">
        <f t="shared" si="3"/>
        <v>91</v>
      </c>
      <c r="V58" t="s">
        <v>269</v>
      </c>
    </row>
    <row r="59" spans="1:22" x14ac:dyDescent="0.25">
      <c r="A59" s="3" t="str">
        <f t="shared" si="0"/>
        <v>14</v>
      </c>
      <c r="B59" s="3">
        <v>14</v>
      </c>
      <c r="C59" s="3" t="s">
        <v>3241</v>
      </c>
      <c r="D59" s="3" t="str">
        <f>VLOOKUP(C59,VLOOKUP!$A$1:$C$12,2,0)</f>
        <v>11</v>
      </c>
      <c r="E59" s="3">
        <v>2018</v>
      </c>
      <c r="F59" s="3" t="str">
        <f t="shared" si="1"/>
        <v>2018-11-14</v>
      </c>
      <c r="G59" t="s">
        <v>3313</v>
      </c>
      <c r="H59" t="str">
        <f>SUBSTITUTE(N59, ",", "")</f>
        <v>5884.6</v>
      </c>
      <c r="I59" t="str">
        <f>SUBSTITUTE(O59, ",", "")</f>
        <v>6458.9</v>
      </c>
      <c r="J59" t="str">
        <f>SUBSTITUTE(P59, ",", "")</f>
        <v>6485.0</v>
      </c>
      <c r="K59" t="str">
        <f>SUBSTITUTE(Q59, ",", "")</f>
        <v>5705.0</v>
      </c>
      <c r="L59">
        <v>69200</v>
      </c>
      <c r="M59" t="s">
        <v>274</v>
      </c>
      <c r="N59" s="3" t="s">
        <v>270</v>
      </c>
      <c r="O59" s="3" t="s">
        <v>271</v>
      </c>
      <c r="P59" s="3" t="s">
        <v>272</v>
      </c>
      <c r="Q59" s="3" t="s">
        <v>273</v>
      </c>
      <c r="R59" s="3">
        <f t="shared" si="2"/>
        <v>69200</v>
      </c>
      <c r="S59" s="3">
        <v>69</v>
      </c>
      <c r="T59" s="3" t="s">
        <v>4029</v>
      </c>
      <c r="U59" s="3" t="str">
        <f t="shared" si="3"/>
        <v>20</v>
      </c>
      <c r="V59" t="s">
        <v>274</v>
      </c>
    </row>
    <row r="60" spans="1:22" x14ac:dyDescent="0.25">
      <c r="A60" s="3" t="str">
        <f t="shared" si="0"/>
        <v>13</v>
      </c>
      <c r="B60" s="3">
        <v>13</v>
      </c>
      <c r="C60" s="3" t="s">
        <v>3241</v>
      </c>
      <c r="D60" s="3" t="str">
        <f>VLOOKUP(C60,VLOOKUP!$A$1:$C$12,2,0)</f>
        <v>11</v>
      </c>
      <c r="E60" s="3">
        <v>2018</v>
      </c>
      <c r="F60" s="3" t="str">
        <f t="shared" si="1"/>
        <v>2018-11-13</v>
      </c>
      <c r="G60" t="s">
        <v>3314</v>
      </c>
      <c r="H60" t="str">
        <f>SUBSTITUTE(N60, ",", "")</f>
        <v>6464.4</v>
      </c>
      <c r="I60" t="str">
        <f>SUBSTITUTE(O60, ",", "")</f>
        <v>6447.0</v>
      </c>
      <c r="J60" t="str">
        <f>SUBSTITUTE(P60, ",", "")</f>
        <v>6497.5</v>
      </c>
      <c r="K60" t="str">
        <f>SUBSTITUTE(Q60, ",", "")</f>
        <v>6403.5</v>
      </c>
      <c r="L60">
        <v>10120</v>
      </c>
      <c r="M60" t="s">
        <v>279</v>
      </c>
      <c r="N60" s="3" t="s">
        <v>275</v>
      </c>
      <c r="O60" s="3" t="s">
        <v>276</v>
      </c>
      <c r="P60" s="3" t="s">
        <v>277</v>
      </c>
      <c r="Q60" s="3" t="s">
        <v>278</v>
      </c>
      <c r="R60" s="3">
        <f t="shared" si="2"/>
        <v>10120</v>
      </c>
      <c r="S60" s="3">
        <v>10</v>
      </c>
      <c r="T60" s="3" t="s">
        <v>4030</v>
      </c>
      <c r="U60" s="3" t="str">
        <f t="shared" si="3"/>
        <v>12</v>
      </c>
      <c r="V60" t="s">
        <v>279</v>
      </c>
    </row>
    <row r="61" spans="1:22" x14ac:dyDescent="0.25">
      <c r="A61" s="3" t="str">
        <f t="shared" si="0"/>
        <v>12</v>
      </c>
      <c r="B61" s="3">
        <v>12</v>
      </c>
      <c r="C61" s="3" t="s">
        <v>3241</v>
      </c>
      <c r="D61" s="3" t="str">
        <f>VLOOKUP(C61,VLOOKUP!$A$1:$C$12,2,0)</f>
        <v>11</v>
      </c>
      <c r="E61" s="3">
        <v>2018</v>
      </c>
      <c r="F61" s="3" t="str">
        <f t="shared" si="1"/>
        <v>2018-11-12</v>
      </c>
      <c r="G61" t="s">
        <v>3315</v>
      </c>
      <c r="H61" t="str">
        <f>SUBSTITUTE(N61, ",", "")</f>
        <v>6446.9</v>
      </c>
      <c r="I61" t="str">
        <f>SUBSTITUTE(O61, ",", "")</f>
        <v>6481.0</v>
      </c>
      <c r="J61" t="str">
        <f>SUBSTITUTE(P61, ",", "")</f>
        <v>6481.0</v>
      </c>
      <c r="K61" t="str">
        <f>SUBSTITUTE(Q61, ",", "")</f>
        <v>6418.8</v>
      </c>
      <c r="L61">
        <v>7300</v>
      </c>
      <c r="M61" t="s">
        <v>283</v>
      </c>
      <c r="N61" s="3" t="s">
        <v>280</v>
      </c>
      <c r="O61" s="3" t="s">
        <v>281</v>
      </c>
      <c r="P61" s="3" t="s">
        <v>281</v>
      </c>
      <c r="Q61" s="3" t="s">
        <v>282</v>
      </c>
      <c r="R61" s="3">
        <f t="shared" si="2"/>
        <v>7300</v>
      </c>
      <c r="S61" s="3">
        <v>7</v>
      </c>
      <c r="T61" s="3" t="s">
        <v>4031</v>
      </c>
      <c r="U61" s="3" t="str">
        <f t="shared" si="3"/>
        <v>30</v>
      </c>
      <c r="V61" t="s">
        <v>283</v>
      </c>
    </row>
    <row r="62" spans="1:22" x14ac:dyDescent="0.25">
      <c r="A62" s="3" t="str">
        <f t="shared" si="0"/>
        <v>11</v>
      </c>
      <c r="B62" s="3">
        <v>11</v>
      </c>
      <c r="C62" s="3" t="s">
        <v>3241</v>
      </c>
      <c r="D62" s="3" t="str">
        <f>VLOOKUP(C62,VLOOKUP!$A$1:$C$12,2,0)</f>
        <v>11</v>
      </c>
      <c r="E62" s="3">
        <v>2018</v>
      </c>
      <c r="F62" s="3" t="str">
        <f t="shared" si="1"/>
        <v>2018-11-11</v>
      </c>
      <c r="G62" t="s">
        <v>3316</v>
      </c>
      <c r="H62" t="str">
        <f>SUBSTITUTE(N62, ",", "")</f>
        <v>6450.0</v>
      </c>
      <c r="I62" t="str">
        <f>SUBSTITUTE(O62, ",", "")</f>
        <v>6431.0</v>
      </c>
      <c r="J62" t="str">
        <f>SUBSTITUTE(P62, ",", "")</f>
        <v>6459.9</v>
      </c>
      <c r="K62" t="str">
        <f>SUBSTITUTE(Q62, ",", "")</f>
        <v>6364.0</v>
      </c>
      <c r="L62">
        <v>7340</v>
      </c>
      <c r="M62" t="s">
        <v>288</v>
      </c>
      <c r="N62" s="3" t="s">
        <v>284</v>
      </c>
      <c r="O62" s="3" t="s">
        <v>285</v>
      </c>
      <c r="P62" s="3" t="s">
        <v>286</v>
      </c>
      <c r="Q62" s="3" t="s">
        <v>287</v>
      </c>
      <c r="R62" s="3">
        <f t="shared" si="2"/>
        <v>7340</v>
      </c>
      <c r="S62" s="3">
        <v>7</v>
      </c>
      <c r="T62" s="3" t="s">
        <v>4032</v>
      </c>
      <c r="U62" s="3" t="str">
        <f t="shared" si="3"/>
        <v>34</v>
      </c>
      <c r="V62" t="s">
        <v>288</v>
      </c>
    </row>
    <row r="63" spans="1:22" x14ac:dyDescent="0.25">
      <c r="A63" s="3" t="str">
        <f t="shared" si="0"/>
        <v>10</v>
      </c>
      <c r="B63" s="3">
        <v>10</v>
      </c>
      <c r="C63" s="3" t="s">
        <v>3241</v>
      </c>
      <c r="D63" s="3" t="str">
        <f>VLOOKUP(C63,VLOOKUP!$A$1:$C$12,2,0)</f>
        <v>11</v>
      </c>
      <c r="E63" s="3">
        <v>2018</v>
      </c>
      <c r="F63" s="3" t="str">
        <f t="shared" si="1"/>
        <v>2018-11-10</v>
      </c>
      <c r="G63" t="s">
        <v>3317</v>
      </c>
      <c r="H63" t="str">
        <f>SUBSTITUTE(N63, ",", "")</f>
        <v>6431.1</v>
      </c>
      <c r="I63" t="str">
        <f>SUBSTITUTE(O63, ",", "")</f>
        <v>6414.5</v>
      </c>
      <c r="J63" t="str">
        <f>SUBSTITUTE(P63, ",", "")</f>
        <v>6461.7</v>
      </c>
      <c r="K63" t="str">
        <f>SUBSTITUTE(Q63, ",", "")</f>
        <v>6414.5</v>
      </c>
      <c r="L63">
        <v>3250</v>
      </c>
      <c r="M63" t="s">
        <v>292</v>
      </c>
      <c r="N63" s="3" t="s">
        <v>289</v>
      </c>
      <c r="O63" s="3" t="s">
        <v>290</v>
      </c>
      <c r="P63" s="3" t="s">
        <v>291</v>
      </c>
      <c r="Q63" s="3" t="s">
        <v>290</v>
      </c>
      <c r="R63" s="3">
        <f t="shared" si="2"/>
        <v>3250</v>
      </c>
      <c r="S63" s="3">
        <v>3</v>
      </c>
      <c r="T63" s="3" t="s">
        <v>4033</v>
      </c>
      <c r="U63" s="3" t="str">
        <f t="shared" si="3"/>
        <v>25</v>
      </c>
      <c r="V63" t="s">
        <v>292</v>
      </c>
    </row>
    <row r="64" spans="1:22" x14ac:dyDescent="0.25">
      <c r="A64" s="3" t="str">
        <f t="shared" si="0"/>
        <v>09</v>
      </c>
      <c r="B64" s="3">
        <v>9</v>
      </c>
      <c r="C64" s="3" t="s">
        <v>3241</v>
      </c>
      <c r="D64" s="3" t="str">
        <f>VLOOKUP(C64,VLOOKUP!$A$1:$C$12,2,0)</f>
        <v>11</v>
      </c>
      <c r="E64" s="3">
        <v>2018</v>
      </c>
      <c r="F64" s="3" t="str">
        <f t="shared" si="1"/>
        <v>2018-11-09</v>
      </c>
      <c r="G64" t="s">
        <v>3318</v>
      </c>
      <c r="H64" t="str">
        <f>SUBSTITUTE(N64, ",", "")</f>
        <v>6420.2</v>
      </c>
      <c r="I64" t="str">
        <f>SUBSTITUTE(O64, ",", "")</f>
        <v>6479.5</v>
      </c>
      <c r="J64" t="str">
        <f>SUBSTITUTE(P64, ",", "")</f>
        <v>6502.9</v>
      </c>
      <c r="K64" t="str">
        <f>SUBSTITUTE(Q64, ",", "")</f>
        <v>6392.6</v>
      </c>
      <c r="L64">
        <v>10450</v>
      </c>
      <c r="M64" t="s">
        <v>297</v>
      </c>
      <c r="N64" s="3" t="s">
        <v>293</v>
      </c>
      <c r="O64" s="3" t="s">
        <v>294</v>
      </c>
      <c r="P64" s="3" t="s">
        <v>295</v>
      </c>
      <c r="Q64" s="3" t="s">
        <v>296</v>
      </c>
      <c r="R64" s="3">
        <f t="shared" si="2"/>
        <v>10450</v>
      </c>
      <c r="S64" s="3">
        <v>10</v>
      </c>
      <c r="T64" s="3" t="s">
        <v>4034</v>
      </c>
      <c r="U64" s="3" t="str">
        <f t="shared" si="3"/>
        <v>45</v>
      </c>
      <c r="V64" t="s">
        <v>297</v>
      </c>
    </row>
    <row r="65" spans="1:22" x14ac:dyDescent="0.25">
      <c r="A65" s="3" t="str">
        <f t="shared" si="0"/>
        <v>08</v>
      </c>
      <c r="B65" s="3">
        <v>8</v>
      </c>
      <c r="C65" s="3" t="s">
        <v>3241</v>
      </c>
      <c r="D65" s="3" t="str">
        <f>VLOOKUP(C65,VLOOKUP!$A$1:$C$12,2,0)</f>
        <v>11</v>
      </c>
      <c r="E65" s="3">
        <v>2018</v>
      </c>
      <c r="F65" s="3" t="str">
        <f t="shared" si="1"/>
        <v>2018-11-08</v>
      </c>
      <c r="G65" t="s">
        <v>3319</v>
      </c>
      <c r="H65" t="str">
        <f>SUBSTITUTE(N65, ",", "")</f>
        <v>6479.6</v>
      </c>
      <c r="I65" t="str">
        <f>SUBSTITUTE(O65, ",", "")</f>
        <v>6573.0</v>
      </c>
      <c r="J65" t="str">
        <f>SUBSTITUTE(P65, ",", "")</f>
        <v>6585.0</v>
      </c>
      <c r="K65" t="str">
        <f>SUBSTITUTE(Q65, ",", "")</f>
        <v>6477.0</v>
      </c>
      <c r="L65">
        <v>11580</v>
      </c>
      <c r="M65" t="s">
        <v>302</v>
      </c>
      <c r="N65" s="3" t="s">
        <v>298</v>
      </c>
      <c r="O65" s="3" t="s">
        <v>299</v>
      </c>
      <c r="P65" s="3" t="s">
        <v>300</v>
      </c>
      <c r="Q65" s="3" t="s">
        <v>301</v>
      </c>
      <c r="R65" s="3">
        <f t="shared" si="2"/>
        <v>11580</v>
      </c>
      <c r="S65" s="3">
        <v>11</v>
      </c>
      <c r="T65" s="3" t="s">
        <v>4035</v>
      </c>
      <c r="U65" s="3" t="str">
        <f t="shared" si="3"/>
        <v>58</v>
      </c>
      <c r="V65" t="s">
        <v>302</v>
      </c>
    </row>
    <row r="66" spans="1:22" x14ac:dyDescent="0.25">
      <c r="A66" s="3" t="str">
        <f t="shared" si="0"/>
        <v>07</v>
      </c>
      <c r="B66" s="3">
        <v>7</v>
      </c>
      <c r="C66" s="3" t="s">
        <v>3241</v>
      </c>
      <c r="D66" s="3" t="str">
        <f>VLOOKUP(C66,VLOOKUP!$A$1:$C$12,2,0)</f>
        <v>11</v>
      </c>
      <c r="E66" s="3">
        <v>2018</v>
      </c>
      <c r="F66" s="3" t="str">
        <f t="shared" si="1"/>
        <v>2018-11-07</v>
      </c>
      <c r="G66" t="s">
        <v>3320</v>
      </c>
      <c r="H66" t="str">
        <f>SUBSTITUTE(N66, ",", "")</f>
        <v>6572.7</v>
      </c>
      <c r="I66" t="str">
        <f>SUBSTITUTE(O66, ",", "")</f>
        <v>6519.0</v>
      </c>
      <c r="J66" t="str">
        <f>SUBSTITUTE(P66, ",", "")</f>
        <v>6607.1</v>
      </c>
      <c r="K66" t="str">
        <f>SUBSTITUTE(Q66, ",", "")</f>
        <v>6512.2</v>
      </c>
      <c r="L66">
        <v>10720</v>
      </c>
      <c r="M66" t="s">
        <v>307</v>
      </c>
      <c r="N66" s="3" t="s">
        <v>303</v>
      </c>
      <c r="O66" s="3" t="s">
        <v>304</v>
      </c>
      <c r="P66" s="3" t="s">
        <v>305</v>
      </c>
      <c r="Q66" s="3" t="s">
        <v>306</v>
      </c>
      <c r="R66" s="3">
        <f t="shared" si="2"/>
        <v>10720</v>
      </c>
      <c r="S66" s="3">
        <v>10</v>
      </c>
      <c r="T66" s="3" t="s">
        <v>3990</v>
      </c>
      <c r="U66" s="3" t="str">
        <f t="shared" si="3"/>
        <v>72</v>
      </c>
      <c r="V66" t="s">
        <v>307</v>
      </c>
    </row>
    <row r="67" spans="1:22" x14ac:dyDescent="0.25">
      <c r="A67" s="3" t="str">
        <f t="shared" ref="A67:A130" si="4">TEXT(B67, "0#")</f>
        <v>06</v>
      </c>
      <c r="B67" s="3">
        <v>6</v>
      </c>
      <c r="C67" s="3" t="s">
        <v>3241</v>
      </c>
      <c r="D67" s="3" t="str">
        <f>VLOOKUP(C67,VLOOKUP!$A$1:$C$12,2,0)</f>
        <v>11</v>
      </c>
      <c r="E67" s="3">
        <v>2018</v>
      </c>
      <c r="F67" s="3" t="str">
        <f t="shared" ref="F67:F130" si="5">E67&amp;"-"&amp;D67&amp;"-"&amp;A67</f>
        <v>2018-11-06</v>
      </c>
      <c r="G67" t="s">
        <v>3321</v>
      </c>
      <c r="H67" t="str">
        <f>SUBSTITUTE(N67, ",", "")</f>
        <v>6515.2</v>
      </c>
      <c r="I67" t="str">
        <f>SUBSTITUTE(O67, ",", "")</f>
        <v>6475.0</v>
      </c>
      <c r="J67" t="str">
        <f>SUBSTITUTE(P67, ",", "")</f>
        <v>6515.3</v>
      </c>
      <c r="K67" t="str">
        <f>SUBSTITUTE(Q67, ",", "")</f>
        <v>6447.8</v>
      </c>
      <c r="L67">
        <v>7250</v>
      </c>
      <c r="M67" t="s">
        <v>312</v>
      </c>
      <c r="N67" s="3" t="s">
        <v>308</v>
      </c>
      <c r="O67" s="3" t="s">
        <v>309</v>
      </c>
      <c r="P67" s="3" t="s">
        <v>310</v>
      </c>
      <c r="Q67" s="3" t="s">
        <v>311</v>
      </c>
      <c r="R67" s="3">
        <f t="shared" ref="R67:R130" si="6">S67*1000+U67*10</f>
        <v>7250</v>
      </c>
      <c r="S67" s="3">
        <v>7</v>
      </c>
      <c r="T67" s="3" t="s">
        <v>4033</v>
      </c>
      <c r="U67" s="3" t="str">
        <f t="shared" ref="U67:U130" si="7">LEFT(T67, 2)</f>
        <v>25</v>
      </c>
      <c r="V67" t="s">
        <v>312</v>
      </c>
    </row>
    <row r="68" spans="1:22" x14ac:dyDescent="0.25">
      <c r="A68" s="3" t="str">
        <f t="shared" si="4"/>
        <v>05</v>
      </c>
      <c r="B68" s="3">
        <v>5</v>
      </c>
      <c r="C68" s="3" t="s">
        <v>3241</v>
      </c>
      <c r="D68" s="3" t="str">
        <f>VLOOKUP(C68,VLOOKUP!$A$1:$C$12,2,0)</f>
        <v>11</v>
      </c>
      <c r="E68" s="3">
        <v>2018</v>
      </c>
      <c r="F68" s="3" t="str">
        <f t="shared" si="5"/>
        <v>2018-11-05</v>
      </c>
      <c r="G68" t="s">
        <v>3322</v>
      </c>
      <c r="H68" t="str">
        <f>SUBSTITUTE(N68, ",", "")</f>
        <v>6470.1</v>
      </c>
      <c r="I68" t="str">
        <f>SUBSTITUTE(O68, ",", "")</f>
        <v>6495.2</v>
      </c>
      <c r="J68" t="str">
        <f>SUBSTITUTE(P68, ",", "")</f>
        <v>6495.2</v>
      </c>
      <c r="K68" t="str">
        <f>SUBSTITUTE(Q68, ",", "")</f>
        <v>6439.4</v>
      </c>
      <c r="L68">
        <v>4810</v>
      </c>
      <c r="M68" t="s">
        <v>316</v>
      </c>
      <c r="N68" s="3" t="s">
        <v>313</v>
      </c>
      <c r="O68" s="3" t="s">
        <v>314</v>
      </c>
      <c r="P68" s="3" t="s">
        <v>314</v>
      </c>
      <c r="Q68" s="3" t="s">
        <v>315</v>
      </c>
      <c r="R68" s="3">
        <f t="shared" si="6"/>
        <v>4810</v>
      </c>
      <c r="S68" s="3">
        <v>4</v>
      </c>
      <c r="T68" s="3" t="s">
        <v>4036</v>
      </c>
      <c r="U68" s="3" t="str">
        <f t="shared" si="7"/>
        <v>81</v>
      </c>
      <c r="V68" t="s">
        <v>316</v>
      </c>
    </row>
    <row r="69" spans="1:22" x14ac:dyDescent="0.25">
      <c r="A69" s="3" t="str">
        <f t="shared" si="4"/>
        <v>04</v>
      </c>
      <c r="B69" s="3">
        <v>4</v>
      </c>
      <c r="C69" s="3" t="s">
        <v>3241</v>
      </c>
      <c r="D69" s="3" t="str">
        <f>VLOOKUP(C69,VLOOKUP!$A$1:$C$12,2,0)</f>
        <v>11</v>
      </c>
      <c r="E69" s="3">
        <v>2018</v>
      </c>
      <c r="F69" s="3" t="str">
        <f t="shared" si="5"/>
        <v>2018-11-04</v>
      </c>
      <c r="G69" t="s">
        <v>3323</v>
      </c>
      <c r="H69" t="str">
        <f>SUBSTITUTE(N69, ",", "")</f>
        <v>6485.2</v>
      </c>
      <c r="I69" t="str">
        <f>SUBSTITUTE(O69, ",", "")</f>
        <v>6389.2</v>
      </c>
      <c r="J69" t="str">
        <f>SUBSTITUTE(P69, ",", "")</f>
        <v>6509.4</v>
      </c>
      <c r="K69" t="str">
        <f>SUBSTITUTE(Q69, ",", "")</f>
        <v>6360.1</v>
      </c>
      <c r="L69">
        <v>8960</v>
      </c>
      <c r="M69" t="s">
        <v>321</v>
      </c>
      <c r="N69" s="3" t="s">
        <v>317</v>
      </c>
      <c r="O69" s="3" t="s">
        <v>318</v>
      </c>
      <c r="P69" s="3" t="s">
        <v>319</v>
      </c>
      <c r="Q69" s="3" t="s">
        <v>320</v>
      </c>
      <c r="R69" s="3">
        <f t="shared" si="6"/>
        <v>8960</v>
      </c>
      <c r="S69" s="3">
        <v>8</v>
      </c>
      <c r="T69" s="3" t="s">
        <v>4037</v>
      </c>
      <c r="U69" s="3" t="str">
        <f t="shared" si="7"/>
        <v>96</v>
      </c>
      <c r="V69" t="s">
        <v>321</v>
      </c>
    </row>
    <row r="70" spans="1:22" x14ac:dyDescent="0.25">
      <c r="A70" s="3" t="str">
        <f t="shared" si="4"/>
        <v>03</v>
      </c>
      <c r="B70" s="3">
        <v>3</v>
      </c>
      <c r="C70" s="3" t="s">
        <v>3241</v>
      </c>
      <c r="D70" s="3" t="str">
        <f>VLOOKUP(C70,VLOOKUP!$A$1:$C$12,2,0)</f>
        <v>11</v>
      </c>
      <c r="E70" s="3">
        <v>2018</v>
      </c>
      <c r="F70" s="3" t="str">
        <f t="shared" si="5"/>
        <v>2018-11-03</v>
      </c>
      <c r="G70" t="s">
        <v>3324</v>
      </c>
      <c r="H70" t="str">
        <f>SUBSTITUTE(N70, ",", "")</f>
        <v>6387.9</v>
      </c>
      <c r="I70" t="str">
        <f>SUBSTITUTE(O70, ",", "")</f>
        <v>6432.2</v>
      </c>
      <c r="J70" t="str">
        <f>SUBSTITUTE(P70, ",", "")</f>
        <v>6432.2</v>
      </c>
      <c r="K70" t="str">
        <f>SUBSTITUTE(Q70, ",", "")</f>
        <v>6334.7</v>
      </c>
      <c r="L70">
        <v>11370</v>
      </c>
      <c r="M70" t="s">
        <v>325</v>
      </c>
      <c r="N70" s="3" t="s">
        <v>322</v>
      </c>
      <c r="O70" s="3" t="s">
        <v>323</v>
      </c>
      <c r="P70" s="3" t="s">
        <v>323</v>
      </c>
      <c r="Q70" s="3" t="s">
        <v>324</v>
      </c>
      <c r="R70" s="3">
        <f t="shared" si="6"/>
        <v>11370</v>
      </c>
      <c r="S70" s="3">
        <v>11</v>
      </c>
      <c r="T70" s="3" t="s">
        <v>4038</v>
      </c>
      <c r="U70" s="3" t="str">
        <f t="shared" si="7"/>
        <v>37</v>
      </c>
      <c r="V70" t="s">
        <v>325</v>
      </c>
    </row>
    <row r="71" spans="1:22" x14ac:dyDescent="0.25">
      <c r="A71" s="3" t="str">
        <f t="shared" si="4"/>
        <v>02</v>
      </c>
      <c r="B71" s="3">
        <v>2</v>
      </c>
      <c r="C71" s="3" t="s">
        <v>3241</v>
      </c>
      <c r="D71" s="3" t="str">
        <f>VLOOKUP(C71,VLOOKUP!$A$1:$C$12,2,0)</f>
        <v>11</v>
      </c>
      <c r="E71" s="3">
        <v>2018</v>
      </c>
      <c r="F71" s="3" t="str">
        <f t="shared" si="5"/>
        <v>2018-11-02</v>
      </c>
      <c r="G71" t="s">
        <v>3325</v>
      </c>
      <c r="H71" t="str">
        <f>SUBSTITUTE(N71, ",", "")</f>
        <v>6426.9</v>
      </c>
      <c r="I71" t="str">
        <f>SUBSTITUTE(O71, ",", "")</f>
        <v>6407.1</v>
      </c>
      <c r="J71" t="str">
        <f>SUBSTITUTE(P71, ",", "")</f>
        <v>6454.8</v>
      </c>
      <c r="K71" t="str">
        <f>SUBSTITUTE(Q71, ",", "")</f>
        <v>6391.6</v>
      </c>
      <c r="L71">
        <v>8070</v>
      </c>
      <c r="M71" t="s">
        <v>330</v>
      </c>
      <c r="N71" s="3" t="s">
        <v>326</v>
      </c>
      <c r="O71" s="3" t="s">
        <v>327</v>
      </c>
      <c r="P71" s="3" t="s">
        <v>328</v>
      </c>
      <c r="Q71" s="3" t="s">
        <v>329</v>
      </c>
      <c r="R71" s="3">
        <f t="shared" si="6"/>
        <v>8070</v>
      </c>
      <c r="S71" s="3">
        <v>8</v>
      </c>
      <c r="T71" s="3" t="s">
        <v>4039</v>
      </c>
      <c r="U71" s="3" t="str">
        <f t="shared" si="7"/>
        <v>07</v>
      </c>
      <c r="V71" t="s">
        <v>330</v>
      </c>
    </row>
    <row r="72" spans="1:22" x14ac:dyDescent="0.25">
      <c r="A72" s="3" t="str">
        <f t="shared" si="4"/>
        <v>01</v>
      </c>
      <c r="B72" s="3">
        <v>1</v>
      </c>
      <c r="C72" s="3" t="s">
        <v>3241</v>
      </c>
      <c r="D72" s="3" t="str">
        <f>VLOOKUP(C72,VLOOKUP!$A$1:$C$12,2,0)</f>
        <v>11</v>
      </c>
      <c r="E72" s="3">
        <v>2018</v>
      </c>
      <c r="F72" s="3" t="str">
        <f t="shared" si="5"/>
        <v>2018-11-01</v>
      </c>
      <c r="G72" t="s">
        <v>3326</v>
      </c>
      <c r="H72" t="str">
        <f>SUBSTITUTE(N72, ",", "")</f>
        <v>6399.7</v>
      </c>
      <c r="I72" t="str">
        <f>SUBSTITUTE(O72, ",", "")</f>
        <v>6374.8</v>
      </c>
      <c r="J72" t="str">
        <f>SUBSTITUTE(P72, ",", "")</f>
        <v>6423.2</v>
      </c>
      <c r="K72" t="str">
        <f>SUBSTITUTE(Q72, ",", "")</f>
        <v>6353.5</v>
      </c>
      <c r="L72">
        <v>9120</v>
      </c>
      <c r="M72" t="s">
        <v>335</v>
      </c>
      <c r="N72" s="3" t="s">
        <v>331</v>
      </c>
      <c r="O72" s="3" t="s">
        <v>332</v>
      </c>
      <c r="P72" s="3" t="s">
        <v>333</v>
      </c>
      <c r="Q72" s="3" t="s">
        <v>334</v>
      </c>
      <c r="R72" s="3">
        <f t="shared" si="6"/>
        <v>9120</v>
      </c>
      <c r="S72" s="3">
        <v>9</v>
      </c>
      <c r="T72" s="3" t="s">
        <v>4030</v>
      </c>
      <c r="U72" s="3" t="str">
        <f t="shared" si="7"/>
        <v>12</v>
      </c>
      <c r="V72" t="s">
        <v>335</v>
      </c>
    </row>
    <row r="73" spans="1:22" x14ac:dyDescent="0.25">
      <c r="A73" s="3" t="str">
        <f t="shared" si="4"/>
        <v>31</v>
      </c>
      <c r="B73" s="3">
        <v>31</v>
      </c>
      <c r="C73" s="3" t="s">
        <v>3242</v>
      </c>
      <c r="D73" s="3" t="str">
        <f>VLOOKUP(C73,VLOOKUP!$A$1:$C$12,2,0)</f>
        <v>10</v>
      </c>
      <c r="E73" s="3">
        <v>2018</v>
      </c>
      <c r="F73" s="3" t="str">
        <f t="shared" si="5"/>
        <v>2018-10-31</v>
      </c>
      <c r="G73" t="s">
        <v>3327</v>
      </c>
      <c r="H73" t="str">
        <f>SUBSTITUTE(N73, ",", "")</f>
        <v>6368.4</v>
      </c>
      <c r="I73" t="str">
        <f>SUBSTITUTE(O73, ",", "")</f>
        <v>6330.1</v>
      </c>
      <c r="J73" t="str">
        <f>SUBSTITUTE(P73, ",", "")</f>
        <v>6406.4</v>
      </c>
      <c r="K73" t="str">
        <f>SUBSTITUTE(Q73, ",", "")</f>
        <v>6248.2</v>
      </c>
      <c r="L73">
        <v>9960</v>
      </c>
      <c r="M73" t="s">
        <v>340</v>
      </c>
      <c r="N73" s="3" t="s">
        <v>336</v>
      </c>
      <c r="O73" s="3" t="s">
        <v>337</v>
      </c>
      <c r="P73" s="3" t="s">
        <v>338</v>
      </c>
      <c r="Q73" s="3" t="s">
        <v>339</v>
      </c>
      <c r="R73" s="3">
        <f t="shared" si="6"/>
        <v>9960</v>
      </c>
      <c r="S73" s="3">
        <v>9</v>
      </c>
      <c r="T73" s="3" t="s">
        <v>4037</v>
      </c>
      <c r="U73" s="3" t="str">
        <f t="shared" si="7"/>
        <v>96</v>
      </c>
      <c r="V73" t="s">
        <v>340</v>
      </c>
    </row>
    <row r="74" spans="1:22" x14ac:dyDescent="0.25">
      <c r="A74" s="3" t="str">
        <f t="shared" si="4"/>
        <v>30</v>
      </c>
      <c r="B74" s="3">
        <v>30</v>
      </c>
      <c r="C74" s="3" t="s">
        <v>3242</v>
      </c>
      <c r="D74" s="3" t="str">
        <f>VLOOKUP(C74,VLOOKUP!$A$1:$C$12,2,0)</f>
        <v>10</v>
      </c>
      <c r="E74" s="3">
        <v>2018</v>
      </c>
      <c r="F74" s="3" t="str">
        <f t="shared" si="5"/>
        <v>2018-10-30</v>
      </c>
      <c r="G74" t="s">
        <v>3328</v>
      </c>
      <c r="H74" t="str">
        <f>SUBSTITUTE(N74, ",", "")</f>
        <v>6330.1</v>
      </c>
      <c r="I74" t="str">
        <f>SUBSTITUTE(O74, ",", "")</f>
        <v>6347.1</v>
      </c>
      <c r="J74" t="str">
        <f>SUBSTITUTE(P74, ",", "")</f>
        <v>6380.0</v>
      </c>
      <c r="K74" t="str">
        <f>SUBSTITUTE(Q74, ",", "")</f>
        <v>6313.2</v>
      </c>
      <c r="L74">
        <v>10730</v>
      </c>
      <c r="M74" t="s">
        <v>344</v>
      </c>
      <c r="N74" s="3" t="s">
        <v>337</v>
      </c>
      <c r="O74" s="3" t="s">
        <v>341</v>
      </c>
      <c r="P74" s="3" t="s">
        <v>342</v>
      </c>
      <c r="Q74" s="3" t="s">
        <v>343</v>
      </c>
      <c r="R74" s="3">
        <f t="shared" si="6"/>
        <v>10730</v>
      </c>
      <c r="S74" s="3">
        <v>10</v>
      </c>
      <c r="T74" s="3" t="s">
        <v>3999</v>
      </c>
      <c r="U74" s="3" t="str">
        <f t="shared" si="7"/>
        <v>73</v>
      </c>
      <c r="V74" t="s">
        <v>344</v>
      </c>
    </row>
    <row r="75" spans="1:22" x14ac:dyDescent="0.25">
      <c r="A75" s="3" t="str">
        <f t="shared" si="4"/>
        <v>29</v>
      </c>
      <c r="B75" s="3">
        <v>29</v>
      </c>
      <c r="C75" s="3" t="s">
        <v>3242</v>
      </c>
      <c r="D75" s="3" t="str">
        <f>VLOOKUP(C75,VLOOKUP!$A$1:$C$12,2,0)</f>
        <v>10</v>
      </c>
      <c r="E75" s="3">
        <v>2018</v>
      </c>
      <c r="F75" s="3" t="str">
        <f t="shared" si="5"/>
        <v>2018-10-29</v>
      </c>
      <c r="G75" t="s">
        <v>3329</v>
      </c>
      <c r="H75" t="str">
        <f>SUBSTITUTE(N75, ",", "")</f>
        <v>6344.0</v>
      </c>
      <c r="I75" t="str">
        <f>SUBSTITUTE(O75, ",", "")</f>
        <v>6490.2</v>
      </c>
      <c r="J75" t="str">
        <f>SUBSTITUTE(P75, ",", "")</f>
        <v>6505.0</v>
      </c>
      <c r="K75" t="str">
        <f>SUBSTITUTE(Q75, ",", "")</f>
        <v>6320.9</v>
      </c>
      <c r="L75">
        <v>19560</v>
      </c>
      <c r="M75" t="s">
        <v>349</v>
      </c>
      <c r="N75" s="3" t="s">
        <v>345</v>
      </c>
      <c r="O75" s="3" t="s">
        <v>346</v>
      </c>
      <c r="P75" s="3" t="s">
        <v>347</v>
      </c>
      <c r="Q75" s="3" t="s">
        <v>348</v>
      </c>
      <c r="R75" s="3">
        <f t="shared" si="6"/>
        <v>19560</v>
      </c>
      <c r="S75" s="3">
        <v>19</v>
      </c>
      <c r="T75" s="3" t="s">
        <v>3988</v>
      </c>
      <c r="U75" s="3" t="str">
        <f t="shared" si="7"/>
        <v>56</v>
      </c>
      <c r="V75" t="s">
        <v>349</v>
      </c>
    </row>
    <row r="76" spans="1:22" x14ac:dyDescent="0.25">
      <c r="A76" s="3" t="str">
        <f t="shared" si="4"/>
        <v>28</v>
      </c>
      <c r="B76" s="3">
        <v>28</v>
      </c>
      <c r="C76" s="3" t="s">
        <v>3242</v>
      </c>
      <c r="D76" s="3" t="str">
        <f>VLOOKUP(C76,VLOOKUP!$A$1:$C$12,2,0)</f>
        <v>10</v>
      </c>
      <c r="E76" s="3">
        <v>2018</v>
      </c>
      <c r="F76" s="3" t="str">
        <f t="shared" si="5"/>
        <v>2018-10-28</v>
      </c>
      <c r="G76" t="s">
        <v>3330</v>
      </c>
      <c r="H76" t="str">
        <f>SUBSTITUTE(N76, ",", "")</f>
        <v>6490.1</v>
      </c>
      <c r="I76" t="str">
        <f>SUBSTITUTE(O76, ",", "")</f>
        <v>6498.4</v>
      </c>
      <c r="J76" t="str">
        <f>SUBSTITUTE(P76, ",", "")</f>
        <v>6510.1</v>
      </c>
      <c r="K76" t="str">
        <f>SUBSTITUTE(Q76, ",", "")</f>
        <v>6456.3</v>
      </c>
      <c r="L76">
        <v>6840</v>
      </c>
      <c r="M76" t="s">
        <v>354</v>
      </c>
      <c r="N76" s="3" t="s">
        <v>350</v>
      </c>
      <c r="O76" s="3" t="s">
        <v>351</v>
      </c>
      <c r="P76" s="3" t="s">
        <v>352</v>
      </c>
      <c r="Q76" s="3" t="s">
        <v>353</v>
      </c>
      <c r="R76" s="3">
        <f t="shared" si="6"/>
        <v>6840</v>
      </c>
      <c r="S76" s="3">
        <v>6</v>
      </c>
      <c r="T76" s="3" t="s">
        <v>4040</v>
      </c>
      <c r="U76" s="3" t="str">
        <f t="shared" si="7"/>
        <v>84</v>
      </c>
      <c r="V76" t="s">
        <v>354</v>
      </c>
    </row>
    <row r="77" spans="1:22" x14ac:dyDescent="0.25">
      <c r="A77" s="3" t="str">
        <f t="shared" si="4"/>
        <v>27</v>
      </c>
      <c r="B77" s="3">
        <v>27</v>
      </c>
      <c r="C77" s="3" t="s">
        <v>3242</v>
      </c>
      <c r="D77" s="3" t="str">
        <f>VLOOKUP(C77,VLOOKUP!$A$1:$C$12,2,0)</f>
        <v>10</v>
      </c>
      <c r="E77" s="3">
        <v>2018</v>
      </c>
      <c r="F77" s="3" t="str">
        <f t="shared" si="5"/>
        <v>2018-10-27</v>
      </c>
      <c r="G77" t="s">
        <v>3331</v>
      </c>
      <c r="H77" t="str">
        <f>SUBSTITUTE(N77, ",", "")</f>
        <v>6500.2</v>
      </c>
      <c r="I77" t="str">
        <f>SUBSTITUTE(O77, ",", "")</f>
        <v>6534.9</v>
      </c>
      <c r="J77" t="str">
        <f>SUBSTITUTE(P77, ",", "")</f>
        <v>6553.9</v>
      </c>
      <c r="K77" t="str">
        <f>SUBSTITUTE(Q77, ",", "")</f>
        <v>6480.1</v>
      </c>
      <c r="L77">
        <v>6970</v>
      </c>
      <c r="M77" t="s">
        <v>359</v>
      </c>
      <c r="N77" s="3" t="s">
        <v>355</v>
      </c>
      <c r="O77" s="3" t="s">
        <v>356</v>
      </c>
      <c r="P77" s="3" t="s">
        <v>357</v>
      </c>
      <c r="Q77" s="3" t="s">
        <v>358</v>
      </c>
      <c r="R77" s="3">
        <f t="shared" si="6"/>
        <v>6970</v>
      </c>
      <c r="S77" s="3">
        <v>6</v>
      </c>
      <c r="T77" s="3" t="s">
        <v>4041</v>
      </c>
      <c r="U77" s="3" t="str">
        <f t="shared" si="7"/>
        <v>97</v>
      </c>
      <c r="V77" t="s">
        <v>359</v>
      </c>
    </row>
    <row r="78" spans="1:22" x14ac:dyDescent="0.25">
      <c r="A78" s="3" t="str">
        <f t="shared" si="4"/>
        <v>26</v>
      </c>
      <c r="B78" s="3">
        <v>26</v>
      </c>
      <c r="C78" s="3" t="s">
        <v>3242</v>
      </c>
      <c r="D78" s="3" t="str">
        <f>VLOOKUP(C78,VLOOKUP!$A$1:$C$12,2,0)</f>
        <v>10</v>
      </c>
      <c r="E78" s="3">
        <v>2018</v>
      </c>
      <c r="F78" s="3" t="str">
        <f t="shared" si="5"/>
        <v>2018-10-26</v>
      </c>
      <c r="G78" t="s">
        <v>3332</v>
      </c>
      <c r="H78" t="str">
        <f>SUBSTITUTE(N78, ",", "")</f>
        <v>6531.5</v>
      </c>
      <c r="I78" t="str">
        <f>SUBSTITUTE(O78, ",", "")</f>
        <v>6533.4</v>
      </c>
      <c r="J78" t="str">
        <f>SUBSTITUTE(P78, ",", "")</f>
        <v>6588.3</v>
      </c>
      <c r="K78" t="str">
        <f>SUBSTITUTE(Q78, ",", "")</f>
        <v>6514.3</v>
      </c>
      <c r="L78">
        <v>7450</v>
      </c>
      <c r="M78" t="s">
        <v>364</v>
      </c>
      <c r="N78" s="3" t="s">
        <v>360</v>
      </c>
      <c r="O78" s="3" t="s">
        <v>361</v>
      </c>
      <c r="P78" s="3" t="s">
        <v>362</v>
      </c>
      <c r="Q78" s="3" t="s">
        <v>363</v>
      </c>
      <c r="R78" s="3">
        <f t="shared" si="6"/>
        <v>7450</v>
      </c>
      <c r="S78" s="3">
        <v>7</v>
      </c>
      <c r="T78" s="3" t="s">
        <v>4034</v>
      </c>
      <c r="U78" s="3" t="str">
        <f t="shared" si="7"/>
        <v>45</v>
      </c>
      <c r="V78" t="s">
        <v>364</v>
      </c>
    </row>
    <row r="79" spans="1:22" x14ac:dyDescent="0.25">
      <c r="A79" s="3" t="str">
        <f t="shared" si="4"/>
        <v>25</v>
      </c>
      <c r="B79" s="3">
        <v>25</v>
      </c>
      <c r="C79" s="3" t="s">
        <v>3242</v>
      </c>
      <c r="D79" s="3" t="str">
        <f>VLOOKUP(C79,VLOOKUP!$A$1:$C$12,2,0)</f>
        <v>10</v>
      </c>
      <c r="E79" s="3">
        <v>2018</v>
      </c>
      <c r="F79" s="3" t="str">
        <f t="shared" si="5"/>
        <v>2018-10-25</v>
      </c>
      <c r="G79" t="s">
        <v>3333</v>
      </c>
      <c r="H79" t="str">
        <f>SUBSTITUTE(N79, ",", "")</f>
        <v>6528.1</v>
      </c>
      <c r="I79" t="str">
        <f>SUBSTITUTE(O79, ",", "")</f>
        <v>6554.0</v>
      </c>
      <c r="J79" t="str">
        <f>SUBSTITUTE(P79, ",", "")</f>
        <v>6566.0</v>
      </c>
      <c r="K79" t="str">
        <f>SUBSTITUTE(Q79, ",", "")</f>
        <v>6500.1</v>
      </c>
      <c r="L79">
        <v>8710</v>
      </c>
      <c r="M79" t="s">
        <v>369</v>
      </c>
      <c r="N79" s="3" t="s">
        <v>365</v>
      </c>
      <c r="O79" s="3" t="s">
        <v>366</v>
      </c>
      <c r="P79" s="3" t="s">
        <v>367</v>
      </c>
      <c r="Q79" s="3" t="s">
        <v>368</v>
      </c>
      <c r="R79" s="3">
        <f t="shared" si="6"/>
        <v>8710</v>
      </c>
      <c r="S79" s="3">
        <v>8</v>
      </c>
      <c r="T79" s="3" t="s">
        <v>4042</v>
      </c>
      <c r="U79" s="3" t="str">
        <f t="shared" si="7"/>
        <v>71</v>
      </c>
      <c r="V79" t="s">
        <v>369</v>
      </c>
    </row>
    <row r="80" spans="1:22" x14ac:dyDescent="0.25">
      <c r="A80" s="3" t="str">
        <f t="shared" si="4"/>
        <v>24</v>
      </c>
      <c r="B80" s="3">
        <v>24</v>
      </c>
      <c r="C80" s="3" t="s">
        <v>3242</v>
      </c>
      <c r="D80" s="3" t="str">
        <f>VLOOKUP(C80,VLOOKUP!$A$1:$C$12,2,0)</f>
        <v>10</v>
      </c>
      <c r="E80" s="3">
        <v>2018</v>
      </c>
      <c r="F80" s="3" t="str">
        <f t="shared" si="5"/>
        <v>2018-10-24</v>
      </c>
      <c r="G80" t="s">
        <v>3334</v>
      </c>
      <c r="H80" t="str">
        <f>SUBSTITUTE(N80, ",", "")</f>
        <v>6554.1</v>
      </c>
      <c r="I80" t="str">
        <f>SUBSTITUTE(O80, ",", "")</f>
        <v>6550.0</v>
      </c>
      <c r="J80" t="str">
        <f>SUBSTITUTE(P80, ",", "")</f>
        <v>6623.0</v>
      </c>
      <c r="K80" t="str">
        <f>SUBSTITUTE(Q80, ",", "")</f>
        <v>6543.2</v>
      </c>
      <c r="L80">
        <v>8490</v>
      </c>
      <c r="M80" t="s">
        <v>374</v>
      </c>
      <c r="N80" s="3" t="s">
        <v>370</v>
      </c>
      <c r="O80" s="3" t="s">
        <v>371</v>
      </c>
      <c r="P80" s="3" t="s">
        <v>372</v>
      </c>
      <c r="Q80" s="3" t="s">
        <v>373</v>
      </c>
      <c r="R80" s="3">
        <f t="shared" si="6"/>
        <v>8490</v>
      </c>
      <c r="S80" s="3">
        <v>8</v>
      </c>
      <c r="T80" s="3" t="s">
        <v>4043</v>
      </c>
      <c r="U80" s="3" t="str">
        <f t="shared" si="7"/>
        <v>49</v>
      </c>
      <c r="V80" t="s">
        <v>374</v>
      </c>
    </row>
    <row r="81" spans="1:22" x14ac:dyDescent="0.25">
      <c r="A81" s="3" t="str">
        <f t="shared" si="4"/>
        <v>23</v>
      </c>
      <c r="B81" s="3">
        <v>23</v>
      </c>
      <c r="C81" s="3" t="s">
        <v>3242</v>
      </c>
      <c r="D81" s="3" t="str">
        <f>VLOOKUP(C81,VLOOKUP!$A$1:$C$12,2,0)</f>
        <v>10</v>
      </c>
      <c r="E81" s="3">
        <v>2018</v>
      </c>
      <c r="F81" s="3" t="str">
        <f t="shared" si="5"/>
        <v>2018-10-23</v>
      </c>
      <c r="G81" t="s">
        <v>3335</v>
      </c>
      <c r="H81" t="str">
        <f>SUBSTITUTE(N81, ",", "")</f>
        <v>6550.0</v>
      </c>
      <c r="I81" t="str">
        <f>SUBSTITUTE(O81, ",", "")</f>
        <v>6567.2</v>
      </c>
      <c r="J81" t="str">
        <f>SUBSTITUTE(P81, ",", "")</f>
        <v>6584.3</v>
      </c>
      <c r="K81" t="str">
        <f>SUBSTITUTE(Q81, ",", "")</f>
        <v>6525.4</v>
      </c>
      <c r="L81">
        <v>8860</v>
      </c>
      <c r="M81" t="s">
        <v>378</v>
      </c>
      <c r="N81" s="3" t="s">
        <v>371</v>
      </c>
      <c r="O81" s="3" t="s">
        <v>375</v>
      </c>
      <c r="P81" s="3" t="s">
        <v>376</v>
      </c>
      <c r="Q81" s="3" t="s">
        <v>377</v>
      </c>
      <c r="R81" s="3">
        <f t="shared" si="6"/>
        <v>8860</v>
      </c>
      <c r="S81" s="3">
        <v>8</v>
      </c>
      <c r="T81" s="3" t="s">
        <v>4017</v>
      </c>
      <c r="U81" s="3" t="str">
        <f t="shared" si="7"/>
        <v>86</v>
      </c>
      <c r="V81" t="s">
        <v>378</v>
      </c>
    </row>
    <row r="82" spans="1:22" x14ac:dyDescent="0.25">
      <c r="A82" s="3" t="str">
        <f t="shared" si="4"/>
        <v>22</v>
      </c>
      <c r="B82" s="3">
        <v>22</v>
      </c>
      <c r="C82" s="3" t="s">
        <v>3242</v>
      </c>
      <c r="D82" s="3" t="str">
        <f>VLOOKUP(C82,VLOOKUP!$A$1:$C$12,2,0)</f>
        <v>10</v>
      </c>
      <c r="E82" s="3">
        <v>2018</v>
      </c>
      <c r="F82" s="3" t="str">
        <f t="shared" si="5"/>
        <v>2018-10-22</v>
      </c>
      <c r="G82" t="s">
        <v>3336</v>
      </c>
      <c r="H82" t="str">
        <f>SUBSTITUTE(N82, ",", "")</f>
        <v>6567.2</v>
      </c>
      <c r="I82" t="str">
        <f>SUBSTITUTE(O82, ",", "")</f>
        <v>6587.4</v>
      </c>
      <c r="J82" t="str">
        <f>SUBSTITUTE(P82, ",", "")</f>
        <v>6627.6</v>
      </c>
      <c r="K82" t="str">
        <f>SUBSTITUTE(Q82, ",", "")</f>
        <v>6549.1</v>
      </c>
      <c r="L82">
        <v>6050</v>
      </c>
      <c r="M82" t="s">
        <v>382</v>
      </c>
      <c r="N82" s="3" t="s">
        <v>375</v>
      </c>
      <c r="O82" s="3" t="s">
        <v>379</v>
      </c>
      <c r="P82" s="3" t="s">
        <v>380</v>
      </c>
      <c r="Q82" s="3" t="s">
        <v>381</v>
      </c>
      <c r="R82" s="3">
        <f t="shared" si="6"/>
        <v>6050</v>
      </c>
      <c r="S82" s="3">
        <v>6</v>
      </c>
      <c r="T82" s="3" t="s">
        <v>4012</v>
      </c>
      <c r="U82" s="3" t="str">
        <f t="shared" si="7"/>
        <v>05</v>
      </c>
      <c r="V82" t="s">
        <v>382</v>
      </c>
    </row>
    <row r="83" spans="1:22" x14ac:dyDescent="0.25">
      <c r="A83" s="3" t="str">
        <f t="shared" si="4"/>
        <v>21</v>
      </c>
      <c r="B83" s="3">
        <v>21</v>
      </c>
      <c r="C83" s="3" t="s">
        <v>3242</v>
      </c>
      <c r="D83" s="3" t="str">
        <f>VLOOKUP(C83,VLOOKUP!$A$1:$C$12,2,0)</f>
        <v>10</v>
      </c>
      <c r="E83" s="3">
        <v>2018</v>
      </c>
      <c r="F83" s="3" t="str">
        <f t="shared" si="5"/>
        <v>2018-10-21</v>
      </c>
      <c r="G83" t="s">
        <v>3337</v>
      </c>
      <c r="H83" t="str">
        <f>SUBSTITUTE(N83, ",", "")</f>
        <v>6591.6</v>
      </c>
      <c r="I83" t="str">
        <f>SUBSTITUTE(O83, ",", "")</f>
        <v>6582.9</v>
      </c>
      <c r="J83" t="str">
        <f>SUBSTITUTE(P83, ",", "")</f>
        <v>6655.0</v>
      </c>
      <c r="K83" t="str">
        <f>SUBSTITUTE(Q83, ",", "")</f>
        <v>6582.9</v>
      </c>
      <c r="L83">
        <v>4420</v>
      </c>
      <c r="M83" t="s">
        <v>129</v>
      </c>
      <c r="N83" s="3" t="s">
        <v>383</v>
      </c>
      <c r="O83" s="3" t="s">
        <v>384</v>
      </c>
      <c r="P83" s="3" t="s">
        <v>385</v>
      </c>
      <c r="Q83" s="3" t="s">
        <v>384</v>
      </c>
      <c r="R83" s="3">
        <f t="shared" si="6"/>
        <v>4420</v>
      </c>
      <c r="S83" s="3">
        <v>4</v>
      </c>
      <c r="T83" s="3" t="s">
        <v>4044</v>
      </c>
      <c r="U83" s="3" t="str">
        <f t="shared" si="7"/>
        <v>42</v>
      </c>
      <c r="V83" t="s">
        <v>129</v>
      </c>
    </row>
    <row r="84" spans="1:22" x14ac:dyDescent="0.25">
      <c r="A84" s="3" t="str">
        <f t="shared" si="4"/>
        <v>20</v>
      </c>
      <c r="B84" s="3">
        <v>20</v>
      </c>
      <c r="C84" s="3" t="s">
        <v>3242</v>
      </c>
      <c r="D84" s="3" t="str">
        <f>VLOOKUP(C84,VLOOKUP!$A$1:$C$12,2,0)</f>
        <v>10</v>
      </c>
      <c r="E84" s="3">
        <v>2018</v>
      </c>
      <c r="F84" s="3" t="str">
        <f t="shared" si="5"/>
        <v>2018-10-20</v>
      </c>
      <c r="G84" t="s">
        <v>3338</v>
      </c>
      <c r="H84" t="str">
        <f>SUBSTITUTE(N84, ",", "")</f>
        <v>6586.7</v>
      </c>
      <c r="I84" t="str">
        <f>SUBSTITUTE(O84, ",", "")</f>
        <v>6517.0</v>
      </c>
      <c r="J84" t="str">
        <f>SUBSTITUTE(P84, ",", "")</f>
        <v>6609.7</v>
      </c>
      <c r="K84" t="str">
        <f>SUBSTITUTE(Q84, ",", "")</f>
        <v>6511.3</v>
      </c>
      <c r="L84">
        <v>4610</v>
      </c>
      <c r="M84" t="s">
        <v>390</v>
      </c>
      <c r="N84" s="3" t="s">
        <v>386</v>
      </c>
      <c r="O84" s="3" t="s">
        <v>387</v>
      </c>
      <c r="P84" s="3" t="s">
        <v>388</v>
      </c>
      <c r="Q84" s="3" t="s">
        <v>389</v>
      </c>
      <c r="R84" s="3">
        <f t="shared" si="6"/>
        <v>4610</v>
      </c>
      <c r="S84" s="3">
        <v>4</v>
      </c>
      <c r="T84" s="3" t="s">
        <v>4001</v>
      </c>
      <c r="U84" s="3" t="str">
        <f t="shared" si="7"/>
        <v>61</v>
      </c>
      <c r="V84" t="s">
        <v>390</v>
      </c>
    </row>
    <row r="85" spans="1:22" x14ac:dyDescent="0.25">
      <c r="A85" s="3" t="str">
        <f t="shared" si="4"/>
        <v>19</v>
      </c>
      <c r="B85" s="3">
        <v>19</v>
      </c>
      <c r="C85" s="3" t="s">
        <v>3242</v>
      </c>
      <c r="D85" s="3" t="str">
        <f>VLOOKUP(C85,VLOOKUP!$A$1:$C$12,2,0)</f>
        <v>10</v>
      </c>
      <c r="E85" s="3">
        <v>2018</v>
      </c>
      <c r="F85" s="3" t="str">
        <f t="shared" si="5"/>
        <v>2018-10-19</v>
      </c>
      <c r="G85" t="s">
        <v>3339</v>
      </c>
      <c r="H85" t="str">
        <f>SUBSTITUTE(N85, ",", "")</f>
        <v>6527.3</v>
      </c>
      <c r="I85" t="str">
        <f>SUBSTITUTE(O85, ",", "")</f>
        <v>6609.6</v>
      </c>
      <c r="J85" t="str">
        <f>SUBSTITUTE(P85, ",", "")</f>
        <v>6630.2</v>
      </c>
      <c r="K85" t="str">
        <f>SUBSTITUTE(Q85, ",", "")</f>
        <v>6519.9</v>
      </c>
      <c r="L85">
        <v>11200</v>
      </c>
      <c r="M85" t="s">
        <v>395</v>
      </c>
      <c r="N85" s="3" t="s">
        <v>391</v>
      </c>
      <c r="O85" s="3" t="s">
        <v>392</v>
      </c>
      <c r="P85" s="3" t="s">
        <v>393</v>
      </c>
      <c r="Q85" s="3" t="s">
        <v>394</v>
      </c>
      <c r="R85" s="3">
        <f t="shared" si="6"/>
        <v>11200</v>
      </c>
      <c r="S85" s="3">
        <v>11</v>
      </c>
      <c r="T85" s="3" t="s">
        <v>4029</v>
      </c>
      <c r="U85" s="3" t="str">
        <f t="shared" si="7"/>
        <v>20</v>
      </c>
      <c r="V85" t="s">
        <v>395</v>
      </c>
    </row>
    <row r="86" spans="1:22" x14ac:dyDescent="0.25">
      <c r="A86" s="3" t="str">
        <f t="shared" si="4"/>
        <v>18</v>
      </c>
      <c r="B86" s="3">
        <v>18</v>
      </c>
      <c r="C86" s="3" t="s">
        <v>3242</v>
      </c>
      <c r="D86" s="3" t="str">
        <f>VLOOKUP(C86,VLOOKUP!$A$1:$C$12,2,0)</f>
        <v>10</v>
      </c>
      <c r="E86" s="3">
        <v>2018</v>
      </c>
      <c r="F86" s="3" t="str">
        <f t="shared" si="5"/>
        <v>2018-10-18</v>
      </c>
      <c r="G86" t="s">
        <v>3340</v>
      </c>
      <c r="H86" t="str">
        <f>SUBSTITUTE(N86, ",", "")</f>
        <v>6613.0</v>
      </c>
      <c r="I86" t="str">
        <f>SUBSTITUTE(O86, ",", "")</f>
        <v>6736.4</v>
      </c>
      <c r="J86" t="str">
        <f>SUBSTITUTE(P86, ",", "")</f>
        <v>6778.2</v>
      </c>
      <c r="K86" t="str">
        <f>SUBSTITUTE(Q86, ",", "")</f>
        <v>6567.5</v>
      </c>
      <c r="L86">
        <v>12530</v>
      </c>
      <c r="M86" t="s">
        <v>400</v>
      </c>
      <c r="N86" s="3" t="s">
        <v>396</v>
      </c>
      <c r="O86" s="3" t="s">
        <v>397</v>
      </c>
      <c r="P86" s="3" t="s">
        <v>398</v>
      </c>
      <c r="Q86" s="3" t="s">
        <v>399</v>
      </c>
      <c r="R86" s="3">
        <f t="shared" si="6"/>
        <v>12530</v>
      </c>
      <c r="S86" s="3">
        <v>12</v>
      </c>
      <c r="T86" s="3" t="s">
        <v>4045</v>
      </c>
      <c r="U86" s="3" t="str">
        <f t="shared" si="7"/>
        <v>53</v>
      </c>
      <c r="V86" t="s">
        <v>400</v>
      </c>
    </row>
    <row r="87" spans="1:22" x14ac:dyDescent="0.25">
      <c r="A87" s="3" t="str">
        <f t="shared" si="4"/>
        <v>17</v>
      </c>
      <c r="B87" s="3">
        <v>17</v>
      </c>
      <c r="C87" s="3" t="s">
        <v>3242</v>
      </c>
      <c r="D87" s="3" t="str">
        <f>VLOOKUP(C87,VLOOKUP!$A$1:$C$12,2,0)</f>
        <v>10</v>
      </c>
      <c r="E87" s="3">
        <v>2018</v>
      </c>
      <c r="F87" s="3" t="str">
        <f t="shared" si="5"/>
        <v>2018-10-17</v>
      </c>
      <c r="G87" t="s">
        <v>3341</v>
      </c>
      <c r="H87" t="str">
        <f>SUBSTITUTE(N87, ",", "")</f>
        <v>6737.1</v>
      </c>
      <c r="I87" t="str">
        <f>SUBSTITUTE(O87, ",", "")</f>
        <v>6754.2</v>
      </c>
      <c r="J87" t="str">
        <f>SUBSTITUTE(P87, ",", "")</f>
        <v>6792.7</v>
      </c>
      <c r="K87" t="str">
        <f>SUBSTITUTE(Q87, ",", "")</f>
        <v>6681.3</v>
      </c>
      <c r="L87">
        <v>8880</v>
      </c>
      <c r="M87" t="s">
        <v>405</v>
      </c>
      <c r="N87" s="3" t="s">
        <v>401</v>
      </c>
      <c r="O87" s="3" t="s">
        <v>402</v>
      </c>
      <c r="P87" s="3" t="s">
        <v>403</v>
      </c>
      <c r="Q87" s="3" t="s">
        <v>404</v>
      </c>
      <c r="R87" s="3">
        <f t="shared" si="6"/>
        <v>8880</v>
      </c>
      <c r="S87" s="3">
        <v>8</v>
      </c>
      <c r="T87" s="3" t="s">
        <v>4046</v>
      </c>
      <c r="U87" s="3" t="str">
        <f t="shared" si="7"/>
        <v>88</v>
      </c>
      <c r="V87" t="s">
        <v>405</v>
      </c>
    </row>
    <row r="88" spans="1:22" x14ac:dyDescent="0.25">
      <c r="A88" s="3" t="str">
        <f t="shared" si="4"/>
        <v>16</v>
      </c>
      <c r="B88" s="3">
        <v>16</v>
      </c>
      <c r="C88" s="3" t="s">
        <v>3242</v>
      </c>
      <c r="D88" s="3" t="str">
        <f>VLOOKUP(C88,VLOOKUP!$A$1:$C$12,2,0)</f>
        <v>10</v>
      </c>
      <c r="E88" s="3">
        <v>2018</v>
      </c>
      <c r="F88" s="3" t="str">
        <f t="shared" si="5"/>
        <v>2018-10-16</v>
      </c>
      <c r="G88" t="s">
        <v>3342</v>
      </c>
      <c r="H88" t="str">
        <f>SUBSTITUTE(N88, ",", "")</f>
        <v>6754.1</v>
      </c>
      <c r="I88" t="str">
        <f>SUBSTITUTE(O88, ",", "")</f>
        <v>6739.0</v>
      </c>
      <c r="J88" t="str">
        <f>SUBSTITUTE(P88, ",", "")</f>
        <v>6891.8</v>
      </c>
      <c r="K88" t="str">
        <f>SUBSTITUTE(Q88, ",", "")</f>
        <v>6679.0</v>
      </c>
      <c r="L88">
        <v>15660</v>
      </c>
      <c r="M88" t="s">
        <v>410</v>
      </c>
      <c r="N88" s="3" t="s">
        <v>406</v>
      </c>
      <c r="O88" s="3" t="s">
        <v>407</v>
      </c>
      <c r="P88" s="3" t="s">
        <v>408</v>
      </c>
      <c r="Q88" s="3" t="s">
        <v>409</v>
      </c>
      <c r="R88" s="3">
        <f t="shared" si="6"/>
        <v>15660</v>
      </c>
      <c r="S88" s="3">
        <v>15</v>
      </c>
      <c r="T88" s="3" t="s">
        <v>4047</v>
      </c>
      <c r="U88" s="3" t="str">
        <f t="shared" si="7"/>
        <v>66</v>
      </c>
      <c r="V88" t="s">
        <v>410</v>
      </c>
    </row>
    <row r="89" spans="1:22" x14ac:dyDescent="0.25">
      <c r="A89" s="3" t="str">
        <f t="shared" si="4"/>
        <v>15</v>
      </c>
      <c r="B89" s="3">
        <v>15</v>
      </c>
      <c r="C89" s="3" t="s">
        <v>3242</v>
      </c>
      <c r="D89" s="3" t="str">
        <f>VLOOKUP(C89,VLOOKUP!$A$1:$C$12,2,0)</f>
        <v>10</v>
      </c>
      <c r="E89" s="3">
        <v>2018</v>
      </c>
      <c r="F89" s="3" t="str">
        <f t="shared" si="5"/>
        <v>2018-10-15</v>
      </c>
      <c r="G89" t="s">
        <v>3343</v>
      </c>
      <c r="H89" t="str">
        <f>SUBSTITUTE(N89, ",", "")</f>
        <v>6742.0</v>
      </c>
      <c r="I89" t="str">
        <f>SUBSTITUTE(O89, ",", "")</f>
        <v>6322.7</v>
      </c>
      <c r="J89" t="str">
        <f>SUBSTITUTE(P89, ",", "")</f>
        <v>7704.2</v>
      </c>
      <c r="K89" t="str">
        <f>SUBSTITUTE(Q89, ",", "")</f>
        <v>6300.0</v>
      </c>
      <c r="L89">
        <v>85000</v>
      </c>
      <c r="M89" t="s">
        <v>415</v>
      </c>
      <c r="N89" s="3" t="s">
        <v>411</v>
      </c>
      <c r="O89" s="3" t="s">
        <v>412</v>
      </c>
      <c r="P89" s="3" t="s">
        <v>413</v>
      </c>
      <c r="Q89" s="3" t="s">
        <v>414</v>
      </c>
      <c r="R89" s="3">
        <f t="shared" si="6"/>
        <v>85000</v>
      </c>
      <c r="S89" s="3">
        <v>85</v>
      </c>
      <c r="T89" s="3" t="s">
        <v>4003</v>
      </c>
      <c r="U89" s="3" t="str">
        <f t="shared" si="7"/>
        <v>00</v>
      </c>
      <c r="V89" t="s">
        <v>415</v>
      </c>
    </row>
    <row r="90" spans="1:22" x14ac:dyDescent="0.25">
      <c r="A90" s="3" t="str">
        <f t="shared" si="4"/>
        <v>14</v>
      </c>
      <c r="B90" s="3">
        <v>14</v>
      </c>
      <c r="C90" s="3" t="s">
        <v>3242</v>
      </c>
      <c r="D90" s="3" t="str">
        <f>VLOOKUP(C90,VLOOKUP!$A$1:$C$12,2,0)</f>
        <v>10</v>
      </c>
      <c r="E90" s="3">
        <v>2018</v>
      </c>
      <c r="F90" s="3" t="str">
        <f t="shared" si="5"/>
        <v>2018-10-14</v>
      </c>
      <c r="G90" t="s">
        <v>3344</v>
      </c>
      <c r="H90" t="str">
        <f>SUBSTITUTE(N90, ",", "")</f>
        <v>6335.2</v>
      </c>
      <c r="I90" t="str">
        <f>SUBSTITUTE(O90, ",", "")</f>
        <v>6326.0</v>
      </c>
      <c r="J90" t="str">
        <f>SUBSTITUTE(P90, ",", "")</f>
        <v>6399.1</v>
      </c>
      <c r="K90" t="str">
        <f>SUBSTITUTE(Q90, ",", "")</f>
        <v>6318.5</v>
      </c>
      <c r="L90">
        <v>11230</v>
      </c>
      <c r="M90" t="s">
        <v>420</v>
      </c>
      <c r="N90" s="3" t="s">
        <v>416</v>
      </c>
      <c r="O90" s="3" t="s">
        <v>417</v>
      </c>
      <c r="P90" s="3" t="s">
        <v>418</v>
      </c>
      <c r="Q90" s="3" t="s">
        <v>419</v>
      </c>
      <c r="R90" s="3">
        <f t="shared" si="6"/>
        <v>11230</v>
      </c>
      <c r="S90" s="3">
        <v>11</v>
      </c>
      <c r="T90" s="3" t="s">
        <v>3994</v>
      </c>
      <c r="U90" s="3" t="str">
        <f t="shared" si="7"/>
        <v>23</v>
      </c>
      <c r="V90" t="s">
        <v>420</v>
      </c>
    </row>
    <row r="91" spans="1:22" x14ac:dyDescent="0.25">
      <c r="A91" s="3" t="str">
        <f t="shared" si="4"/>
        <v>13</v>
      </c>
      <c r="B91" s="3">
        <v>13</v>
      </c>
      <c r="C91" s="3" t="s">
        <v>3242</v>
      </c>
      <c r="D91" s="3" t="str">
        <f>VLOOKUP(C91,VLOOKUP!$A$1:$C$12,2,0)</f>
        <v>10</v>
      </c>
      <c r="E91" s="3">
        <v>2018</v>
      </c>
      <c r="F91" s="3" t="str">
        <f t="shared" si="5"/>
        <v>2018-10-13</v>
      </c>
      <c r="G91" t="s">
        <v>3345</v>
      </c>
      <c r="H91" t="str">
        <f>SUBSTITUTE(N91, ",", "")</f>
        <v>6326.5</v>
      </c>
      <c r="I91" t="str">
        <f>SUBSTITUTE(O91, ",", "")</f>
        <v>6288.6</v>
      </c>
      <c r="J91" t="str">
        <f>SUBSTITUTE(P91, ",", "")</f>
        <v>6331.4</v>
      </c>
      <c r="K91" t="str">
        <f>SUBSTITUTE(Q91, ",", "")</f>
        <v>6288.6</v>
      </c>
      <c r="L91">
        <v>5820</v>
      </c>
      <c r="M91" t="s">
        <v>424</v>
      </c>
      <c r="N91" s="3" t="s">
        <v>421</v>
      </c>
      <c r="O91" s="3" t="s">
        <v>422</v>
      </c>
      <c r="P91" s="3" t="s">
        <v>423</v>
      </c>
      <c r="Q91" s="3" t="s">
        <v>422</v>
      </c>
      <c r="R91" s="3">
        <f t="shared" si="6"/>
        <v>5820</v>
      </c>
      <c r="S91" s="3">
        <v>5</v>
      </c>
      <c r="T91" s="3" t="s">
        <v>4048</v>
      </c>
      <c r="U91" s="3" t="str">
        <f t="shared" si="7"/>
        <v>82</v>
      </c>
      <c r="V91" t="s">
        <v>424</v>
      </c>
    </row>
    <row r="92" spans="1:22" x14ac:dyDescent="0.25">
      <c r="A92" s="3" t="str">
        <f t="shared" si="4"/>
        <v>12</v>
      </c>
      <c r="B92" s="3">
        <v>12</v>
      </c>
      <c r="C92" s="3" t="s">
        <v>3242</v>
      </c>
      <c r="D92" s="3" t="str">
        <f>VLOOKUP(C92,VLOOKUP!$A$1:$C$12,2,0)</f>
        <v>10</v>
      </c>
      <c r="E92" s="3">
        <v>2018</v>
      </c>
      <c r="F92" s="3" t="str">
        <f t="shared" si="5"/>
        <v>2018-10-12</v>
      </c>
      <c r="G92" t="s">
        <v>3346</v>
      </c>
      <c r="H92" t="str">
        <f>SUBSTITUTE(N92, ",", "")</f>
        <v>6293.2</v>
      </c>
      <c r="I92" t="str">
        <f>SUBSTITUTE(O92, ",", "")</f>
        <v>6249.0</v>
      </c>
      <c r="J92" t="str">
        <f>SUBSTITUTE(P92, ",", "")</f>
        <v>6348.4</v>
      </c>
      <c r="K92" t="str">
        <f>SUBSTITUTE(Q92, ",", "")</f>
        <v>6223.0</v>
      </c>
      <c r="L92">
        <v>10400</v>
      </c>
      <c r="M92" t="s">
        <v>429</v>
      </c>
      <c r="N92" s="3" t="s">
        <v>425</v>
      </c>
      <c r="O92" s="3" t="s">
        <v>426</v>
      </c>
      <c r="P92" s="3" t="s">
        <v>427</v>
      </c>
      <c r="Q92" s="3" t="s">
        <v>428</v>
      </c>
      <c r="R92" s="3">
        <f t="shared" si="6"/>
        <v>10400</v>
      </c>
      <c r="S92" s="3">
        <v>10</v>
      </c>
      <c r="T92" s="3" t="s">
        <v>4018</v>
      </c>
      <c r="U92" s="3" t="str">
        <f t="shared" si="7"/>
        <v>40</v>
      </c>
      <c r="V92" t="s">
        <v>429</v>
      </c>
    </row>
    <row r="93" spans="1:22" x14ac:dyDescent="0.25">
      <c r="A93" s="3" t="str">
        <f t="shared" si="4"/>
        <v>11</v>
      </c>
      <c r="B93" s="3">
        <v>11</v>
      </c>
      <c r="C93" s="3" t="s">
        <v>3242</v>
      </c>
      <c r="D93" s="3" t="str">
        <f>VLOOKUP(C93,VLOOKUP!$A$1:$C$12,2,0)</f>
        <v>10</v>
      </c>
      <c r="E93" s="3">
        <v>2018</v>
      </c>
      <c r="F93" s="3" t="str">
        <f t="shared" si="5"/>
        <v>2018-10-11</v>
      </c>
      <c r="G93" t="s">
        <v>3347</v>
      </c>
      <c r="H93" t="str">
        <f>SUBSTITUTE(N93, ",", "")</f>
        <v>6252.0</v>
      </c>
      <c r="I93" t="str">
        <f>SUBSTITUTE(O93, ",", "")</f>
        <v>6628.0</v>
      </c>
      <c r="J93" t="str">
        <f>SUBSTITUTE(P93, ",", "")</f>
        <v>6628.0</v>
      </c>
      <c r="K93" t="str">
        <f>SUBSTITUTE(Q93, ",", "")</f>
        <v>6223.8</v>
      </c>
      <c r="L93">
        <v>41610</v>
      </c>
      <c r="M93" t="s">
        <v>433</v>
      </c>
      <c r="N93" s="3" t="s">
        <v>430</v>
      </c>
      <c r="O93" s="3" t="s">
        <v>431</v>
      </c>
      <c r="P93" s="3" t="s">
        <v>431</v>
      </c>
      <c r="Q93" s="3" t="s">
        <v>432</v>
      </c>
      <c r="R93" s="3">
        <f t="shared" si="6"/>
        <v>41610</v>
      </c>
      <c r="S93" s="3">
        <v>41</v>
      </c>
      <c r="T93" s="3" t="s">
        <v>4001</v>
      </c>
      <c r="U93" s="3" t="str">
        <f t="shared" si="7"/>
        <v>61</v>
      </c>
      <c r="V93" t="s">
        <v>433</v>
      </c>
    </row>
    <row r="94" spans="1:22" x14ac:dyDescent="0.25">
      <c r="A94" s="3" t="str">
        <f t="shared" si="4"/>
        <v>10</v>
      </c>
      <c r="B94" s="3">
        <v>10</v>
      </c>
      <c r="C94" s="3" t="s">
        <v>3242</v>
      </c>
      <c r="D94" s="3" t="str">
        <f>VLOOKUP(C94,VLOOKUP!$A$1:$C$12,2,0)</f>
        <v>10</v>
      </c>
      <c r="E94" s="3">
        <v>2018</v>
      </c>
      <c r="F94" s="3" t="str">
        <f t="shared" si="5"/>
        <v>2018-10-10</v>
      </c>
      <c r="G94" t="s">
        <v>3348</v>
      </c>
      <c r="H94" t="str">
        <f>SUBSTITUTE(N94, ",", "")</f>
        <v>6630.2</v>
      </c>
      <c r="I94" t="str">
        <f>SUBSTITUTE(O94, ",", "")</f>
        <v>6659.7</v>
      </c>
      <c r="J94" t="str">
        <f>SUBSTITUTE(P94, ",", "")</f>
        <v>6659.7</v>
      </c>
      <c r="K94" t="str">
        <f>SUBSTITUTE(Q94, ",", "")</f>
        <v>6529.7</v>
      </c>
      <c r="L94">
        <v>13820</v>
      </c>
      <c r="M94" t="s">
        <v>436</v>
      </c>
      <c r="N94" s="3" t="s">
        <v>393</v>
      </c>
      <c r="O94" s="3" t="s">
        <v>434</v>
      </c>
      <c r="P94" s="3" t="s">
        <v>434</v>
      </c>
      <c r="Q94" s="3" t="s">
        <v>435</v>
      </c>
      <c r="R94" s="3">
        <f t="shared" si="6"/>
        <v>13820</v>
      </c>
      <c r="S94" s="3">
        <v>13</v>
      </c>
      <c r="T94" s="3" t="s">
        <v>4048</v>
      </c>
      <c r="U94" s="3" t="str">
        <f t="shared" si="7"/>
        <v>82</v>
      </c>
      <c r="V94" t="s">
        <v>436</v>
      </c>
    </row>
    <row r="95" spans="1:22" x14ac:dyDescent="0.25">
      <c r="A95" s="3" t="str">
        <f t="shared" si="4"/>
        <v>09</v>
      </c>
      <c r="B95" s="3">
        <v>9</v>
      </c>
      <c r="C95" s="3" t="s">
        <v>3242</v>
      </c>
      <c r="D95" s="3" t="str">
        <f>VLOOKUP(C95,VLOOKUP!$A$1:$C$12,2,0)</f>
        <v>10</v>
      </c>
      <c r="E95" s="3">
        <v>2018</v>
      </c>
      <c r="F95" s="3" t="str">
        <f t="shared" si="5"/>
        <v>2018-10-09</v>
      </c>
      <c r="G95" t="s">
        <v>3349</v>
      </c>
      <c r="H95" t="str">
        <f>SUBSTITUTE(N95, ",", "")</f>
        <v>6663.0</v>
      </c>
      <c r="I95" t="str">
        <f>SUBSTITUTE(O95, ",", "")</f>
        <v>6679.7</v>
      </c>
      <c r="J95" t="str">
        <f>SUBSTITUTE(P95, ",", "")</f>
        <v>6680.6</v>
      </c>
      <c r="K95" t="str">
        <f>SUBSTITUTE(Q95, ",", "")</f>
        <v>6608.5</v>
      </c>
      <c r="L95">
        <v>8020</v>
      </c>
      <c r="M95" t="s">
        <v>441</v>
      </c>
      <c r="N95" s="3" t="s">
        <v>437</v>
      </c>
      <c r="O95" s="3" t="s">
        <v>438</v>
      </c>
      <c r="P95" s="3" t="s">
        <v>439</v>
      </c>
      <c r="Q95" s="3" t="s">
        <v>440</v>
      </c>
      <c r="R95" s="3">
        <f t="shared" si="6"/>
        <v>8020</v>
      </c>
      <c r="S95" s="3">
        <v>8</v>
      </c>
      <c r="T95" s="3" t="s">
        <v>4049</v>
      </c>
      <c r="U95" s="3" t="str">
        <f t="shared" si="7"/>
        <v>02</v>
      </c>
      <c r="V95" t="s">
        <v>441</v>
      </c>
    </row>
    <row r="96" spans="1:22" x14ac:dyDescent="0.25">
      <c r="A96" s="3" t="str">
        <f t="shared" si="4"/>
        <v>08</v>
      </c>
      <c r="B96" s="3">
        <v>8</v>
      </c>
      <c r="C96" s="3" t="s">
        <v>3242</v>
      </c>
      <c r="D96" s="3" t="str">
        <f>VLOOKUP(C96,VLOOKUP!$A$1:$C$12,2,0)</f>
        <v>10</v>
      </c>
      <c r="E96" s="3">
        <v>2018</v>
      </c>
      <c r="F96" s="3" t="str">
        <f t="shared" si="5"/>
        <v>2018-10-08</v>
      </c>
      <c r="G96" t="s">
        <v>3350</v>
      </c>
      <c r="H96" t="str">
        <f>SUBSTITUTE(N96, ",", "")</f>
        <v>6673.2</v>
      </c>
      <c r="I96" t="str">
        <f>SUBSTITUTE(O96, ",", "")</f>
        <v>6617.0</v>
      </c>
      <c r="J96" t="str">
        <f>SUBSTITUTE(P96, ",", "")</f>
        <v>6718.4</v>
      </c>
      <c r="K96" t="str">
        <f>SUBSTITUTE(Q96, ",", "")</f>
        <v>6585.9</v>
      </c>
      <c r="L96">
        <v>12700</v>
      </c>
      <c r="M96" t="s">
        <v>446</v>
      </c>
      <c r="N96" s="3" t="s">
        <v>442</v>
      </c>
      <c r="O96" s="3" t="s">
        <v>443</v>
      </c>
      <c r="P96" s="3" t="s">
        <v>444</v>
      </c>
      <c r="Q96" s="3" t="s">
        <v>445</v>
      </c>
      <c r="R96" s="3">
        <f t="shared" si="6"/>
        <v>12700</v>
      </c>
      <c r="S96" s="3">
        <v>12</v>
      </c>
      <c r="T96" s="3" t="s">
        <v>4000</v>
      </c>
      <c r="U96" s="3" t="str">
        <f t="shared" si="7"/>
        <v>70</v>
      </c>
      <c r="V96" t="s">
        <v>446</v>
      </c>
    </row>
    <row r="97" spans="1:22" x14ac:dyDescent="0.25">
      <c r="A97" s="3" t="str">
        <f t="shared" si="4"/>
        <v>07</v>
      </c>
      <c r="B97" s="3">
        <v>7</v>
      </c>
      <c r="C97" s="3" t="s">
        <v>3242</v>
      </c>
      <c r="D97" s="3" t="str">
        <f>VLOOKUP(C97,VLOOKUP!$A$1:$C$12,2,0)</f>
        <v>10</v>
      </c>
      <c r="E97" s="3">
        <v>2018</v>
      </c>
      <c r="F97" s="3" t="str">
        <f t="shared" si="5"/>
        <v>2018-10-07</v>
      </c>
      <c r="G97" t="s">
        <v>3351</v>
      </c>
      <c r="H97" t="str">
        <f>SUBSTITUTE(N97, ",", "")</f>
        <v>6601.0</v>
      </c>
      <c r="I97" t="str">
        <f>SUBSTITUTE(O97, ",", "")</f>
        <v>6595.2</v>
      </c>
      <c r="J97" t="str">
        <f>SUBSTITUTE(P97, ",", "")</f>
        <v>6633.7</v>
      </c>
      <c r="K97" t="str">
        <f>SUBSTITUTE(Q97, ",", "")</f>
        <v>6532.8</v>
      </c>
      <c r="L97">
        <v>5800</v>
      </c>
      <c r="M97" t="s">
        <v>420</v>
      </c>
      <c r="N97" s="3" t="s">
        <v>447</v>
      </c>
      <c r="O97" s="3" t="s">
        <v>448</v>
      </c>
      <c r="P97" s="3" t="s">
        <v>449</v>
      </c>
      <c r="Q97" s="3" t="s">
        <v>450</v>
      </c>
      <c r="R97" s="3">
        <f t="shared" si="6"/>
        <v>5800</v>
      </c>
      <c r="S97" s="3">
        <v>5</v>
      </c>
      <c r="T97" s="3" t="s">
        <v>4050</v>
      </c>
      <c r="U97" s="3" t="str">
        <f t="shared" si="7"/>
        <v>80</v>
      </c>
      <c r="V97" t="s">
        <v>420</v>
      </c>
    </row>
    <row r="98" spans="1:22" x14ac:dyDescent="0.25">
      <c r="A98" s="3" t="str">
        <f t="shared" si="4"/>
        <v>06</v>
      </c>
      <c r="B98" s="3">
        <v>6</v>
      </c>
      <c r="C98" s="3" t="s">
        <v>3242</v>
      </c>
      <c r="D98" s="3" t="str">
        <f>VLOOKUP(C98,VLOOKUP!$A$1:$C$12,2,0)</f>
        <v>10</v>
      </c>
      <c r="E98" s="3">
        <v>2018</v>
      </c>
      <c r="F98" s="3" t="str">
        <f t="shared" si="5"/>
        <v>2018-10-06</v>
      </c>
      <c r="G98" t="s">
        <v>3352</v>
      </c>
      <c r="H98" t="str">
        <f>SUBSTITUTE(N98, ",", "")</f>
        <v>6592.0</v>
      </c>
      <c r="I98" t="str">
        <f>SUBSTITUTE(O98, ",", "")</f>
        <v>6639.9</v>
      </c>
      <c r="J98" t="str">
        <f>SUBSTITUTE(P98, ",", "")</f>
        <v>6648.2</v>
      </c>
      <c r="K98" t="str">
        <f>SUBSTITUTE(Q98, ",", "")</f>
        <v>6564.5</v>
      </c>
      <c r="L98">
        <v>5800</v>
      </c>
      <c r="M98" t="s">
        <v>455</v>
      </c>
      <c r="N98" s="3" t="s">
        <v>451</v>
      </c>
      <c r="O98" s="3" t="s">
        <v>452</v>
      </c>
      <c r="P98" s="3" t="s">
        <v>453</v>
      </c>
      <c r="Q98" s="3" t="s">
        <v>454</v>
      </c>
      <c r="R98" s="3">
        <f t="shared" si="6"/>
        <v>5800</v>
      </c>
      <c r="S98" s="3">
        <v>5</v>
      </c>
      <c r="T98" s="3" t="s">
        <v>4050</v>
      </c>
      <c r="U98" s="3" t="str">
        <f t="shared" si="7"/>
        <v>80</v>
      </c>
      <c r="V98" t="s">
        <v>455</v>
      </c>
    </row>
    <row r="99" spans="1:22" x14ac:dyDescent="0.25">
      <c r="A99" s="3" t="str">
        <f t="shared" si="4"/>
        <v>05</v>
      </c>
      <c r="B99" s="3">
        <v>5</v>
      </c>
      <c r="C99" s="3" t="s">
        <v>3242</v>
      </c>
      <c r="D99" s="3" t="str">
        <f>VLOOKUP(C99,VLOOKUP!$A$1:$C$12,2,0)</f>
        <v>10</v>
      </c>
      <c r="E99" s="3">
        <v>2018</v>
      </c>
      <c r="F99" s="3" t="str">
        <f t="shared" si="5"/>
        <v>2018-10-05</v>
      </c>
      <c r="G99" t="s">
        <v>3353</v>
      </c>
      <c r="H99" t="str">
        <f>SUBSTITUTE(N99, ",", "")</f>
        <v>6644.7</v>
      </c>
      <c r="I99" t="str">
        <f>SUBSTITUTE(O99, ",", "")</f>
        <v>6594.3</v>
      </c>
      <c r="J99" t="str">
        <f>SUBSTITUTE(P99, ",", "")</f>
        <v>6666.9</v>
      </c>
      <c r="K99" t="str">
        <f>SUBSTITUTE(Q99, ",", "")</f>
        <v>6548.0</v>
      </c>
      <c r="L99">
        <v>12430</v>
      </c>
      <c r="M99" t="s">
        <v>460</v>
      </c>
      <c r="N99" s="3" t="s">
        <v>456</v>
      </c>
      <c r="O99" s="3" t="s">
        <v>457</v>
      </c>
      <c r="P99" s="3" t="s">
        <v>458</v>
      </c>
      <c r="Q99" s="3" t="s">
        <v>459</v>
      </c>
      <c r="R99" s="3">
        <f t="shared" si="6"/>
        <v>12430</v>
      </c>
      <c r="S99" s="3">
        <v>12</v>
      </c>
      <c r="T99" s="3" t="s">
        <v>3996</v>
      </c>
      <c r="U99" s="3" t="str">
        <f t="shared" si="7"/>
        <v>43</v>
      </c>
      <c r="V99" t="s">
        <v>460</v>
      </c>
    </row>
    <row r="100" spans="1:22" x14ac:dyDescent="0.25">
      <c r="A100" s="3" t="str">
        <f t="shared" si="4"/>
        <v>04</v>
      </c>
      <c r="B100" s="3">
        <v>4</v>
      </c>
      <c r="C100" s="3" t="s">
        <v>3242</v>
      </c>
      <c r="D100" s="3" t="str">
        <f>VLOOKUP(C100,VLOOKUP!$A$1:$C$12,2,0)</f>
        <v>10</v>
      </c>
      <c r="E100" s="3">
        <v>2018</v>
      </c>
      <c r="F100" s="3" t="str">
        <f t="shared" si="5"/>
        <v>2018-10-04</v>
      </c>
      <c r="G100" t="s">
        <v>3354</v>
      </c>
      <c r="H100" t="str">
        <f>SUBSTITUTE(N100, ",", "")</f>
        <v>6580.1</v>
      </c>
      <c r="I100" t="str">
        <f>SUBSTITUTE(O100, ",", "")</f>
        <v>6507.9</v>
      </c>
      <c r="J100" t="str">
        <f>SUBSTITUTE(P100, ",", "")</f>
        <v>6640.0</v>
      </c>
      <c r="K100" t="str">
        <f>SUBSTITUTE(Q100, ",", "")</f>
        <v>6499.3</v>
      </c>
      <c r="L100">
        <v>11790</v>
      </c>
      <c r="M100" t="s">
        <v>465</v>
      </c>
      <c r="N100" s="3" t="s">
        <v>461</v>
      </c>
      <c r="O100" s="3" t="s">
        <v>462</v>
      </c>
      <c r="P100" s="3" t="s">
        <v>463</v>
      </c>
      <c r="Q100" s="3" t="s">
        <v>464</v>
      </c>
      <c r="R100" s="3">
        <f t="shared" si="6"/>
        <v>11790</v>
      </c>
      <c r="S100" s="3">
        <v>11</v>
      </c>
      <c r="T100" s="3" t="s">
        <v>3998</v>
      </c>
      <c r="U100" s="3" t="str">
        <f t="shared" si="7"/>
        <v>79</v>
      </c>
      <c r="V100" t="s">
        <v>465</v>
      </c>
    </row>
    <row r="101" spans="1:22" x14ac:dyDescent="0.25">
      <c r="A101" s="3" t="str">
        <f t="shared" si="4"/>
        <v>03</v>
      </c>
      <c r="B101" s="3">
        <v>3</v>
      </c>
      <c r="C101" s="3" t="s">
        <v>3242</v>
      </c>
      <c r="D101" s="3" t="str">
        <f>VLOOKUP(C101,VLOOKUP!$A$1:$C$12,2,0)</f>
        <v>10</v>
      </c>
      <c r="E101" s="3">
        <v>2018</v>
      </c>
      <c r="F101" s="3" t="str">
        <f t="shared" si="5"/>
        <v>2018-10-03</v>
      </c>
      <c r="G101" t="s">
        <v>3355</v>
      </c>
      <c r="H101" t="str">
        <f>SUBSTITUTE(N101, ",", "")</f>
        <v>6503.2</v>
      </c>
      <c r="I101" t="str">
        <f>SUBSTITUTE(O101, ",", "")</f>
        <v>6527.5</v>
      </c>
      <c r="J101" t="str">
        <f>SUBSTITUTE(P101, ",", "")</f>
        <v>6552.5</v>
      </c>
      <c r="K101" t="str">
        <f>SUBSTITUTE(Q101, ",", "")</f>
        <v>6428.1</v>
      </c>
      <c r="L101">
        <v>14570</v>
      </c>
      <c r="M101" t="s">
        <v>470</v>
      </c>
      <c r="N101" s="3" t="s">
        <v>466</v>
      </c>
      <c r="O101" s="3" t="s">
        <v>467</v>
      </c>
      <c r="P101" s="3" t="s">
        <v>468</v>
      </c>
      <c r="Q101" s="3" t="s">
        <v>469</v>
      </c>
      <c r="R101" s="3">
        <f t="shared" si="6"/>
        <v>14570</v>
      </c>
      <c r="S101" s="3">
        <v>14</v>
      </c>
      <c r="T101" s="3" t="s">
        <v>4051</v>
      </c>
      <c r="U101" s="3" t="str">
        <f t="shared" si="7"/>
        <v>57</v>
      </c>
      <c r="V101" t="s">
        <v>470</v>
      </c>
    </row>
    <row r="102" spans="1:22" x14ac:dyDescent="0.25">
      <c r="A102" s="3" t="str">
        <f t="shared" si="4"/>
        <v>02</v>
      </c>
      <c r="B102" s="3">
        <v>2</v>
      </c>
      <c r="C102" s="3" t="s">
        <v>3242</v>
      </c>
      <c r="D102" s="3" t="str">
        <f>VLOOKUP(C102,VLOOKUP!$A$1:$C$12,2,0)</f>
        <v>10</v>
      </c>
      <c r="E102" s="3">
        <v>2018</v>
      </c>
      <c r="F102" s="3" t="str">
        <f t="shared" si="5"/>
        <v>2018-10-02</v>
      </c>
      <c r="G102" t="s">
        <v>3356</v>
      </c>
      <c r="H102" t="str">
        <f>SUBSTITUTE(N102, ",", "")</f>
        <v>6533.3</v>
      </c>
      <c r="I102" t="str">
        <f>SUBSTITUTE(O102, ",", "")</f>
        <v>6602.0</v>
      </c>
      <c r="J102" t="str">
        <f>SUBSTITUTE(P102, ",", "")</f>
        <v>6638.4</v>
      </c>
      <c r="K102" t="str">
        <f>SUBSTITUTE(Q102, ",", "")</f>
        <v>6514.1</v>
      </c>
      <c r="L102">
        <v>12030</v>
      </c>
      <c r="M102" t="s">
        <v>475</v>
      </c>
      <c r="N102" s="3" t="s">
        <v>471</v>
      </c>
      <c r="O102" s="3" t="s">
        <v>472</v>
      </c>
      <c r="P102" s="3" t="s">
        <v>473</v>
      </c>
      <c r="Q102" s="3" t="s">
        <v>474</v>
      </c>
      <c r="R102" s="3">
        <f t="shared" si="6"/>
        <v>12030</v>
      </c>
      <c r="S102" s="3">
        <v>12</v>
      </c>
      <c r="T102" s="3" t="s">
        <v>4052</v>
      </c>
      <c r="U102" s="3" t="str">
        <f t="shared" si="7"/>
        <v>03</v>
      </c>
      <c r="V102" t="s">
        <v>475</v>
      </c>
    </row>
    <row r="103" spans="1:22" x14ac:dyDescent="0.25">
      <c r="A103" s="3" t="str">
        <f t="shared" si="4"/>
        <v>01</v>
      </c>
      <c r="B103" s="3">
        <v>1</v>
      </c>
      <c r="C103" s="3" t="s">
        <v>3242</v>
      </c>
      <c r="D103" s="3" t="str">
        <f>VLOOKUP(C103,VLOOKUP!$A$1:$C$12,2,0)</f>
        <v>10</v>
      </c>
      <c r="E103" s="3">
        <v>2018</v>
      </c>
      <c r="F103" s="3" t="str">
        <f t="shared" si="5"/>
        <v>2018-10-01</v>
      </c>
      <c r="G103" t="s">
        <v>3357</v>
      </c>
      <c r="H103" t="str">
        <f>SUBSTITUTE(N103, ",", "")</f>
        <v>6601.9</v>
      </c>
      <c r="I103" t="str">
        <f>SUBSTITUTE(O103, ",", "")</f>
        <v>6625.9</v>
      </c>
      <c r="J103" t="str">
        <f>SUBSTITUTE(P103, ",", "")</f>
        <v>6659.6</v>
      </c>
      <c r="K103" t="str">
        <f>SUBSTITUTE(Q103, ",", "")</f>
        <v>6521.0</v>
      </c>
      <c r="L103">
        <v>10360</v>
      </c>
      <c r="M103" t="s">
        <v>480</v>
      </c>
      <c r="N103" s="3" t="s">
        <v>476</v>
      </c>
      <c r="O103" s="3" t="s">
        <v>477</v>
      </c>
      <c r="P103" s="3" t="s">
        <v>478</v>
      </c>
      <c r="Q103" s="3" t="s">
        <v>479</v>
      </c>
      <c r="R103" s="3">
        <f t="shared" si="6"/>
        <v>10360</v>
      </c>
      <c r="S103" s="3">
        <v>10</v>
      </c>
      <c r="T103" s="3" t="s">
        <v>4053</v>
      </c>
      <c r="U103" s="3" t="str">
        <f t="shared" si="7"/>
        <v>36</v>
      </c>
      <c r="V103" t="s">
        <v>480</v>
      </c>
    </row>
    <row r="104" spans="1:22" x14ac:dyDescent="0.25">
      <c r="A104" s="3" t="str">
        <f t="shared" si="4"/>
        <v>30</v>
      </c>
      <c r="B104" s="3">
        <v>30</v>
      </c>
      <c r="C104" s="3" t="s">
        <v>3243</v>
      </c>
      <c r="D104" s="3" t="str">
        <f>VLOOKUP(C104,VLOOKUP!$A$1:$C$12,2,0)</f>
        <v>09</v>
      </c>
      <c r="E104" s="3">
        <v>2018</v>
      </c>
      <c r="F104" s="3" t="str">
        <f t="shared" si="5"/>
        <v>2018-09-30</v>
      </c>
      <c r="G104" t="s">
        <v>3358</v>
      </c>
      <c r="H104" t="str">
        <f>SUBSTITUTE(N104, ",", "")</f>
        <v>6618.1</v>
      </c>
      <c r="I104" t="str">
        <f>SUBSTITUTE(O104, ",", "")</f>
        <v>6590.0</v>
      </c>
      <c r="J104" t="str">
        <f>SUBSTITUTE(P104, ",", "")</f>
        <v>6656.5</v>
      </c>
      <c r="K104" t="str">
        <f>SUBSTITUTE(Q104, ",", "")</f>
        <v>6533.3</v>
      </c>
      <c r="L104">
        <v>8490</v>
      </c>
      <c r="M104" t="s">
        <v>484</v>
      </c>
      <c r="N104" s="3" t="s">
        <v>481</v>
      </c>
      <c r="O104" s="3" t="s">
        <v>482</v>
      </c>
      <c r="P104" s="3" t="s">
        <v>483</v>
      </c>
      <c r="Q104" s="3" t="s">
        <v>471</v>
      </c>
      <c r="R104" s="3">
        <f t="shared" si="6"/>
        <v>8490</v>
      </c>
      <c r="S104" s="3">
        <v>8</v>
      </c>
      <c r="T104" s="3" t="s">
        <v>4043</v>
      </c>
      <c r="U104" s="3" t="str">
        <f t="shared" si="7"/>
        <v>49</v>
      </c>
      <c r="V104" t="s">
        <v>484</v>
      </c>
    </row>
    <row r="105" spans="1:22" x14ac:dyDescent="0.25">
      <c r="A105" s="3" t="str">
        <f t="shared" si="4"/>
        <v>29</v>
      </c>
      <c r="B105" s="3">
        <v>29</v>
      </c>
      <c r="C105" s="3" t="s">
        <v>3243</v>
      </c>
      <c r="D105" s="3" t="str">
        <f>VLOOKUP(C105,VLOOKUP!$A$1:$C$12,2,0)</f>
        <v>09</v>
      </c>
      <c r="E105" s="3">
        <v>2018</v>
      </c>
      <c r="F105" s="3" t="str">
        <f t="shared" si="5"/>
        <v>2018-09-29</v>
      </c>
      <c r="G105" t="s">
        <v>3359</v>
      </c>
      <c r="H105" t="str">
        <f>SUBSTITUTE(N105, ",", "")</f>
        <v>6604.6</v>
      </c>
      <c r="I105" t="str">
        <f>SUBSTITUTE(O105, ",", "")</f>
        <v>6627.3</v>
      </c>
      <c r="J105" t="str">
        <f>SUBSTITUTE(P105, ",", "")</f>
        <v>6631.2</v>
      </c>
      <c r="K105" t="str">
        <f>SUBSTITUTE(Q105, ",", "")</f>
        <v>6466.0</v>
      </c>
      <c r="L105">
        <v>17300</v>
      </c>
      <c r="M105" t="s">
        <v>470</v>
      </c>
      <c r="N105" s="3" t="s">
        <v>485</v>
      </c>
      <c r="O105" s="3" t="s">
        <v>486</v>
      </c>
      <c r="P105" s="3" t="s">
        <v>487</v>
      </c>
      <c r="Q105" s="3" t="s">
        <v>488</v>
      </c>
      <c r="R105" s="3">
        <f t="shared" si="6"/>
        <v>17300</v>
      </c>
      <c r="S105" s="3">
        <v>17</v>
      </c>
      <c r="T105" s="3" t="s">
        <v>4031</v>
      </c>
      <c r="U105" s="3" t="str">
        <f t="shared" si="7"/>
        <v>30</v>
      </c>
      <c r="V105" t="s">
        <v>470</v>
      </c>
    </row>
    <row r="106" spans="1:22" x14ac:dyDescent="0.25">
      <c r="A106" s="3" t="str">
        <f t="shared" si="4"/>
        <v>28</v>
      </c>
      <c r="B106" s="3">
        <v>28</v>
      </c>
      <c r="C106" s="3" t="s">
        <v>3243</v>
      </c>
      <c r="D106" s="3" t="str">
        <f>VLOOKUP(C106,VLOOKUP!$A$1:$C$12,2,0)</f>
        <v>09</v>
      </c>
      <c r="E106" s="3">
        <v>2018</v>
      </c>
      <c r="F106" s="3" t="str">
        <f t="shared" si="5"/>
        <v>2018-09-28</v>
      </c>
      <c r="G106" t="s">
        <v>3360</v>
      </c>
      <c r="H106" t="str">
        <f>SUBSTITUTE(N106, ",", "")</f>
        <v>6635.1</v>
      </c>
      <c r="I106" t="str">
        <f>SUBSTITUTE(O106, ",", "")</f>
        <v>6691.2</v>
      </c>
      <c r="J106" t="str">
        <f>SUBSTITUTE(P106, ",", "")</f>
        <v>6825.0</v>
      </c>
      <c r="K106" t="str">
        <f>SUBSTITUTE(Q106, ",", "")</f>
        <v>6545.1</v>
      </c>
      <c r="L106">
        <v>27890</v>
      </c>
      <c r="M106" t="s">
        <v>493</v>
      </c>
      <c r="N106" s="3" t="s">
        <v>489</v>
      </c>
      <c r="O106" s="3" t="s">
        <v>490</v>
      </c>
      <c r="P106" s="3" t="s">
        <v>491</v>
      </c>
      <c r="Q106" s="3" t="s">
        <v>492</v>
      </c>
      <c r="R106" s="3">
        <f t="shared" si="6"/>
        <v>27890</v>
      </c>
      <c r="S106" s="3">
        <v>27</v>
      </c>
      <c r="T106" s="3" t="s">
        <v>4009</v>
      </c>
      <c r="U106" s="3" t="str">
        <f t="shared" si="7"/>
        <v>89</v>
      </c>
      <c r="V106" t="s">
        <v>493</v>
      </c>
    </row>
    <row r="107" spans="1:22" x14ac:dyDescent="0.25">
      <c r="A107" s="3" t="str">
        <f t="shared" si="4"/>
        <v>27</v>
      </c>
      <c r="B107" s="3">
        <v>27</v>
      </c>
      <c r="C107" s="3" t="s">
        <v>3243</v>
      </c>
      <c r="D107" s="3" t="str">
        <f>VLOOKUP(C107,VLOOKUP!$A$1:$C$12,2,0)</f>
        <v>09</v>
      </c>
      <c r="E107" s="3">
        <v>2018</v>
      </c>
      <c r="F107" s="3" t="str">
        <f t="shared" si="5"/>
        <v>2018-09-27</v>
      </c>
      <c r="G107" t="s">
        <v>3361</v>
      </c>
      <c r="H107" t="str">
        <f>SUBSTITUTE(N107, ",", "")</f>
        <v>6692.5</v>
      </c>
      <c r="I107" t="str">
        <f>SUBSTITUTE(O107, ",", "")</f>
        <v>6462.4</v>
      </c>
      <c r="J107" t="str">
        <f>SUBSTITUTE(P107, ",", "")</f>
        <v>6727.2</v>
      </c>
      <c r="K107" t="str">
        <f>SUBSTITUTE(Q107, ",", "")</f>
        <v>6440.7</v>
      </c>
      <c r="L107">
        <v>18370</v>
      </c>
      <c r="M107" t="s">
        <v>498</v>
      </c>
      <c r="N107" s="3" t="s">
        <v>494</v>
      </c>
      <c r="O107" s="3" t="s">
        <v>495</v>
      </c>
      <c r="P107" s="3" t="s">
        <v>496</v>
      </c>
      <c r="Q107" s="3" t="s">
        <v>497</v>
      </c>
      <c r="R107" s="3">
        <f t="shared" si="6"/>
        <v>18370</v>
      </c>
      <c r="S107" s="3">
        <v>18</v>
      </c>
      <c r="T107" s="3" t="s">
        <v>4038</v>
      </c>
      <c r="U107" s="3" t="str">
        <f t="shared" si="7"/>
        <v>37</v>
      </c>
      <c r="V107" t="s">
        <v>498</v>
      </c>
    </row>
    <row r="108" spans="1:22" x14ac:dyDescent="0.25">
      <c r="A108" s="3" t="str">
        <f t="shared" si="4"/>
        <v>26</v>
      </c>
      <c r="B108" s="3">
        <v>26</v>
      </c>
      <c r="C108" s="3" t="s">
        <v>3243</v>
      </c>
      <c r="D108" s="3" t="str">
        <f>VLOOKUP(C108,VLOOKUP!$A$1:$C$12,2,0)</f>
        <v>09</v>
      </c>
      <c r="E108" s="3">
        <v>2018</v>
      </c>
      <c r="F108" s="3" t="str">
        <f t="shared" si="5"/>
        <v>2018-09-26</v>
      </c>
      <c r="G108" t="s">
        <v>3362</v>
      </c>
      <c r="H108" t="str">
        <f>SUBSTITUTE(N108, ",", "")</f>
        <v>6462.4</v>
      </c>
      <c r="I108" t="str">
        <f>SUBSTITUTE(O108, ",", "")</f>
        <v>6442.8</v>
      </c>
      <c r="J108" t="str">
        <f>SUBSTITUTE(P108, ",", "")</f>
        <v>6552.7</v>
      </c>
      <c r="K108" t="str">
        <f>SUBSTITUTE(Q108, ",", "")</f>
        <v>6385.8</v>
      </c>
      <c r="L108">
        <v>13810</v>
      </c>
      <c r="M108" t="s">
        <v>330</v>
      </c>
      <c r="N108" s="3" t="s">
        <v>495</v>
      </c>
      <c r="O108" s="3" t="s">
        <v>499</v>
      </c>
      <c r="P108" s="3" t="s">
        <v>500</v>
      </c>
      <c r="Q108" s="3" t="s">
        <v>501</v>
      </c>
      <c r="R108" s="3">
        <f t="shared" si="6"/>
        <v>13810</v>
      </c>
      <c r="S108" s="3">
        <v>13</v>
      </c>
      <c r="T108" s="3" t="s">
        <v>4036</v>
      </c>
      <c r="U108" s="3" t="str">
        <f t="shared" si="7"/>
        <v>81</v>
      </c>
      <c r="V108" t="s">
        <v>330</v>
      </c>
    </row>
    <row r="109" spans="1:22" x14ac:dyDescent="0.25">
      <c r="A109" s="3" t="str">
        <f t="shared" si="4"/>
        <v>25</v>
      </c>
      <c r="B109" s="3">
        <v>25</v>
      </c>
      <c r="C109" s="3" t="s">
        <v>3243</v>
      </c>
      <c r="D109" s="3" t="str">
        <f>VLOOKUP(C109,VLOOKUP!$A$1:$C$12,2,0)</f>
        <v>09</v>
      </c>
      <c r="E109" s="3">
        <v>2018</v>
      </c>
      <c r="F109" s="3" t="str">
        <f t="shared" si="5"/>
        <v>2018-09-25</v>
      </c>
      <c r="G109" t="s">
        <v>3363</v>
      </c>
      <c r="H109" t="str">
        <f>SUBSTITUTE(N109, ",", "")</f>
        <v>6434.7</v>
      </c>
      <c r="I109" t="str">
        <f>SUBSTITUTE(O109, ",", "")</f>
        <v>6585.1</v>
      </c>
      <c r="J109" t="str">
        <f>SUBSTITUTE(P109, ",", "")</f>
        <v>6585.1</v>
      </c>
      <c r="K109" t="str">
        <f>SUBSTITUTE(Q109, ",", "")</f>
        <v>6350.2</v>
      </c>
      <c r="L109">
        <v>20210</v>
      </c>
      <c r="M109" t="s">
        <v>505</v>
      </c>
      <c r="N109" s="3" t="s">
        <v>502</v>
      </c>
      <c r="O109" s="3" t="s">
        <v>503</v>
      </c>
      <c r="P109" s="3" t="s">
        <v>503</v>
      </c>
      <c r="Q109" s="3" t="s">
        <v>504</v>
      </c>
      <c r="R109" s="3">
        <f t="shared" si="6"/>
        <v>20210</v>
      </c>
      <c r="S109" s="3">
        <v>20</v>
      </c>
      <c r="T109" s="3" t="s">
        <v>4054</v>
      </c>
      <c r="U109" s="3" t="str">
        <f t="shared" si="7"/>
        <v>21</v>
      </c>
      <c r="V109" t="s">
        <v>505</v>
      </c>
    </row>
    <row r="110" spans="1:22" x14ac:dyDescent="0.25">
      <c r="A110" s="3" t="str">
        <f t="shared" si="4"/>
        <v>24</v>
      </c>
      <c r="B110" s="3">
        <v>24</v>
      </c>
      <c r="C110" s="3" t="s">
        <v>3243</v>
      </c>
      <c r="D110" s="3" t="str">
        <f>VLOOKUP(C110,VLOOKUP!$A$1:$C$12,2,0)</f>
        <v>09</v>
      </c>
      <c r="E110" s="3">
        <v>2018</v>
      </c>
      <c r="F110" s="3" t="str">
        <f t="shared" si="5"/>
        <v>2018-09-24</v>
      </c>
      <c r="G110" t="s">
        <v>3364</v>
      </c>
      <c r="H110" t="str">
        <f>SUBSTITUTE(N110, ",", "")</f>
        <v>6585.0</v>
      </c>
      <c r="I110" t="str">
        <f>SUBSTITUTE(O110, ",", "")</f>
        <v>6697.8</v>
      </c>
      <c r="J110" t="str">
        <f>SUBSTITUTE(P110, ",", "")</f>
        <v>6721.7</v>
      </c>
      <c r="K110" t="str">
        <f>SUBSTITUTE(Q110, ",", "")</f>
        <v>6555.1</v>
      </c>
      <c r="L110">
        <v>17760</v>
      </c>
      <c r="M110" t="s">
        <v>509</v>
      </c>
      <c r="N110" s="3" t="s">
        <v>300</v>
      </c>
      <c r="O110" s="3" t="s">
        <v>506</v>
      </c>
      <c r="P110" s="3" t="s">
        <v>507</v>
      </c>
      <c r="Q110" s="3" t="s">
        <v>508</v>
      </c>
      <c r="R110" s="3">
        <f t="shared" si="6"/>
        <v>17760</v>
      </c>
      <c r="S110" s="3">
        <v>17</v>
      </c>
      <c r="T110" s="3" t="s">
        <v>4055</v>
      </c>
      <c r="U110" s="3" t="str">
        <f t="shared" si="7"/>
        <v>76</v>
      </c>
      <c r="V110" t="s">
        <v>509</v>
      </c>
    </row>
    <row r="111" spans="1:22" x14ac:dyDescent="0.25">
      <c r="A111" s="3" t="str">
        <f t="shared" si="4"/>
        <v>23</v>
      </c>
      <c r="B111" s="3">
        <v>23</v>
      </c>
      <c r="C111" s="3" t="s">
        <v>3243</v>
      </c>
      <c r="D111" s="3" t="str">
        <f>VLOOKUP(C111,VLOOKUP!$A$1:$C$12,2,0)</f>
        <v>09</v>
      </c>
      <c r="E111" s="3">
        <v>2018</v>
      </c>
      <c r="F111" s="3" t="str">
        <f t="shared" si="5"/>
        <v>2018-09-23</v>
      </c>
      <c r="G111" t="s">
        <v>3365</v>
      </c>
      <c r="H111" t="str">
        <f>SUBSTITUTE(N111, ",", "")</f>
        <v>6710.0</v>
      </c>
      <c r="I111" t="str">
        <f>SUBSTITUTE(O111, ",", "")</f>
        <v>6723.1</v>
      </c>
      <c r="J111" t="str">
        <f>SUBSTITUTE(P111, ",", "")</f>
        <v>6783.3</v>
      </c>
      <c r="K111" t="str">
        <f>SUBSTITUTE(Q111, ",", "")</f>
        <v>6664.2</v>
      </c>
      <c r="L111">
        <v>8510</v>
      </c>
      <c r="M111" t="s">
        <v>514</v>
      </c>
      <c r="N111" s="3" t="s">
        <v>510</v>
      </c>
      <c r="O111" s="3" t="s">
        <v>511</v>
      </c>
      <c r="P111" s="3" t="s">
        <v>512</v>
      </c>
      <c r="Q111" s="3" t="s">
        <v>513</v>
      </c>
      <c r="R111" s="3">
        <f t="shared" si="6"/>
        <v>8510</v>
      </c>
      <c r="S111" s="3">
        <v>8</v>
      </c>
      <c r="T111" s="3" t="s">
        <v>4005</v>
      </c>
      <c r="U111" s="3" t="str">
        <f t="shared" si="7"/>
        <v>51</v>
      </c>
      <c r="V111" t="s">
        <v>514</v>
      </c>
    </row>
    <row r="112" spans="1:22" x14ac:dyDescent="0.25">
      <c r="A112" s="3" t="str">
        <f t="shared" si="4"/>
        <v>22</v>
      </c>
      <c r="B112" s="3">
        <v>22</v>
      </c>
      <c r="C112" s="3" t="s">
        <v>3243</v>
      </c>
      <c r="D112" s="3" t="str">
        <f>VLOOKUP(C112,VLOOKUP!$A$1:$C$12,2,0)</f>
        <v>09</v>
      </c>
      <c r="E112" s="3">
        <v>2018</v>
      </c>
      <c r="F112" s="3" t="str">
        <f t="shared" si="5"/>
        <v>2018-09-22</v>
      </c>
      <c r="G112" t="s">
        <v>3366</v>
      </c>
      <c r="H112" t="str">
        <f>SUBSTITUTE(N112, ",", "")</f>
        <v>6723.0</v>
      </c>
      <c r="I112" t="str">
        <f>SUBSTITUTE(O112, ",", "")</f>
        <v>6789.8</v>
      </c>
      <c r="J112" t="str">
        <f>SUBSTITUTE(P112, ",", "")</f>
        <v>6840.0</v>
      </c>
      <c r="K112" t="str">
        <f>SUBSTITUTE(Q112, ",", "")</f>
        <v>6643.6</v>
      </c>
      <c r="L112">
        <v>18260</v>
      </c>
      <c r="M112" t="s">
        <v>519</v>
      </c>
      <c r="N112" s="3" t="s">
        <v>515</v>
      </c>
      <c r="O112" s="3" t="s">
        <v>516</v>
      </c>
      <c r="P112" s="3" t="s">
        <v>517</v>
      </c>
      <c r="Q112" s="3" t="s">
        <v>518</v>
      </c>
      <c r="R112" s="3">
        <f t="shared" si="6"/>
        <v>18260</v>
      </c>
      <c r="S112" s="3">
        <v>18</v>
      </c>
      <c r="T112" s="3" t="s">
        <v>4007</v>
      </c>
      <c r="U112" s="3" t="str">
        <f t="shared" si="7"/>
        <v>26</v>
      </c>
      <c r="V112" t="s">
        <v>519</v>
      </c>
    </row>
    <row r="113" spans="1:22" x14ac:dyDescent="0.25">
      <c r="A113" s="3" t="str">
        <f t="shared" si="4"/>
        <v>21</v>
      </c>
      <c r="B113" s="3">
        <v>21</v>
      </c>
      <c r="C113" s="3" t="s">
        <v>3243</v>
      </c>
      <c r="D113" s="3" t="str">
        <f>VLOOKUP(C113,VLOOKUP!$A$1:$C$12,2,0)</f>
        <v>09</v>
      </c>
      <c r="E113" s="3">
        <v>2018</v>
      </c>
      <c r="F113" s="3" t="str">
        <f t="shared" si="5"/>
        <v>2018-09-21</v>
      </c>
      <c r="G113" t="s">
        <v>3367</v>
      </c>
      <c r="H113" t="str">
        <f>SUBSTITUTE(N113, ",", "")</f>
        <v>6762.7</v>
      </c>
      <c r="I113" t="str">
        <f>SUBSTITUTE(O113, ",", "")</f>
        <v>6522.1</v>
      </c>
      <c r="J113" t="str">
        <f>SUBSTITUTE(P113, ",", "")</f>
        <v>6790.0</v>
      </c>
      <c r="K113" t="str">
        <f>SUBSTITUTE(Q113, ",", "")</f>
        <v>6496.0</v>
      </c>
      <c r="L113">
        <v>36990</v>
      </c>
      <c r="M113" t="s">
        <v>524</v>
      </c>
      <c r="N113" s="3" t="s">
        <v>520</v>
      </c>
      <c r="O113" s="3" t="s">
        <v>521</v>
      </c>
      <c r="P113" s="3" t="s">
        <v>522</v>
      </c>
      <c r="Q113" s="3" t="s">
        <v>523</v>
      </c>
      <c r="R113" s="3">
        <f t="shared" si="6"/>
        <v>36990</v>
      </c>
      <c r="S113" s="3">
        <v>36</v>
      </c>
      <c r="T113" s="3" t="s">
        <v>4056</v>
      </c>
      <c r="U113" s="3" t="str">
        <f t="shared" si="7"/>
        <v>99</v>
      </c>
      <c r="V113" t="s">
        <v>524</v>
      </c>
    </row>
    <row r="114" spans="1:22" x14ac:dyDescent="0.25">
      <c r="A114" s="3" t="str">
        <f t="shared" si="4"/>
        <v>20</v>
      </c>
      <c r="B114" s="3">
        <v>20</v>
      </c>
      <c r="C114" s="3" t="s">
        <v>3243</v>
      </c>
      <c r="D114" s="3" t="str">
        <f>VLOOKUP(C114,VLOOKUP!$A$1:$C$12,2,0)</f>
        <v>09</v>
      </c>
      <c r="E114" s="3">
        <v>2018</v>
      </c>
      <c r="F114" s="3" t="str">
        <f t="shared" si="5"/>
        <v>2018-09-20</v>
      </c>
      <c r="G114" t="s">
        <v>3368</v>
      </c>
      <c r="H114" t="str">
        <f>SUBSTITUTE(N114, ",", "")</f>
        <v>6500.5</v>
      </c>
      <c r="I114" t="str">
        <f>SUBSTITUTE(O114, ",", "")</f>
        <v>6392.8</v>
      </c>
      <c r="J114" t="str">
        <f>SUBSTITUTE(P114, ",", "")</f>
        <v>6535.0</v>
      </c>
      <c r="K114" t="str">
        <f>SUBSTITUTE(Q114, ",", "")</f>
        <v>6357.2</v>
      </c>
      <c r="L114">
        <v>16670</v>
      </c>
      <c r="M114" t="s">
        <v>90</v>
      </c>
      <c r="N114" s="3" t="s">
        <v>525</v>
      </c>
      <c r="O114" s="3" t="s">
        <v>526</v>
      </c>
      <c r="P114" s="3" t="s">
        <v>527</v>
      </c>
      <c r="Q114" s="3" t="s">
        <v>528</v>
      </c>
      <c r="R114" s="3">
        <f t="shared" si="6"/>
        <v>16670</v>
      </c>
      <c r="S114" s="3">
        <v>16</v>
      </c>
      <c r="T114" s="3" t="s">
        <v>4057</v>
      </c>
      <c r="U114" s="3" t="str">
        <f t="shared" si="7"/>
        <v>67</v>
      </c>
      <c r="V114" t="s">
        <v>90</v>
      </c>
    </row>
    <row r="115" spans="1:22" x14ac:dyDescent="0.25">
      <c r="A115" s="3" t="str">
        <f t="shared" si="4"/>
        <v>19</v>
      </c>
      <c r="B115" s="3">
        <v>19</v>
      </c>
      <c r="C115" s="3" t="s">
        <v>3243</v>
      </c>
      <c r="D115" s="3" t="str">
        <f>VLOOKUP(C115,VLOOKUP!$A$1:$C$12,2,0)</f>
        <v>09</v>
      </c>
      <c r="E115" s="3">
        <v>2018</v>
      </c>
      <c r="F115" s="3" t="str">
        <f t="shared" si="5"/>
        <v>2018-09-19</v>
      </c>
      <c r="G115" t="s">
        <v>3369</v>
      </c>
      <c r="H115" t="str">
        <f>SUBSTITUTE(N115, ",", "")</f>
        <v>6390.9</v>
      </c>
      <c r="I115" t="str">
        <f>SUBSTITUTE(O115, ",", "")</f>
        <v>6330.8</v>
      </c>
      <c r="J115" t="str">
        <f>SUBSTITUTE(P115, ",", "")</f>
        <v>6521.5</v>
      </c>
      <c r="K115" t="str">
        <f>SUBSTITUTE(Q115, ",", "")</f>
        <v>6112.7</v>
      </c>
      <c r="L115">
        <v>29900</v>
      </c>
      <c r="M115" t="s">
        <v>533</v>
      </c>
      <c r="N115" s="3" t="s">
        <v>529</v>
      </c>
      <c r="O115" s="3" t="s">
        <v>530</v>
      </c>
      <c r="P115" s="3" t="s">
        <v>531</v>
      </c>
      <c r="Q115" s="3" t="s">
        <v>532</v>
      </c>
      <c r="R115" s="3">
        <f t="shared" si="6"/>
        <v>29900</v>
      </c>
      <c r="S115" s="3">
        <v>29</v>
      </c>
      <c r="T115" s="3" t="s">
        <v>4058</v>
      </c>
      <c r="U115" s="3" t="str">
        <f t="shared" si="7"/>
        <v>90</v>
      </c>
      <c r="V115" t="s">
        <v>533</v>
      </c>
    </row>
    <row r="116" spans="1:22" x14ac:dyDescent="0.25">
      <c r="A116" s="3" t="str">
        <f t="shared" si="4"/>
        <v>18</v>
      </c>
      <c r="B116" s="3">
        <v>18</v>
      </c>
      <c r="C116" s="3" t="s">
        <v>3243</v>
      </c>
      <c r="D116" s="3" t="str">
        <f>VLOOKUP(C116,VLOOKUP!$A$1:$C$12,2,0)</f>
        <v>09</v>
      </c>
      <c r="E116" s="3">
        <v>2018</v>
      </c>
      <c r="F116" s="3" t="str">
        <f t="shared" si="5"/>
        <v>2018-09-18</v>
      </c>
      <c r="G116" t="s">
        <v>3370</v>
      </c>
      <c r="H116" t="str">
        <f>SUBSTITUTE(N116, ",", "")</f>
        <v>6342.8</v>
      </c>
      <c r="I116" t="str">
        <f>SUBSTITUTE(O116, ",", "")</f>
        <v>6243.0</v>
      </c>
      <c r="J116" t="str">
        <f>SUBSTITUTE(P116, ",", "")</f>
        <v>6384.0</v>
      </c>
      <c r="K116" t="str">
        <f>SUBSTITUTE(Q116, ",", "")</f>
        <v>6229.2</v>
      </c>
      <c r="L116">
        <v>15930</v>
      </c>
      <c r="M116" t="s">
        <v>538</v>
      </c>
      <c r="N116" s="3" t="s">
        <v>534</v>
      </c>
      <c r="O116" s="3" t="s">
        <v>535</v>
      </c>
      <c r="P116" s="3" t="s">
        <v>536</v>
      </c>
      <c r="Q116" s="3" t="s">
        <v>537</v>
      </c>
      <c r="R116" s="3">
        <f t="shared" si="6"/>
        <v>15930</v>
      </c>
      <c r="S116" s="3">
        <v>15</v>
      </c>
      <c r="T116" s="3" t="s">
        <v>4011</v>
      </c>
      <c r="U116" s="3" t="str">
        <f t="shared" si="7"/>
        <v>93</v>
      </c>
      <c r="V116" t="s">
        <v>538</v>
      </c>
    </row>
    <row r="117" spans="1:22" x14ac:dyDescent="0.25">
      <c r="A117" s="3" t="str">
        <f t="shared" si="4"/>
        <v>17</v>
      </c>
      <c r="B117" s="3">
        <v>17</v>
      </c>
      <c r="C117" s="3" t="s">
        <v>3243</v>
      </c>
      <c r="D117" s="3" t="str">
        <f>VLOOKUP(C117,VLOOKUP!$A$1:$C$12,2,0)</f>
        <v>09</v>
      </c>
      <c r="E117" s="3">
        <v>2018</v>
      </c>
      <c r="F117" s="3" t="str">
        <f t="shared" si="5"/>
        <v>2018-09-17</v>
      </c>
      <c r="G117" t="s">
        <v>3371</v>
      </c>
      <c r="H117" t="str">
        <f>SUBSTITUTE(N117, ",", "")</f>
        <v>6254.2</v>
      </c>
      <c r="I117" t="str">
        <f>SUBSTITUTE(O117, ",", "")</f>
        <v>6506.1</v>
      </c>
      <c r="J117" t="str">
        <f>SUBSTITUTE(P117, ",", "")</f>
        <v>6532.8</v>
      </c>
      <c r="K117" t="str">
        <f>SUBSTITUTE(Q117, ",", "")</f>
        <v>6205.1</v>
      </c>
      <c r="L117">
        <v>23540</v>
      </c>
      <c r="M117" t="s">
        <v>542</v>
      </c>
      <c r="N117" s="3" t="s">
        <v>539</v>
      </c>
      <c r="O117" s="3" t="s">
        <v>540</v>
      </c>
      <c r="P117" s="3" t="s">
        <v>450</v>
      </c>
      <c r="Q117" s="3" t="s">
        <v>541</v>
      </c>
      <c r="R117" s="3">
        <f t="shared" si="6"/>
        <v>23540</v>
      </c>
      <c r="S117" s="3">
        <v>23</v>
      </c>
      <c r="T117" s="3" t="s">
        <v>4059</v>
      </c>
      <c r="U117" s="3" t="str">
        <f t="shared" si="7"/>
        <v>54</v>
      </c>
      <c r="V117" t="s">
        <v>542</v>
      </c>
    </row>
    <row r="118" spans="1:22" x14ac:dyDescent="0.25">
      <c r="A118" s="3" t="str">
        <f t="shared" si="4"/>
        <v>16</v>
      </c>
      <c r="B118" s="3">
        <v>16</v>
      </c>
      <c r="C118" s="3" t="s">
        <v>3243</v>
      </c>
      <c r="D118" s="3" t="str">
        <f>VLOOKUP(C118,VLOOKUP!$A$1:$C$12,2,0)</f>
        <v>09</v>
      </c>
      <c r="E118" s="3">
        <v>2018</v>
      </c>
      <c r="F118" s="3" t="str">
        <f t="shared" si="5"/>
        <v>2018-09-16</v>
      </c>
      <c r="G118" t="s">
        <v>3372</v>
      </c>
      <c r="H118" t="str">
        <f>SUBSTITUTE(N118, ",", "")</f>
        <v>6498.5</v>
      </c>
      <c r="I118" t="str">
        <f>SUBSTITUTE(O118, ",", "")</f>
        <v>6512.8</v>
      </c>
      <c r="J118" t="str">
        <f>SUBSTITUTE(P118, ",", "")</f>
        <v>6517.8</v>
      </c>
      <c r="K118" t="str">
        <f>SUBSTITUTE(Q118, ",", "")</f>
        <v>6384.5</v>
      </c>
      <c r="L118">
        <v>8730</v>
      </c>
      <c r="M118" t="s">
        <v>316</v>
      </c>
      <c r="N118" s="3" t="s">
        <v>543</v>
      </c>
      <c r="O118" s="3" t="s">
        <v>544</v>
      </c>
      <c r="P118" s="3" t="s">
        <v>545</v>
      </c>
      <c r="Q118" s="3" t="s">
        <v>546</v>
      </c>
      <c r="R118" s="3">
        <f t="shared" si="6"/>
        <v>8730</v>
      </c>
      <c r="S118" s="3">
        <v>8</v>
      </c>
      <c r="T118" s="3" t="s">
        <v>3999</v>
      </c>
      <c r="U118" s="3" t="str">
        <f t="shared" si="7"/>
        <v>73</v>
      </c>
      <c r="V118" t="s">
        <v>316</v>
      </c>
    </row>
    <row r="119" spans="1:22" x14ac:dyDescent="0.25">
      <c r="A119" s="3" t="str">
        <f t="shared" si="4"/>
        <v>15</v>
      </c>
      <c r="B119" s="3">
        <v>15</v>
      </c>
      <c r="C119" s="3" t="s">
        <v>3243</v>
      </c>
      <c r="D119" s="3" t="str">
        <f>VLOOKUP(C119,VLOOKUP!$A$1:$C$12,2,0)</f>
        <v>09</v>
      </c>
      <c r="E119" s="3">
        <v>2018</v>
      </c>
      <c r="F119" s="3" t="str">
        <f t="shared" si="5"/>
        <v>2018-09-15</v>
      </c>
      <c r="G119" t="s">
        <v>3373</v>
      </c>
      <c r="H119" t="str">
        <f>SUBSTITUTE(N119, ",", "")</f>
        <v>6513.6</v>
      </c>
      <c r="I119" t="str">
        <f>SUBSTITUTE(O119, ",", "")</f>
        <v>6480.1</v>
      </c>
      <c r="J119" t="str">
        <f>SUBSTITUTE(P119, ",", "")</f>
        <v>6568.9</v>
      </c>
      <c r="K119" t="str">
        <f>SUBSTITUTE(Q119, ",", "")</f>
        <v>6473.6</v>
      </c>
      <c r="L119">
        <v>8350</v>
      </c>
      <c r="M119" t="s">
        <v>550</v>
      </c>
      <c r="N119" s="3" t="s">
        <v>547</v>
      </c>
      <c r="O119" s="3" t="s">
        <v>358</v>
      </c>
      <c r="P119" s="3" t="s">
        <v>548</v>
      </c>
      <c r="Q119" s="3" t="s">
        <v>549</v>
      </c>
      <c r="R119" s="3">
        <f t="shared" si="6"/>
        <v>8350</v>
      </c>
      <c r="S119" s="3">
        <v>8</v>
      </c>
      <c r="T119" s="3" t="s">
        <v>4060</v>
      </c>
      <c r="U119" s="3" t="str">
        <f t="shared" si="7"/>
        <v>35</v>
      </c>
      <c r="V119" t="s">
        <v>550</v>
      </c>
    </row>
    <row r="120" spans="1:22" x14ac:dyDescent="0.25">
      <c r="A120" s="3" t="str">
        <f t="shared" si="4"/>
        <v>14</v>
      </c>
      <c r="B120" s="3">
        <v>14</v>
      </c>
      <c r="C120" s="3" t="s">
        <v>3243</v>
      </c>
      <c r="D120" s="3" t="str">
        <f>VLOOKUP(C120,VLOOKUP!$A$1:$C$12,2,0)</f>
        <v>09</v>
      </c>
      <c r="E120" s="3">
        <v>2018</v>
      </c>
      <c r="F120" s="3" t="str">
        <f t="shared" si="5"/>
        <v>2018-09-14</v>
      </c>
      <c r="G120" t="s">
        <v>3374</v>
      </c>
      <c r="H120" t="str">
        <f>SUBSTITUTE(N120, ",", "")</f>
        <v>6485.0</v>
      </c>
      <c r="I120" t="str">
        <f>SUBSTITUTE(O120, ",", "")</f>
        <v>6495.0</v>
      </c>
      <c r="J120" t="str">
        <f>SUBSTITUTE(P120, ",", "")</f>
        <v>6593.0</v>
      </c>
      <c r="K120" t="str">
        <f>SUBSTITUTE(Q120, ",", "")</f>
        <v>6355.6</v>
      </c>
      <c r="L120">
        <v>16370</v>
      </c>
      <c r="M120" t="s">
        <v>201</v>
      </c>
      <c r="N120" s="3" t="s">
        <v>272</v>
      </c>
      <c r="O120" s="3" t="s">
        <v>551</v>
      </c>
      <c r="P120" s="3" t="s">
        <v>552</v>
      </c>
      <c r="Q120" s="3" t="s">
        <v>553</v>
      </c>
      <c r="R120" s="3">
        <f t="shared" si="6"/>
        <v>16370</v>
      </c>
      <c r="S120" s="3">
        <v>16</v>
      </c>
      <c r="T120" s="3" t="s">
        <v>4038</v>
      </c>
      <c r="U120" s="3" t="str">
        <f t="shared" si="7"/>
        <v>37</v>
      </c>
      <c r="V120" t="s">
        <v>201</v>
      </c>
    </row>
    <row r="121" spans="1:22" x14ac:dyDescent="0.25">
      <c r="A121" s="3" t="str">
        <f t="shared" si="4"/>
        <v>13</v>
      </c>
      <c r="B121" s="3">
        <v>13</v>
      </c>
      <c r="C121" s="3" t="s">
        <v>3243</v>
      </c>
      <c r="D121" s="3" t="str">
        <f>VLOOKUP(C121,VLOOKUP!$A$1:$C$12,2,0)</f>
        <v>09</v>
      </c>
      <c r="E121" s="3">
        <v>2018</v>
      </c>
      <c r="F121" s="3" t="str">
        <f t="shared" si="5"/>
        <v>2018-09-13</v>
      </c>
      <c r="G121" t="s">
        <v>3375</v>
      </c>
      <c r="H121" t="str">
        <f>SUBSTITUTE(N121, ",", "")</f>
        <v>6475.6</v>
      </c>
      <c r="I121" t="str">
        <f>SUBSTITUTE(O121, ",", "")</f>
        <v>6334.0</v>
      </c>
      <c r="J121" t="str">
        <f>SUBSTITUTE(P121, ",", "")</f>
        <v>6523.4</v>
      </c>
      <c r="K121" t="str">
        <f>SUBSTITUTE(Q121, ",", "")</f>
        <v>6334.0</v>
      </c>
      <c r="L121">
        <v>19240</v>
      </c>
      <c r="M121" t="s">
        <v>557</v>
      </c>
      <c r="N121" s="3" t="s">
        <v>554</v>
      </c>
      <c r="O121" s="3" t="s">
        <v>555</v>
      </c>
      <c r="P121" s="3" t="s">
        <v>556</v>
      </c>
      <c r="Q121" s="3" t="s">
        <v>555</v>
      </c>
      <c r="R121" s="3">
        <f t="shared" si="6"/>
        <v>19240</v>
      </c>
      <c r="S121" s="3">
        <v>19</v>
      </c>
      <c r="T121" s="3" t="s">
        <v>4010</v>
      </c>
      <c r="U121" s="3" t="str">
        <f t="shared" si="7"/>
        <v>24</v>
      </c>
      <c r="V121" t="s">
        <v>557</v>
      </c>
    </row>
    <row r="122" spans="1:22" x14ac:dyDescent="0.25">
      <c r="A122" s="3" t="str">
        <f t="shared" si="4"/>
        <v>12</v>
      </c>
      <c r="B122" s="3">
        <v>12</v>
      </c>
      <c r="C122" s="3" t="s">
        <v>3243</v>
      </c>
      <c r="D122" s="3" t="str">
        <f>VLOOKUP(C122,VLOOKUP!$A$1:$C$12,2,0)</f>
        <v>09</v>
      </c>
      <c r="E122" s="3">
        <v>2018</v>
      </c>
      <c r="F122" s="3" t="str">
        <f t="shared" si="5"/>
        <v>2018-09-12</v>
      </c>
      <c r="G122" t="s">
        <v>3376</v>
      </c>
      <c r="H122" t="str">
        <f>SUBSTITUTE(N122, ",", "")</f>
        <v>6332.0</v>
      </c>
      <c r="I122" t="str">
        <f>SUBSTITUTE(O122, ",", "")</f>
        <v>6290.9</v>
      </c>
      <c r="J122" t="str">
        <f>SUBSTITUTE(P122, ",", "")</f>
        <v>6355.0</v>
      </c>
      <c r="K122" t="str">
        <f>SUBSTITUTE(Q122, ",", "")</f>
        <v>6203.1</v>
      </c>
      <c r="L122">
        <v>16080</v>
      </c>
      <c r="M122" t="s">
        <v>562</v>
      </c>
      <c r="N122" s="3" t="s">
        <v>558</v>
      </c>
      <c r="O122" s="3" t="s">
        <v>559</v>
      </c>
      <c r="P122" s="3" t="s">
        <v>560</v>
      </c>
      <c r="Q122" s="3" t="s">
        <v>561</v>
      </c>
      <c r="R122" s="3">
        <f t="shared" si="6"/>
        <v>16080</v>
      </c>
      <c r="S122" s="3">
        <v>16</v>
      </c>
      <c r="T122" s="3" t="s">
        <v>4014</v>
      </c>
      <c r="U122" s="3" t="str">
        <f t="shared" si="7"/>
        <v>08</v>
      </c>
      <c r="V122" t="s">
        <v>562</v>
      </c>
    </row>
    <row r="123" spans="1:22" x14ac:dyDescent="0.25">
      <c r="A123" s="3" t="str">
        <f t="shared" si="4"/>
        <v>11</v>
      </c>
      <c r="B123" s="3">
        <v>11</v>
      </c>
      <c r="C123" s="3" t="s">
        <v>3243</v>
      </c>
      <c r="D123" s="3" t="str">
        <f>VLOOKUP(C123,VLOOKUP!$A$1:$C$12,2,0)</f>
        <v>09</v>
      </c>
      <c r="E123" s="3">
        <v>2018</v>
      </c>
      <c r="F123" s="3" t="str">
        <f t="shared" si="5"/>
        <v>2018-09-11</v>
      </c>
      <c r="G123" t="s">
        <v>3377</v>
      </c>
      <c r="H123" t="str">
        <f>SUBSTITUTE(N123, ",", "")</f>
        <v>6290.8</v>
      </c>
      <c r="I123" t="str">
        <f>SUBSTITUTE(O123, ",", "")</f>
        <v>6332.1</v>
      </c>
      <c r="J123" t="str">
        <f>SUBSTITUTE(P123, ",", "")</f>
        <v>6397.1</v>
      </c>
      <c r="K123" t="str">
        <f>SUBSTITUTE(Q123, ",", "")</f>
        <v>6178.1</v>
      </c>
      <c r="L123">
        <v>16610</v>
      </c>
      <c r="M123" t="s">
        <v>567</v>
      </c>
      <c r="N123" s="3" t="s">
        <v>563</v>
      </c>
      <c r="O123" s="3" t="s">
        <v>564</v>
      </c>
      <c r="P123" s="3" t="s">
        <v>565</v>
      </c>
      <c r="Q123" s="3" t="s">
        <v>566</v>
      </c>
      <c r="R123" s="3">
        <f t="shared" si="6"/>
        <v>16610</v>
      </c>
      <c r="S123" s="3">
        <v>16</v>
      </c>
      <c r="T123" s="3" t="s">
        <v>4001</v>
      </c>
      <c r="U123" s="3" t="str">
        <f t="shared" si="7"/>
        <v>61</v>
      </c>
      <c r="V123" t="s">
        <v>567</v>
      </c>
    </row>
    <row r="124" spans="1:22" x14ac:dyDescent="0.25">
      <c r="A124" s="3" t="str">
        <f t="shared" si="4"/>
        <v>10</v>
      </c>
      <c r="B124" s="3">
        <v>10</v>
      </c>
      <c r="C124" s="3" t="s">
        <v>3243</v>
      </c>
      <c r="D124" s="3" t="str">
        <f>VLOOKUP(C124,VLOOKUP!$A$1:$C$12,2,0)</f>
        <v>09</v>
      </c>
      <c r="E124" s="3">
        <v>2018</v>
      </c>
      <c r="F124" s="3" t="str">
        <f t="shared" si="5"/>
        <v>2018-09-10</v>
      </c>
      <c r="G124" t="s">
        <v>3378</v>
      </c>
      <c r="H124" t="str">
        <f>SUBSTITUTE(N124, ",", "")</f>
        <v>6308.0</v>
      </c>
      <c r="I124" t="str">
        <f>SUBSTITUTE(O124, ",", "")</f>
        <v>6240.0</v>
      </c>
      <c r="J124" t="str">
        <f>SUBSTITUTE(P124, ",", "")</f>
        <v>6363.5</v>
      </c>
      <c r="K124" t="str">
        <f>SUBSTITUTE(Q124, ",", "")</f>
        <v>6233.2</v>
      </c>
      <c r="L124">
        <v>14450</v>
      </c>
      <c r="M124" t="s">
        <v>446</v>
      </c>
      <c r="N124" s="3" t="s">
        <v>568</v>
      </c>
      <c r="O124" s="3" t="s">
        <v>569</v>
      </c>
      <c r="P124" s="3" t="s">
        <v>570</v>
      </c>
      <c r="Q124" s="3" t="s">
        <v>571</v>
      </c>
      <c r="R124" s="3">
        <f t="shared" si="6"/>
        <v>14450</v>
      </c>
      <c r="S124" s="3">
        <v>14</v>
      </c>
      <c r="T124" s="3" t="s">
        <v>4034</v>
      </c>
      <c r="U124" s="3" t="str">
        <f t="shared" si="7"/>
        <v>45</v>
      </c>
      <c r="V124" t="s">
        <v>446</v>
      </c>
    </row>
    <row r="125" spans="1:22" x14ac:dyDescent="0.25">
      <c r="A125" s="3" t="str">
        <f t="shared" si="4"/>
        <v>09</v>
      </c>
      <c r="B125" s="3">
        <v>9</v>
      </c>
      <c r="C125" s="3" t="s">
        <v>3243</v>
      </c>
      <c r="D125" s="3" t="str">
        <f>VLOOKUP(C125,VLOOKUP!$A$1:$C$12,2,0)</f>
        <v>09</v>
      </c>
      <c r="E125" s="3">
        <v>2018</v>
      </c>
      <c r="F125" s="3" t="str">
        <f t="shared" si="5"/>
        <v>2018-09-09</v>
      </c>
      <c r="G125" t="s">
        <v>3379</v>
      </c>
      <c r="H125" t="str">
        <f>SUBSTITUTE(N125, ",", "")</f>
        <v>6239.9</v>
      </c>
      <c r="I125" t="str">
        <f>SUBSTITUTE(O125, ",", "")</f>
        <v>6184.9</v>
      </c>
      <c r="J125" t="str">
        <f>SUBSTITUTE(P125, ",", "")</f>
        <v>6427.6</v>
      </c>
      <c r="K125" t="str">
        <f>SUBSTITUTE(Q125, ",", "")</f>
        <v>6142.2</v>
      </c>
      <c r="L125">
        <v>16460</v>
      </c>
      <c r="M125" t="s">
        <v>576</v>
      </c>
      <c r="N125" s="3" t="s">
        <v>572</v>
      </c>
      <c r="O125" s="3" t="s">
        <v>573</v>
      </c>
      <c r="P125" s="3" t="s">
        <v>574</v>
      </c>
      <c r="Q125" s="3" t="s">
        <v>575</v>
      </c>
      <c r="R125" s="3">
        <f t="shared" si="6"/>
        <v>16460</v>
      </c>
      <c r="S125" s="3">
        <v>16</v>
      </c>
      <c r="T125" s="3" t="s">
        <v>4061</v>
      </c>
      <c r="U125" s="3" t="str">
        <f t="shared" si="7"/>
        <v>46</v>
      </c>
      <c r="V125" t="s">
        <v>576</v>
      </c>
    </row>
    <row r="126" spans="1:22" x14ac:dyDescent="0.25">
      <c r="A126" s="3" t="str">
        <f t="shared" si="4"/>
        <v>08</v>
      </c>
      <c r="B126" s="3">
        <v>8</v>
      </c>
      <c r="C126" s="3" t="s">
        <v>3243</v>
      </c>
      <c r="D126" s="3" t="str">
        <f>VLOOKUP(C126,VLOOKUP!$A$1:$C$12,2,0)</f>
        <v>09</v>
      </c>
      <c r="E126" s="3">
        <v>2018</v>
      </c>
      <c r="F126" s="3" t="str">
        <f t="shared" si="5"/>
        <v>2018-09-08</v>
      </c>
      <c r="G126" t="s">
        <v>3380</v>
      </c>
      <c r="H126" t="str">
        <f>SUBSTITUTE(N126, ",", "")</f>
        <v>6185.0</v>
      </c>
      <c r="I126" t="str">
        <f>SUBSTITUTE(O126, ",", "")</f>
        <v>6404.2</v>
      </c>
      <c r="J126" t="str">
        <f>SUBSTITUTE(P126, ",", "")</f>
        <v>6475.1</v>
      </c>
      <c r="K126" t="str">
        <f>SUBSTITUTE(Q126, ",", "")</f>
        <v>6130.3</v>
      </c>
      <c r="L126">
        <v>21850</v>
      </c>
      <c r="M126" t="s">
        <v>581</v>
      </c>
      <c r="N126" s="3" t="s">
        <v>577</v>
      </c>
      <c r="O126" s="3" t="s">
        <v>578</v>
      </c>
      <c r="P126" s="3" t="s">
        <v>579</v>
      </c>
      <c r="Q126" s="3" t="s">
        <v>580</v>
      </c>
      <c r="R126" s="3">
        <f t="shared" si="6"/>
        <v>21850</v>
      </c>
      <c r="S126" s="3">
        <v>21</v>
      </c>
      <c r="T126" s="3" t="s">
        <v>3997</v>
      </c>
      <c r="U126" s="3" t="str">
        <f t="shared" si="7"/>
        <v>85</v>
      </c>
      <c r="V126" t="s">
        <v>581</v>
      </c>
    </row>
    <row r="127" spans="1:22" x14ac:dyDescent="0.25">
      <c r="A127" s="3" t="str">
        <f t="shared" si="4"/>
        <v>07</v>
      </c>
      <c r="B127" s="3">
        <v>7</v>
      </c>
      <c r="C127" s="3" t="s">
        <v>3243</v>
      </c>
      <c r="D127" s="3" t="str">
        <f>VLOOKUP(C127,VLOOKUP!$A$1:$C$12,2,0)</f>
        <v>09</v>
      </c>
      <c r="E127" s="3">
        <v>2018</v>
      </c>
      <c r="F127" s="3" t="str">
        <f t="shared" si="5"/>
        <v>2018-09-07</v>
      </c>
      <c r="G127" t="s">
        <v>3381</v>
      </c>
      <c r="H127" t="str">
        <f>SUBSTITUTE(N127, ",", "")</f>
        <v>6404.1</v>
      </c>
      <c r="I127" t="str">
        <f>SUBSTITUTE(O127, ",", "")</f>
        <v>6516.1</v>
      </c>
      <c r="J127" t="str">
        <f>SUBSTITUTE(P127, ",", "")</f>
        <v>6532.9</v>
      </c>
      <c r="K127" t="str">
        <f>SUBSTITUTE(Q127, ",", "")</f>
        <v>6322.8</v>
      </c>
      <c r="L127">
        <v>20740</v>
      </c>
      <c r="M127" t="s">
        <v>586</v>
      </c>
      <c r="N127" s="3" t="s">
        <v>582</v>
      </c>
      <c r="O127" s="3" t="s">
        <v>583</v>
      </c>
      <c r="P127" s="3" t="s">
        <v>584</v>
      </c>
      <c r="Q127" s="3" t="s">
        <v>585</v>
      </c>
      <c r="R127" s="3">
        <f t="shared" si="6"/>
        <v>20740</v>
      </c>
      <c r="S127" s="3">
        <v>20</v>
      </c>
      <c r="T127" s="3" t="s">
        <v>4062</v>
      </c>
      <c r="U127" s="3" t="str">
        <f t="shared" si="7"/>
        <v>74</v>
      </c>
      <c r="V127" t="s">
        <v>586</v>
      </c>
    </row>
    <row r="128" spans="1:22" x14ac:dyDescent="0.25">
      <c r="A128" s="3" t="str">
        <f t="shared" si="4"/>
        <v>06</v>
      </c>
      <c r="B128" s="3">
        <v>6</v>
      </c>
      <c r="C128" s="3" t="s">
        <v>3243</v>
      </c>
      <c r="D128" s="3" t="str">
        <f>VLOOKUP(C128,VLOOKUP!$A$1:$C$12,2,0)</f>
        <v>09</v>
      </c>
      <c r="E128" s="3">
        <v>2018</v>
      </c>
      <c r="F128" s="3" t="str">
        <f t="shared" si="5"/>
        <v>2018-09-06</v>
      </c>
      <c r="G128" t="s">
        <v>3382</v>
      </c>
      <c r="H128" t="str">
        <f>SUBSTITUTE(N128, ",", "")</f>
        <v>6515.6</v>
      </c>
      <c r="I128" t="str">
        <f>SUBSTITUTE(O128, ",", "")</f>
        <v>6705.0</v>
      </c>
      <c r="J128" t="str">
        <f>SUBSTITUTE(P128, ",", "")</f>
        <v>6720.8</v>
      </c>
      <c r="K128" t="str">
        <f>SUBSTITUTE(Q128, ",", "")</f>
        <v>6310.3</v>
      </c>
      <c r="L128">
        <v>53000</v>
      </c>
      <c r="M128" t="s">
        <v>591</v>
      </c>
      <c r="N128" s="3" t="s">
        <v>587</v>
      </c>
      <c r="O128" s="3" t="s">
        <v>588</v>
      </c>
      <c r="P128" s="3" t="s">
        <v>589</v>
      </c>
      <c r="Q128" s="3" t="s">
        <v>590</v>
      </c>
      <c r="R128" s="3">
        <f t="shared" si="6"/>
        <v>53000</v>
      </c>
      <c r="S128" s="3">
        <v>53</v>
      </c>
      <c r="T128" s="3" t="s">
        <v>4003</v>
      </c>
      <c r="U128" s="3" t="str">
        <f t="shared" si="7"/>
        <v>00</v>
      </c>
      <c r="V128" t="s">
        <v>591</v>
      </c>
    </row>
    <row r="129" spans="1:22" x14ac:dyDescent="0.25">
      <c r="A129" s="3" t="str">
        <f t="shared" si="4"/>
        <v>05</v>
      </c>
      <c r="B129" s="3">
        <v>5</v>
      </c>
      <c r="C129" s="3" t="s">
        <v>3243</v>
      </c>
      <c r="D129" s="3" t="str">
        <f>VLOOKUP(C129,VLOOKUP!$A$1:$C$12,2,0)</f>
        <v>09</v>
      </c>
      <c r="E129" s="3">
        <v>2018</v>
      </c>
      <c r="F129" s="3" t="str">
        <f t="shared" si="5"/>
        <v>2018-09-05</v>
      </c>
      <c r="G129" t="s">
        <v>3383</v>
      </c>
      <c r="H129" t="str">
        <f>SUBSTITUTE(N129, ",", "")</f>
        <v>6710.5</v>
      </c>
      <c r="I129" t="str">
        <f>SUBSTITUTE(O129, ",", "")</f>
        <v>7357.3</v>
      </c>
      <c r="J129" t="str">
        <f>SUBSTITUTE(P129, ",", "")</f>
        <v>7400.0</v>
      </c>
      <c r="K129" t="str">
        <f>SUBSTITUTE(Q129, ",", "")</f>
        <v>6700.0</v>
      </c>
      <c r="L129">
        <v>55650</v>
      </c>
      <c r="M129" t="s">
        <v>596</v>
      </c>
      <c r="N129" s="3" t="s">
        <v>592</v>
      </c>
      <c r="O129" s="3" t="s">
        <v>593</v>
      </c>
      <c r="P129" s="3" t="s">
        <v>594</v>
      </c>
      <c r="Q129" s="3" t="s">
        <v>595</v>
      </c>
      <c r="R129" s="3">
        <f t="shared" si="6"/>
        <v>55650</v>
      </c>
      <c r="S129" s="3">
        <v>55</v>
      </c>
      <c r="T129" s="3" t="s">
        <v>4063</v>
      </c>
      <c r="U129" s="3" t="str">
        <f t="shared" si="7"/>
        <v>65</v>
      </c>
      <c r="V129" t="s">
        <v>596</v>
      </c>
    </row>
    <row r="130" spans="1:22" x14ac:dyDescent="0.25">
      <c r="A130" s="3" t="str">
        <f t="shared" si="4"/>
        <v>04</v>
      </c>
      <c r="B130" s="3">
        <v>4</v>
      </c>
      <c r="C130" s="3" t="s">
        <v>3243</v>
      </c>
      <c r="D130" s="3" t="str">
        <f>VLOOKUP(C130,VLOOKUP!$A$1:$C$12,2,0)</f>
        <v>09</v>
      </c>
      <c r="E130" s="3">
        <v>2018</v>
      </c>
      <c r="F130" s="3" t="str">
        <f t="shared" si="5"/>
        <v>2018-09-04</v>
      </c>
      <c r="G130" t="s">
        <v>3384</v>
      </c>
      <c r="H130" t="str">
        <f>SUBSTITUTE(N130, ",", "")</f>
        <v>7358.9</v>
      </c>
      <c r="I130" t="str">
        <f>SUBSTITUTE(O130, ",", "")</f>
        <v>7267.8</v>
      </c>
      <c r="J130" t="str">
        <f>SUBSTITUTE(P130, ",", "")</f>
        <v>7410.3</v>
      </c>
      <c r="K130" t="str">
        <f>SUBSTITUTE(Q130, ",", "")</f>
        <v>7246.2</v>
      </c>
      <c r="L130">
        <v>20820</v>
      </c>
      <c r="M130" t="s">
        <v>601</v>
      </c>
      <c r="N130" s="3" t="s">
        <v>597</v>
      </c>
      <c r="O130" s="3" t="s">
        <v>598</v>
      </c>
      <c r="P130" s="3" t="s">
        <v>599</v>
      </c>
      <c r="Q130" s="3" t="s">
        <v>600</v>
      </c>
      <c r="R130" s="3">
        <f t="shared" si="6"/>
        <v>20820</v>
      </c>
      <c r="S130" s="3">
        <v>20</v>
      </c>
      <c r="T130" s="3" t="s">
        <v>4048</v>
      </c>
      <c r="U130" s="3" t="str">
        <f t="shared" si="7"/>
        <v>82</v>
      </c>
      <c r="V130" t="s">
        <v>601</v>
      </c>
    </row>
    <row r="131" spans="1:22" x14ac:dyDescent="0.25">
      <c r="A131" s="3" t="str">
        <f t="shared" ref="A131:A194" si="8">TEXT(B131, "0#")</f>
        <v>03</v>
      </c>
      <c r="B131" s="3">
        <v>3</v>
      </c>
      <c r="C131" s="3" t="s">
        <v>3243</v>
      </c>
      <c r="D131" s="3" t="str">
        <f>VLOOKUP(C131,VLOOKUP!$A$1:$C$12,2,0)</f>
        <v>09</v>
      </c>
      <c r="E131" s="3">
        <v>2018</v>
      </c>
      <c r="F131" s="3" t="str">
        <f t="shared" ref="F131:F194" si="9">E131&amp;"-"&amp;D131&amp;"-"&amp;A131</f>
        <v>2018-09-03</v>
      </c>
      <c r="G131" t="s">
        <v>3385</v>
      </c>
      <c r="H131" t="str">
        <f>SUBSTITUTE(N131, ",", "")</f>
        <v>7268.0</v>
      </c>
      <c r="I131" t="str">
        <f>SUBSTITUTE(O131, ",", "")</f>
        <v>7304.7</v>
      </c>
      <c r="J131" t="str">
        <f>SUBSTITUTE(P131, ",", "")</f>
        <v>7341.4</v>
      </c>
      <c r="K131" t="str">
        <f>SUBSTITUTE(Q131, ",", "")</f>
        <v>7200.1</v>
      </c>
      <c r="L131">
        <v>22310</v>
      </c>
      <c r="M131" t="s">
        <v>606</v>
      </c>
      <c r="N131" s="3" t="s">
        <v>602</v>
      </c>
      <c r="O131" s="3" t="s">
        <v>603</v>
      </c>
      <c r="P131" s="3" t="s">
        <v>604</v>
      </c>
      <c r="Q131" s="3" t="s">
        <v>605</v>
      </c>
      <c r="R131" s="3">
        <f t="shared" ref="R131:R194" si="10">S131*1000+U131*10</f>
        <v>22310</v>
      </c>
      <c r="S131" s="3">
        <v>22</v>
      </c>
      <c r="T131" s="3" t="s">
        <v>4064</v>
      </c>
      <c r="U131" s="3" t="str">
        <f t="shared" ref="U131:U194" si="11">LEFT(T131, 2)</f>
        <v>31</v>
      </c>
      <c r="V131" t="s">
        <v>606</v>
      </c>
    </row>
    <row r="132" spans="1:22" x14ac:dyDescent="0.25">
      <c r="A132" s="3" t="str">
        <f t="shared" si="8"/>
        <v>02</v>
      </c>
      <c r="B132" s="3">
        <v>2</v>
      </c>
      <c r="C132" s="3" t="s">
        <v>3243</v>
      </c>
      <c r="D132" s="3" t="str">
        <f>VLOOKUP(C132,VLOOKUP!$A$1:$C$12,2,0)</f>
        <v>09</v>
      </c>
      <c r="E132" s="3">
        <v>2018</v>
      </c>
      <c r="F132" s="3" t="str">
        <f t="shared" si="9"/>
        <v>2018-09-02</v>
      </c>
      <c r="G132" t="s">
        <v>3386</v>
      </c>
      <c r="H132" t="str">
        <f>SUBSTITUTE(N132, ",", "")</f>
        <v>7290.4</v>
      </c>
      <c r="I132" t="str">
        <f>SUBSTITUTE(O132, ",", "")</f>
        <v>7197.5</v>
      </c>
      <c r="J132" t="str">
        <f>SUBSTITUTE(P132, ",", "")</f>
        <v>7367.0</v>
      </c>
      <c r="K132" t="str">
        <f>SUBSTITUTE(Q132, ",", "")</f>
        <v>7137.2</v>
      </c>
      <c r="L132">
        <v>44680</v>
      </c>
      <c r="M132" t="s">
        <v>611</v>
      </c>
      <c r="N132" s="3" t="s">
        <v>607</v>
      </c>
      <c r="O132" s="3" t="s">
        <v>608</v>
      </c>
      <c r="P132" s="3" t="s">
        <v>609</v>
      </c>
      <c r="Q132" s="3" t="s">
        <v>610</v>
      </c>
      <c r="R132" s="3">
        <f t="shared" si="10"/>
        <v>44680</v>
      </c>
      <c r="S132" s="3">
        <v>44</v>
      </c>
      <c r="T132" s="3" t="s">
        <v>4065</v>
      </c>
      <c r="U132" s="3" t="str">
        <f t="shared" si="11"/>
        <v>68</v>
      </c>
      <c r="V132" t="s">
        <v>611</v>
      </c>
    </row>
    <row r="133" spans="1:22" x14ac:dyDescent="0.25">
      <c r="A133" s="3" t="str">
        <f t="shared" si="8"/>
        <v>01</v>
      </c>
      <c r="B133" s="3">
        <v>1</v>
      </c>
      <c r="C133" s="3" t="s">
        <v>3243</v>
      </c>
      <c r="D133" s="3" t="str">
        <f>VLOOKUP(C133,VLOOKUP!$A$1:$C$12,2,0)</f>
        <v>09</v>
      </c>
      <c r="E133" s="3">
        <v>2018</v>
      </c>
      <c r="F133" s="3" t="str">
        <f t="shared" si="9"/>
        <v>2018-09-01</v>
      </c>
      <c r="G133" t="s">
        <v>3387</v>
      </c>
      <c r="H133" t="str">
        <f>SUBSTITUTE(N133, ",", "")</f>
        <v>7197.5</v>
      </c>
      <c r="I133" t="str">
        <f>SUBSTITUTE(O133, ",", "")</f>
        <v>7022.9</v>
      </c>
      <c r="J133" t="str">
        <f>SUBSTITUTE(P133, ",", "")</f>
        <v>7260.4</v>
      </c>
      <c r="K133" t="str">
        <f>SUBSTITUTE(Q133, ",", "")</f>
        <v>7020.5</v>
      </c>
      <c r="L133">
        <v>21390</v>
      </c>
      <c r="M133" t="s">
        <v>615</v>
      </c>
      <c r="N133" s="3" t="s">
        <v>608</v>
      </c>
      <c r="O133" s="3" t="s">
        <v>612</v>
      </c>
      <c r="P133" s="3" t="s">
        <v>613</v>
      </c>
      <c r="Q133" s="3" t="s">
        <v>614</v>
      </c>
      <c r="R133" s="3">
        <f t="shared" si="10"/>
        <v>21390</v>
      </c>
      <c r="S133" s="3">
        <v>21</v>
      </c>
      <c r="T133" s="3" t="s">
        <v>4066</v>
      </c>
      <c r="U133" s="3" t="str">
        <f t="shared" si="11"/>
        <v>39</v>
      </c>
      <c r="V133" t="s">
        <v>615</v>
      </c>
    </row>
    <row r="134" spans="1:22" x14ac:dyDescent="0.25">
      <c r="A134" s="3" t="str">
        <f t="shared" si="8"/>
        <v>31</v>
      </c>
      <c r="B134" s="3">
        <v>31</v>
      </c>
      <c r="C134" s="3" t="s">
        <v>3244</v>
      </c>
      <c r="D134" s="3" t="str">
        <f>VLOOKUP(C134,VLOOKUP!$A$1:$C$12,2,0)</f>
        <v>08</v>
      </c>
      <c r="E134" s="3">
        <v>2018</v>
      </c>
      <c r="F134" s="3" t="str">
        <f t="shared" si="9"/>
        <v>2018-08-31</v>
      </c>
      <c r="G134" t="s">
        <v>3388</v>
      </c>
      <c r="H134" t="str">
        <f>SUBSTITUTE(N134, ",", "")</f>
        <v>7025.9</v>
      </c>
      <c r="I134" t="str">
        <f>SUBSTITUTE(O134, ",", "")</f>
        <v>6986.1</v>
      </c>
      <c r="J134" t="str">
        <f>SUBSTITUTE(P134, ",", "")</f>
        <v>7084.0</v>
      </c>
      <c r="K134" t="str">
        <f>SUBSTITUTE(Q134, ",", "")</f>
        <v>6889.0</v>
      </c>
      <c r="L134">
        <v>19380</v>
      </c>
      <c r="M134" t="s">
        <v>124</v>
      </c>
      <c r="N134" s="3" t="s">
        <v>616</v>
      </c>
      <c r="O134" s="3" t="s">
        <v>617</v>
      </c>
      <c r="P134" s="3" t="s">
        <v>618</v>
      </c>
      <c r="Q134" s="3" t="s">
        <v>619</v>
      </c>
      <c r="R134" s="3">
        <f t="shared" si="10"/>
        <v>19380</v>
      </c>
      <c r="S134" s="3">
        <v>19</v>
      </c>
      <c r="T134" s="3" t="s">
        <v>4020</v>
      </c>
      <c r="U134" s="3" t="str">
        <f t="shared" si="11"/>
        <v>38</v>
      </c>
      <c r="V134" t="s">
        <v>124</v>
      </c>
    </row>
    <row r="135" spans="1:22" x14ac:dyDescent="0.25">
      <c r="A135" s="3" t="str">
        <f t="shared" si="8"/>
        <v>30</v>
      </c>
      <c r="B135" s="3">
        <v>30</v>
      </c>
      <c r="C135" s="3" t="s">
        <v>3244</v>
      </c>
      <c r="D135" s="3" t="str">
        <f>VLOOKUP(C135,VLOOKUP!$A$1:$C$12,2,0)</f>
        <v>08</v>
      </c>
      <c r="E135" s="3">
        <v>2018</v>
      </c>
      <c r="F135" s="3" t="str">
        <f t="shared" si="9"/>
        <v>2018-08-30</v>
      </c>
      <c r="G135" t="s">
        <v>3389</v>
      </c>
      <c r="H135" t="str">
        <f>SUBSTITUTE(N135, ",", "")</f>
        <v>6994.7</v>
      </c>
      <c r="I135" t="str">
        <f>SUBSTITUTE(O135, ",", "")</f>
        <v>7037.9</v>
      </c>
      <c r="J135" t="str">
        <f>SUBSTITUTE(P135, ",", "")</f>
        <v>7060.0</v>
      </c>
      <c r="K135" t="str">
        <f>SUBSTITUTE(Q135, ",", "")</f>
        <v>6802.4</v>
      </c>
      <c r="L135">
        <v>24580</v>
      </c>
      <c r="M135" t="s">
        <v>624</v>
      </c>
      <c r="N135" s="3" t="s">
        <v>620</v>
      </c>
      <c r="O135" s="3" t="s">
        <v>621</v>
      </c>
      <c r="P135" s="3" t="s">
        <v>622</v>
      </c>
      <c r="Q135" s="3" t="s">
        <v>623</v>
      </c>
      <c r="R135" s="3">
        <f t="shared" si="10"/>
        <v>24580</v>
      </c>
      <c r="S135" s="3">
        <v>24</v>
      </c>
      <c r="T135" s="3" t="s">
        <v>4035</v>
      </c>
      <c r="U135" s="3" t="str">
        <f t="shared" si="11"/>
        <v>58</v>
      </c>
      <c r="V135" t="s">
        <v>624</v>
      </c>
    </row>
    <row r="136" spans="1:22" x14ac:dyDescent="0.25">
      <c r="A136" s="3" t="str">
        <f t="shared" si="8"/>
        <v>29</v>
      </c>
      <c r="B136" s="3">
        <v>29</v>
      </c>
      <c r="C136" s="3" t="s">
        <v>3244</v>
      </c>
      <c r="D136" s="3" t="str">
        <f>VLOOKUP(C136,VLOOKUP!$A$1:$C$12,2,0)</f>
        <v>08</v>
      </c>
      <c r="E136" s="3">
        <v>2018</v>
      </c>
      <c r="F136" s="3" t="str">
        <f t="shared" si="9"/>
        <v>2018-08-29</v>
      </c>
      <c r="G136" t="s">
        <v>3390</v>
      </c>
      <c r="H136" t="str">
        <f>SUBSTITUTE(N136, ",", "")</f>
        <v>7045.7</v>
      </c>
      <c r="I136" t="str">
        <f>SUBSTITUTE(O136, ",", "")</f>
        <v>7079.9</v>
      </c>
      <c r="J136" t="str">
        <f>SUBSTITUTE(P136, ",", "")</f>
        <v>7133.6</v>
      </c>
      <c r="K136" t="str">
        <f>SUBSTITUTE(Q136, ",", "")</f>
        <v>6931.6</v>
      </c>
      <c r="L136">
        <v>19830</v>
      </c>
      <c r="M136" t="s">
        <v>359</v>
      </c>
      <c r="N136" s="3" t="s">
        <v>625</v>
      </c>
      <c r="O136" s="3" t="s">
        <v>626</v>
      </c>
      <c r="P136" s="3" t="s">
        <v>627</v>
      </c>
      <c r="Q136" s="3" t="s">
        <v>628</v>
      </c>
      <c r="R136" s="3">
        <f t="shared" si="10"/>
        <v>19830</v>
      </c>
      <c r="S136" s="3">
        <v>19</v>
      </c>
      <c r="T136" s="3" t="s">
        <v>4067</v>
      </c>
      <c r="U136" s="3" t="str">
        <f t="shared" si="11"/>
        <v>83</v>
      </c>
      <c r="V136" t="s">
        <v>359</v>
      </c>
    </row>
    <row r="137" spans="1:22" x14ac:dyDescent="0.25">
      <c r="A137" s="3" t="str">
        <f t="shared" si="8"/>
        <v>28</v>
      </c>
      <c r="B137" s="3">
        <v>28</v>
      </c>
      <c r="C137" s="3" t="s">
        <v>3244</v>
      </c>
      <c r="D137" s="3" t="str">
        <f>VLOOKUP(C137,VLOOKUP!$A$1:$C$12,2,0)</f>
        <v>08</v>
      </c>
      <c r="E137" s="3">
        <v>2018</v>
      </c>
      <c r="F137" s="3" t="str">
        <f t="shared" si="9"/>
        <v>2018-08-28</v>
      </c>
      <c r="G137" t="s">
        <v>3391</v>
      </c>
      <c r="H137" t="str">
        <f>SUBSTITUTE(N137, ",", "")</f>
        <v>7079.7</v>
      </c>
      <c r="I137" t="str">
        <f>SUBSTITUTE(O137, ",", "")</f>
        <v>6910.5</v>
      </c>
      <c r="J137" t="str">
        <f>SUBSTITUTE(P137, ",", "")</f>
        <v>7127.2</v>
      </c>
      <c r="K137" t="str">
        <f>SUBSTITUTE(Q137, ",", "")</f>
        <v>6872.0</v>
      </c>
      <c r="L137">
        <v>30070</v>
      </c>
      <c r="M137" t="s">
        <v>633</v>
      </c>
      <c r="N137" s="3" t="s">
        <v>629</v>
      </c>
      <c r="O137" s="3" t="s">
        <v>630</v>
      </c>
      <c r="P137" s="3" t="s">
        <v>631</v>
      </c>
      <c r="Q137" s="3" t="s">
        <v>632</v>
      </c>
      <c r="R137" s="3">
        <f t="shared" si="10"/>
        <v>30070</v>
      </c>
      <c r="S137" s="3">
        <v>30</v>
      </c>
      <c r="T137" s="3" t="s">
        <v>4039</v>
      </c>
      <c r="U137" s="3" t="str">
        <f t="shared" si="11"/>
        <v>07</v>
      </c>
      <c r="V137" t="s">
        <v>633</v>
      </c>
    </row>
    <row r="138" spans="1:22" x14ac:dyDescent="0.25">
      <c r="A138" s="3" t="str">
        <f t="shared" si="8"/>
        <v>27</v>
      </c>
      <c r="B138" s="3">
        <v>27</v>
      </c>
      <c r="C138" s="3" t="s">
        <v>3244</v>
      </c>
      <c r="D138" s="3" t="str">
        <f>VLOOKUP(C138,VLOOKUP!$A$1:$C$12,2,0)</f>
        <v>08</v>
      </c>
      <c r="E138" s="3">
        <v>2018</v>
      </c>
      <c r="F138" s="3" t="str">
        <f t="shared" si="9"/>
        <v>2018-08-27</v>
      </c>
      <c r="G138" t="s">
        <v>3392</v>
      </c>
      <c r="H138" t="str">
        <f>SUBSTITUTE(N138, ",", "")</f>
        <v>6909.5</v>
      </c>
      <c r="I138" t="str">
        <f>SUBSTITUTE(O138, ",", "")</f>
        <v>6707.0</v>
      </c>
      <c r="J138" t="str">
        <f>SUBSTITUTE(P138, ",", "")</f>
        <v>6911.6</v>
      </c>
      <c r="K138" t="str">
        <f>SUBSTITUTE(Q138, ",", "")</f>
        <v>6653.5</v>
      </c>
      <c r="L138">
        <v>24210</v>
      </c>
      <c r="M138" t="s">
        <v>638</v>
      </c>
      <c r="N138" s="3" t="s">
        <v>634</v>
      </c>
      <c r="O138" s="3" t="s">
        <v>635</v>
      </c>
      <c r="P138" s="3" t="s">
        <v>636</v>
      </c>
      <c r="Q138" s="3" t="s">
        <v>637</v>
      </c>
      <c r="R138" s="3">
        <f t="shared" si="10"/>
        <v>24210</v>
      </c>
      <c r="S138" s="3">
        <v>24</v>
      </c>
      <c r="T138" s="3" t="s">
        <v>4054</v>
      </c>
      <c r="U138" s="3" t="str">
        <f t="shared" si="11"/>
        <v>21</v>
      </c>
      <c r="V138" t="s">
        <v>638</v>
      </c>
    </row>
    <row r="139" spans="1:22" x14ac:dyDescent="0.25">
      <c r="A139" s="3" t="str">
        <f t="shared" si="8"/>
        <v>26</v>
      </c>
      <c r="B139" s="3">
        <v>26</v>
      </c>
      <c r="C139" s="3" t="s">
        <v>3244</v>
      </c>
      <c r="D139" s="3" t="str">
        <f>VLOOKUP(C139,VLOOKUP!$A$1:$C$12,2,0)</f>
        <v>08</v>
      </c>
      <c r="E139" s="3">
        <v>2018</v>
      </c>
      <c r="F139" s="3" t="str">
        <f t="shared" si="9"/>
        <v>2018-08-26</v>
      </c>
      <c r="G139" t="s">
        <v>3393</v>
      </c>
      <c r="H139" t="str">
        <f>SUBSTITUTE(N139, ",", "")</f>
        <v>6708.4</v>
      </c>
      <c r="I139" t="str">
        <f>SUBSTITUTE(O139, ",", "")</f>
        <v>6732.8</v>
      </c>
      <c r="J139" t="str">
        <f>SUBSTITUTE(P139, ",", "")</f>
        <v>6784.1</v>
      </c>
      <c r="K139" t="str">
        <f>SUBSTITUTE(Q139, ",", "")</f>
        <v>6574.5</v>
      </c>
      <c r="L139">
        <v>16750</v>
      </c>
      <c r="M139" t="s">
        <v>643</v>
      </c>
      <c r="N139" s="3" t="s">
        <v>639</v>
      </c>
      <c r="O139" s="3" t="s">
        <v>640</v>
      </c>
      <c r="P139" s="3" t="s">
        <v>641</v>
      </c>
      <c r="Q139" s="3" t="s">
        <v>642</v>
      </c>
      <c r="R139" s="3">
        <f t="shared" si="10"/>
        <v>16750</v>
      </c>
      <c r="S139" s="3">
        <v>16</v>
      </c>
      <c r="T139" s="3" t="s">
        <v>4068</v>
      </c>
      <c r="U139" s="3" t="str">
        <f t="shared" si="11"/>
        <v>75</v>
      </c>
      <c r="V139" t="s">
        <v>643</v>
      </c>
    </row>
    <row r="140" spans="1:22" x14ac:dyDescent="0.25">
      <c r="A140" s="3" t="str">
        <f t="shared" si="8"/>
        <v>25</v>
      </c>
      <c r="B140" s="3">
        <v>25</v>
      </c>
      <c r="C140" s="3" t="s">
        <v>3244</v>
      </c>
      <c r="D140" s="3" t="str">
        <f>VLOOKUP(C140,VLOOKUP!$A$1:$C$12,2,0)</f>
        <v>08</v>
      </c>
      <c r="E140" s="3">
        <v>2018</v>
      </c>
      <c r="F140" s="3" t="str">
        <f t="shared" si="9"/>
        <v>2018-08-25</v>
      </c>
      <c r="G140" t="s">
        <v>3394</v>
      </c>
      <c r="H140" t="str">
        <f>SUBSTITUTE(N140, ",", "")</f>
        <v>6732.9</v>
      </c>
      <c r="I140" t="str">
        <f>SUBSTITUTE(O140, ",", "")</f>
        <v>6693.3</v>
      </c>
      <c r="J140" t="str">
        <f>SUBSTITUTE(P140, ",", "")</f>
        <v>6795.5</v>
      </c>
      <c r="K140" t="str">
        <f>SUBSTITUTE(Q140, ",", "")</f>
        <v>6670.0</v>
      </c>
      <c r="L140">
        <v>16880</v>
      </c>
      <c r="M140" t="s">
        <v>648</v>
      </c>
      <c r="N140" s="3" t="s">
        <v>644</v>
      </c>
      <c r="O140" s="3" t="s">
        <v>645</v>
      </c>
      <c r="P140" s="3" t="s">
        <v>646</v>
      </c>
      <c r="Q140" s="3" t="s">
        <v>647</v>
      </c>
      <c r="R140" s="3">
        <f t="shared" si="10"/>
        <v>16880</v>
      </c>
      <c r="S140" s="3">
        <v>16</v>
      </c>
      <c r="T140" s="3" t="s">
        <v>4046</v>
      </c>
      <c r="U140" s="3" t="str">
        <f t="shared" si="11"/>
        <v>88</v>
      </c>
      <c r="V140" t="s">
        <v>648</v>
      </c>
    </row>
    <row r="141" spans="1:22" x14ac:dyDescent="0.25">
      <c r="A141" s="3" t="str">
        <f t="shared" si="8"/>
        <v>24</v>
      </c>
      <c r="B141" s="3">
        <v>24</v>
      </c>
      <c r="C141" s="3" t="s">
        <v>3244</v>
      </c>
      <c r="D141" s="3" t="str">
        <f>VLOOKUP(C141,VLOOKUP!$A$1:$C$12,2,0)</f>
        <v>08</v>
      </c>
      <c r="E141" s="3">
        <v>2018</v>
      </c>
      <c r="F141" s="3" t="str">
        <f t="shared" si="9"/>
        <v>2018-08-24</v>
      </c>
      <c r="G141" t="s">
        <v>3395</v>
      </c>
      <c r="H141" t="str">
        <f>SUBSTITUTE(N141, ",", "")</f>
        <v>6695.9</v>
      </c>
      <c r="I141" t="str">
        <f>SUBSTITUTE(O141, ",", "")</f>
        <v>6530.5</v>
      </c>
      <c r="J141" t="str">
        <f>SUBSTITUTE(P141, ",", "")</f>
        <v>6728.3</v>
      </c>
      <c r="K141" t="str">
        <f>SUBSTITUTE(Q141, ",", "")</f>
        <v>6462.7</v>
      </c>
      <c r="L141">
        <v>20200</v>
      </c>
      <c r="M141" t="s">
        <v>653</v>
      </c>
      <c r="N141" s="3" t="s">
        <v>649</v>
      </c>
      <c r="O141" s="3" t="s">
        <v>650</v>
      </c>
      <c r="P141" s="3" t="s">
        <v>651</v>
      </c>
      <c r="Q141" s="3" t="s">
        <v>652</v>
      </c>
      <c r="R141" s="3">
        <f t="shared" si="10"/>
        <v>20200</v>
      </c>
      <c r="S141" s="3">
        <v>20</v>
      </c>
      <c r="T141" s="3" t="s">
        <v>4029</v>
      </c>
      <c r="U141" s="3" t="str">
        <f t="shared" si="11"/>
        <v>20</v>
      </c>
      <c r="V141" t="s">
        <v>653</v>
      </c>
    </row>
    <row r="142" spans="1:22" x14ac:dyDescent="0.25">
      <c r="A142" s="3" t="str">
        <f t="shared" si="8"/>
        <v>23</v>
      </c>
      <c r="B142" s="3">
        <v>23</v>
      </c>
      <c r="C142" s="3" t="s">
        <v>3244</v>
      </c>
      <c r="D142" s="3" t="str">
        <f>VLOOKUP(C142,VLOOKUP!$A$1:$C$12,2,0)</f>
        <v>08</v>
      </c>
      <c r="E142" s="3">
        <v>2018</v>
      </c>
      <c r="F142" s="3" t="str">
        <f t="shared" si="9"/>
        <v>2018-08-23</v>
      </c>
      <c r="G142" t="s">
        <v>3396</v>
      </c>
      <c r="H142" t="str">
        <f>SUBSTITUTE(N142, ",", "")</f>
        <v>6527.2</v>
      </c>
      <c r="I142" t="str">
        <f>SUBSTITUTE(O142, ",", "")</f>
        <v>6363.8</v>
      </c>
      <c r="J142" t="str">
        <f>SUBSTITUTE(P142, ",", "")</f>
        <v>6565.6</v>
      </c>
      <c r="K142" t="str">
        <f>SUBSTITUTE(Q142, ",", "")</f>
        <v>6350.0</v>
      </c>
      <c r="L142">
        <v>19940</v>
      </c>
      <c r="M142" t="s">
        <v>658</v>
      </c>
      <c r="N142" s="3" t="s">
        <v>654</v>
      </c>
      <c r="O142" s="3" t="s">
        <v>655</v>
      </c>
      <c r="P142" s="3" t="s">
        <v>656</v>
      </c>
      <c r="Q142" s="3" t="s">
        <v>657</v>
      </c>
      <c r="R142" s="3">
        <f t="shared" si="10"/>
        <v>19940</v>
      </c>
      <c r="S142" s="3">
        <v>19</v>
      </c>
      <c r="T142" s="3" t="s">
        <v>4069</v>
      </c>
      <c r="U142" s="3" t="str">
        <f t="shared" si="11"/>
        <v>94</v>
      </c>
      <c r="V142" t="s">
        <v>658</v>
      </c>
    </row>
    <row r="143" spans="1:22" x14ac:dyDescent="0.25">
      <c r="A143" s="3" t="str">
        <f t="shared" si="8"/>
        <v>22</v>
      </c>
      <c r="B143" s="3">
        <v>22</v>
      </c>
      <c r="C143" s="3" t="s">
        <v>3244</v>
      </c>
      <c r="D143" s="3" t="str">
        <f>VLOOKUP(C143,VLOOKUP!$A$1:$C$12,2,0)</f>
        <v>08</v>
      </c>
      <c r="E143" s="3">
        <v>2018</v>
      </c>
      <c r="F143" s="3" t="str">
        <f t="shared" si="9"/>
        <v>2018-08-22</v>
      </c>
      <c r="G143" t="s">
        <v>3397</v>
      </c>
      <c r="H143" t="str">
        <f>SUBSTITUTE(N143, ",", "")</f>
        <v>6354.9</v>
      </c>
      <c r="I143" t="str">
        <f>SUBSTITUTE(O143, ",", "")</f>
        <v>6479.1</v>
      </c>
      <c r="J143" t="str">
        <f>SUBSTITUTE(P143, ",", "")</f>
        <v>6885.0</v>
      </c>
      <c r="K143" t="str">
        <f>SUBSTITUTE(Q143, ",", "")</f>
        <v>6253.0</v>
      </c>
      <c r="L143">
        <v>58960</v>
      </c>
      <c r="M143" t="s">
        <v>663</v>
      </c>
      <c r="N143" s="3" t="s">
        <v>659</v>
      </c>
      <c r="O143" s="3" t="s">
        <v>660</v>
      </c>
      <c r="P143" s="3" t="s">
        <v>661</v>
      </c>
      <c r="Q143" s="3" t="s">
        <v>662</v>
      </c>
      <c r="R143" s="3">
        <f t="shared" si="10"/>
        <v>58960</v>
      </c>
      <c r="S143" s="3">
        <v>58</v>
      </c>
      <c r="T143" s="3" t="s">
        <v>4037</v>
      </c>
      <c r="U143" s="3" t="str">
        <f t="shared" si="11"/>
        <v>96</v>
      </c>
      <c r="V143" t="s">
        <v>663</v>
      </c>
    </row>
    <row r="144" spans="1:22" x14ac:dyDescent="0.25">
      <c r="A144" s="3" t="str">
        <f t="shared" si="8"/>
        <v>21</v>
      </c>
      <c r="B144" s="3">
        <v>21</v>
      </c>
      <c r="C144" s="3" t="s">
        <v>3244</v>
      </c>
      <c r="D144" s="3" t="str">
        <f>VLOOKUP(C144,VLOOKUP!$A$1:$C$12,2,0)</f>
        <v>08</v>
      </c>
      <c r="E144" s="3">
        <v>2018</v>
      </c>
      <c r="F144" s="3" t="str">
        <f t="shared" si="9"/>
        <v>2018-08-21</v>
      </c>
      <c r="G144" t="s">
        <v>3398</v>
      </c>
      <c r="H144" t="str">
        <f>SUBSTITUTE(N144, ",", "")</f>
        <v>6479.1</v>
      </c>
      <c r="I144" t="str">
        <f>SUBSTITUTE(O144, ",", "")</f>
        <v>6255.2</v>
      </c>
      <c r="J144" t="str">
        <f>SUBSTITUTE(P144, ",", "")</f>
        <v>6500.0</v>
      </c>
      <c r="K144" t="str">
        <f>SUBSTITUTE(Q144, ",", "")</f>
        <v>6245.0</v>
      </c>
      <c r="L144">
        <v>29500</v>
      </c>
      <c r="M144" t="s">
        <v>667</v>
      </c>
      <c r="N144" s="3" t="s">
        <v>660</v>
      </c>
      <c r="O144" s="3" t="s">
        <v>664</v>
      </c>
      <c r="P144" s="3" t="s">
        <v>665</v>
      </c>
      <c r="Q144" s="3" t="s">
        <v>666</v>
      </c>
      <c r="R144" s="3">
        <f t="shared" si="10"/>
        <v>29500</v>
      </c>
      <c r="S144" s="3">
        <v>29</v>
      </c>
      <c r="T144" s="3" t="s">
        <v>4019</v>
      </c>
      <c r="U144" s="3" t="str">
        <f t="shared" si="11"/>
        <v>50</v>
      </c>
      <c r="V144" t="s">
        <v>667</v>
      </c>
    </row>
    <row r="145" spans="1:22" x14ac:dyDescent="0.25">
      <c r="A145" s="3" t="str">
        <f t="shared" si="8"/>
        <v>20</v>
      </c>
      <c r="B145" s="3">
        <v>20</v>
      </c>
      <c r="C145" s="3" t="s">
        <v>3244</v>
      </c>
      <c r="D145" s="3" t="str">
        <f>VLOOKUP(C145,VLOOKUP!$A$1:$C$12,2,0)</f>
        <v>08</v>
      </c>
      <c r="E145" s="3">
        <v>2018</v>
      </c>
      <c r="F145" s="3" t="str">
        <f t="shared" si="9"/>
        <v>2018-08-20</v>
      </c>
      <c r="G145" t="s">
        <v>3399</v>
      </c>
      <c r="H145" t="str">
        <f>SUBSTITUTE(N145, ",", "")</f>
        <v>6255.9</v>
      </c>
      <c r="I145" t="str">
        <f>SUBSTITUTE(O145, ",", "")</f>
        <v>6485.1</v>
      </c>
      <c r="J145" t="str">
        <f>SUBSTITUTE(P145, ",", "")</f>
        <v>6520.6</v>
      </c>
      <c r="K145" t="str">
        <f>SUBSTITUTE(Q145, ",", "")</f>
        <v>6230.2</v>
      </c>
      <c r="L145">
        <v>31720</v>
      </c>
      <c r="M145" t="s">
        <v>672</v>
      </c>
      <c r="N145" s="3" t="s">
        <v>668</v>
      </c>
      <c r="O145" s="3" t="s">
        <v>669</v>
      </c>
      <c r="P145" s="3" t="s">
        <v>670</v>
      </c>
      <c r="Q145" s="3" t="s">
        <v>671</v>
      </c>
      <c r="R145" s="3">
        <f t="shared" si="10"/>
        <v>31720</v>
      </c>
      <c r="S145" s="3">
        <v>31</v>
      </c>
      <c r="T145" s="3" t="s">
        <v>3990</v>
      </c>
      <c r="U145" s="3" t="str">
        <f t="shared" si="11"/>
        <v>72</v>
      </c>
      <c r="V145" t="s">
        <v>672</v>
      </c>
    </row>
    <row r="146" spans="1:22" x14ac:dyDescent="0.25">
      <c r="A146" s="3" t="str">
        <f t="shared" si="8"/>
        <v>19</v>
      </c>
      <c r="B146" s="3">
        <v>19</v>
      </c>
      <c r="C146" s="3" t="s">
        <v>3244</v>
      </c>
      <c r="D146" s="3" t="str">
        <f>VLOOKUP(C146,VLOOKUP!$A$1:$C$12,2,0)</f>
        <v>08</v>
      </c>
      <c r="E146" s="3">
        <v>2018</v>
      </c>
      <c r="F146" s="3" t="str">
        <f t="shared" si="9"/>
        <v>2018-08-19</v>
      </c>
      <c r="G146" t="s">
        <v>3400</v>
      </c>
      <c r="H146" t="str">
        <f>SUBSTITUTE(N146, ",", "")</f>
        <v>6485.1</v>
      </c>
      <c r="I146" t="str">
        <f>SUBSTITUTE(O146, ",", "")</f>
        <v>6395.0</v>
      </c>
      <c r="J146" t="str">
        <f>SUBSTITUTE(P146, ",", "")</f>
        <v>6550.0</v>
      </c>
      <c r="K146" t="str">
        <f>SUBSTITUTE(Q146, ",", "")</f>
        <v>6309.3</v>
      </c>
      <c r="L146">
        <v>15350</v>
      </c>
      <c r="M146" t="s">
        <v>675</v>
      </c>
      <c r="N146" s="3" t="s">
        <v>669</v>
      </c>
      <c r="O146" s="3" t="s">
        <v>673</v>
      </c>
      <c r="P146" s="3" t="s">
        <v>371</v>
      </c>
      <c r="Q146" s="3" t="s">
        <v>674</v>
      </c>
      <c r="R146" s="3">
        <f t="shared" si="10"/>
        <v>15350</v>
      </c>
      <c r="S146" s="3">
        <v>15</v>
      </c>
      <c r="T146" s="3" t="s">
        <v>4060</v>
      </c>
      <c r="U146" s="3" t="str">
        <f t="shared" si="11"/>
        <v>35</v>
      </c>
      <c r="V146" t="s">
        <v>675</v>
      </c>
    </row>
    <row r="147" spans="1:22" x14ac:dyDescent="0.25">
      <c r="A147" s="3" t="str">
        <f t="shared" si="8"/>
        <v>18</v>
      </c>
      <c r="B147" s="3">
        <v>18</v>
      </c>
      <c r="C147" s="3" t="s">
        <v>3244</v>
      </c>
      <c r="D147" s="3" t="str">
        <f>VLOOKUP(C147,VLOOKUP!$A$1:$C$12,2,0)</f>
        <v>08</v>
      </c>
      <c r="E147" s="3">
        <v>2018</v>
      </c>
      <c r="F147" s="3" t="str">
        <f t="shared" si="9"/>
        <v>2018-08-18</v>
      </c>
      <c r="G147" t="s">
        <v>3401</v>
      </c>
      <c r="H147" t="str">
        <f>SUBSTITUTE(N147, ",", "")</f>
        <v>6391.2</v>
      </c>
      <c r="I147" t="str">
        <f>SUBSTITUTE(O147, ",", "")</f>
        <v>6585.9</v>
      </c>
      <c r="J147" t="str">
        <f>SUBSTITUTE(P147, ",", "")</f>
        <v>6615.0</v>
      </c>
      <c r="K147" t="str">
        <f>SUBSTITUTE(Q147, ",", "")</f>
        <v>6301.9</v>
      </c>
      <c r="L147">
        <v>19730</v>
      </c>
      <c r="M147" t="s">
        <v>679</v>
      </c>
      <c r="N147" s="3" t="s">
        <v>676</v>
      </c>
      <c r="O147" s="3" t="s">
        <v>445</v>
      </c>
      <c r="P147" s="3" t="s">
        <v>677</v>
      </c>
      <c r="Q147" s="3" t="s">
        <v>678</v>
      </c>
      <c r="R147" s="3">
        <f t="shared" si="10"/>
        <v>19730</v>
      </c>
      <c r="S147" s="3">
        <v>19</v>
      </c>
      <c r="T147" s="3" t="s">
        <v>3999</v>
      </c>
      <c r="U147" s="3" t="str">
        <f t="shared" si="11"/>
        <v>73</v>
      </c>
      <c r="V147" t="s">
        <v>679</v>
      </c>
    </row>
    <row r="148" spans="1:22" x14ac:dyDescent="0.25">
      <c r="A148" s="3" t="str">
        <f t="shared" si="8"/>
        <v>17</v>
      </c>
      <c r="B148" s="3">
        <v>17</v>
      </c>
      <c r="C148" s="3" t="s">
        <v>3244</v>
      </c>
      <c r="D148" s="3" t="str">
        <f>VLOOKUP(C148,VLOOKUP!$A$1:$C$12,2,0)</f>
        <v>08</v>
      </c>
      <c r="E148" s="3">
        <v>2018</v>
      </c>
      <c r="F148" s="3" t="str">
        <f t="shared" si="9"/>
        <v>2018-08-17</v>
      </c>
      <c r="G148" t="s">
        <v>3402</v>
      </c>
      <c r="H148" t="str">
        <f>SUBSTITUTE(N148, ",", "")</f>
        <v>6583.3</v>
      </c>
      <c r="I148" t="str">
        <f>SUBSTITUTE(O148, ",", "")</f>
        <v>6312.0</v>
      </c>
      <c r="J148" t="str">
        <f>SUBSTITUTE(P148, ",", "")</f>
        <v>6588.7</v>
      </c>
      <c r="K148" t="str">
        <f>SUBSTITUTE(Q148, ",", "")</f>
        <v>6290.2</v>
      </c>
      <c r="L148">
        <v>26760</v>
      </c>
      <c r="M148" t="s">
        <v>684</v>
      </c>
      <c r="N148" s="3" t="s">
        <v>680</v>
      </c>
      <c r="O148" s="3" t="s">
        <v>681</v>
      </c>
      <c r="P148" s="3" t="s">
        <v>682</v>
      </c>
      <c r="Q148" s="3" t="s">
        <v>683</v>
      </c>
      <c r="R148" s="3">
        <f t="shared" si="10"/>
        <v>26760</v>
      </c>
      <c r="S148" s="3">
        <v>26</v>
      </c>
      <c r="T148" s="3" t="s">
        <v>4055</v>
      </c>
      <c r="U148" s="3" t="str">
        <f t="shared" si="11"/>
        <v>76</v>
      </c>
      <c r="V148" t="s">
        <v>684</v>
      </c>
    </row>
    <row r="149" spans="1:22" x14ac:dyDescent="0.25">
      <c r="A149" s="3" t="str">
        <f t="shared" si="8"/>
        <v>16</v>
      </c>
      <c r="B149" s="3">
        <v>16</v>
      </c>
      <c r="C149" s="3" t="s">
        <v>3244</v>
      </c>
      <c r="D149" s="3" t="str">
        <f>VLOOKUP(C149,VLOOKUP!$A$1:$C$12,2,0)</f>
        <v>08</v>
      </c>
      <c r="E149" s="3">
        <v>2018</v>
      </c>
      <c r="F149" s="3" t="str">
        <f t="shared" si="9"/>
        <v>2018-08-16</v>
      </c>
      <c r="G149" t="s">
        <v>3403</v>
      </c>
      <c r="H149" t="str">
        <f>SUBSTITUTE(N149, ",", "")</f>
        <v>6314.0</v>
      </c>
      <c r="I149" t="str">
        <f>SUBSTITUTE(O149, ",", "")</f>
        <v>6270.2</v>
      </c>
      <c r="J149" t="str">
        <f>SUBSTITUTE(P149, ",", "")</f>
        <v>6474.7</v>
      </c>
      <c r="K149" t="str">
        <f>SUBSTITUTE(Q149, ",", "")</f>
        <v>6215.2</v>
      </c>
      <c r="L149">
        <v>25140</v>
      </c>
      <c r="M149" t="s">
        <v>312</v>
      </c>
      <c r="N149" s="3" t="s">
        <v>685</v>
      </c>
      <c r="O149" s="3" t="s">
        <v>686</v>
      </c>
      <c r="P149" s="3" t="s">
        <v>687</v>
      </c>
      <c r="Q149" s="3" t="s">
        <v>688</v>
      </c>
      <c r="R149" s="3">
        <f t="shared" si="10"/>
        <v>25140</v>
      </c>
      <c r="S149" s="3">
        <v>25</v>
      </c>
      <c r="T149" s="3" t="s">
        <v>4070</v>
      </c>
      <c r="U149" s="3" t="str">
        <f t="shared" si="11"/>
        <v>14</v>
      </c>
      <c r="V149" t="s">
        <v>312</v>
      </c>
    </row>
    <row r="150" spans="1:22" x14ac:dyDescent="0.25">
      <c r="A150" s="3" t="str">
        <f t="shared" si="8"/>
        <v>15</v>
      </c>
      <c r="B150" s="3">
        <v>15</v>
      </c>
      <c r="C150" s="3" t="s">
        <v>3244</v>
      </c>
      <c r="D150" s="3" t="str">
        <f>VLOOKUP(C150,VLOOKUP!$A$1:$C$12,2,0)</f>
        <v>08</v>
      </c>
      <c r="E150" s="3">
        <v>2018</v>
      </c>
      <c r="F150" s="3" t="str">
        <f t="shared" si="9"/>
        <v>2018-08-15</v>
      </c>
      <c r="G150" t="s">
        <v>3404</v>
      </c>
      <c r="H150" t="str">
        <f>SUBSTITUTE(N150, ",", "")</f>
        <v>6270.1</v>
      </c>
      <c r="I150" t="str">
        <f>SUBSTITUTE(O150, ",", "")</f>
        <v>6188.6</v>
      </c>
      <c r="J150" t="str">
        <f>SUBSTITUTE(P150, ",", "")</f>
        <v>6623.8</v>
      </c>
      <c r="K150" t="str">
        <f>SUBSTITUTE(Q150, ",", "")</f>
        <v>6181.1</v>
      </c>
      <c r="L150">
        <v>66220</v>
      </c>
      <c r="M150" t="s">
        <v>693</v>
      </c>
      <c r="N150" s="3" t="s">
        <v>689</v>
      </c>
      <c r="O150" s="3" t="s">
        <v>690</v>
      </c>
      <c r="P150" s="3" t="s">
        <v>691</v>
      </c>
      <c r="Q150" s="3" t="s">
        <v>692</v>
      </c>
      <c r="R150" s="3">
        <f t="shared" si="10"/>
        <v>66220</v>
      </c>
      <c r="S150" s="3">
        <v>66</v>
      </c>
      <c r="T150" s="3" t="s">
        <v>4015</v>
      </c>
      <c r="U150" s="3" t="str">
        <f t="shared" si="11"/>
        <v>22</v>
      </c>
      <c r="V150" t="s">
        <v>693</v>
      </c>
    </row>
    <row r="151" spans="1:22" x14ac:dyDescent="0.25">
      <c r="A151" s="3" t="str">
        <f t="shared" si="8"/>
        <v>14</v>
      </c>
      <c r="B151" s="3">
        <v>14</v>
      </c>
      <c r="C151" s="3" t="s">
        <v>3244</v>
      </c>
      <c r="D151" s="3" t="str">
        <f>VLOOKUP(C151,VLOOKUP!$A$1:$C$12,2,0)</f>
        <v>08</v>
      </c>
      <c r="E151" s="3">
        <v>2018</v>
      </c>
      <c r="F151" s="3" t="str">
        <f t="shared" si="9"/>
        <v>2018-08-14</v>
      </c>
      <c r="G151" t="s">
        <v>3405</v>
      </c>
      <c r="H151" t="str">
        <f>SUBSTITUTE(N151, ",", "")</f>
        <v>6189.0</v>
      </c>
      <c r="I151" t="str">
        <f>SUBSTITUTE(O151, ",", "")</f>
        <v>6241.3</v>
      </c>
      <c r="J151" t="str">
        <f>SUBSTITUTE(P151, ",", "")</f>
        <v>6244.0</v>
      </c>
      <c r="K151" t="str">
        <f>SUBSTITUTE(Q151, ",", "")</f>
        <v>5879.3</v>
      </c>
      <c r="L151">
        <v>52700</v>
      </c>
      <c r="M151" t="s">
        <v>698</v>
      </c>
      <c r="N151" s="3" t="s">
        <v>694</v>
      </c>
      <c r="O151" s="3" t="s">
        <v>695</v>
      </c>
      <c r="P151" s="3" t="s">
        <v>696</v>
      </c>
      <c r="Q151" s="3" t="s">
        <v>697</v>
      </c>
      <c r="R151" s="3">
        <f t="shared" si="10"/>
        <v>52700</v>
      </c>
      <c r="S151" s="3">
        <v>52</v>
      </c>
      <c r="T151" s="3" t="s">
        <v>4000</v>
      </c>
      <c r="U151" s="3" t="str">
        <f t="shared" si="11"/>
        <v>70</v>
      </c>
      <c r="V151" t="s">
        <v>698</v>
      </c>
    </row>
    <row r="152" spans="1:22" x14ac:dyDescent="0.25">
      <c r="A152" s="3" t="str">
        <f t="shared" si="8"/>
        <v>13</v>
      </c>
      <c r="B152" s="3">
        <v>13</v>
      </c>
      <c r="C152" s="3" t="s">
        <v>3244</v>
      </c>
      <c r="D152" s="3" t="str">
        <f>VLOOKUP(C152,VLOOKUP!$A$1:$C$12,2,0)</f>
        <v>08</v>
      </c>
      <c r="E152" s="3">
        <v>2018</v>
      </c>
      <c r="F152" s="3" t="str">
        <f t="shared" si="9"/>
        <v>2018-08-13</v>
      </c>
      <c r="G152" t="s">
        <v>3406</v>
      </c>
      <c r="H152" t="str">
        <f>SUBSTITUTE(N152, ",", "")</f>
        <v>6251.9</v>
      </c>
      <c r="I152" t="str">
        <f>SUBSTITUTE(O152, ",", "")</f>
        <v>6312.2</v>
      </c>
      <c r="J152" t="str">
        <f>SUBSTITUTE(P152, ",", "")</f>
        <v>6541.8</v>
      </c>
      <c r="K152" t="str">
        <f>SUBSTITUTE(Q152, ",", "")</f>
        <v>6150.0</v>
      </c>
      <c r="L152">
        <v>32330</v>
      </c>
      <c r="M152" t="s">
        <v>703</v>
      </c>
      <c r="N152" s="3" t="s">
        <v>699</v>
      </c>
      <c r="O152" s="3" t="s">
        <v>700</v>
      </c>
      <c r="P152" s="3" t="s">
        <v>701</v>
      </c>
      <c r="Q152" s="3" t="s">
        <v>702</v>
      </c>
      <c r="R152" s="3">
        <f t="shared" si="10"/>
        <v>32330</v>
      </c>
      <c r="S152" s="3">
        <v>32</v>
      </c>
      <c r="T152" s="3" t="s">
        <v>4071</v>
      </c>
      <c r="U152" s="3" t="str">
        <f t="shared" si="11"/>
        <v>33</v>
      </c>
      <c r="V152" t="s">
        <v>703</v>
      </c>
    </row>
    <row r="153" spans="1:22" x14ac:dyDescent="0.25">
      <c r="A153" s="3" t="str">
        <f t="shared" si="8"/>
        <v>12</v>
      </c>
      <c r="B153" s="3">
        <v>12</v>
      </c>
      <c r="C153" s="3" t="s">
        <v>3244</v>
      </c>
      <c r="D153" s="3" t="str">
        <f>VLOOKUP(C153,VLOOKUP!$A$1:$C$12,2,0)</f>
        <v>08</v>
      </c>
      <c r="E153" s="3">
        <v>2018</v>
      </c>
      <c r="F153" s="3" t="str">
        <f t="shared" si="9"/>
        <v>2018-08-12</v>
      </c>
      <c r="G153" t="s">
        <v>3407</v>
      </c>
      <c r="H153" t="str">
        <f>SUBSTITUTE(N153, ",", "")</f>
        <v>6313.9</v>
      </c>
      <c r="I153" t="str">
        <f>SUBSTITUTE(O153, ",", "")</f>
        <v>6234.7</v>
      </c>
      <c r="J153" t="str">
        <f>SUBSTITUTE(P153, ",", "")</f>
        <v>6481.7</v>
      </c>
      <c r="K153" t="str">
        <f>SUBSTITUTE(Q153, ",", "")</f>
        <v>6163.3</v>
      </c>
      <c r="L153">
        <v>23050</v>
      </c>
      <c r="M153" t="s">
        <v>708</v>
      </c>
      <c r="N153" s="3" t="s">
        <v>704</v>
      </c>
      <c r="O153" s="3" t="s">
        <v>705</v>
      </c>
      <c r="P153" s="3" t="s">
        <v>706</v>
      </c>
      <c r="Q153" s="3" t="s">
        <v>707</v>
      </c>
      <c r="R153" s="3">
        <f t="shared" si="10"/>
        <v>23050</v>
      </c>
      <c r="S153" s="3">
        <v>23</v>
      </c>
      <c r="T153" s="3" t="s">
        <v>4012</v>
      </c>
      <c r="U153" s="3" t="str">
        <f t="shared" si="11"/>
        <v>05</v>
      </c>
      <c r="V153" t="s">
        <v>708</v>
      </c>
    </row>
    <row r="154" spans="1:22" x14ac:dyDescent="0.25">
      <c r="A154" s="3" t="str">
        <f t="shared" si="8"/>
        <v>11</v>
      </c>
      <c r="B154" s="3">
        <v>11</v>
      </c>
      <c r="C154" s="3" t="s">
        <v>3244</v>
      </c>
      <c r="D154" s="3" t="str">
        <f>VLOOKUP(C154,VLOOKUP!$A$1:$C$12,2,0)</f>
        <v>08</v>
      </c>
      <c r="E154" s="3">
        <v>2018</v>
      </c>
      <c r="F154" s="3" t="str">
        <f t="shared" si="9"/>
        <v>2018-08-11</v>
      </c>
      <c r="G154" t="s">
        <v>3408</v>
      </c>
      <c r="H154" t="str">
        <f>SUBSTITUTE(N154, ",", "")</f>
        <v>6232.7</v>
      </c>
      <c r="I154" t="str">
        <f>SUBSTITUTE(O154, ",", "")</f>
        <v>6147.0</v>
      </c>
      <c r="J154" t="str">
        <f>SUBSTITUTE(P154, ",", "")</f>
        <v>6485.7</v>
      </c>
      <c r="K154" t="str">
        <f>SUBSTITUTE(Q154, ",", "")</f>
        <v>6008.2</v>
      </c>
      <c r="L154">
        <v>37120</v>
      </c>
      <c r="M154" t="s">
        <v>713</v>
      </c>
      <c r="N154" s="3" t="s">
        <v>709</v>
      </c>
      <c r="O154" s="3" t="s">
        <v>710</v>
      </c>
      <c r="P154" s="3" t="s">
        <v>711</v>
      </c>
      <c r="Q154" s="3" t="s">
        <v>712</v>
      </c>
      <c r="R154" s="3">
        <f t="shared" si="10"/>
        <v>37120</v>
      </c>
      <c r="S154" s="3">
        <v>37</v>
      </c>
      <c r="T154" s="3" t="s">
        <v>4030</v>
      </c>
      <c r="U154" s="3" t="str">
        <f t="shared" si="11"/>
        <v>12</v>
      </c>
      <c r="V154" t="s">
        <v>713</v>
      </c>
    </row>
    <row r="155" spans="1:22" x14ac:dyDescent="0.25">
      <c r="A155" s="3" t="str">
        <f t="shared" si="8"/>
        <v>10</v>
      </c>
      <c r="B155" s="3">
        <v>10</v>
      </c>
      <c r="C155" s="3" t="s">
        <v>3244</v>
      </c>
      <c r="D155" s="3" t="str">
        <f>VLOOKUP(C155,VLOOKUP!$A$1:$C$12,2,0)</f>
        <v>08</v>
      </c>
      <c r="E155" s="3">
        <v>2018</v>
      </c>
      <c r="F155" s="3" t="str">
        <f t="shared" si="9"/>
        <v>2018-08-10</v>
      </c>
      <c r="G155" t="s">
        <v>3409</v>
      </c>
      <c r="H155" t="str">
        <f>SUBSTITUTE(N155, ",", "")</f>
        <v>6146.8</v>
      </c>
      <c r="I155" t="str">
        <f>SUBSTITUTE(O155, ",", "")</f>
        <v>6533.6</v>
      </c>
      <c r="J155" t="str">
        <f>SUBSTITUTE(P155, ",", "")</f>
        <v>6573.6</v>
      </c>
      <c r="K155" t="str">
        <f>SUBSTITUTE(Q155, ",", "")</f>
        <v>6014.5</v>
      </c>
      <c r="L155">
        <v>43500</v>
      </c>
      <c r="M155" t="s">
        <v>718</v>
      </c>
      <c r="N155" s="3" t="s">
        <v>714</v>
      </c>
      <c r="O155" s="3" t="s">
        <v>715</v>
      </c>
      <c r="P155" s="3" t="s">
        <v>716</v>
      </c>
      <c r="Q155" s="3" t="s">
        <v>717</v>
      </c>
      <c r="R155" s="3">
        <f t="shared" si="10"/>
        <v>43500</v>
      </c>
      <c r="S155" s="3">
        <v>43</v>
      </c>
      <c r="T155" s="3" t="s">
        <v>4019</v>
      </c>
      <c r="U155" s="3" t="str">
        <f t="shared" si="11"/>
        <v>50</v>
      </c>
      <c r="V155" t="s">
        <v>718</v>
      </c>
    </row>
    <row r="156" spans="1:22" x14ac:dyDescent="0.25">
      <c r="A156" s="3" t="str">
        <f t="shared" si="8"/>
        <v>09</v>
      </c>
      <c r="B156" s="3">
        <v>9</v>
      </c>
      <c r="C156" s="3" t="s">
        <v>3244</v>
      </c>
      <c r="D156" s="3" t="str">
        <f>VLOOKUP(C156,VLOOKUP!$A$1:$C$12,2,0)</f>
        <v>08</v>
      </c>
      <c r="E156" s="3">
        <v>2018</v>
      </c>
      <c r="F156" s="3" t="str">
        <f t="shared" si="9"/>
        <v>2018-08-09</v>
      </c>
      <c r="G156" t="s">
        <v>3410</v>
      </c>
      <c r="H156" t="str">
        <f>SUBSTITUTE(N156, ",", "")</f>
        <v>6529.1</v>
      </c>
      <c r="I156" t="str">
        <f>SUBSTITUTE(O156, ",", "")</f>
        <v>6280.7</v>
      </c>
      <c r="J156" t="str">
        <f>SUBSTITUTE(P156, ",", "")</f>
        <v>6623.7</v>
      </c>
      <c r="K156" t="str">
        <f>SUBSTITUTE(Q156, ",", "")</f>
        <v>6188.2</v>
      </c>
      <c r="L156">
        <v>33380</v>
      </c>
      <c r="M156" t="s">
        <v>723</v>
      </c>
      <c r="N156" s="3" t="s">
        <v>719</v>
      </c>
      <c r="O156" s="3" t="s">
        <v>720</v>
      </c>
      <c r="P156" s="3" t="s">
        <v>721</v>
      </c>
      <c r="Q156" s="3" t="s">
        <v>722</v>
      </c>
      <c r="R156" s="3">
        <f t="shared" si="10"/>
        <v>33380</v>
      </c>
      <c r="S156" s="3">
        <v>33</v>
      </c>
      <c r="T156" s="3" t="s">
        <v>4020</v>
      </c>
      <c r="U156" s="3" t="str">
        <f t="shared" si="11"/>
        <v>38</v>
      </c>
      <c r="V156" t="s">
        <v>723</v>
      </c>
    </row>
    <row r="157" spans="1:22" x14ac:dyDescent="0.25">
      <c r="A157" s="3" t="str">
        <f t="shared" si="8"/>
        <v>08</v>
      </c>
      <c r="B157" s="3">
        <v>8</v>
      </c>
      <c r="C157" s="3" t="s">
        <v>3244</v>
      </c>
      <c r="D157" s="3" t="str">
        <f>VLOOKUP(C157,VLOOKUP!$A$1:$C$12,2,0)</f>
        <v>08</v>
      </c>
      <c r="E157" s="3">
        <v>2018</v>
      </c>
      <c r="F157" s="3" t="str">
        <f t="shared" si="9"/>
        <v>2018-08-08</v>
      </c>
      <c r="G157" t="s">
        <v>3411</v>
      </c>
      <c r="H157" t="str">
        <f>SUBSTITUTE(N157, ",", "")</f>
        <v>6279.2</v>
      </c>
      <c r="I157" t="str">
        <f>SUBSTITUTE(O157, ",", "")</f>
        <v>6718.8</v>
      </c>
      <c r="J157" t="str">
        <f>SUBSTITUTE(P157, ",", "")</f>
        <v>6720.1</v>
      </c>
      <c r="K157" t="str">
        <f>SUBSTITUTE(Q157, ",", "")</f>
        <v>6131.0</v>
      </c>
      <c r="L157">
        <v>53880</v>
      </c>
      <c r="M157" t="s">
        <v>728</v>
      </c>
      <c r="N157" s="3" t="s">
        <v>724</v>
      </c>
      <c r="O157" s="3" t="s">
        <v>725</v>
      </c>
      <c r="P157" s="3" t="s">
        <v>726</v>
      </c>
      <c r="Q157" s="3" t="s">
        <v>727</v>
      </c>
      <c r="R157" s="3">
        <f t="shared" si="10"/>
        <v>53880</v>
      </c>
      <c r="S157" s="3">
        <v>53</v>
      </c>
      <c r="T157" s="3" t="s">
        <v>4046</v>
      </c>
      <c r="U157" s="3" t="str">
        <f t="shared" si="11"/>
        <v>88</v>
      </c>
      <c r="V157" t="s">
        <v>728</v>
      </c>
    </row>
    <row r="158" spans="1:22" x14ac:dyDescent="0.25">
      <c r="A158" s="3" t="str">
        <f t="shared" si="8"/>
        <v>07</v>
      </c>
      <c r="B158" s="3">
        <v>7</v>
      </c>
      <c r="C158" s="3" t="s">
        <v>3244</v>
      </c>
      <c r="D158" s="3" t="str">
        <f>VLOOKUP(C158,VLOOKUP!$A$1:$C$12,2,0)</f>
        <v>08</v>
      </c>
      <c r="E158" s="3">
        <v>2018</v>
      </c>
      <c r="F158" s="3" t="str">
        <f t="shared" si="9"/>
        <v>2018-08-07</v>
      </c>
      <c r="G158" t="s">
        <v>3412</v>
      </c>
      <c r="H158" t="str">
        <f>SUBSTITUTE(N158, ",", "")</f>
        <v>6720.5</v>
      </c>
      <c r="I158" t="str">
        <f>SUBSTITUTE(O158, ",", "")</f>
        <v>6940.1</v>
      </c>
      <c r="J158" t="str">
        <f>SUBSTITUTE(P158, ",", "")</f>
        <v>7149.9</v>
      </c>
      <c r="K158" t="str">
        <f>SUBSTITUTE(Q158, ",", "")</f>
        <v>6678.8</v>
      </c>
      <c r="L158">
        <v>32250</v>
      </c>
      <c r="M158" t="s">
        <v>733</v>
      </c>
      <c r="N158" s="3" t="s">
        <v>729</v>
      </c>
      <c r="O158" s="3" t="s">
        <v>730</v>
      </c>
      <c r="P158" s="3" t="s">
        <v>731</v>
      </c>
      <c r="Q158" s="3" t="s">
        <v>732</v>
      </c>
      <c r="R158" s="3">
        <f t="shared" si="10"/>
        <v>32250</v>
      </c>
      <c r="S158" s="3">
        <v>32</v>
      </c>
      <c r="T158" s="3" t="s">
        <v>4033</v>
      </c>
      <c r="U158" s="3" t="str">
        <f t="shared" si="11"/>
        <v>25</v>
      </c>
      <c r="V158" t="s">
        <v>733</v>
      </c>
    </row>
    <row r="159" spans="1:22" x14ac:dyDescent="0.25">
      <c r="A159" s="3" t="str">
        <f t="shared" si="8"/>
        <v>06</v>
      </c>
      <c r="B159" s="3">
        <v>6</v>
      </c>
      <c r="C159" s="3" t="s">
        <v>3244</v>
      </c>
      <c r="D159" s="3" t="str">
        <f>VLOOKUP(C159,VLOOKUP!$A$1:$C$12,2,0)</f>
        <v>08</v>
      </c>
      <c r="E159" s="3">
        <v>2018</v>
      </c>
      <c r="F159" s="3" t="str">
        <f t="shared" si="9"/>
        <v>2018-08-06</v>
      </c>
      <c r="G159" t="s">
        <v>3413</v>
      </c>
      <c r="H159" t="str">
        <f>SUBSTITUTE(N159, ",", "")</f>
        <v>6941.3</v>
      </c>
      <c r="I159" t="str">
        <f>SUBSTITUTE(O159, ",", "")</f>
        <v>7025.8</v>
      </c>
      <c r="J159" t="str">
        <f>SUBSTITUTE(P159, ",", "")</f>
        <v>7149.9</v>
      </c>
      <c r="K159" t="str">
        <f>SUBSTITUTE(Q159, ",", "")</f>
        <v>6847.0</v>
      </c>
      <c r="L159">
        <v>18120</v>
      </c>
      <c r="M159" t="s">
        <v>737</v>
      </c>
      <c r="N159" s="3" t="s">
        <v>734</v>
      </c>
      <c r="O159" s="3" t="s">
        <v>735</v>
      </c>
      <c r="P159" s="3" t="s">
        <v>731</v>
      </c>
      <c r="Q159" s="3" t="s">
        <v>736</v>
      </c>
      <c r="R159" s="3">
        <f t="shared" si="10"/>
        <v>18120</v>
      </c>
      <c r="S159" s="3">
        <v>18</v>
      </c>
      <c r="T159" s="3" t="s">
        <v>4030</v>
      </c>
      <c r="U159" s="3" t="str">
        <f t="shared" si="11"/>
        <v>12</v>
      </c>
      <c r="V159" t="s">
        <v>737</v>
      </c>
    </row>
    <row r="160" spans="1:22" x14ac:dyDescent="0.25">
      <c r="A160" s="3" t="str">
        <f t="shared" si="8"/>
        <v>05</v>
      </c>
      <c r="B160" s="3">
        <v>5</v>
      </c>
      <c r="C160" s="3" t="s">
        <v>3244</v>
      </c>
      <c r="D160" s="3" t="str">
        <f>VLOOKUP(C160,VLOOKUP!$A$1:$C$12,2,0)</f>
        <v>08</v>
      </c>
      <c r="E160" s="3">
        <v>2018</v>
      </c>
      <c r="F160" s="3" t="str">
        <f t="shared" si="9"/>
        <v>2018-08-05</v>
      </c>
      <c r="G160" t="s">
        <v>3414</v>
      </c>
      <c r="H160" t="str">
        <f>SUBSTITUTE(N160, ",", "")</f>
        <v>7025.8</v>
      </c>
      <c r="I160" t="str">
        <f>SUBSTITUTE(O160, ",", "")</f>
        <v>7013.2</v>
      </c>
      <c r="J160" t="str">
        <f>SUBSTITUTE(P160, ",", "")</f>
        <v>7089.7</v>
      </c>
      <c r="K160" t="str">
        <f>SUBSTITUTE(Q160, ",", "")</f>
        <v>6890.2</v>
      </c>
      <c r="L160">
        <v>17680</v>
      </c>
      <c r="M160" t="s">
        <v>410</v>
      </c>
      <c r="N160" s="3" t="s">
        <v>735</v>
      </c>
      <c r="O160" s="3" t="s">
        <v>738</v>
      </c>
      <c r="P160" s="3" t="s">
        <v>739</v>
      </c>
      <c r="Q160" s="3" t="s">
        <v>740</v>
      </c>
      <c r="R160" s="3">
        <f t="shared" si="10"/>
        <v>17680</v>
      </c>
      <c r="S160" s="3">
        <v>17</v>
      </c>
      <c r="T160" s="3" t="s">
        <v>4065</v>
      </c>
      <c r="U160" s="3" t="str">
        <f t="shared" si="11"/>
        <v>68</v>
      </c>
      <c r="V160" t="s">
        <v>410</v>
      </c>
    </row>
    <row r="161" spans="1:22" x14ac:dyDescent="0.25">
      <c r="A161" s="3" t="str">
        <f t="shared" si="8"/>
        <v>04</v>
      </c>
      <c r="B161" s="3">
        <v>4</v>
      </c>
      <c r="C161" s="3" t="s">
        <v>3244</v>
      </c>
      <c r="D161" s="3" t="str">
        <f>VLOOKUP(C161,VLOOKUP!$A$1:$C$12,2,0)</f>
        <v>08</v>
      </c>
      <c r="E161" s="3">
        <v>2018</v>
      </c>
      <c r="F161" s="3" t="str">
        <f t="shared" si="9"/>
        <v>2018-08-04</v>
      </c>
      <c r="G161" t="s">
        <v>3415</v>
      </c>
      <c r="H161" t="str">
        <f>SUBSTITUTE(N161, ",", "")</f>
        <v>7013.2</v>
      </c>
      <c r="I161" t="str">
        <f>SUBSTITUTE(O161, ",", "")</f>
        <v>7420.0</v>
      </c>
      <c r="J161" t="str">
        <f>SUBSTITUTE(P161, ",", "")</f>
        <v>7490.0</v>
      </c>
      <c r="K161" t="str">
        <f>SUBSTITUTE(Q161, ",", "")</f>
        <v>6930.0</v>
      </c>
      <c r="L161">
        <v>31720</v>
      </c>
      <c r="M161" t="s">
        <v>744</v>
      </c>
      <c r="N161" s="3" t="s">
        <v>738</v>
      </c>
      <c r="O161" s="3" t="s">
        <v>741</v>
      </c>
      <c r="P161" s="3" t="s">
        <v>742</v>
      </c>
      <c r="Q161" s="3" t="s">
        <v>743</v>
      </c>
      <c r="R161" s="3">
        <f t="shared" si="10"/>
        <v>31720</v>
      </c>
      <c r="S161" s="3">
        <v>31</v>
      </c>
      <c r="T161" s="3" t="s">
        <v>3990</v>
      </c>
      <c r="U161" s="3" t="str">
        <f t="shared" si="11"/>
        <v>72</v>
      </c>
      <c r="V161" t="s">
        <v>744</v>
      </c>
    </row>
    <row r="162" spans="1:22" x14ac:dyDescent="0.25">
      <c r="A162" s="3" t="str">
        <f t="shared" si="8"/>
        <v>03</v>
      </c>
      <c r="B162" s="3">
        <v>3</v>
      </c>
      <c r="C162" s="3" t="s">
        <v>3244</v>
      </c>
      <c r="D162" s="3" t="str">
        <f>VLOOKUP(C162,VLOOKUP!$A$1:$C$12,2,0)</f>
        <v>08</v>
      </c>
      <c r="E162" s="3">
        <v>2018</v>
      </c>
      <c r="F162" s="3" t="str">
        <f t="shared" si="9"/>
        <v>2018-08-03</v>
      </c>
      <c r="G162" t="s">
        <v>3416</v>
      </c>
      <c r="H162" t="str">
        <f>SUBSTITUTE(N162, ",", "")</f>
        <v>7420.0</v>
      </c>
      <c r="I162" t="str">
        <f>SUBSTITUTE(O162, ",", "")</f>
        <v>7533.2</v>
      </c>
      <c r="J162" t="str">
        <f>SUBSTITUTE(P162, ",", "")</f>
        <v>7533.2</v>
      </c>
      <c r="K162" t="str">
        <f>SUBSTITUTE(Q162, ",", "")</f>
        <v>7283.6</v>
      </c>
      <c r="L162">
        <v>30880</v>
      </c>
      <c r="M162" t="s">
        <v>747</v>
      </c>
      <c r="N162" s="3" t="s">
        <v>741</v>
      </c>
      <c r="O162" s="3" t="s">
        <v>745</v>
      </c>
      <c r="P162" s="3" t="s">
        <v>745</v>
      </c>
      <c r="Q162" s="3" t="s">
        <v>746</v>
      </c>
      <c r="R162" s="3">
        <f t="shared" si="10"/>
        <v>30880</v>
      </c>
      <c r="S162" s="3">
        <v>30</v>
      </c>
      <c r="T162" s="3" t="s">
        <v>4046</v>
      </c>
      <c r="U162" s="3" t="str">
        <f t="shared" si="11"/>
        <v>88</v>
      </c>
      <c r="V162" t="s">
        <v>747</v>
      </c>
    </row>
    <row r="163" spans="1:22" x14ac:dyDescent="0.25">
      <c r="A163" s="3" t="str">
        <f t="shared" si="8"/>
        <v>02</v>
      </c>
      <c r="B163" s="3">
        <v>2</v>
      </c>
      <c r="C163" s="3" t="s">
        <v>3244</v>
      </c>
      <c r="D163" s="3" t="str">
        <f>VLOOKUP(C163,VLOOKUP!$A$1:$C$12,2,0)</f>
        <v>08</v>
      </c>
      <c r="E163" s="3">
        <v>2018</v>
      </c>
      <c r="F163" s="3" t="str">
        <f t="shared" si="9"/>
        <v>2018-08-02</v>
      </c>
      <c r="G163" t="s">
        <v>3417</v>
      </c>
      <c r="H163" t="str">
        <f>SUBSTITUTE(N163, ",", "")</f>
        <v>7535.2</v>
      </c>
      <c r="I163" t="str">
        <f>SUBSTITUTE(O163, ",", "")</f>
        <v>7606.0</v>
      </c>
      <c r="J163" t="str">
        <f>SUBSTITUTE(P163, ",", "")</f>
        <v>7707.1</v>
      </c>
      <c r="K163" t="str">
        <f>SUBSTITUTE(Q163, ",", "")</f>
        <v>7463.1</v>
      </c>
      <c r="L163">
        <v>17750</v>
      </c>
      <c r="M163" t="s">
        <v>752</v>
      </c>
      <c r="N163" s="3" t="s">
        <v>748</v>
      </c>
      <c r="O163" s="3" t="s">
        <v>749</v>
      </c>
      <c r="P163" s="3" t="s">
        <v>750</v>
      </c>
      <c r="Q163" s="3" t="s">
        <v>751</v>
      </c>
      <c r="R163" s="3">
        <f t="shared" si="10"/>
        <v>17750</v>
      </c>
      <c r="S163" s="3">
        <v>17</v>
      </c>
      <c r="T163" s="3" t="s">
        <v>4068</v>
      </c>
      <c r="U163" s="3" t="str">
        <f t="shared" si="11"/>
        <v>75</v>
      </c>
      <c r="V163" t="s">
        <v>752</v>
      </c>
    </row>
    <row r="164" spans="1:22" x14ac:dyDescent="0.25">
      <c r="A164" s="3" t="str">
        <f t="shared" si="8"/>
        <v>01</v>
      </c>
      <c r="B164" s="3">
        <v>1</v>
      </c>
      <c r="C164" s="3" t="s">
        <v>3244</v>
      </c>
      <c r="D164" s="3" t="str">
        <f>VLOOKUP(C164,VLOOKUP!$A$1:$C$12,2,0)</f>
        <v>08</v>
      </c>
      <c r="E164" s="3">
        <v>2018</v>
      </c>
      <c r="F164" s="3" t="str">
        <f t="shared" si="9"/>
        <v>2018-08-01</v>
      </c>
      <c r="G164" t="s">
        <v>3418</v>
      </c>
      <c r="H164" t="str">
        <f>SUBSTITUTE(N164, ",", "")</f>
        <v>7608.8</v>
      </c>
      <c r="I164" t="str">
        <f>SUBSTITUTE(O164, ",", "")</f>
        <v>7731.3</v>
      </c>
      <c r="J164" t="str">
        <f>SUBSTITUTE(P164, ",", "")</f>
        <v>7755.6</v>
      </c>
      <c r="K164" t="str">
        <f>SUBSTITUTE(Q164, ",", "")</f>
        <v>7444.2</v>
      </c>
      <c r="L164">
        <v>30740</v>
      </c>
      <c r="M164" t="s">
        <v>757</v>
      </c>
      <c r="N164" s="3" t="s">
        <v>753</v>
      </c>
      <c r="O164" s="3" t="s">
        <v>754</v>
      </c>
      <c r="P164" s="3" t="s">
        <v>755</v>
      </c>
      <c r="Q164" s="3" t="s">
        <v>756</v>
      </c>
      <c r="R164" s="3">
        <f t="shared" si="10"/>
        <v>30740</v>
      </c>
      <c r="S164" s="3">
        <v>30</v>
      </c>
      <c r="T164" s="3" t="s">
        <v>4062</v>
      </c>
      <c r="U164" s="3" t="str">
        <f t="shared" si="11"/>
        <v>74</v>
      </c>
      <c r="V164" t="s">
        <v>757</v>
      </c>
    </row>
    <row r="165" spans="1:22" x14ac:dyDescent="0.25">
      <c r="A165" s="3" t="str">
        <f t="shared" si="8"/>
        <v>31</v>
      </c>
      <c r="B165" s="3">
        <v>31</v>
      </c>
      <c r="C165" s="3" t="s">
        <v>3245</v>
      </c>
      <c r="D165" s="3" t="str">
        <f>VLOOKUP(C165,VLOOKUP!$A$1:$C$12,2,0)</f>
        <v>07</v>
      </c>
      <c r="E165" s="3">
        <v>2018</v>
      </c>
      <c r="F165" s="3" t="str">
        <f t="shared" si="9"/>
        <v>2018-07-31</v>
      </c>
      <c r="G165" t="s">
        <v>3419</v>
      </c>
      <c r="H165" t="str">
        <f>SUBSTITUTE(N165, ",", "")</f>
        <v>7730.6</v>
      </c>
      <c r="I165" t="str">
        <f>SUBSTITUTE(O165, ",", "")</f>
        <v>8179.5</v>
      </c>
      <c r="J165" t="str">
        <f>SUBSTITUTE(P165, ",", "")</f>
        <v>8179.5</v>
      </c>
      <c r="K165" t="str">
        <f>SUBSTITUTE(Q165, ",", "")</f>
        <v>7670.0</v>
      </c>
      <c r="L165">
        <v>43550</v>
      </c>
      <c r="M165" t="s">
        <v>761</v>
      </c>
      <c r="N165" s="3" t="s">
        <v>758</v>
      </c>
      <c r="O165" s="3" t="s">
        <v>759</v>
      </c>
      <c r="P165" s="3" t="s">
        <v>759</v>
      </c>
      <c r="Q165" s="3" t="s">
        <v>760</v>
      </c>
      <c r="R165" s="3">
        <f t="shared" si="10"/>
        <v>43550</v>
      </c>
      <c r="S165" s="3">
        <v>43</v>
      </c>
      <c r="T165" s="3" t="s">
        <v>4027</v>
      </c>
      <c r="U165" s="3" t="str">
        <f t="shared" si="11"/>
        <v>55</v>
      </c>
      <c r="V165" t="s">
        <v>761</v>
      </c>
    </row>
    <row r="166" spans="1:22" x14ac:dyDescent="0.25">
      <c r="A166" s="3" t="str">
        <f t="shared" si="8"/>
        <v>30</v>
      </c>
      <c r="B166" s="3">
        <v>30</v>
      </c>
      <c r="C166" s="3" t="s">
        <v>3245</v>
      </c>
      <c r="D166" s="3" t="str">
        <f>VLOOKUP(C166,VLOOKUP!$A$1:$C$12,2,0)</f>
        <v>07</v>
      </c>
      <c r="E166" s="3">
        <v>2018</v>
      </c>
      <c r="F166" s="3" t="str">
        <f t="shared" si="9"/>
        <v>2018-07-30</v>
      </c>
      <c r="G166" t="s">
        <v>3420</v>
      </c>
      <c r="H166" t="str">
        <f>SUBSTITUTE(N166, ",", "")</f>
        <v>8179.6</v>
      </c>
      <c r="I166" t="str">
        <f>SUBSTITUTE(O166, ",", "")</f>
        <v>8218.5</v>
      </c>
      <c r="J166" t="str">
        <f>SUBSTITUTE(P166, ",", "")</f>
        <v>8274.2</v>
      </c>
      <c r="K166" t="str">
        <f>SUBSTITUTE(Q166, ",", "")</f>
        <v>7862.9</v>
      </c>
      <c r="L166">
        <v>37580</v>
      </c>
      <c r="M166" t="s">
        <v>766</v>
      </c>
      <c r="N166" s="3" t="s">
        <v>762</v>
      </c>
      <c r="O166" s="3" t="s">
        <v>763</v>
      </c>
      <c r="P166" s="3" t="s">
        <v>764</v>
      </c>
      <c r="Q166" s="3" t="s">
        <v>765</v>
      </c>
      <c r="R166" s="3">
        <f t="shared" si="10"/>
        <v>37580</v>
      </c>
      <c r="S166" s="3">
        <v>37</v>
      </c>
      <c r="T166" s="3" t="s">
        <v>4035</v>
      </c>
      <c r="U166" s="3" t="str">
        <f t="shared" si="11"/>
        <v>58</v>
      </c>
      <c r="V166" t="s">
        <v>766</v>
      </c>
    </row>
    <row r="167" spans="1:22" x14ac:dyDescent="0.25">
      <c r="A167" s="3" t="str">
        <f t="shared" si="8"/>
        <v>29</v>
      </c>
      <c r="B167" s="3">
        <v>29</v>
      </c>
      <c r="C167" s="3" t="s">
        <v>3245</v>
      </c>
      <c r="D167" s="3" t="str">
        <f>VLOOKUP(C167,VLOOKUP!$A$1:$C$12,2,0)</f>
        <v>07</v>
      </c>
      <c r="E167" s="3">
        <v>2018</v>
      </c>
      <c r="F167" s="3" t="str">
        <f t="shared" si="9"/>
        <v>2018-07-29</v>
      </c>
      <c r="G167" t="s">
        <v>3421</v>
      </c>
      <c r="H167" t="str">
        <f>SUBSTITUTE(N167, ",", "")</f>
        <v>8221.0</v>
      </c>
      <c r="I167" t="str">
        <f>SUBSTITUTE(O167, ",", "")</f>
        <v>8235.7</v>
      </c>
      <c r="J167" t="str">
        <f>SUBSTITUTE(P167, ",", "")</f>
        <v>8293.9</v>
      </c>
      <c r="K167" t="str">
        <f>SUBSTITUTE(Q167, ",", "")</f>
        <v>8123.0</v>
      </c>
      <c r="L167">
        <v>10190</v>
      </c>
      <c r="M167" t="s">
        <v>606</v>
      </c>
      <c r="N167" s="3" t="s">
        <v>767</v>
      </c>
      <c r="O167" s="3" t="s">
        <v>768</v>
      </c>
      <c r="P167" s="3" t="s">
        <v>769</v>
      </c>
      <c r="Q167" s="3" t="s">
        <v>770</v>
      </c>
      <c r="R167" s="3">
        <f t="shared" si="10"/>
        <v>10190</v>
      </c>
      <c r="S167" s="3">
        <v>10</v>
      </c>
      <c r="T167" s="3" t="s">
        <v>4072</v>
      </c>
      <c r="U167" s="3" t="str">
        <f t="shared" si="11"/>
        <v>19</v>
      </c>
      <c r="V167" t="s">
        <v>606</v>
      </c>
    </row>
    <row r="168" spans="1:22" x14ac:dyDescent="0.25">
      <c r="A168" s="3" t="str">
        <f t="shared" si="8"/>
        <v>28</v>
      </c>
      <c r="B168" s="3">
        <v>28</v>
      </c>
      <c r="C168" s="3" t="s">
        <v>3245</v>
      </c>
      <c r="D168" s="3" t="str">
        <f>VLOOKUP(C168,VLOOKUP!$A$1:$C$12,2,0)</f>
        <v>07</v>
      </c>
      <c r="E168" s="3">
        <v>2018</v>
      </c>
      <c r="F168" s="3" t="str">
        <f t="shared" si="9"/>
        <v>2018-07-28</v>
      </c>
      <c r="G168" t="s">
        <v>3422</v>
      </c>
      <c r="H168" t="str">
        <f>SUBSTITUTE(N168, ",", "")</f>
        <v>8246.4</v>
      </c>
      <c r="I168" t="str">
        <f>SUBSTITUTE(O168, ",", "")</f>
        <v>8188.0</v>
      </c>
      <c r="J168" t="str">
        <f>SUBSTITUTE(P168, ",", "")</f>
        <v>8246.4</v>
      </c>
      <c r="K168" t="str">
        <f>SUBSTITUTE(Q168, ",", "")</f>
        <v>8073.9</v>
      </c>
      <c r="L168">
        <v>13660</v>
      </c>
      <c r="M168" t="s">
        <v>774</v>
      </c>
      <c r="N168" s="3" t="s">
        <v>771</v>
      </c>
      <c r="O168" s="3" t="s">
        <v>772</v>
      </c>
      <c r="P168" s="3" t="s">
        <v>771</v>
      </c>
      <c r="Q168" s="3" t="s">
        <v>773</v>
      </c>
      <c r="R168" s="3">
        <f t="shared" si="10"/>
        <v>13660</v>
      </c>
      <c r="S168" s="3">
        <v>13</v>
      </c>
      <c r="T168" s="3" t="s">
        <v>4047</v>
      </c>
      <c r="U168" s="3" t="str">
        <f t="shared" si="11"/>
        <v>66</v>
      </c>
      <c r="V168" t="s">
        <v>774</v>
      </c>
    </row>
    <row r="169" spans="1:22" x14ac:dyDescent="0.25">
      <c r="A169" s="3" t="str">
        <f t="shared" si="8"/>
        <v>27</v>
      </c>
      <c r="B169" s="3">
        <v>27</v>
      </c>
      <c r="C169" s="3" t="s">
        <v>3245</v>
      </c>
      <c r="D169" s="3" t="str">
        <f>VLOOKUP(C169,VLOOKUP!$A$1:$C$12,2,0)</f>
        <v>07</v>
      </c>
      <c r="E169" s="3">
        <v>2018</v>
      </c>
      <c r="F169" s="3" t="str">
        <f t="shared" si="9"/>
        <v>2018-07-27</v>
      </c>
      <c r="G169" t="s">
        <v>3423</v>
      </c>
      <c r="H169" t="str">
        <f>SUBSTITUTE(N169, ",", "")</f>
        <v>8185.7</v>
      </c>
      <c r="I169" t="str">
        <f>SUBSTITUTE(O169, ",", "")</f>
        <v>7933.5</v>
      </c>
      <c r="J169" t="str">
        <f>SUBSTITUTE(P169, ",", "")</f>
        <v>8280.3</v>
      </c>
      <c r="K169" t="str">
        <f>SUBSTITUTE(Q169, ",", "")</f>
        <v>7815.1</v>
      </c>
      <c r="L169">
        <v>34220</v>
      </c>
      <c r="M169" t="s">
        <v>779</v>
      </c>
      <c r="N169" s="3" t="s">
        <v>775</v>
      </c>
      <c r="O169" s="3" t="s">
        <v>776</v>
      </c>
      <c r="P169" s="3" t="s">
        <v>777</v>
      </c>
      <c r="Q169" s="3" t="s">
        <v>778</v>
      </c>
      <c r="R169" s="3">
        <f t="shared" si="10"/>
        <v>34220</v>
      </c>
      <c r="S169" s="3">
        <v>34</v>
      </c>
      <c r="T169" s="3" t="s">
        <v>4015</v>
      </c>
      <c r="U169" s="3" t="str">
        <f t="shared" si="11"/>
        <v>22</v>
      </c>
      <c r="V169" t="s">
        <v>779</v>
      </c>
    </row>
    <row r="170" spans="1:22" x14ac:dyDescent="0.25">
      <c r="A170" s="3" t="str">
        <f t="shared" si="8"/>
        <v>26</v>
      </c>
      <c r="B170" s="3">
        <v>26</v>
      </c>
      <c r="C170" s="3" t="s">
        <v>3245</v>
      </c>
      <c r="D170" s="3" t="str">
        <f>VLOOKUP(C170,VLOOKUP!$A$1:$C$12,2,0)</f>
        <v>07</v>
      </c>
      <c r="E170" s="3">
        <v>2018</v>
      </c>
      <c r="F170" s="3" t="str">
        <f t="shared" si="9"/>
        <v>2018-07-26</v>
      </c>
      <c r="G170" t="s">
        <v>3424</v>
      </c>
      <c r="H170" t="str">
        <f>SUBSTITUTE(N170, ",", "")</f>
        <v>7939.0</v>
      </c>
      <c r="I170" t="str">
        <f>SUBSTITUTE(O170, ",", "")</f>
        <v>8178.4</v>
      </c>
      <c r="J170" t="str">
        <f>SUBSTITUTE(P170, ",", "")</f>
        <v>8313.1</v>
      </c>
      <c r="K170" t="str">
        <f>SUBSTITUTE(Q170, ",", "")</f>
        <v>7869.8</v>
      </c>
      <c r="L170">
        <v>32780</v>
      </c>
      <c r="M170" t="s">
        <v>591</v>
      </c>
      <c r="N170" s="3" t="s">
        <v>780</v>
      </c>
      <c r="O170" s="3" t="s">
        <v>781</v>
      </c>
      <c r="P170" s="3" t="s">
        <v>782</v>
      </c>
      <c r="Q170" s="3" t="s">
        <v>783</v>
      </c>
      <c r="R170" s="3">
        <f t="shared" si="10"/>
        <v>32780</v>
      </c>
      <c r="S170" s="3">
        <v>32</v>
      </c>
      <c r="T170" s="3" t="s">
        <v>4073</v>
      </c>
      <c r="U170" s="3" t="str">
        <f t="shared" si="11"/>
        <v>78</v>
      </c>
      <c r="V170" t="s">
        <v>591</v>
      </c>
    </row>
    <row r="171" spans="1:22" x14ac:dyDescent="0.25">
      <c r="A171" s="3" t="str">
        <f t="shared" si="8"/>
        <v>25</v>
      </c>
      <c r="B171" s="3">
        <v>25</v>
      </c>
      <c r="C171" s="3" t="s">
        <v>3245</v>
      </c>
      <c r="D171" s="3" t="str">
        <f>VLOOKUP(C171,VLOOKUP!$A$1:$C$12,2,0)</f>
        <v>07</v>
      </c>
      <c r="E171" s="3">
        <v>2018</v>
      </c>
      <c r="F171" s="3" t="str">
        <f t="shared" si="9"/>
        <v>2018-07-25</v>
      </c>
      <c r="G171" t="s">
        <v>3425</v>
      </c>
      <c r="H171" t="str">
        <f>SUBSTITUTE(N171, ",", "")</f>
        <v>8176.0</v>
      </c>
      <c r="I171" t="str">
        <f>SUBSTITUTE(O171, ",", "")</f>
        <v>8380.0</v>
      </c>
      <c r="J171" t="str">
        <f>SUBSTITUTE(P171, ",", "")</f>
        <v>8485.7</v>
      </c>
      <c r="K171" t="str">
        <f>SUBSTITUTE(Q171, ",", "")</f>
        <v>8073.0</v>
      </c>
      <c r="L171">
        <v>36970</v>
      </c>
      <c r="M171" t="s">
        <v>788</v>
      </c>
      <c r="N171" s="3" t="s">
        <v>784</v>
      </c>
      <c r="O171" s="3" t="s">
        <v>785</v>
      </c>
      <c r="P171" s="3" t="s">
        <v>786</v>
      </c>
      <c r="Q171" s="3" t="s">
        <v>787</v>
      </c>
      <c r="R171" s="3">
        <f t="shared" si="10"/>
        <v>36970</v>
      </c>
      <c r="S171" s="3">
        <v>36</v>
      </c>
      <c r="T171" s="3" t="s">
        <v>4041</v>
      </c>
      <c r="U171" s="3" t="str">
        <f t="shared" si="11"/>
        <v>97</v>
      </c>
      <c r="V171" t="s">
        <v>788</v>
      </c>
    </row>
    <row r="172" spans="1:22" x14ac:dyDescent="0.25">
      <c r="A172" s="3" t="str">
        <f t="shared" si="8"/>
        <v>24</v>
      </c>
      <c r="B172" s="3">
        <v>24</v>
      </c>
      <c r="C172" s="3" t="s">
        <v>3245</v>
      </c>
      <c r="D172" s="3" t="str">
        <f>VLOOKUP(C172,VLOOKUP!$A$1:$C$12,2,0)</f>
        <v>07</v>
      </c>
      <c r="E172" s="3">
        <v>2018</v>
      </c>
      <c r="F172" s="3" t="str">
        <f t="shared" si="9"/>
        <v>2018-07-24</v>
      </c>
      <c r="G172" t="s">
        <v>3426</v>
      </c>
      <c r="H172" t="str">
        <f>SUBSTITUTE(N172, ",", "")</f>
        <v>8394.5</v>
      </c>
      <c r="I172" t="str">
        <f>SUBSTITUTE(O172, ",", "")</f>
        <v>7719.8</v>
      </c>
      <c r="J172" t="str">
        <f>SUBSTITUTE(P172, ",", "")</f>
        <v>8500.2</v>
      </c>
      <c r="K172" t="str">
        <f>SUBSTITUTE(Q172, ",", "")</f>
        <v>7692.3</v>
      </c>
      <c r="L172">
        <v>64680</v>
      </c>
      <c r="M172" t="s">
        <v>793</v>
      </c>
      <c r="N172" s="3" t="s">
        <v>789</v>
      </c>
      <c r="O172" s="3" t="s">
        <v>790</v>
      </c>
      <c r="P172" s="3" t="s">
        <v>791</v>
      </c>
      <c r="Q172" s="3" t="s">
        <v>792</v>
      </c>
      <c r="R172" s="3">
        <f t="shared" si="10"/>
        <v>64680</v>
      </c>
      <c r="S172" s="3">
        <v>64</v>
      </c>
      <c r="T172" s="3" t="s">
        <v>4065</v>
      </c>
      <c r="U172" s="3" t="str">
        <f t="shared" si="11"/>
        <v>68</v>
      </c>
      <c r="V172" t="s">
        <v>793</v>
      </c>
    </row>
    <row r="173" spans="1:22" x14ac:dyDescent="0.25">
      <c r="A173" s="3" t="str">
        <f t="shared" si="8"/>
        <v>23</v>
      </c>
      <c r="B173" s="3">
        <v>23</v>
      </c>
      <c r="C173" s="3" t="s">
        <v>3245</v>
      </c>
      <c r="D173" s="3" t="str">
        <f>VLOOKUP(C173,VLOOKUP!$A$1:$C$12,2,0)</f>
        <v>07</v>
      </c>
      <c r="E173" s="3">
        <v>2018</v>
      </c>
      <c r="F173" s="3" t="str">
        <f t="shared" si="9"/>
        <v>2018-07-23</v>
      </c>
      <c r="G173" t="s">
        <v>3427</v>
      </c>
      <c r="H173" t="str">
        <f>SUBSTITUTE(N173, ",", "")</f>
        <v>7719.8</v>
      </c>
      <c r="I173" t="str">
        <f>SUBSTITUTE(O173, ",", "")</f>
        <v>7397.7</v>
      </c>
      <c r="J173" t="str">
        <f>SUBSTITUTE(P173, ",", "")</f>
        <v>7800.7</v>
      </c>
      <c r="K173" t="str">
        <f>SUBSTITUTE(Q173, ",", "")</f>
        <v>7374.1</v>
      </c>
      <c r="L173">
        <v>47520</v>
      </c>
      <c r="M173" t="s">
        <v>797</v>
      </c>
      <c r="N173" s="3" t="s">
        <v>790</v>
      </c>
      <c r="O173" s="3" t="s">
        <v>794</v>
      </c>
      <c r="P173" s="3" t="s">
        <v>795</v>
      </c>
      <c r="Q173" s="3" t="s">
        <v>796</v>
      </c>
      <c r="R173" s="3">
        <f t="shared" si="10"/>
        <v>47520</v>
      </c>
      <c r="S173" s="3">
        <v>47</v>
      </c>
      <c r="T173" s="3" t="s">
        <v>4006</v>
      </c>
      <c r="U173" s="3" t="str">
        <f t="shared" si="11"/>
        <v>52</v>
      </c>
      <c r="V173" t="s">
        <v>797</v>
      </c>
    </row>
    <row r="174" spans="1:22" x14ac:dyDescent="0.25">
      <c r="A174" s="3" t="str">
        <f t="shared" si="8"/>
        <v>22</v>
      </c>
      <c r="B174" s="3">
        <v>22</v>
      </c>
      <c r="C174" s="3" t="s">
        <v>3245</v>
      </c>
      <c r="D174" s="3" t="str">
        <f>VLOOKUP(C174,VLOOKUP!$A$1:$C$12,2,0)</f>
        <v>07</v>
      </c>
      <c r="E174" s="3">
        <v>2018</v>
      </c>
      <c r="F174" s="3" t="str">
        <f t="shared" si="9"/>
        <v>2018-07-22</v>
      </c>
      <c r="G174" t="s">
        <v>3428</v>
      </c>
      <c r="H174" t="str">
        <f>SUBSTITUTE(N174, ",", "")</f>
        <v>7400.5</v>
      </c>
      <c r="I174" t="str">
        <f>SUBSTITUTE(O174, ",", "")</f>
        <v>7403.4</v>
      </c>
      <c r="J174" t="str">
        <f>SUBSTITUTE(P174, ",", "")</f>
        <v>7572.7</v>
      </c>
      <c r="K174" t="str">
        <f>SUBSTITUTE(Q174, ",", "")</f>
        <v>7338.9</v>
      </c>
      <c r="L174">
        <v>17170</v>
      </c>
      <c r="M174" t="s">
        <v>802</v>
      </c>
      <c r="N174" s="3" t="s">
        <v>798</v>
      </c>
      <c r="O174" s="3" t="s">
        <v>799</v>
      </c>
      <c r="P174" s="3" t="s">
        <v>800</v>
      </c>
      <c r="Q174" s="3" t="s">
        <v>801</v>
      </c>
      <c r="R174" s="3">
        <f t="shared" si="10"/>
        <v>17170</v>
      </c>
      <c r="S174" s="3">
        <v>17</v>
      </c>
      <c r="T174" s="3" t="s">
        <v>3992</v>
      </c>
      <c r="U174" s="3" t="str">
        <f t="shared" si="11"/>
        <v>17</v>
      </c>
      <c r="V174" t="s">
        <v>802</v>
      </c>
    </row>
    <row r="175" spans="1:22" x14ac:dyDescent="0.25">
      <c r="A175" s="3" t="str">
        <f t="shared" si="8"/>
        <v>21</v>
      </c>
      <c r="B175" s="3">
        <v>21</v>
      </c>
      <c r="C175" s="3" t="s">
        <v>3245</v>
      </c>
      <c r="D175" s="3" t="str">
        <f>VLOOKUP(C175,VLOOKUP!$A$1:$C$12,2,0)</f>
        <v>07</v>
      </c>
      <c r="E175" s="3">
        <v>2018</v>
      </c>
      <c r="F175" s="3" t="str">
        <f t="shared" si="9"/>
        <v>2018-07-21</v>
      </c>
      <c r="G175" t="s">
        <v>3429</v>
      </c>
      <c r="H175" t="str">
        <f>SUBSTITUTE(N175, ",", "")</f>
        <v>7403.3</v>
      </c>
      <c r="I175" t="str">
        <f>SUBSTITUTE(O175, ",", "")</f>
        <v>7333.0</v>
      </c>
      <c r="J175" t="str">
        <f>SUBSTITUTE(P175, ",", "")</f>
        <v>7458.0</v>
      </c>
      <c r="K175" t="str">
        <f>SUBSTITUTE(Q175, ",", "")</f>
        <v>7221.0</v>
      </c>
      <c r="L175">
        <v>11410</v>
      </c>
      <c r="M175" t="s">
        <v>807</v>
      </c>
      <c r="N175" s="3" t="s">
        <v>803</v>
      </c>
      <c r="O175" s="3" t="s">
        <v>804</v>
      </c>
      <c r="P175" s="3" t="s">
        <v>805</v>
      </c>
      <c r="Q175" s="3" t="s">
        <v>806</v>
      </c>
      <c r="R175" s="3">
        <f t="shared" si="10"/>
        <v>11410</v>
      </c>
      <c r="S175" s="3">
        <v>11</v>
      </c>
      <c r="T175" s="3" t="s">
        <v>4074</v>
      </c>
      <c r="U175" s="3" t="str">
        <f t="shared" si="11"/>
        <v>41</v>
      </c>
      <c r="V175" t="s">
        <v>807</v>
      </c>
    </row>
    <row r="176" spans="1:22" x14ac:dyDescent="0.25">
      <c r="A176" s="3" t="str">
        <f t="shared" si="8"/>
        <v>20</v>
      </c>
      <c r="B176" s="3">
        <v>20</v>
      </c>
      <c r="C176" s="3" t="s">
        <v>3245</v>
      </c>
      <c r="D176" s="3" t="str">
        <f>VLOOKUP(C176,VLOOKUP!$A$1:$C$12,2,0)</f>
        <v>07</v>
      </c>
      <c r="E176" s="3">
        <v>2018</v>
      </c>
      <c r="F176" s="3" t="str">
        <f t="shared" si="9"/>
        <v>2018-07-20</v>
      </c>
      <c r="G176" t="s">
        <v>3430</v>
      </c>
      <c r="H176" t="str">
        <f>SUBSTITUTE(N176, ",", "")</f>
        <v>7333.1</v>
      </c>
      <c r="I176" t="str">
        <f>SUBSTITUTE(O176, ",", "")</f>
        <v>7473.6</v>
      </c>
      <c r="J176" t="str">
        <f>SUBSTITUTE(P176, ",", "")</f>
        <v>7681.0</v>
      </c>
      <c r="K176" t="str">
        <f>SUBSTITUTE(Q176, ",", "")</f>
        <v>7278.2</v>
      </c>
      <c r="L176">
        <v>32740</v>
      </c>
      <c r="M176" t="s">
        <v>812</v>
      </c>
      <c r="N176" s="3" t="s">
        <v>808</v>
      </c>
      <c r="O176" s="3" t="s">
        <v>809</v>
      </c>
      <c r="P176" s="3" t="s">
        <v>810</v>
      </c>
      <c r="Q176" s="3" t="s">
        <v>811</v>
      </c>
      <c r="R176" s="3">
        <f t="shared" si="10"/>
        <v>32740</v>
      </c>
      <c r="S176" s="3">
        <v>32</v>
      </c>
      <c r="T176" s="3" t="s">
        <v>4062</v>
      </c>
      <c r="U176" s="3" t="str">
        <f t="shared" si="11"/>
        <v>74</v>
      </c>
      <c r="V176" t="s">
        <v>812</v>
      </c>
    </row>
    <row r="177" spans="1:22" x14ac:dyDescent="0.25">
      <c r="A177" s="3" t="str">
        <f t="shared" si="8"/>
        <v>19</v>
      </c>
      <c r="B177" s="3">
        <v>19</v>
      </c>
      <c r="C177" s="3" t="s">
        <v>3245</v>
      </c>
      <c r="D177" s="3" t="str">
        <f>VLOOKUP(C177,VLOOKUP!$A$1:$C$12,2,0)</f>
        <v>07</v>
      </c>
      <c r="E177" s="3">
        <v>2018</v>
      </c>
      <c r="F177" s="3" t="str">
        <f t="shared" si="9"/>
        <v>2018-07-19</v>
      </c>
      <c r="G177" t="s">
        <v>3431</v>
      </c>
      <c r="H177" t="str">
        <f>SUBSTITUTE(N177, ",", "")</f>
        <v>7473.5</v>
      </c>
      <c r="I177" t="str">
        <f>SUBSTITUTE(O177, ",", "")</f>
        <v>7379.8</v>
      </c>
      <c r="J177" t="str">
        <f>SUBSTITUTE(P177, ",", "")</f>
        <v>7559.9</v>
      </c>
      <c r="K177" t="str">
        <f>SUBSTITUTE(Q177, ",", "")</f>
        <v>7282.9</v>
      </c>
      <c r="L177">
        <v>22190</v>
      </c>
      <c r="M177" t="s">
        <v>817</v>
      </c>
      <c r="N177" s="3" t="s">
        <v>813</v>
      </c>
      <c r="O177" s="3" t="s">
        <v>814</v>
      </c>
      <c r="P177" s="3" t="s">
        <v>815</v>
      </c>
      <c r="Q177" s="3" t="s">
        <v>816</v>
      </c>
      <c r="R177" s="3">
        <f t="shared" si="10"/>
        <v>22190</v>
      </c>
      <c r="S177" s="3">
        <v>22</v>
      </c>
      <c r="T177" s="3" t="s">
        <v>4072</v>
      </c>
      <c r="U177" s="3" t="str">
        <f t="shared" si="11"/>
        <v>19</v>
      </c>
      <c r="V177" t="s">
        <v>817</v>
      </c>
    </row>
    <row r="178" spans="1:22" x14ac:dyDescent="0.25">
      <c r="A178" s="3" t="str">
        <f t="shared" si="8"/>
        <v>18</v>
      </c>
      <c r="B178" s="3">
        <v>18</v>
      </c>
      <c r="C178" s="3" t="s">
        <v>3245</v>
      </c>
      <c r="D178" s="3" t="str">
        <f>VLOOKUP(C178,VLOOKUP!$A$1:$C$12,2,0)</f>
        <v>07</v>
      </c>
      <c r="E178" s="3">
        <v>2018</v>
      </c>
      <c r="F178" s="3" t="str">
        <f t="shared" si="9"/>
        <v>2018-07-18</v>
      </c>
      <c r="G178" t="s">
        <v>3432</v>
      </c>
      <c r="H178" t="str">
        <f>SUBSTITUTE(N178, ",", "")</f>
        <v>7379.4</v>
      </c>
      <c r="I178" t="str">
        <f>SUBSTITUTE(O178, ",", "")</f>
        <v>7320.0</v>
      </c>
      <c r="J178" t="str">
        <f>SUBSTITUTE(P178, ",", "")</f>
        <v>7586.5</v>
      </c>
      <c r="K178" t="str">
        <f>SUBSTITUTE(Q178, ",", "")</f>
        <v>7249.9</v>
      </c>
      <c r="L178">
        <v>39620</v>
      </c>
      <c r="M178" t="s">
        <v>38</v>
      </c>
      <c r="N178" s="3" t="s">
        <v>818</v>
      </c>
      <c r="O178" s="3" t="s">
        <v>819</v>
      </c>
      <c r="P178" s="3" t="s">
        <v>820</v>
      </c>
      <c r="Q178" s="3" t="s">
        <v>821</v>
      </c>
      <c r="R178" s="3">
        <f t="shared" si="10"/>
        <v>39620</v>
      </c>
      <c r="S178" s="3">
        <v>39</v>
      </c>
      <c r="T178" s="3" t="s">
        <v>4075</v>
      </c>
      <c r="U178" s="3" t="str">
        <f t="shared" si="11"/>
        <v>62</v>
      </c>
      <c r="V178" t="s">
        <v>38</v>
      </c>
    </row>
    <row r="179" spans="1:22" x14ac:dyDescent="0.25">
      <c r="A179" s="3" t="str">
        <f t="shared" si="8"/>
        <v>17</v>
      </c>
      <c r="B179" s="3">
        <v>17</v>
      </c>
      <c r="C179" s="3" t="s">
        <v>3245</v>
      </c>
      <c r="D179" s="3" t="str">
        <f>VLOOKUP(C179,VLOOKUP!$A$1:$C$12,2,0)</f>
        <v>07</v>
      </c>
      <c r="E179" s="3">
        <v>2018</v>
      </c>
      <c r="F179" s="3" t="str">
        <f t="shared" si="9"/>
        <v>2018-07-17</v>
      </c>
      <c r="G179" t="s">
        <v>3433</v>
      </c>
      <c r="H179" t="str">
        <f>SUBSTITUTE(N179, ",", "")</f>
        <v>7319.8</v>
      </c>
      <c r="I179" t="str">
        <f>SUBSTITUTE(O179, ",", "")</f>
        <v>6734.3</v>
      </c>
      <c r="J179" t="str">
        <f>SUBSTITUTE(P179, ",", "")</f>
        <v>7462.9</v>
      </c>
      <c r="K179" t="str">
        <f>SUBSTITUTE(Q179, ",", "")</f>
        <v>6667.4</v>
      </c>
      <c r="L179">
        <v>48120</v>
      </c>
      <c r="M179" t="s">
        <v>826</v>
      </c>
      <c r="N179" s="3" t="s">
        <v>822</v>
      </c>
      <c r="O179" s="3" t="s">
        <v>823</v>
      </c>
      <c r="P179" s="3" t="s">
        <v>824</v>
      </c>
      <c r="Q179" s="3" t="s">
        <v>825</v>
      </c>
      <c r="R179" s="3">
        <f t="shared" si="10"/>
        <v>48120</v>
      </c>
      <c r="S179" s="3">
        <v>48</v>
      </c>
      <c r="T179" s="3" t="s">
        <v>4030</v>
      </c>
      <c r="U179" s="3" t="str">
        <f t="shared" si="11"/>
        <v>12</v>
      </c>
      <c r="V179" t="s">
        <v>826</v>
      </c>
    </row>
    <row r="180" spans="1:22" x14ac:dyDescent="0.25">
      <c r="A180" s="3" t="str">
        <f t="shared" si="8"/>
        <v>16</v>
      </c>
      <c r="B180" s="3">
        <v>16</v>
      </c>
      <c r="C180" s="3" t="s">
        <v>3245</v>
      </c>
      <c r="D180" s="3" t="str">
        <f>VLOOKUP(C180,VLOOKUP!$A$1:$C$12,2,0)</f>
        <v>07</v>
      </c>
      <c r="E180" s="3">
        <v>2018</v>
      </c>
      <c r="F180" s="3" t="str">
        <f t="shared" si="9"/>
        <v>2018-07-16</v>
      </c>
      <c r="G180" t="s">
        <v>3434</v>
      </c>
      <c r="H180" t="str">
        <f>SUBSTITUTE(N180, ",", "")</f>
        <v>6729.2</v>
      </c>
      <c r="I180" t="str">
        <f>SUBSTITUTE(O180, ",", "")</f>
        <v>6347.7</v>
      </c>
      <c r="J180" t="str">
        <f>SUBSTITUTE(P180, ",", "")</f>
        <v>6750.0</v>
      </c>
      <c r="K180" t="str">
        <f>SUBSTITUTE(Q180, ",", "")</f>
        <v>6328.9</v>
      </c>
      <c r="L180">
        <v>31000</v>
      </c>
      <c r="M180" t="s">
        <v>831</v>
      </c>
      <c r="N180" s="3" t="s">
        <v>827</v>
      </c>
      <c r="O180" s="3" t="s">
        <v>828</v>
      </c>
      <c r="P180" s="3" t="s">
        <v>829</v>
      </c>
      <c r="Q180" s="3" t="s">
        <v>830</v>
      </c>
      <c r="R180" s="3">
        <f t="shared" si="10"/>
        <v>31000</v>
      </c>
      <c r="S180" s="3">
        <v>31</v>
      </c>
      <c r="T180" s="3" t="s">
        <v>4003</v>
      </c>
      <c r="U180" s="3" t="str">
        <f t="shared" si="11"/>
        <v>00</v>
      </c>
      <c r="V180" t="s">
        <v>831</v>
      </c>
    </row>
    <row r="181" spans="1:22" x14ac:dyDescent="0.25">
      <c r="A181" s="3" t="str">
        <f t="shared" si="8"/>
        <v>15</v>
      </c>
      <c r="B181" s="3">
        <v>15</v>
      </c>
      <c r="C181" s="3" t="s">
        <v>3245</v>
      </c>
      <c r="D181" s="3" t="str">
        <f>VLOOKUP(C181,VLOOKUP!$A$1:$C$12,2,0)</f>
        <v>07</v>
      </c>
      <c r="E181" s="3">
        <v>2018</v>
      </c>
      <c r="F181" s="3" t="str">
        <f t="shared" si="9"/>
        <v>2018-07-15</v>
      </c>
      <c r="G181" t="s">
        <v>3435</v>
      </c>
      <c r="H181" t="str">
        <f>SUBSTITUTE(N181, ",", "")</f>
        <v>6347.2</v>
      </c>
      <c r="I181" t="str">
        <f>SUBSTITUTE(O181, ",", "")</f>
        <v>6250.0</v>
      </c>
      <c r="J181" t="str">
        <f>SUBSTITUTE(P181, ",", "")</f>
        <v>6388.9</v>
      </c>
      <c r="K181" t="str">
        <f>SUBSTITUTE(Q181, ",", "")</f>
        <v>6232.3</v>
      </c>
      <c r="L181">
        <v>10990</v>
      </c>
      <c r="M181" t="s">
        <v>836</v>
      </c>
      <c r="N181" s="3" t="s">
        <v>832</v>
      </c>
      <c r="O181" s="3" t="s">
        <v>833</v>
      </c>
      <c r="P181" s="3" t="s">
        <v>834</v>
      </c>
      <c r="Q181" s="3" t="s">
        <v>835</v>
      </c>
      <c r="R181" s="3">
        <f t="shared" si="10"/>
        <v>10990</v>
      </c>
      <c r="S181" s="3">
        <v>10</v>
      </c>
      <c r="T181" s="3" t="s">
        <v>4056</v>
      </c>
      <c r="U181" s="3" t="str">
        <f t="shared" si="11"/>
        <v>99</v>
      </c>
      <c r="V181" t="s">
        <v>836</v>
      </c>
    </row>
    <row r="182" spans="1:22" x14ac:dyDescent="0.25">
      <c r="A182" s="3" t="str">
        <f t="shared" si="8"/>
        <v>14</v>
      </c>
      <c r="B182" s="3">
        <v>14</v>
      </c>
      <c r="C182" s="3" t="s">
        <v>3245</v>
      </c>
      <c r="D182" s="3" t="str">
        <f>VLOOKUP(C182,VLOOKUP!$A$1:$C$12,2,0)</f>
        <v>07</v>
      </c>
      <c r="E182" s="3">
        <v>2018</v>
      </c>
      <c r="F182" s="3" t="str">
        <f t="shared" si="9"/>
        <v>2018-07-14</v>
      </c>
      <c r="G182" t="s">
        <v>3436</v>
      </c>
      <c r="H182" t="str">
        <f>SUBSTITUTE(N182, ",", "")</f>
        <v>6250.1</v>
      </c>
      <c r="I182" t="str">
        <f>SUBSTITUTE(O182, ",", "")</f>
        <v>6219.7</v>
      </c>
      <c r="J182" t="str">
        <f>SUBSTITUTE(P182, ",", "")</f>
        <v>6320.0</v>
      </c>
      <c r="K182" t="str">
        <f>SUBSTITUTE(Q182, ",", "")</f>
        <v>6179.3</v>
      </c>
      <c r="L182">
        <v>8900</v>
      </c>
      <c r="M182" t="s">
        <v>841</v>
      </c>
      <c r="N182" s="3" t="s">
        <v>837</v>
      </c>
      <c r="O182" s="3" t="s">
        <v>838</v>
      </c>
      <c r="P182" s="3" t="s">
        <v>839</v>
      </c>
      <c r="Q182" s="3" t="s">
        <v>840</v>
      </c>
      <c r="R182" s="3">
        <f t="shared" si="10"/>
        <v>8900</v>
      </c>
      <c r="S182" s="3">
        <v>8</v>
      </c>
      <c r="T182" s="3" t="s">
        <v>4058</v>
      </c>
      <c r="U182" s="3" t="str">
        <f t="shared" si="11"/>
        <v>90</v>
      </c>
      <c r="V182" t="s">
        <v>841</v>
      </c>
    </row>
    <row r="183" spans="1:22" x14ac:dyDescent="0.25">
      <c r="A183" s="3" t="str">
        <f t="shared" si="8"/>
        <v>13</v>
      </c>
      <c r="B183" s="3">
        <v>13</v>
      </c>
      <c r="C183" s="3" t="s">
        <v>3245</v>
      </c>
      <c r="D183" s="3" t="str">
        <f>VLOOKUP(C183,VLOOKUP!$A$1:$C$12,2,0)</f>
        <v>07</v>
      </c>
      <c r="E183" s="3">
        <v>2018</v>
      </c>
      <c r="F183" s="3" t="str">
        <f t="shared" si="9"/>
        <v>2018-07-13</v>
      </c>
      <c r="G183" t="s">
        <v>3437</v>
      </c>
      <c r="H183" t="str">
        <f>SUBSTITUTE(N183, ",", "")</f>
        <v>6220.0</v>
      </c>
      <c r="I183" t="str">
        <f>SUBSTITUTE(O183, ",", "")</f>
        <v>6240.6</v>
      </c>
      <c r="J183" t="str">
        <f>SUBSTITUTE(P183, ",", "")</f>
        <v>6335.1</v>
      </c>
      <c r="K183" t="str">
        <f>SUBSTITUTE(Q183, ",", "")</f>
        <v>6133.4</v>
      </c>
      <c r="L183">
        <v>20090</v>
      </c>
      <c r="M183" t="s">
        <v>470</v>
      </c>
      <c r="N183" s="3" t="s">
        <v>842</v>
      </c>
      <c r="O183" s="3" t="s">
        <v>843</v>
      </c>
      <c r="P183" s="3" t="s">
        <v>844</v>
      </c>
      <c r="Q183" s="3" t="s">
        <v>845</v>
      </c>
      <c r="R183" s="3">
        <f t="shared" si="10"/>
        <v>20090</v>
      </c>
      <c r="S183" s="3">
        <v>20</v>
      </c>
      <c r="T183" s="3" t="s">
        <v>4024</v>
      </c>
      <c r="U183" s="3" t="str">
        <f t="shared" si="11"/>
        <v>09</v>
      </c>
      <c r="V183" t="s">
        <v>470</v>
      </c>
    </row>
    <row r="184" spans="1:22" x14ac:dyDescent="0.25">
      <c r="A184" s="3" t="str">
        <f t="shared" si="8"/>
        <v>12</v>
      </c>
      <c r="B184" s="3">
        <v>12</v>
      </c>
      <c r="C184" s="3" t="s">
        <v>3245</v>
      </c>
      <c r="D184" s="3" t="str">
        <f>VLOOKUP(C184,VLOOKUP!$A$1:$C$12,2,0)</f>
        <v>07</v>
      </c>
      <c r="E184" s="3">
        <v>2018</v>
      </c>
      <c r="F184" s="3" t="str">
        <f t="shared" si="9"/>
        <v>2018-07-12</v>
      </c>
      <c r="G184" t="s">
        <v>3438</v>
      </c>
      <c r="H184" t="str">
        <f>SUBSTITUTE(N184, ",", "")</f>
        <v>6249.0</v>
      </c>
      <c r="I184" t="str">
        <f>SUBSTITUTE(O184, ",", "")</f>
        <v>6377.7</v>
      </c>
      <c r="J184" t="str">
        <f>SUBSTITUTE(P184, ",", "")</f>
        <v>6377.7</v>
      </c>
      <c r="K184" t="str">
        <f>SUBSTITUTE(Q184, ",", "")</f>
        <v>6080.8</v>
      </c>
      <c r="L184">
        <v>24980</v>
      </c>
      <c r="M184" t="s">
        <v>164</v>
      </c>
      <c r="N184" s="3" t="s">
        <v>426</v>
      </c>
      <c r="O184" s="3" t="s">
        <v>846</v>
      </c>
      <c r="P184" s="3" t="s">
        <v>846</v>
      </c>
      <c r="Q184" s="3" t="s">
        <v>847</v>
      </c>
      <c r="R184" s="3">
        <f t="shared" si="10"/>
        <v>24980</v>
      </c>
      <c r="S184" s="3">
        <v>24</v>
      </c>
      <c r="T184" s="3" t="s">
        <v>4023</v>
      </c>
      <c r="U184" s="3" t="str">
        <f t="shared" si="11"/>
        <v>98</v>
      </c>
      <c r="V184" t="s">
        <v>164</v>
      </c>
    </row>
    <row r="185" spans="1:22" x14ac:dyDescent="0.25">
      <c r="A185" s="3" t="str">
        <f t="shared" si="8"/>
        <v>11</v>
      </c>
      <c r="B185" s="3">
        <v>11</v>
      </c>
      <c r="C185" s="3" t="s">
        <v>3245</v>
      </c>
      <c r="D185" s="3" t="str">
        <f>VLOOKUP(C185,VLOOKUP!$A$1:$C$12,2,0)</f>
        <v>07</v>
      </c>
      <c r="E185" s="3">
        <v>2018</v>
      </c>
      <c r="F185" s="3" t="str">
        <f t="shared" si="9"/>
        <v>2018-07-11</v>
      </c>
      <c r="G185" t="s">
        <v>3439</v>
      </c>
      <c r="H185" t="str">
        <f>SUBSTITUTE(N185, ",", "")</f>
        <v>6377.8</v>
      </c>
      <c r="I185" t="str">
        <f>SUBSTITUTE(O185, ",", "")</f>
        <v>6299.0</v>
      </c>
      <c r="J185" t="str">
        <f>SUBSTITUTE(P185, ",", "")</f>
        <v>6402.8</v>
      </c>
      <c r="K185" t="str">
        <f>SUBSTITUTE(Q185, ",", "")</f>
        <v>6287.7</v>
      </c>
      <c r="L185">
        <v>16410</v>
      </c>
      <c r="M185" t="s">
        <v>852</v>
      </c>
      <c r="N185" s="3" t="s">
        <v>848</v>
      </c>
      <c r="O185" s="3" t="s">
        <v>849</v>
      </c>
      <c r="P185" s="3" t="s">
        <v>850</v>
      </c>
      <c r="Q185" s="3" t="s">
        <v>851</v>
      </c>
      <c r="R185" s="3">
        <f t="shared" si="10"/>
        <v>16410</v>
      </c>
      <c r="S185" s="3">
        <v>16</v>
      </c>
      <c r="T185" s="3" t="s">
        <v>4074</v>
      </c>
      <c r="U185" s="3" t="str">
        <f t="shared" si="11"/>
        <v>41</v>
      </c>
      <c r="V185" t="s">
        <v>852</v>
      </c>
    </row>
    <row r="186" spans="1:22" x14ac:dyDescent="0.25">
      <c r="A186" s="3" t="str">
        <f t="shared" si="8"/>
        <v>10</v>
      </c>
      <c r="B186" s="3">
        <v>10</v>
      </c>
      <c r="C186" s="3" t="s">
        <v>3245</v>
      </c>
      <c r="D186" s="3" t="str">
        <f>VLOOKUP(C186,VLOOKUP!$A$1:$C$12,2,0)</f>
        <v>07</v>
      </c>
      <c r="E186" s="3">
        <v>2018</v>
      </c>
      <c r="F186" s="3" t="str">
        <f t="shared" si="9"/>
        <v>2018-07-10</v>
      </c>
      <c r="G186" t="s">
        <v>3440</v>
      </c>
      <c r="H186" t="str">
        <f>SUBSTITUTE(N186, ",", "")</f>
        <v>6301.5</v>
      </c>
      <c r="I186" t="str">
        <f>SUBSTITUTE(O186, ",", "")</f>
        <v>6666.9</v>
      </c>
      <c r="J186" t="str">
        <f>SUBSTITUTE(P186, ",", "")</f>
        <v>6680.1</v>
      </c>
      <c r="K186" t="str">
        <f>SUBSTITUTE(Q186, ",", "")</f>
        <v>6269.3</v>
      </c>
      <c r="L186">
        <v>28020</v>
      </c>
      <c r="M186" t="s">
        <v>744</v>
      </c>
      <c r="N186" s="3" t="s">
        <v>853</v>
      </c>
      <c r="O186" s="3" t="s">
        <v>458</v>
      </c>
      <c r="P186" s="3" t="s">
        <v>854</v>
      </c>
      <c r="Q186" s="3" t="s">
        <v>855</v>
      </c>
      <c r="R186" s="3">
        <f t="shared" si="10"/>
        <v>28020</v>
      </c>
      <c r="S186" s="3">
        <v>28</v>
      </c>
      <c r="T186" s="3" t="s">
        <v>4049</v>
      </c>
      <c r="U186" s="3" t="str">
        <f t="shared" si="11"/>
        <v>02</v>
      </c>
      <c r="V186" t="s">
        <v>744</v>
      </c>
    </row>
    <row r="187" spans="1:22" x14ac:dyDescent="0.25">
      <c r="A187" s="3" t="str">
        <f t="shared" si="8"/>
        <v>09</v>
      </c>
      <c r="B187" s="3">
        <v>9</v>
      </c>
      <c r="C187" s="3" t="s">
        <v>3245</v>
      </c>
      <c r="D187" s="3" t="str">
        <f>VLOOKUP(C187,VLOOKUP!$A$1:$C$12,2,0)</f>
        <v>07</v>
      </c>
      <c r="E187" s="3">
        <v>2018</v>
      </c>
      <c r="F187" s="3" t="str">
        <f t="shared" si="9"/>
        <v>2018-07-09</v>
      </c>
      <c r="G187" t="s">
        <v>3441</v>
      </c>
      <c r="H187" t="str">
        <f>SUBSTITUTE(N187, ",", "")</f>
        <v>6666.7</v>
      </c>
      <c r="I187" t="str">
        <f>SUBSTITUTE(O187, ",", "")</f>
        <v>6705.9</v>
      </c>
      <c r="J187" t="str">
        <f>SUBSTITUTE(P187, ",", "")</f>
        <v>6820.0</v>
      </c>
      <c r="K187" t="str">
        <f>SUBSTITUTE(Q187, ",", "")</f>
        <v>6617.1</v>
      </c>
      <c r="L187">
        <v>16300</v>
      </c>
      <c r="M187" t="s">
        <v>259</v>
      </c>
      <c r="N187" s="3" t="s">
        <v>856</v>
      </c>
      <c r="O187" s="3" t="s">
        <v>857</v>
      </c>
      <c r="P187" s="3" t="s">
        <v>858</v>
      </c>
      <c r="Q187" s="3" t="s">
        <v>859</v>
      </c>
      <c r="R187" s="3">
        <f t="shared" si="10"/>
        <v>16300</v>
      </c>
      <c r="S187" s="3">
        <v>16</v>
      </c>
      <c r="T187" s="3" t="s">
        <v>4031</v>
      </c>
      <c r="U187" s="3" t="str">
        <f t="shared" si="11"/>
        <v>30</v>
      </c>
      <c r="V187" t="s">
        <v>259</v>
      </c>
    </row>
    <row r="188" spans="1:22" x14ac:dyDescent="0.25">
      <c r="A188" s="3" t="str">
        <f t="shared" si="8"/>
        <v>08</v>
      </c>
      <c r="B188" s="3">
        <v>8</v>
      </c>
      <c r="C188" s="3" t="s">
        <v>3245</v>
      </c>
      <c r="D188" s="3" t="str">
        <f>VLOOKUP(C188,VLOOKUP!$A$1:$C$12,2,0)</f>
        <v>07</v>
      </c>
      <c r="E188" s="3">
        <v>2018</v>
      </c>
      <c r="F188" s="3" t="str">
        <f t="shared" si="9"/>
        <v>2018-07-08</v>
      </c>
      <c r="G188" t="s">
        <v>3442</v>
      </c>
      <c r="H188" t="str">
        <f>SUBSTITUTE(N188, ",", "")</f>
        <v>6707.0</v>
      </c>
      <c r="I188" t="str">
        <f>SUBSTITUTE(O188, ",", "")</f>
        <v>6761.8</v>
      </c>
      <c r="J188" t="str">
        <f>SUBSTITUTE(P188, ",", "")</f>
        <v>6790.8</v>
      </c>
      <c r="K188" t="str">
        <f>SUBSTITUTE(Q188, ",", "")</f>
        <v>6669.1</v>
      </c>
      <c r="L188">
        <v>13710</v>
      </c>
      <c r="M188" t="s">
        <v>863</v>
      </c>
      <c r="N188" s="3" t="s">
        <v>635</v>
      </c>
      <c r="O188" s="3" t="s">
        <v>860</v>
      </c>
      <c r="P188" s="3" t="s">
        <v>861</v>
      </c>
      <c r="Q188" s="3" t="s">
        <v>862</v>
      </c>
      <c r="R188" s="3">
        <f t="shared" si="10"/>
        <v>13710</v>
      </c>
      <c r="S188" s="3">
        <v>13</v>
      </c>
      <c r="T188" s="3" t="s">
        <v>4042</v>
      </c>
      <c r="U188" s="3" t="str">
        <f t="shared" si="11"/>
        <v>71</v>
      </c>
      <c r="V188" t="s">
        <v>863</v>
      </c>
    </row>
    <row r="189" spans="1:22" x14ac:dyDescent="0.25">
      <c r="A189" s="3" t="str">
        <f t="shared" si="8"/>
        <v>07</v>
      </c>
      <c r="B189" s="3">
        <v>7</v>
      </c>
      <c r="C189" s="3" t="s">
        <v>3245</v>
      </c>
      <c r="D189" s="3" t="str">
        <f>VLOOKUP(C189,VLOOKUP!$A$1:$C$12,2,0)</f>
        <v>07</v>
      </c>
      <c r="E189" s="3">
        <v>2018</v>
      </c>
      <c r="F189" s="3" t="str">
        <f t="shared" si="9"/>
        <v>2018-07-07</v>
      </c>
      <c r="G189" t="s">
        <v>3443</v>
      </c>
      <c r="H189" t="str">
        <f>SUBSTITUTE(N189, ",", "")</f>
        <v>6761.7</v>
      </c>
      <c r="I189" t="str">
        <f>SUBSTITUTE(O189, ",", "")</f>
        <v>6602.2</v>
      </c>
      <c r="J189" t="str">
        <f>SUBSTITUTE(P189, ",", "")</f>
        <v>6826.1</v>
      </c>
      <c r="K189" t="str">
        <f>SUBSTITUTE(Q189, ",", "")</f>
        <v>6511.5</v>
      </c>
      <c r="L189">
        <v>15290</v>
      </c>
      <c r="M189" t="s">
        <v>868</v>
      </c>
      <c r="N189" s="3" t="s">
        <v>864</v>
      </c>
      <c r="O189" s="3" t="s">
        <v>865</v>
      </c>
      <c r="P189" s="3" t="s">
        <v>866</v>
      </c>
      <c r="Q189" s="3" t="s">
        <v>867</v>
      </c>
      <c r="R189" s="3">
        <f t="shared" si="10"/>
        <v>15290</v>
      </c>
      <c r="S189" s="3">
        <v>15</v>
      </c>
      <c r="T189" s="3" t="s">
        <v>4076</v>
      </c>
      <c r="U189" s="3" t="str">
        <f t="shared" si="11"/>
        <v>29</v>
      </c>
      <c r="V189" t="s">
        <v>868</v>
      </c>
    </row>
    <row r="190" spans="1:22" x14ac:dyDescent="0.25">
      <c r="A190" s="3" t="str">
        <f t="shared" si="8"/>
        <v>06</v>
      </c>
      <c r="B190" s="3">
        <v>6</v>
      </c>
      <c r="C190" s="3" t="s">
        <v>3245</v>
      </c>
      <c r="D190" s="3" t="str">
        <f>VLOOKUP(C190,VLOOKUP!$A$1:$C$12,2,0)</f>
        <v>07</v>
      </c>
      <c r="E190" s="3">
        <v>2018</v>
      </c>
      <c r="F190" s="3" t="str">
        <f t="shared" si="9"/>
        <v>2018-07-06</v>
      </c>
      <c r="G190" t="s">
        <v>3444</v>
      </c>
      <c r="H190" t="str">
        <f>SUBSTITUTE(N190, ",", "")</f>
        <v>6602.1</v>
      </c>
      <c r="I190" t="str">
        <f>SUBSTITUTE(O190, ",", "")</f>
        <v>6531.6</v>
      </c>
      <c r="J190" t="str">
        <f>SUBSTITUTE(P190, ",", "")</f>
        <v>6636.9</v>
      </c>
      <c r="K190" t="str">
        <f>SUBSTITUTE(Q190, ",", "")</f>
        <v>6452.9</v>
      </c>
      <c r="L190">
        <v>14950</v>
      </c>
      <c r="M190" t="s">
        <v>873</v>
      </c>
      <c r="N190" s="3" t="s">
        <v>869</v>
      </c>
      <c r="O190" s="3" t="s">
        <v>870</v>
      </c>
      <c r="P190" s="3" t="s">
        <v>871</v>
      </c>
      <c r="Q190" s="3" t="s">
        <v>872</v>
      </c>
      <c r="R190" s="3">
        <f t="shared" si="10"/>
        <v>14950</v>
      </c>
      <c r="S190" s="3">
        <v>14</v>
      </c>
      <c r="T190" s="3" t="s">
        <v>4025</v>
      </c>
      <c r="U190" s="3" t="str">
        <f t="shared" si="11"/>
        <v>95</v>
      </c>
      <c r="V190" t="s">
        <v>873</v>
      </c>
    </row>
    <row r="191" spans="1:22" x14ac:dyDescent="0.25">
      <c r="A191" s="3" t="str">
        <f t="shared" si="8"/>
        <v>05</v>
      </c>
      <c r="B191" s="3">
        <v>5</v>
      </c>
      <c r="C191" s="3" t="s">
        <v>3245</v>
      </c>
      <c r="D191" s="3" t="str">
        <f>VLOOKUP(C191,VLOOKUP!$A$1:$C$12,2,0)</f>
        <v>07</v>
      </c>
      <c r="E191" s="3">
        <v>2018</v>
      </c>
      <c r="F191" s="3" t="str">
        <f t="shared" si="9"/>
        <v>2018-07-05</v>
      </c>
      <c r="G191" t="s">
        <v>3445</v>
      </c>
      <c r="H191" t="str">
        <f>SUBSTITUTE(N191, ",", "")</f>
        <v>6540.2</v>
      </c>
      <c r="I191" t="str">
        <f>SUBSTITUTE(O191, ",", "")</f>
        <v>6589.9</v>
      </c>
      <c r="J191" t="str">
        <f>SUBSTITUTE(P191, ",", "")</f>
        <v>6697.7</v>
      </c>
      <c r="K191" t="str">
        <f>SUBSTITUTE(Q191, ",", "")</f>
        <v>6452.0</v>
      </c>
      <c r="L191">
        <v>23130</v>
      </c>
      <c r="M191" t="s">
        <v>878</v>
      </c>
      <c r="N191" s="3" t="s">
        <v>874</v>
      </c>
      <c r="O191" s="3" t="s">
        <v>875</v>
      </c>
      <c r="P191" s="3" t="s">
        <v>876</v>
      </c>
      <c r="Q191" s="3" t="s">
        <v>877</v>
      </c>
      <c r="R191" s="3">
        <f t="shared" si="10"/>
        <v>23130</v>
      </c>
      <c r="S191" s="3">
        <v>23</v>
      </c>
      <c r="T191" s="3" t="s">
        <v>4002</v>
      </c>
      <c r="U191" s="3" t="str">
        <f t="shared" si="11"/>
        <v>13</v>
      </c>
      <c r="V191" t="s">
        <v>878</v>
      </c>
    </row>
    <row r="192" spans="1:22" x14ac:dyDescent="0.25">
      <c r="A192" s="3" t="str">
        <f t="shared" si="8"/>
        <v>04</v>
      </c>
      <c r="B192" s="3">
        <v>4</v>
      </c>
      <c r="C192" s="3" t="s">
        <v>3245</v>
      </c>
      <c r="D192" s="3" t="str">
        <f>VLOOKUP(C192,VLOOKUP!$A$1:$C$12,2,0)</f>
        <v>07</v>
      </c>
      <c r="E192" s="3">
        <v>2018</v>
      </c>
      <c r="F192" s="3" t="str">
        <f t="shared" si="9"/>
        <v>2018-07-04</v>
      </c>
      <c r="G192" t="s">
        <v>3446</v>
      </c>
      <c r="H192" t="str">
        <f>SUBSTITUTE(N192, ",", "")</f>
        <v>6590.0</v>
      </c>
      <c r="I192" t="str">
        <f>SUBSTITUTE(O192, ",", "")</f>
        <v>6509.0</v>
      </c>
      <c r="J192" t="str">
        <f>SUBSTITUTE(P192, ",", "")</f>
        <v>6778.3</v>
      </c>
      <c r="K192" t="str">
        <f>SUBSTITUTE(Q192, ",", "")</f>
        <v>6418.7</v>
      </c>
      <c r="L192">
        <v>22490</v>
      </c>
      <c r="M192" t="s">
        <v>882</v>
      </c>
      <c r="N192" s="3" t="s">
        <v>482</v>
      </c>
      <c r="O192" s="3" t="s">
        <v>879</v>
      </c>
      <c r="P192" s="3" t="s">
        <v>880</v>
      </c>
      <c r="Q192" s="3" t="s">
        <v>881</v>
      </c>
      <c r="R192" s="3">
        <f t="shared" si="10"/>
        <v>22490</v>
      </c>
      <c r="S192" s="3">
        <v>22</v>
      </c>
      <c r="T192" s="3" t="s">
        <v>4043</v>
      </c>
      <c r="U192" s="3" t="str">
        <f t="shared" si="11"/>
        <v>49</v>
      </c>
      <c r="V192" t="s">
        <v>882</v>
      </c>
    </row>
    <row r="193" spans="1:22" x14ac:dyDescent="0.25">
      <c r="A193" s="3" t="str">
        <f t="shared" si="8"/>
        <v>03</v>
      </c>
      <c r="B193" s="3">
        <v>3</v>
      </c>
      <c r="C193" s="3" t="s">
        <v>3245</v>
      </c>
      <c r="D193" s="3" t="str">
        <f>VLOOKUP(C193,VLOOKUP!$A$1:$C$12,2,0)</f>
        <v>07</v>
      </c>
      <c r="E193" s="3">
        <v>2018</v>
      </c>
      <c r="F193" s="3" t="str">
        <f t="shared" si="9"/>
        <v>2018-07-03</v>
      </c>
      <c r="G193" t="s">
        <v>3447</v>
      </c>
      <c r="H193" t="str">
        <f>SUBSTITUTE(N193, ",", "")</f>
        <v>6500.0</v>
      </c>
      <c r="I193" t="str">
        <f>SUBSTITUTE(O193, ",", "")</f>
        <v>6617.6</v>
      </c>
      <c r="J193" t="str">
        <f>SUBSTITUTE(P193, ",", "")</f>
        <v>6672.4</v>
      </c>
      <c r="K193" t="str">
        <f>SUBSTITUTE(Q193, ",", "")</f>
        <v>6470.5</v>
      </c>
      <c r="L193">
        <v>17260</v>
      </c>
      <c r="M193" t="s">
        <v>886</v>
      </c>
      <c r="N193" s="3" t="s">
        <v>665</v>
      </c>
      <c r="O193" s="3" t="s">
        <v>883</v>
      </c>
      <c r="P193" s="3" t="s">
        <v>884</v>
      </c>
      <c r="Q193" s="3" t="s">
        <v>885</v>
      </c>
      <c r="R193" s="3">
        <f t="shared" si="10"/>
        <v>17260</v>
      </c>
      <c r="S193" s="3">
        <v>17</v>
      </c>
      <c r="T193" s="3" t="s">
        <v>4007</v>
      </c>
      <c r="U193" s="3" t="str">
        <f t="shared" si="11"/>
        <v>26</v>
      </c>
      <c r="V193" t="s">
        <v>886</v>
      </c>
    </row>
    <row r="194" spans="1:22" x14ac:dyDescent="0.25">
      <c r="A194" s="3" t="str">
        <f t="shared" si="8"/>
        <v>02</v>
      </c>
      <c r="B194" s="3">
        <v>2</v>
      </c>
      <c r="C194" s="3" t="s">
        <v>3245</v>
      </c>
      <c r="D194" s="3" t="str">
        <f>VLOOKUP(C194,VLOOKUP!$A$1:$C$12,2,0)</f>
        <v>07</v>
      </c>
      <c r="E194" s="3">
        <v>2018</v>
      </c>
      <c r="F194" s="3" t="str">
        <f t="shared" si="9"/>
        <v>2018-07-02</v>
      </c>
      <c r="G194" t="s">
        <v>3448</v>
      </c>
      <c r="H194" t="str">
        <f>SUBSTITUTE(N194, ",", "")</f>
        <v>6581.3</v>
      </c>
      <c r="I194" t="str">
        <f>SUBSTITUTE(O194, ",", "")</f>
        <v>6617.6</v>
      </c>
      <c r="J194" t="str">
        <f>SUBSTITUTE(P194, ",", "")</f>
        <v>6672.4</v>
      </c>
      <c r="K194" t="str">
        <f>SUBSTITUTE(Q194, ",", "")</f>
        <v>6539.0</v>
      </c>
      <c r="L194">
        <v>26920</v>
      </c>
      <c r="M194" t="s">
        <v>889</v>
      </c>
      <c r="N194" s="3" t="s">
        <v>887</v>
      </c>
      <c r="O194" s="3" t="s">
        <v>883</v>
      </c>
      <c r="P194" s="3" t="s">
        <v>884</v>
      </c>
      <c r="Q194" s="3" t="s">
        <v>888</v>
      </c>
      <c r="R194" s="3">
        <f t="shared" si="10"/>
        <v>26920</v>
      </c>
      <c r="S194" s="3">
        <v>26</v>
      </c>
      <c r="T194" s="3" t="s">
        <v>3995</v>
      </c>
      <c r="U194" s="3" t="str">
        <f t="shared" si="11"/>
        <v>92</v>
      </c>
      <c r="V194" t="s">
        <v>889</v>
      </c>
    </row>
    <row r="195" spans="1:22" x14ac:dyDescent="0.25">
      <c r="A195" s="3" t="str">
        <f t="shared" ref="A195:A258" si="12">TEXT(B195, "0#")</f>
        <v>01</v>
      </c>
      <c r="B195" s="3">
        <v>1</v>
      </c>
      <c r="C195" s="3" t="s">
        <v>3245</v>
      </c>
      <c r="D195" s="3" t="str">
        <f>VLOOKUP(C195,VLOOKUP!$A$1:$C$12,2,0)</f>
        <v>07</v>
      </c>
      <c r="E195" s="3">
        <v>2018</v>
      </c>
      <c r="F195" s="3" t="str">
        <f t="shared" ref="F195:F258" si="13">E195&amp;"-"&amp;D195&amp;"-"&amp;A195</f>
        <v>2018-07-01</v>
      </c>
      <c r="G195" t="s">
        <v>3449</v>
      </c>
      <c r="H195" t="str">
        <f>SUBSTITUTE(N195, ",", "")</f>
        <v>6349.7</v>
      </c>
      <c r="I195" t="str">
        <f>SUBSTITUTE(O195, ",", "")</f>
        <v>6391.5</v>
      </c>
      <c r="J195" t="str">
        <f>SUBSTITUTE(P195, ",", "")</f>
        <v>6435.0</v>
      </c>
      <c r="K195" t="str">
        <f>SUBSTITUTE(Q195, ",", "")</f>
        <v>6260.2</v>
      </c>
      <c r="L195">
        <v>11380</v>
      </c>
      <c r="M195" t="s">
        <v>894</v>
      </c>
      <c r="N195" s="3" t="s">
        <v>890</v>
      </c>
      <c r="O195" s="3" t="s">
        <v>891</v>
      </c>
      <c r="P195" s="3" t="s">
        <v>892</v>
      </c>
      <c r="Q195" s="3" t="s">
        <v>893</v>
      </c>
      <c r="R195" s="3">
        <f t="shared" ref="R195:R258" si="14">S195*1000+U195*10</f>
        <v>11380</v>
      </c>
      <c r="S195" s="3">
        <v>11</v>
      </c>
      <c r="T195" s="3" t="s">
        <v>4020</v>
      </c>
      <c r="U195" s="3" t="str">
        <f t="shared" ref="U195:U258" si="15">LEFT(T195, 2)</f>
        <v>38</v>
      </c>
      <c r="V195" t="s">
        <v>894</v>
      </c>
    </row>
    <row r="196" spans="1:22" x14ac:dyDescent="0.25">
      <c r="A196" s="3" t="str">
        <f t="shared" si="12"/>
        <v>30</v>
      </c>
      <c r="B196" s="3">
        <v>30</v>
      </c>
      <c r="C196" s="3" t="s">
        <v>3246</v>
      </c>
      <c r="D196" s="3" t="str">
        <f>VLOOKUP(C196,VLOOKUP!$A$1:$C$12,2,0)</f>
        <v>06</v>
      </c>
      <c r="E196" s="3">
        <v>2018</v>
      </c>
      <c r="F196" s="3" t="str">
        <f t="shared" si="13"/>
        <v>2018-06-30</v>
      </c>
      <c r="G196" t="s">
        <v>3450</v>
      </c>
      <c r="H196" t="str">
        <f>SUBSTITUTE(N196, ",", "")</f>
        <v>6391.5</v>
      </c>
      <c r="I196" t="str">
        <f>SUBSTITUTE(O196, ",", "")</f>
        <v>6208.2</v>
      </c>
      <c r="J196" t="str">
        <f>SUBSTITUTE(P196, ",", "")</f>
        <v>6518.1</v>
      </c>
      <c r="K196" t="str">
        <f>SUBSTITUTE(Q196, ",", "")</f>
        <v>6195.8</v>
      </c>
      <c r="L196">
        <v>23860</v>
      </c>
      <c r="M196" t="s">
        <v>898</v>
      </c>
      <c r="N196" s="3" t="s">
        <v>891</v>
      </c>
      <c r="O196" s="3" t="s">
        <v>895</v>
      </c>
      <c r="P196" s="3" t="s">
        <v>896</v>
      </c>
      <c r="Q196" s="3" t="s">
        <v>897</v>
      </c>
      <c r="R196" s="3">
        <f t="shared" si="14"/>
        <v>23860</v>
      </c>
      <c r="S196" s="3">
        <v>23</v>
      </c>
      <c r="T196" s="3" t="s">
        <v>4017</v>
      </c>
      <c r="U196" s="3" t="str">
        <f t="shared" si="15"/>
        <v>86</v>
      </c>
      <c r="V196" t="s">
        <v>898</v>
      </c>
    </row>
    <row r="197" spans="1:22" x14ac:dyDescent="0.25">
      <c r="A197" s="3" t="str">
        <f t="shared" si="12"/>
        <v>29</v>
      </c>
      <c r="B197" s="3">
        <v>29</v>
      </c>
      <c r="C197" s="3" t="s">
        <v>3246</v>
      </c>
      <c r="D197" s="3" t="str">
        <f>VLOOKUP(C197,VLOOKUP!$A$1:$C$12,2,0)</f>
        <v>06</v>
      </c>
      <c r="E197" s="3">
        <v>2018</v>
      </c>
      <c r="F197" s="3" t="str">
        <f t="shared" si="13"/>
        <v>2018-06-29</v>
      </c>
      <c r="G197" t="s">
        <v>3451</v>
      </c>
      <c r="H197" t="str">
        <f>SUBSTITUTE(N197, ",", "")</f>
        <v>6208.1</v>
      </c>
      <c r="I197" t="str">
        <f>SUBSTITUTE(O197, ",", "")</f>
        <v>5848.1</v>
      </c>
      <c r="J197" t="str">
        <f>SUBSTITUTE(P197, ",", "")</f>
        <v>6273.0</v>
      </c>
      <c r="K197" t="str">
        <f>SUBSTITUTE(Q197, ",", "")</f>
        <v>5782.9</v>
      </c>
      <c r="L197">
        <v>33930</v>
      </c>
      <c r="M197" t="s">
        <v>903</v>
      </c>
      <c r="N197" s="3" t="s">
        <v>899</v>
      </c>
      <c r="O197" s="3" t="s">
        <v>900</v>
      </c>
      <c r="P197" s="3" t="s">
        <v>901</v>
      </c>
      <c r="Q197" s="3" t="s">
        <v>902</v>
      </c>
      <c r="R197" s="3">
        <f t="shared" si="14"/>
        <v>33930</v>
      </c>
      <c r="S197" s="3">
        <v>33</v>
      </c>
      <c r="T197" s="3" t="s">
        <v>4011</v>
      </c>
      <c r="U197" s="3" t="str">
        <f t="shared" si="15"/>
        <v>93</v>
      </c>
      <c r="V197" t="s">
        <v>903</v>
      </c>
    </row>
    <row r="198" spans="1:22" x14ac:dyDescent="0.25">
      <c r="A198" s="3" t="str">
        <f t="shared" si="12"/>
        <v>28</v>
      </c>
      <c r="B198" s="3">
        <v>28</v>
      </c>
      <c r="C198" s="3" t="s">
        <v>3246</v>
      </c>
      <c r="D198" s="3" t="str">
        <f>VLOOKUP(C198,VLOOKUP!$A$1:$C$12,2,0)</f>
        <v>06</v>
      </c>
      <c r="E198" s="3">
        <v>2018</v>
      </c>
      <c r="F198" s="3" t="str">
        <f t="shared" si="13"/>
        <v>2018-06-28</v>
      </c>
      <c r="G198" t="s">
        <v>3452</v>
      </c>
      <c r="H198" t="str">
        <f>SUBSTITUTE(N198, ",", "")</f>
        <v>5850.0</v>
      </c>
      <c r="I198" t="str">
        <f>SUBSTITUTE(O198, ",", "")</f>
        <v>6133.1</v>
      </c>
      <c r="J198" t="str">
        <f>SUBSTITUTE(P198, ",", "")</f>
        <v>6167.7</v>
      </c>
      <c r="K198" t="str">
        <f>SUBSTITUTE(Q198, ",", "")</f>
        <v>5829.9</v>
      </c>
      <c r="L198">
        <v>17940</v>
      </c>
      <c r="M198" t="s">
        <v>908</v>
      </c>
      <c r="N198" s="3" t="s">
        <v>904</v>
      </c>
      <c r="O198" s="3" t="s">
        <v>905</v>
      </c>
      <c r="P198" s="3" t="s">
        <v>906</v>
      </c>
      <c r="Q198" s="3" t="s">
        <v>907</v>
      </c>
      <c r="R198" s="3">
        <f t="shared" si="14"/>
        <v>17940</v>
      </c>
      <c r="S198" s="3">
        <v>17</v>
      </c>
      <c r="T198" s="3" t="s">
        <v>4069</v>
      </c>
      <c r="U198" s="3" t="str">
        <f t="shared" si="15"/>
        <v>94</v>
      </c>
      <c r="V198" t="s">
        <v>908</v>
      </c>
    </row>
    <row r="199" spans="1:22" x14ac:dyDescent="0.25">
      <c r="A199" s="3" t="str">
        <f t="shared" si="12"/>
        <v>27</v>
      </c>
      <c r="B199" s="3">
        <v>27</v>
      </c>
      <c r="C199" s="3" t="s">
        <v>3246</v>
      </c>
      <c r="D199" s="3" t="str">
        <f>VLOOKUP(C199,VLOOKUP!$A$1:$C$12,2,0)</f>
        <v>06</v>
      </c>
      <c r="E199" s="3">
        <v>2018</v>
      </c>
      <c r="F199" s="3" t="str">
        <f t="shared" si="13"/>
        <v>2018-06-27</v>
      </c>
      <c r="G199" t="s">
        <v>3453</v>
      </c>
      <c r="H199" t="str">
        <f>SUBSTITUTE(N199, ",", "")</f>
        <v>6133.1</v>
      </c>
      <c r="I199" t="str">
        <f>SUBSTITUTE(O199, ",", "")</f>
        <v>6073.5</v>
      </c>
      <c r="J199" t="str">
        <f>SUBSTITUTE(P199, ",", "")</f>
        <v>6181.4</v>
      </c>
      <c r="K199" t="str">
        <f>SUBSTITUTE(Q199, ",", "")</f>
        <v>5989.0</v>
      </c>
      <c r="L199">
        <v>18270</v>
      </c>
      <c r="M199" t="s">
        <v>912</v>
      </c>
      <c r="N199" s="3" t="s">
        <v>905</v>
      </c>
      <c r="O199" s="3" t="s">
        <v>909</v>
      </c>
      <c r="P199" s="3" t="s">
        <v>910</v>
      </c>
      <c r="Q199" s="3" t="s">
        <v>911</v>
      </c>
      <c r="R199" s="3">
        <f t="shared" si="14"/>
        <v>18270</v>
      </c>
      <c r="S199" s="3">
        <v>18</v>
      </c>
      <c r="T199" s="3" t="s">
        <v>4021</v>
      </c>
      <c r="U199" s="3" t="str">
        <f t="shared" si="15"/>
        <v>27</v>
      </c>
      <c r="V199" t="s">
        <v>912</v>
      </c>
    </row>
    <row r="200" spans="1:22" x14ac:dyDescent="0.25">
      <c r="A200" s="3" t="str">
        <f t="shared" si="12"/>
        <v>26</v>
      </c>
      <c r="B200" s="3">
        <v>26</v>
      </c>
      <c r="C200" s="3" t="s">
        <v>3246</v>
      </c>
      <c r="D200" s="3" t="str">
        <f>VLOOKUP(C200,VLOOKUP!$A$1:$C$12,2,0)</f>
        <v>06</v>
      </c>
      <c r="E200" s="3">
        <v>2018</v>
      </c>
      <c r="F200" s="3" t="str">
        <f t="shared" si="13"/>
        <v>2018-06-26</v>
      </c>
      <c r="G200" t="s">
        <v>3454</v>
      </c>
      <c r="H200" t="str">
        <f>SUBSTITUTE(N200, ",", "")</f>
        <v>6078.5</v>
      </c>
      <c r="I200" t="str">
        <f>SUBSTITUTE(O200, ",", "")</f>
        <v>6250.8</v>
      </c>
      <c r="J200" t="str">
        <f>SUBSTITUTE(P200, ",", "")</f>
        <v>6273.7</v>
      </c>
      <c r="K200" t="str">
        <f>SUBSTITUTE(Q200, ",", "")</f>
        <v>6050.2</v>
      </c>
      <c r="L200">
        <v>18830</v>
      </c>
      <c r="M200" t="s">
        <v>917</v>
      </c>
      <c r="N200" s="3" t="s">
        <v>913</v>
      </c>
      <c r="O200" s="3" t="s">
        <v>914</v>
      </c>
      <c r="P200" s="3" t="s">
        <v>915</v>
      </c>
      <c r="Q200" s="3" t="s">
        <v>916</v>
      </c>
      <c r="R200" s="3">
        <f t="shared" si="14"/>
        <v>18830</v>
      </c>
      <c r="S200" s="3">
        <v>18</v>
      </c>
      <c r="T200" s="3" t="s">
        <v>4067</v>
      </c>
      <c r="U200" s="3" t="str">
        <f t="shared" si="15"/>
        <v>83</v>
      </c>
      <c r="V200" t="s">
        <v>917</v>
      </c>
    </row>
    <row r="201" spans="1:22" x14ac:dyDescent="0.25">
      <c r="A201" s="3" t="str">
        <f t="shared" si="12"/>
        <v>25</v>
      </c>
      <c r="B201" s="3">
        <v>25</v>
      </c>
      <c r="C201" s="3" t="s">
        <v>3246</v>
      </c>
      <c r="D201" s="3" t="str">
        <f>VLOOKUP(C201,VLOOKUP!$A$1:$C$12,2,0)</f>
        <v>06</v>
      </c>
      <c r="E201" s="3">
        <v>2018</v>
      </c>
      <c r="F201" s="3" t="str">
        <f t="shared" si="13"/>
        <v>2018-06-25</v>
      </c>
      <c r="G201" t="s">
        <v>3455</v>
      </c>
      <c r="H201" t="str">
        <f>SUBSTITUTE(N201, ",", "")</f>
        <v>6246.6</v>
      </c>
      <c r="I201" t="str">
        <f>SUBSTITUTE(O201, ",", "")</f>
        <v>6146.1</v>
      </c>
      <c r="J201" t="str">
        <f>SUBSTITUTE(P201, ",", "")</f>
        <v>6334.2</v>
      </c>
      <c r="K201" t="str">
        <f>SUBSTITUTE(Q201, ",", "")</f>
        <v>6082.1</v>
      </c>
      <c r="L201">
        <v>27910</v>
      </c>
      <c r="M201" t="s">
        <v>922</v>
      </c>
      <c r="N201" s="3" t="s">
        <v>918</v>
      </c>
      <c r="O201" s="3" t="s">
        <v>919</v>
      </c>
      <c r="P201" s="3" t="s">
        <v>920</v>
      </c>
      <c r="Q201" s="3" t="s">
        <v>921</v>
      </c>
      <c r="R201" s="3">
        <f t="shared" si="14"/>
        <v>27910</v>
      </c>
      <c r="S201" s="3">
        <v>27</v>
      </c>
      <c r="T201" s="3" t="s">
        <v>4028</v>
      </c>
      <c r="U201" s="3" t="str">
        <f t="shared" si="15"/>
        <v>91</v>
      </c>
      <c r="V201" t="s">
        <v>922</v>
      </c>
    </row>
    <row r="202" spans="1:22" x14ac:dyDescent="0.25">
      <c r="A202" s="3" t="str">
        <f t="shared" si="12"/>
        <v>24</v>
      </c>
      <c r="B202" s="3">
        <v>24</v>
      </c>
      <c r="C202" s="3" t="s">
        <v>3246</v>
      </c>
      <c r="D202" s="3" t="str">
        <f>VLOOKUP(C202,VLOOKUP!$A$1:$C$12,2,0)</f>
        <v>06</v>
      </c>
      <c r="E202" s="3">
        <v>2018</v>
      </c>
      <c r="F202" s="3" t="str">
        <f t="shared" si="13"/>
        <v>2018-06-24</v>
      </c>
      <c r="G202" t="s">
        <v>3456</v>
      </c>
      <c r="H202" t="str">
        <f>SUBSTITUTE(N202, ",", "")</f>
        <v>6148.0</v>
      </c>
      <c r="I202" t="str">
        <f>SUBSTITUTE(O202, ",", "")</f>
        <v>6151.9</v>
      </c>
      <c r="J202" t="str">
        <f>SUBSTITUTE(P202, ",", "")</f>
        <v>6249.7</v>
      </c>
      <c r="K202" t="str">
        <f>SUBSTITUTE(Q202, ",", "")</f>
        <v>5762.9</v>
      </c>
      <c r="L202">
        <v>45500</v>
      </c>
      <c r="M202" t="s">
        <v>927</v>
      </c>
      <c r="N202" s="3" t="s">
        <v>923</v>
      </c>
      <c r="O202" s="3" t="s">
        <v>924</v>
      </c>
      <c r="P202" s="3" t="s">
        <v>925</v>
      </c>
      <c r="Q202" s="3" t="s">
        <v>926</v>
      </c>
      <c r="R202" s="3">
        <f t="shared" si="14"/>
        <v>45500</v>
      </c>
      <c r="S202" s="3">
        <v>45</v>
      </c>
      <c r="T202" s="3" t="s">
        <v>4019</v>
      </c>
      <c r="U202" s="3" t="str">
        <f t="shared" si="15"/>
        <v>50</v>
      </c>
      <c r="V202" t="s">
        <v>927</v>
      </c>
    </row>
    <row r="203" spans="1:22" x14ac:dyDescent="0.25">
      <c r="A203" s="3" t="str">
        <f t="shared" si="12"/>
        <v>23</v>
      </c>
      <c r="B203" s="3">
        <v>23</v>
      </c>
      <c r="C203" s="3" t="s">
        <v>3246</v>
      </c>
      <c r="D203" s="3" t="str">
        <f>VLOOKUP(C203,VLOOKUP!$A$1:$C$12,2,0)</f>
        <v>06</v>
      </c>
      <c r="E203" s="3">
        <v>2018</v>
      </c>
      <c r="F203" s="3" t="str">
        <f t="shared" si="13"/>
        <v>2018-06-23</v>
      </c>
      <c r="G203" t="s">
        <v>3457</v>
      </c>
      <c r="H203" t="str">
        <f>SUBSTITUTE(N203, ",", "")</f>
        <v>6152.0</v>
      </c>
      <c r="I203" t="str">
        <f>SUBSTITUTE(O203, ",", "")</f>
        <v>6041.0</v>
      </c>
      <c r="J203" t="str">
        <f>SUBSTITUTE(P203, ",", "")</f>
        <v>6253.9</v>
      </c>
      <c r="K203" t="str">
        <f>SUBSTITUTE(Q203, ",", "")</f>
        <v>6014.0</v>
      </c>
      <c r="L203">
        <v>20700</v>
      </c>
      <c r="M203" t="s">
        <v>932</v>
      </c>
      <c r="N203" s="3" t="s">
        <v>928</v>
      </c>
      <c r="O203" s="3" t="s">
        <v>929</v>
      </c>
      <c r="P203" s="3" t="s">
        <v>930</v>
      </c>
      <c r="Q203" s="3" t="s">
        <v>931</v>
      </c>
      <c r="R203" s="3">
        <f t="shared" si="14"/>
        <v>20700</v>
      </c>
      <c r="S203" s="3">
        <v>20</v>
      </c>
      <c r="T203" s="3" t="s">
        <v>4000</v>
      </c>
      <c r="U203" s="3" t="str">
        <f t="shared" si="15"/>
        <v>70</v>
      </c>
      <c r="V203" t="s">
        <v>932</v>
      </c>
    </row>
    <row r="204" spans="1:22" x14ac:dyDescent="0.25">
      <c r="A204" s="3" t="str">
        <f t="shared" si="12"/>
        <v>22</v>
      </c>
      <c r="B204" s="3">
        <v>22</v>
      </c>
      <c r="C204" s="3" t="s">
        <v>3246</v>
      </c>
      <c r="D204" s="3" t="str">
        <f>VLOOKUP(C204,VLOOKUP!$A$1:$C$12,2,0)</f>
        <v>06</v>
      </c>
      <c r="E204" s="3">
        <v>2018</v>
      </c>
      <c r="F204" s="3" t="str">
        <f t="shared" si="13"/>
        <v>2018-06-22</v>
      </c>
      <c r="G204" t="s">
        <v>3458</v>
      </c>
      <c r="H204" t="str">
        <f>SUBSTITUTE(N204, ",", "")</f>
        <v>6042.6</v>
      </c>
      <c r="I204" t="str">
        <f>SUBSTITUTE(O204, ",", "")</f>
        <v>6715.2</v>
      </c>
      <c r="J204" t="str">
        <f>SUBSTITUTE(P204, ",", "")</f>
        <v>6730.7</v>
      </c>
      <c r="K204" t="str">
        <f>SUBSTITUTE(Q204, ",", "")</f>
        <v>5929.1</v>
      </c>
      <c r="L204">
        <v>55250</v>
      </c>
      <c r="M204" t="s">
        <v>937</v>
      </c>
      <c r="N204" s="3" t="s">
        <v>933</v>
      </c>
      <c r="O204" s="3" t="s">
        <v>934</v>
      </c>
      <c r="P204" s="3" t="s">
        <v>935</v>
      </c>
      <c r="Q204" s="3" t="s">
        <v>936</v>
      </c>
      <c r="R204" s="3">
        <f t="shared" si="14"/>
        <v>55250</v>
      </c>
      <c r="S204" s="3">
        <v>55</v>
      </c>
      <c r="T204" s="3" t="s">
        <v>4033</v>
      </c>
      <c r="U204" s="3" t="str">
        <f t="shared" si="15"/>
        <v>25</v>
      </c>
      <c r="V204" t="s">
        <v>937</v>
      </c>
    </row>
    <row r="205" spans="1:22" x14ac:dyDescent="0.25">
      <c r="A205" s="3" t="str">
        <f t="shared" si="12"/>
        <v>21</v>
      </c>
      <c r="B205" s="3">
        <v>21</v>
      </c>
      <c r="C205" s="3" t="s">
        <v>3246</v>
      </c>
      <c r="D205" s="3" t="str">
        <f>VLOOKUP(C205,VLOOKUP!$A$1:$C$12,2,0)</f>
        <v>06</v>
      </c>
      <c r="E205" s="3">
        <v>2018</v>
      </c>
      <c r="F205" s="3" t="str">
        <f t="shared" si="13"/>
        <v>2018-06-21</v>
      </c>
      <c r="G205" t="s">
        <v>3459</v>
      </c>
      <c r="H205" t="str">
        <f>SUBSTITUTE(N205, ",", "")</f>
        <v>6713.5</v>
      </c>
      <c r="I205" t="str">
        <f>SUBSTITUTE(O205, ",", "")</f>
        <v>6760.0</v>
      </c>
      <c r="J205" t="str">
        <f>SUBSTITUTE(P205, ",", "")</f>
        <v>6787.1</v>
      </c>
      <c r="K205" t="str">
        <f>SUBSTITUTE(Q205, ",", "")</f>
        <v>6680.1</v>
      </c>
      <c r="L205">
        <v>10650</v>
      </c>
      <c r="M205" t="s">
        <v>941</v>
      </c>
      <c r="N205" s="3" t="s">
        <v>938</v>
      </c>
      <c r="O205" s="3" t="s">
        <v>939</v>
      </c>
      <c r="P205" s="3" t="s">
        <v>940</v>
      </c>
      <c r="Q205" s="3" t="s">
        <v>854</v>
      </c>
      <c r="R205" s="3">
        <f t="shared" si="14"/>
        <v>10650</v>
      </c>
      <c r="S205" s="3">
        <v>10</v>
      </c>
      <c r="T205" s="3" t="s">
        <v>4063</v>
      </c>
      <c r="U205" s="3" t="str">
        <f t="shared" si="15"/>
        <v>65</v>
      </c>
      <c r="V205" t="s">
        <v>941</v>
      </c>
    </row>
    <row r="206" spans="1:22" x14ac:dyDescent="0.25">
      <c r="A206" s="3" t="str">
        <f t="shared" si="12"/>
        <v>20</v>
      </c>
      <c r="B206" s="3">
        <v>20</v>
      </c>
      <c r="C206" s="3" t="s">
        <v>3246</v>
      </c>
      <c r="D206" s="3" t="str">
        <f>VLOOKUP(C206,VLOOKUP!$A$1:$C$12,2,0)</f>
        <v>06</v>
      </c>
      <c r="E206" s="3">
        <v>2018</v>
      </c>
      <c r="F206" s="3" t="str">
        <f t="shared" si="13"/>
        <v>2018-06-20</v>
      </c>
      <c r="G206" t="s">
        <v>3460</v>
      </c>
      <c r="H206" t="str">
        <f>SUBSTITUTE(N206, ",", "")</f>
        <v>6760.4</v>
      </c>
      <c r="I206" t="str">
        <f>SUBSTITUTE(O206, ",", "")</f>
        <v>6732.7</v>
      </c>
      <c r="J206" t="str">
        <f>SUBSTITUTE(P206, ",", "")</f>
        <v>6818.2</v>
      </c>
      <c r="K206" t="str">
        <f>SUBSTITUTE(Q206, ",", "")</f>
        <v>6560.0</v>
      </c>
      <c r="L206">
        <v>18710</v>
      </c>
      <c r="M206" t="s">
        <v>946</v>
      </c>
      <c r="N206" s="3" t="s">
        <v>942</v>
      </c>
      <c r="O206" s="3" t="s">
        <v>943</v>
      </c>
      <c r="P206" s="3" t="s">
        <v>944</v>
      </c>
      <c r="Q206" s="3" t="s">
        <v>945</v>
      </c>
      <c r="R206" s="3">
        <f t="shared" si="14"/>
        <v>18710</v>
      </c>
      <c r="S206" s="3">
        <v>18</v>
      </c>
      <c r="T206" s="3" t="s">
        <v>4042</v>
      </c>
      <c r="U206" s="3" t="str">
        <f t="shared" si="15"/>
        <v>71</v>
      </c>
      <c r="V206" t="s">
        <v>946</v>
      </c>
    </row>
    <row r="207" spans="1:22" x14ac:dyDescent="0.25">
      <c r="A207" s="3" t="str">
        <f t="shared" si="12"/>
        <v>19</v>
      </c>
      <c r="B207" s="3">
        <v>19</v>
      </c>
      <c r="C207" s="3" t="s">
        <v>3246</v>
      </c>
      <c r="D207" s="3" t="str">
        <f>VLOOKUP(C207,VLOOKUP!$A$1:$C$12,2,0)</f>
        <v>06</v>
      </c>
      <c r="E207" s="3">
        <v>2018</v>
      </c>
      <c r="F207" s="3" t="str">
        <f t="shared" si="13"/>
        <v>2018-06-19</v>
      </c>
      <c r="G207" t="s">
        <v>3461</v>
      </c>
      <c r="H207" t="str">
        <f>SUBSTITUTE(N207, ",", "")</f>
        <v>6737.5</v>
      </c>
      <c r="I207" t="str">
        <f>SUBSTITUTE(O207, ",", "")</f>
        <v>6711.6</v>
      </c>
      <c r="J207" t="str">
        <f>SUBSTITUTE(P207, ",", "")</f>
        <v>6832.9</v>
      </c>
      <c r="K207" t="str">
        <f>SUBSTITUTE(Q207, ",", "")</f>
        <v>6666.2</v>
      </c>
      <c r="L207">
        <v>17380</v>
      </c>
      <c r="M207" t="s">
        <v>951</v>
      </c>
      <c r="N207" s="3" t="s">
        <v>947</v>
      </c>
      <c r="O207" s="3" t="s">
        <v>948</v>
      </c>
      <c r="P207" s="3" t="s">
        <v>949</v>
      </c>
      <c r="Q207" s="3" t="s">
        <v>950</v>
      </c>
      <c r="R207" s="3">
        <f t="shared" si="14"/>
        <v>17380</v>
      </c>
      <c r="S207" s="3">
        <v>17</v>
      </c>
      <c r="T207" s="3" t="s">
        <v>4020</v>
      </c>
      <c r="U207" s="3" t="str">
        <f t="shared" si="15"/>
        <v>38</v>
      </c>
      <c r="V207" t="s">
        <v>951</v>
      </c>
    </row>
    <row r="208" spans="1:22" x14ac:dyDescent="0.25">
      <c r="A208" s="3" t="str">
        <f t="shared" si="12"/>
        <v>18</v>
      </c>
      <c r="B208" s="3">
        <v>18</v>
      </c>
      <c r="C208" s="3" t="s">
        <v>3246</v>
      </c>
      <c r="D208" s="3" t="str">
        <f>VLOOKUP(C208,VLOOKUP!$A$1:$C$12,2,0)</f>
        <v>06</v>
      </c>
      <c r="E208" s="3">
        <v>2018</v>
      </c>
      <c r="F208" s="3" t="str">
        <f t="shared" si="13"/>
        <v>2018-06-18</v>
      </c>
      <c r="G208" t="s">
        <v>3462</v>
      </c>
      <c r="H208" t="str">
        <f>SUBSTITUTE(N208, ",", "")</f>
        <v>6709.2</v>
      </c>
      <c r="I208" t="str">
        <f>SUBSTITUTE(O208, ",", "")</f>
        <v>6443.5</v>
      </c>
      <c r="J208" t="str">
        <f>SUBSTITUTE(P208, ",", "")</f>
        <v>6826.8</v>
      </c>
      <c r="K208" t="str">
        <f>SUBSTITUTE(Q208, ",", "")</f>
        <v>6378.6</v>
      </c>
      <c r="L208">
        <v>26370</v>
      </c>
      <c r="M208" t="s">
        <v>956</v>
      </c>
      <c r="N208" s="3" t="s">
        <v>952</v>
      </c>
      <c r="O208" s="3" t="s">
        <v>953</v>
      </c>
      <c r="P208" s="3" t="s">
        <v>954</v>
      </c>
      <c r="Q208" s="3" t="s">
        <v>955</v>
      </c>
      <c r="R208" s="3">
        <f t="shared" si="14"/>
        <v>26370</v>
      </c>
      <c r="S208" s="3">
        <v>26</v>
      </c>
      <c r="T208" s="3" t="s">
        <v>4038</v>
      </c>
      <c r="U208" s="3" t="str">
        <f t="shared" si="15"/>
        <v>37</v>
      </c>
      <c r="V208" t="s">
        <v>956</v>
      </c>
    </row>
    <row r="209" spans="1:22" x14ac:dyDescent="0.25">
      <c r="A209" s="3" t="str">
        <f t="shared" si="12"/>
        <v>17</v>
      </c>
      <c r="B209" s="3">
        <v>17</v>
      </c>
      <c r="C209" s="3" t="s">
        <v>3246</v>
      </c>
      <c r="D209" s="3" t="str">
        <f>VLOOKUP(C209,VLOOKUP!$A$1:$C$12,2,0)</f>
        <v>06</v>
      </c>
      <c r="E209" s="3">
        <v>2018</v>
      </c>
      <c r="F209" s="3" t="str">
        <f t="shared" si="13"/>
        <v>2018-06-17</v>
      </c>
      <c r="G209" t="s">
        <v>3463</v>
      </c>
      <c r="H209" t="str">
        <f>SUBSTITUTE(N209, ",", "")</f>
        <v>6435.7</v>
      </c>
      <c r="I209" t="str">
        <f>SUBSTITUTE(O209, ",", "")</f>
        <v>6491.0</v>
      </c>
      <c r="J209" t="str">
        <f>SUBSTITUTE(P209, ",", "")</f>
        <v>6573.0</v>
      </c>
      <c r="K209" t="str">
        <f>SUBSTITUTE(Q209, ",", "")</f>
        <v>6426.9</v>
      </c>
      <c r="L209">
        <v>9440</v>
      </c>
      <c r="M209" t="s">
        <v>959</v>
      </c>
      <c r="N209" s="3" t="s">
        <v>957</v>
      </c>
      <c r="O209" s="3" t="s">
        <v>958</v>
      </c>
      <c r="P209" s="3" t="s">
        <v>299</v>
      </c>
      <c r="Q209" s="3" t="s">
        <v>326</v>
      </c>
      <c r="R209" s="3">
        <f t="shared" si="14"/>
        <v>9440</v>
      </c>
      <c r="S209" s="3">
        <v>9</v>
      </c>
      <c r="T209" s="3" t="s">
        <v>4077</v>
      </c>
      <c r="U209" s="3" t="str">
        <f t="shared" si="15"/>
        <v>44</v>
      </c>
      <c r="V209" t="s">
        <v>959</v>
      </c>
    </row>
    <row r="210" spans="1:22" x14ac:dyDescent="0.25">
      <c r="A210" s="3" t="str">
        <f t="shared" si="12"/>
        <v>16</v>
      </c>
      <c r="B210" s="3">
        <v>16</v>
      </c>
      <c r="C210" s="3" t="s">
        <v>3246</v>
      </c>
      <c r="D210" s="3" t="str">
        <f>VLOOKUP(C210,VLOOKUP!$A$1:$C$12,2,0)</f>
        <v>06</v>
      </c>
      <c r="E210" s="3">
        <v>2018</v>
      </c>
      <c r="F210" s="3" t="str">
        <f t="shared" si="13"/>
        <v>2018-06-16</v>
      </c>
      <c r="G210" t="s">
        <v>3464</v>
      </c>
      <c r="H210" t="str">
        <f>SUBSTITUTE(N210, ",", "")</f>
        <v>6485.9</v>
      </c>
      <c r="I210" t="str">
        <f>SUBSTITUTE(O210, ",", "")</f>
        <v>6386.2</v>
      </c>
      <c r="J210" t="str">
        <f>SUBSTITUTE(P210, ",", "")</f>
        <v>6557.2</v>
      </c>
      <c r="K210" t="str">
        <f>SUBSTITUTE(Q210, ",", "")</f>
        <v>6330.0</v>
      </c>
      <c r="L210">
        <v>13700</v>
      </c>
      <c r="M210" t="s">
        <v>964</v>
      </c>
      <c r="N210" s="3" t="s">
        <v>960</v>
      </c>
      <c r="O210" s="3" t="s">
        <v>961</v>
      </c>
      <c r="P210" s="3" t="s">
        <v>962</v>
      </c>
      <c r="Q210" s="3" t="s">
        <v>963</v>
      </c>
      <c r="R210" s="3">
        <f t="shared" si="14"/>
        <v>13700</v>
      </c>
      <c r="S210" s="3">
        <v>13</v>
      </c>
      <c r="T210" s="3" t="s">
        <v>4000</v>
      </c>
      <c r="U210" s="3" t="str">
        <f t="shared" si="15"/>
        <v>70</v>
      </c>
      <c r="V210" t="s">
        <v>964</v>
      </c>
    </row>
    <row r="211" spans="1:22" x14ac:dyDescent="0.25">
      <c r="A211" s="3" t="str">
        <f t="shared" si="12"/>
        <v>15</v>
      </c>
      <c r="B211" s="3">
        <v>15</v>
      </c>
      <c r="C211" s="3" t="s">
        <v>3246</v>
      </c>
      <c r="D211" s="3" t="str">
        <f>VLOOKUP(C211,VLOOKUP!$A$1:$C$12,2,0)</f>
        <v>06</v>
      </c>
      <c r="E211" s="3">
        <v>2018</v>
      </c>
      <c r="F211" s="3" t="str">
        <f t="shared" si="13"/>
        <v>2018-06-15</v>
      </c>
      <c r="G211" t="s">
        <v>3465</v>
      </c>
      <c r="H211" t="str">
        <f>SUBSTITUTE(N211, ",", "")</f>
        <v>6385.0</v>
      </c>
      <c r="I211" t="str">
        <f>SUBSTITUTE(O211, ",", "")</f>
        <v>6638.0</v>
      </c>
      <c r="J211" t="str">
        <f>SUBSTITUTE(P211, ",", "")</f>
        <v>6655.5</v>
      </c>
      <c r="K211" t="str">
        <f>SUBSTITUTE(Q211, ",", "")</f>
        <v>6360.3</v>
      </c>
      <c r="L211">
        <v>21290</v>
      </c>
      <c r="M211" t="s">
        <v>969</v>
      </c>
      <c r="N211" s="3" t="s">
        <v>965</v>
      </c>
      <c r="O211" s="3" t="s">
        <v>966</v>
      </c>
      <c r="P211" s="3" t="s">
        <v>967</v>
      </c>
      <c r="Q211" s="3" t="s">
        <v>968</v>
      </c>
      <c r="R211" s="3">
        <f t="shared" si="14"/>
        <v>21290</v>
      </c>
      <c r="S211" s="3">
        <v>21</v>
      </c>
      <c r="T211" s="3" t="s">
        <v>4076</v>
      </c>
      <c r="U211" s="3" t="str">
        <f t="shared" si="15"/>
        <v>29</v>
      </c>
      <c r="V211" t="s">
        <v>969</v>
      </c>
    </row>
    <row r="212" spans="1:22" x14ac:dyDescent="0.25">
      <c r="A212" s="3" t="str">
        <f t="shared" si="12"/>
        <v>14</v>
      </c>
      <c r="B212" s="3">
        <v>14</v>
      </c>
      <c r="C212" s="3" t="s">
        <v>3246</v>
      </c>
      <c r="D212" s="3" t="str">
        <f>VLOOKUP(C212,VLOOKUP!$A$1:$C$12,2,0)</f>
        <v>06</v>
      </c>
      <c r="E212" s="3">
        <v>2018</v>
      </c>
      <c r="F212" s="3" t="str">
        <f t="shared" si="13"/>
        <v>2018-06-14</v>
      </c>
      <c r="G212" t="s">
        <v>3466</v>
      </c>
      <c r="H212" t="str">
        <f>SUBSTITUTE(N212, ",", "")</f>
        <v>6633.7</v>
      </c>
      <c r="I212" t="str">
        <f>SUBSTITUTE(O212, ",", "")</f>
        <v>6295.1</v>
      </c>
      <c r="J212" t="str">
        <f>SUBSTITUTE(P212, ",", "")</f>
        <v>6703.4</v>
      </c>
      <c r="K212" t="str">
        <f>SUBSTITUTE(Q212, ",", "")</f>
        <v>6269.5</v>
      </c>
      <c r="L212">
        <v>33060</v>
      </c>
      <c r="M212" t="s">
        <v>973</v>
      </c>
      <c r="N212" s="3" t="s">
        <v>449</v>
      </c>
      <c r="O212" s="3" t="s">
        <v>970</v>
      </c>
      <c r="P212" s="3" t="s">
        <v>971</v>
      </c>
      <c r="Q212" s="3" t="s">
        <v>972</v>
      </c>
      <c r="R212" s="3">
        <f t="shared" si="14"/>
        <v>33060</v>
      </c>
      <c r="S212" s="3">
        <v>33</v>
      </c>
      <c r="T212" s="3" t="s">
        <v>4078</v>
      </c>
      <c r="U212" s="3" t="str">
        <f t="shared" si="15"/>
        <v>06</v>
      </c>
      <c r="V212" t="s">
        <v>973</v>
      </c>
    </row>
    <row r="213" spans="1:22" x14ac:dyDescent="0.25">
      <c r="A213" s="3" t="str">
        <f t="shared" si="12"/>
        <v>13</v>
      </c>
      <c r="B213" s="3">
        <v>13</v>
      </c>
      <c r="C213" s="3" t="s">
        <v>3246</v>
      </c>
      <c r="D213" s="3" t="str">
        <f>VLOOKUP(C213,VLOOKUP!$A$1:$C$12,2,0)</f>
        <v>06</v>
      </c>
      <c r="E213" s="3">
        <v>2018</v>
      </c>
      <c r="F213" s="3" t="str">
        <f t="shared" si="13"/>
        <v>2018-06-13</v>
      </c>
      <c r="G213" t="s">
        <v>3467</v>
      </c>
      <c r="H213" t="str">
        <f>SUBSTITUTE(N213, ",", "")</f>
        <v>6295.2</v>
      </c>
      <c r="I213" t="str">
        <f>SUBSTITUTE(O213, ",", "")</f>
        <v>6543.1</v>
      </c>
      <c r="J213" t="str">
        <f>SUBSTITUTE(P213, ",", "")</f>
        <v>6611.7</v>
      </c>
      <c r="K213" t="str">
        <f>SUBSTITUTE(Q213, ",", "")</f>
        <v>6125.7</v>
      </c>
      <c r="L213">
        <v>45580</v>
      </c>
      <c r="M213" t="s">
        <v>978</v>
      </c>
      <c r="N213" s="3" t="s">
        <v>974</v>
      </c>
      <c r="O213" s="3" t="s">
        <v>975</v>
      </c>
      <c r="P213" s="3" t="s">
        <v>976</v>
      </c>
      <c r="Q213" s="3" t="s">
        <v>977</v>
      </c>
      <c r="R213" s="3">
        <f t="shared" si="14"/>
        <v>45580</v>
      </c>
      <c r="S213" s="3">
        <v>45</v>
      </c>
      <c r="T213" s="3" t="s">
        <v>4035</v>
      </c>
      <c r="U213" s="3" t="str">
        <f t="shared" si="15"/>
        <v>58</v>
      </c>
      <c r="V213" t="s">
        <v>978</v>
      </c>
    </row>
    <row r="214" spans="1:22" x14ac:dyDescent="0.25">
      <c r="A214" s="3" t="str">
        <f t="shared" si="12"/>
        <v>12</v>
      </c>
      <c r="B214" s="3">
        <v>12</v>
      </c>
      <c r="C214" s="3" t="s">
        <v>3246</v>
      </c>
      <c r="D214" s="3" t="str">
        <f>VLOOKUP(C214,VLOOKUP!$A$1:$C$12,2,0)</f>
        <v>06</v>
      </c>
      <c r="E214" s="3">
        <v>2018</v>
      </c>
      <c r="F214" s="3" t="str">
        <f t="shared" si="13"/>
        <v>2018-06-12</v>
      </c>
      <c r="G214" t="s">
        <v>3468</v>
      </c>
      <c r="H214" t="str">
        <f>SUBSTITUTE(N214, ",", "")</f>
        <v>6543.9</v>
      </c>
      <c r="I214" t="str">
        <f>SUBSTITUTE(O214, ",", "")</f>
        <v>6873.2</v>
      </c>
      <c r="J214" t="str">
        <f>SUBSTITUTE(P214, ",", "")</f>
        <v>6873.2</v>
      </c>
      <c r="K214" t="str">
        <f>SUBSTITUTE(Q214, ",", "")</f>
        <v>6441.0</v>
      </c>
      <c r="L214">
        <v>32010</v>
      </c>
      <c r="M214" t="s">
        <v>982</v>
      </c>
      <c r="N214" s="3" t="s">
        <v>979</v>
      </c>
      <c r="O214" s="3" t="s">
        <v>980</v>
      </c>
      <c r="P214" s="3" t="s">
        <v>980</v>
      </c>
      <c r="Q214" s="3" t="s">
        <v>981</v>
      </c>
      <c r="R214" s="3">
        <f t="shared" si="14"/>
        <v>32010</v>
      </c>
      <c r="S214" s="3">
        <v>32</v>
      </c>
      <c r="T214" s="3" t="s">
        <v>4079</v>
      </c>
      <c r="U214" s="3" t="str">
        <f t="shared" si="15"/>
        <v>01</v>
      </c>
      <c r="V214" t="s">
        <v>982</v>
      </c>
    </row>
    <row r="215" spans="1:22" x14ac:dyDescent="0.25">
      <c r="A215" s="3" t="str">
        <f t="shared" si="12"/>
        <v>11</v>
      </c>
      <c r="B215" s="3">
        <v>11</v>
      </c>
      <c r="C215" s="3" t="s">
        <v>3246</v>
      </c>
      <c r="D215" s="3" t="str">
        <f>VLOOKUP(C215,VLOOKUP!$A$1:$C$12,2,0)</f>
        <v>06</v>
      </c>
      <c r="E215" s="3">
        <v>2018</v>
      </c>
      <c r="F215" s="3" t="str">
        <f t="shared" si="13"/>
        <v>2018-06-11</v>
      </c>
      <c r="G215" t="s">
        <v>3469</v>
      </c>
      <c r="H215" t="str">
        <f>SUBSTITUTE(N215, ",", "")</f>
        <v>6873.3</v>
      </c>
      <c r="I215" t="str">
        <f>SUBSTITUTE(O215, ",", "")</f>
        <v>6757.3</v>
      </c>
      <c r="J215" t="str">
        <f>SUBSTITUTE(P215, ",", "")</f>
        <v>6897.0</v>
      </c>
      <c r="K215" t="str">
        <f>SUBSTITUTE(Q215, ",", "")</f>
        <v>6631.0</v>
      </c>
      <c r="L215">
        <v>22380</v>
      </c>
      <c r="M215" t="s">
        <v>987</v>
      </c>
      <c r="N215" s="3" t="s">
        <v>983</v>
      </c>
      <c r="O215" s="3" t="s">
        <v>984</v>
      </c>
      <c r="P215" s="3" t="s">
        <v>985</v>
      </c>
      <c r="Q215" s="3" t="s">
        <v>986</v>
      </c>
      <c r="R215" s="3">
        <f t="shared" si="14"/>
        <v>22380</v>
      </c>
      <c r="S215" s="3">
        <v>22</v>
      </c>
      <c r="T215" s="3" t="s">
        <v>4020</v>
      </c>
      <c r="U215" s="3" t="str">
        <f t="shared" si="15"/>
        <v>38</v>
      </c>
      <c r="V215" t="s">
        <v>987</v>
      </c>
    </row>
    <row r="216" spans="1:22" x14ac:dyDescent="0.25">
      <c r="A216" s="3" t="str">
        <f t="shared" si="12"/>
        <v>10</v>
      </c>
      <c r="B216" s="3">
        <v>10</v>
      </c>
      <c r="C216" s="3" t="s">
        <v>3246</v>
      </c>
      <c r="D216" s="3" t="str">
        <f>VLOOKUP(C216,VLOOKUP!$A$1:$C$12,2,0)</f>
        <v>06</v>
      </c>
      <c r="E216" s="3">
        <v>2018</v>
      </c>
      <c r="F216" s="3" t="str">
        <f t="shared" si="13"/>
        <v>2018-06-10</v>
      </c>
      <c r="G216" t="s">
        <v>3470</v>
      </c>
      <c r="H216" t="str">
        <f>SUBSTITUTE(N216, ",", "")</f>
        <v>6757.3</v>
      </c>
      <c r="I216" t="str">
        <f>SUBSTITUTE(O216, ",", "")</f>
        <v>7498.1</v>
      </c>
      <c r="J216" t="str">
        <f>SUBSTITUTE(P216, ",", "")</f>
        <v>7498.1</v>
      </c>
      <c r="K216" t="str">
        <f>SUBSTITUTE(Q216, ",", "")</f>
        <v>6633.9</v>
      </c>
      <c r="L216">
        <v>57820</v>
      </c>
      <c r="M216" t="s">
        <v>990</v>
      </c>
      <c r="N216" s="3" t="s">
        <v>984</v>
      </c>
      <c r="O216" s="3" t="s">
        <v>988</v>
      </c>
      <c r="P216" s="3" t="s">
        <v>988</v>
      </c>
      <c r="Q216" s="3" t="s">
        <v>989</v>
      </c>
      <c r="R216" s="3">
        <f t="shared" si="14"/>
        <v>57820</v>
      </c>
      <c r="S216" s="3">
        <v>57</v>
      </c>
      <c r="T216" s="3" t="s">
        <v>4048</v>
      </c>
      <c r="U216" s="3" t="str">
        <f t="shared" si="15"/>
        <v>82</v>
      </c>
      <c r="V216" t="s">
        <v>990</v>
      </c>
    </row>
    <row r="217" spans="1:22" x14ac:dyDescent="0.25">
      <c r="A217" s="3" t="str">
        <f t="shared" si="12"/>
        <v>09</v>
      </c>
      <c r="B217" s="3">
        <v>9</v>
      </c>
      <c r="C217" s="3" t="s">
        <v>3246</v>
      </c>
      <c r="D217" s="3" t="str">
        <f>VLOOKUP(C217,VLOOKUP!$A$1:$C$12,2,0)</f>
        <v>06</v>
      </c>
      <c r="E217" s="3">
        <v>2018</v>
      </c>
      <c r="F217" s="3" t="str">
        <f t="shared" si="13"/>
        <v>2018-06-09</v>
      </c>
      <c r="G217" t="s">
        <v>3471</v>
      </c>
      <c r="H217" t="str">
        <f>SUBSTITUTE(N217, ",", "")</f>
        <v>7498.6</v>
      </c>
      <c r="I217" t="str">
        <f>SUBSTITUTE(O217, ",", "")</f>
        <v>7615.2</v>
      </c>
      <c r="J217" t="str">
        <f>SUBSTITUTE(P217, ",", "")</f>
        <v>7684.9</v>
      </c>
      <c r="K217" t="str">
        <f>SUBSTITUTE(Q217, ",", "")</f>
        <v>7467.7</v>
      </c>
      <c r="L217">
        <v>7220</v>
      </c>
      <c r="M217" t="s">
        <v>747</v>
      </c>
      <c r="N217" s="3" t="s">
        <v>991</v>
      </c>
      <c r="O217" s="3" t="s">
        <v>992</v>
      </c>
      <c r="P217" s="3" t="s">
        <v>993</v>
      </c>
      <c r="Q217" s="3" t="s">
        <v>994</v>
      </c>
      <c r="R217" s="3">
        <f t="shared" si="14"/>
        <v>7220</v>
      </c>
      <c r="S217" s="3">
        <v>7</v>
      </c>
      <c r="T217" s="3" t="s">
        <v>4015</v>
      </c>
      <c r="U217" s="3" t="str">
        <f t="shared" si="15"/>
        <v>22</v>
      </c>
      <c r="V217" t="s">
        <v>747</v>
      </c>
    </row>
    <row r="218" spans="1:22" x14ac:dyDescent="0.25">
      <c r="A218" s="3" t="str">
        <f t="shared" si="12"/>
        <v>08</v>
      </c>
      <c r="B218" s="3">
        <v>8</v>
      </c>
      <c r="C218" s="3" t="s">
        <v>3246</v>
      </c>
      <c r="D218" s="3" t="str">
        <f>VLOOKUP(C218,VLOOKUP!$A$1:$C$12,2,0)</f>
        <v>06</v>
      </c>
      <c r="E218" s="3">
        <v>2018</v>
      </c>
      <c r="F218" s="3" t="str">
        <f t="shared" si="13"/>
        <v>2018-06-08</v>
      </c>
      <c r="G218" t="s">
        <v>3472</v>
      </c>
      <c r="H218" t="str">
        <f>SUBSTITUTE(N218, ",", "")</f>
        <v>7615.1</v>
      </c>
      <c r="I218" t="str">
        <f>SUBSTITUTE(O218, ",", "")</f>
        <v>7685.7</v>
      </c>
      <c r="J218" t="str">
        <f>SUBSTITUTE(P218, ",", "")</f>
        <v>7697.0</v>
      </c>
      <c r="K218" t="str">
        <f>SUBSTITUTE(Q218, ",", "")</f>
        <v>7544.0</v>
      </c>
      <c r="L218">
        <v>12200</v>
      </c>
      <c r="M218" t="s">
        <v>999</v>
      </c>
      <c r="N218" s="3" t="s">
        <v>995</v>
      </c>
      <c r="O218" s="3" t="s">
        <v>996</v>
      </c>
      <c r="P218" s="3" t="s">
        <v>997</v>
      </c>
      <c r="Q218" s="3" t="s">
        <v>998</v>
      </c>
      <c r="R218" s="3">
        <f t="shared" si="14"/>
        <v>12200</v>
      </c>
      <c r="S218" s="3">
        <v>12</v>
      </c>
      <c r="T218" s="3" t="s">
        <v>4029</v>
      </c>
      <c r="U218" s="3" t="str">
        <f t="shared" si="15"/>
        <v>20</v>
      </c>
      <c r="V218" t="s">
        <v>999</v>
      </c>
    </row>
    <row r="219" spans="1:22" x14ac:dyDescent="0.25">
      <c r="A219" s="3" t="str">
        <f t="shared" si="12"/>
        <v>07</v>
      </c>
      <c r="B219" s="3">
        <v>7</v>
      </c>
      <c r="C219" s="3" t="s">
        <v>3246</v>
      </c>
      <c r="D219" s="3" t="str">
        <f>VLOOKUP(C219,VLOOKUP!$A$1:$C$12,2,0)</f>
        <v>06</v>
      </c>
      <c r="E219" s="3">
        <v>2018</v>
      </c>
      <c r="F219" s="3" t="str">
        <f t="shared" si="13"/>
        <v>2018-06-07</v>
      </c>
      <c r="G219" t="s">
        <v>3473</v>
      </c>
      <c r="H219" t="str">
        <f>SUBSTITUTE(N219, ",", "")</f>
        <v>7688.9</v>
      </c>
      <c r="I219" t="str">
        <f>SUBSTITUTE(O219, ",", "")</f>
        <v>7653.9</v>
      </c>
      <c r="J219" t="str">
        <f>SUBSTITUTE(P219, ",", "")</f>
        <v>7756.1</v>
      </c>
      <c r="K219" t="str">
        <f>SUBSTITUTE(Q219, ",", "")</f>
        <v>7645.8</v>
      </c>
      <c r="L219">
        <v>11040</v>
      </c>
      <c r="M219" t="s">
        <v>1004</v>
      </c>
      <c r="N219" s="3" t="s">
        <v>1000</v>
      </c>
      <c r="O219" s="3" t="s">
        <v>1001</v>
      </c>
      <c r="P219" s="3" t="s">
        <v>1002</v>
      </c>
      <c r="Q219" s="3" t="s">
        <v>1003</v>
      </c>
      <c r="R219" s="3">
        <f t="shared" si="14"/>
        <v>11040</v>
      </c>
      <c r="S219" s="3">
        <v>11</v>
      </c>
      <c r="T219" s="3" t="s">
        <v>4080</v>
      </c>
      <c r="U219" s="3" t="str">
        <f t="shared" si="15"/>
        <v>04</v>
      </c>
      <c r="V219" t="s">
        <v>1004</v>
      </c>
    </row>
    <row r="220" spans="1:22" x14ac:dyDescent="0.25">
      <c r="A220" s="3" t="str">
        <f t="shared" si="12"/>
        <v>06</v>
      </c>
      <c r="B220" s="3">
        <v>6</v>
      </c>
      <c r="C220" s="3" t="s">
        <v>3246</v>
      </c>
      <c r="D220" s="3" t="str">
        <f>VLOOKUP(C220,VLOOKUP!$A$1:$C$12,2,0)</f>
        <v>06</v>
      </c>
      <c r="E220" s="3">
        <v>2018</v>
      </c>
      <c r="F220" s="3" t="str">
        <f t="shared" si="13"/>
        <v>2018-06-06</v>
      </c>
      <c r="G220" t="s">
        <v>3474</v>
      </c>
      <c r="H220" t="str">
        <f>SUBSTITUTE(N220, ",", "")</f>
        <v>7654.0</v>
      </c>
      <c r="I220" t="str">
        <f>SUBSTITUTE(O220, ",", "")</f>
        <v>7621.9</v>
      </c>
      <c r="J220" t="str">
        <f>SUBSTITUTE(P220, ",", "")</f>
        <v>7698.0</v>
      </c>
      <c r="K220" t="str">
        <f>SUBSTITUTE(Q220, ",", "")</f>
        <v>7495.2</v>
      </c>
      <c r="L220">
        <v>18270</v>
      </c>
      <c r="M220" t="s">
        <v>951</v>
      </c>
      <c r="N220" s="3" t="s">
        <v>1005</v>
      </c>
      <c r="O220" s="3" t="s">
        <v>1006</v>
      </c>
      <c r="P220" s="3" t="s">
        <v>1007</v>
      </c>
      <c r="Q220" s="3" t="s">
        <v>1008</v>
      </c>
      <c r="R220" s="3">
        <f t="shared" si="14"/>
        <v>18270</v>
      </c>
      <c r="S220" s="3">
        <v>18</v>
      </c>
      <c r="T220" s="3" t="s">
        <v>4021</v>
      </c>
      <c r="U220" s="3" t="str">
        <f t="shared" si="15"/>
        <v>27</v>
      </c>
      <c r="V220" t="s">
        <v>951</v>
      </c>
    </row>
    <row r="221" spans="1:22" x14ac:dyDescent="0.25">
      <c r="A221" s="3" t="str">
        <f t="shared" si="12"/>
        <v>05</v>
      </c>
      <c r="B221" s="3">
        <v>5</v>
      </c>
      <c r="C221" s="3" t="s">
        <v>3246</v>
      </c>
      <c r="D221" s="3" t="str">
        <f>VLOOKUP(C221,VLOOKUP!$A$1:$C$12,2,0)</f>
        <v>06</v>
      </c>
      <c r="E221" s="3">
        <v>2018</v>
      </c>
      <c r="F221" s="3" t="str">
        <f t="shared" si="13"/>
        <v>2018-06-05</v>
      </c>
      <c r="G221" t="s">
        <v>3475</v>
      </c>
      <c r="H221" t="str">
        <f>SUBSTITUTE(N221, ",", "")</f>
        <v>7621.7</v>
      </c>
      <c r="I221" t="str">
        <f>SUBSTITUTE(O221, ",", "")</f>
        <v>7487.9</v>
      </c>
      <c r="J221" t="str">
        <f>SUBSTITUTE(P221, ",", "")</f>
        <v>7669.0</v>
      </c>
      <c r="K221" t="str">
        <f>SUBSTITUTE(Q221, ",", "")</f>
        <v>7372.9</v>
      </c>
      <c r="L221">
        <v>16840</v>
      </c>
      <c r="M221" t="s">
        <v>1013</v>
      </c>
      <c r="N221" s="3" t="s">
        <v>1009</v>
      </c>
      <c r="O221" s="3" t="s">
        <v>1010</v>
      </c>
      <c r="P221" s="3" t="s">
        <v>1011</v>
      </c>
      <c r="Q221" s="3" t="s">
        <v>1012</v>
      </c>
      <c r="R221" s="3">
        <f t="shared" si="14"/>
        <v>16840</v>
      </c>
      <c r="S221" s="3">
        <v>16</v>
      </c>
      <c r="T221" s="3" t="s">
        <v>4040</v>
      </c>
      <c r="U221" s="3" t="str">
        <f t="shared" si="15"/>
        <v>84</v>
      </c>
      <c r="V221" t="s">
        <v>1013</v>
      </c>
    </row>
    <row r="222" spans="1:22" x14ac:dyDescent="0.25">
      <c r="A222" s="3" t="str">
        <f t="shared" si="12"/>
        <v>04</v>
      </c>
      <c r="B222" s="3">
        <v>4</v>
      </c>
      <c r="C222" s="3" t="s">
        <v>3246</v>
      </c>
      <c r="D222" s="3" t="str">
        <f>VLOOKUP(C222,VLOOKUP!$A$1:$C$12,2,0)</f>
        <v>06</v>
      </c>
      <c r="E222" s="3">
        <v>2018</v>
      </c>
      <c r="F222" s="3" t="str">
        <f t="shared" si="13"/>
        <v>2018-06-04</v>
      </c>
      <c r="G222" t="s">
        <v>3476</v>
      </c>
      <c r="H222" t="str">
        <f>SUBSTITUTE(N222, ",", "")</f>
        <v>7488.3</v>
      </c>
      <c r="I222" t="str">
        <f>SUBSTITUTE(O222, ",", "")</f>
        <v>7718.0</v>
      </c>
      <c r="J222" t="str">
        <f>SUBSTITUTE(P222, ",", "")</f>
        <v>7761.5</v>
      </c>
      <c r="K222" t="str">
        <f>SUBSTITUTE(Q222, ",", "")</f>
        <v>7457.5</v>
      </c>
      <c r="L222">
        <v>18130</v>
      </c>
      <c r="M222" t="s">
        <v>1018</v>
      </c>
      <c r="N222" s="3" t="s">
        <v>1014</v>
      </c>
      <c r="O222" s="3" t="s">
        <v>1015</v>
      </c>
      <c r="P222" s="3" t="s">
        <v>1016</v>
      </c>
      <c r="Q222" s="3" t="s">
        <v>1017</v>
      </c>
      <c r="R222" s="3">
        <f t="shared" si="14"/>
        <v>18130</v>
      </c>
      <c r="S222" s="3">
        <v>18</v>
      </c>
      <c r="T222" s="3" t="s">
        <v>4002</v>
      </c>
      <c r="U222" s="3" t="str">
        <f t="shared" si="15"/>
        <v>13</v>
      </c>
      <c r="V222" t="s">
        <v>1018</v>
      </c>
    </row>
    <row r="223" spans="1:22" x14ac:dyDescent="0.25">
      <c r="A223" s="3" t="str">
        <f t="shared" si="12"/>
        <v>03</v>
      </c>
      <c r="B223" s="3">
        <v>3</v>
      </c>
      <c r="C223" s="3" t="s">
        <v>3246</v>
      </c>
      <c r="D223" s="3" t="str">
        <f>VLOOKUP(C223,VLOOKUP!$A$1:$C$12,2,0)</f>
        <v>06</v>
      </c>
      <c r="E223" s="3">
        <v>2018</v>
      </c>
      <c r="F223" s="3" t="str">
        <f t="shared" si="13"/>
        <v>2018-06-03</v>
      </c>
      <c r="G223" t="s">
        <v>3477</v>
      </c>
      <c r="H223" t="str">
        <f>SUBSTITUTE(N223, ",", "")</f>
        <v>7718.0</v>
      </c>
      <c r="I223" t="str">
        <f>SUBSTITUTE(O223, ",", "")</f>
        <v>7639.0</v>
      </c>
      <c r="J223" t="str">
        <f>SUBSTITUTE(P223, ",", "")</f>
        <v>7777.4</v>
      </c>
      <c r="K223" t="str">
        <f>SUBSTITUTE(Q223, ",", "")</f>
        <v>7600.0</v>
      </c>
      <c r="L223">
        <v>13800</v>
      </c>
      <c r="M223" t="s">
        <v>1022</v>
      </c>
      <c r="N223" s="3" t="s">
        <v>1015</v>
      </c>
      <c r="O223" s="3" t="s">
        <v>1019</v>
      </c>
      <c r="P223" s="3" t="s">
        <v>1020</v>
      </c>
      <c r="Q223" s="3" t="s">
        <v>1021</v>
      </c>
      <c r="R223" s="3">
        <f t="shared" si="14"/>
        <v>13800</v>
      </c>
      <c r="S223" s="3">
        <v>13</v>
      </c>
      <c r="T223" s="3" t="s">
        <v>4050</v>
      </c>
      <c r="U223" s="3" t="str">
        <f t="shared" si="15"/>
        <v>80</v>
      </c>
      <c r="V223" t="s">
        <v>1022</v>
      </c>
    </row>
    <row r="224" spans="1:22" x14ac:dyDescent="0.25">
      <c r="A224" s="3" t="str">
        <f t="shared" si="12"/>
        <v>02</v>
      </c>
      <c r="B224" s="3">
        <v>2</v>
      </c>
      <c r="C224" s="3" t="s">
        <v>3246</v>
      </c>
      <c r="D224" s="3" t="str">
        <f>VLOOKUP(C224,VLOOKUP!$A$1:$C$12,2,0)</f>
        <v>06</v>
      </c>
      <c r="E224" s="3">
        <v>2018</v>
      </c>
      <c r="F224" s="3" t="str">
        <f t="shared" si="13"/>
        <v>2018-06-02</v>
      </c>
      <c r="G224" t="s">
        <v>3478</v>
      </c>
      <c r="H224" t="str">
        <f>SUBSTITUTE(N224, ",", "")</f>
        <v>7638.1</v>
      </c>
      <c r="I224" t="str">
        <f>SUBSTITUTE(O224, ",", "")</f>
        <v>7521.1</v>
      </c>
      <c r="J224" t="str">
        <f>SUBSTITUTE(P224, ",", "")</f>
        <v>7691.2</v>
      </c>
      <c r="K224" t="str">
        <f>SUBSTITUTE(Q224, ",", "")</f>
        <v>7445.5</v>
      </c>
      <c r="L224">
        <v>17360</v>
      </c>
      <c r="M224" t="s">
        <v>1027</v>
      </c>
      <c r="N224" s="3" t="s">
        <v>1023</v>
      </c>
      <c r="O224" s="3" t="s">
        <v>1024</v>
      </c>
      <c r="P224" s="3" t="s">
        <v>1025</v>
      </c>
      <c r="Q224" s="3" t="s">
        <v>1026</v>
      </c>
      <c r="R224" s="3">
        <f t="shared" si="14"/>
        <v>17360</v>
      </c>
      <c r="S224" s="3">
        <v>17</v>
      </c>
      <c r="T224" s="3" t="s">
        <v>4053</v>
      </c>
      <c r="U224" s="3" t="str">
        <f t="shared" si="15"/>
        <v>36</v>
      </c>
      <c r="V224" t="s">
        <v>1027</v>
      </c>
    </row>
    <row r="225" spans="1:22" x14ac:dyDescent="0.25">
      <c r="A225" s="3" t="str">
        <f t="shared" si="12"/>
        <v>01</v>
      </c>
      <c r="B225" s="3">
        <v>1</v>
      </c>
      <c r="C225" s="3" t="s">
        <v>3246</v>
      </c>
      <c r="D225" s="3" t="str">
        <f>VLOOKUP(C225,VLOOKUP!$A$1:$C$12,2,0)</f>
        <v>06</v>
      </c>
      <c r="E225" s="3">
        <v>2018</v>
      </c>
      <c r="F225" s="3" t="str">
        <f t="shared" si="13"/>
        <v>2018-06-01</v>
      </c>
      <c r="G225" t="s">
        <v>3479</v>
      </c>
      <c r="H225" t="str">
        <f>SUBSTITUTE(N225, ",", "")</f>
        <v>7521.0</v>
      </c>
      <c r="I225" t="str">
        <f>SUBSTITUTE(O225, ",", "")</f>
        <v>7485.9</v>
      </c>
      <c r="J225" t="str">
        <f>SUBSTITUTE(P225, ",", "")</f>
        <v>7599.8</v>
      </c>
      <c r="K225" t="str">
        <f>SUBSTITUTE(Q225, ",", "")</f>
        <v>7344.8</v>
      </c>
      <c r="L225">
        <v>19040</v>
      </c>
      <c r="M225" t="s">
        <v>1032</v>
      </c>
      <c r="N225" s="3" t="s">
        <v>1028</v>
      </c>
      <c r="O225" s="3" t="s">
        <v>1029</v>
      </c>
      <c r="P225" s="3" t="s">
        <v>1030</v>
      </c>
      <c r="Q225" s="3" t="s">
        <v>1031</v>
      </c>
      <c r="R225" s="3">
        <f t="shared" si="14"/>
        <v>19040</v>
      </c>
      <c r="S225" s="3">
        <v>19</v>
      </c>
      <c r="T225" s="3" t="s">
        <v>4080</v>
      </c>
      <c r="U225" s="3" t="str">
        <f t="shared" si="15"/>
        <v>04</v>
      </c>
      <c r="V225" t="s">
        <v>1032</v>
      </c>
    </row>
    <row r="226" spans="1:22" x14ac:dyDescent="0.25">
      <c r="A226" s="3" t="str">
        <f t="shared" si="12"/>
        <v>31</v>
      </c>
      <c r="B226" s="3">
        <v>31</v>
      </c>
      <c r="C226" s="3" t="s">
        <v>3247</v>
      </c>
      <c r="D226" s="3" t="str">
        <f>VLOOKUP(C226,VLOOKUP!$A$1:$C$12,2,0)</f>
        <v>05</v>
      </c>
      <c r="E226" s="3">
        <v>2018</v>
      </c>
      <c r="F226" s="3" t="str">
        <f t="shared" si="13"/>
        <v>2018-05-31</v>
      </c>
      <c r="G226" t="s">
        <v>3480</v>
      </c>
      <c r="H226" t="str">
        <f>SUBSTITUTE(N226, ",", "")</f>
        <v>7485.8</v>
      </c>
      <c r="I226" t="str">
        <f>SUBSTITUTE(O226, ",", "")</f>
        <v>7375.1</v>
      </c>
      <c r="J226" t="str">
        <f>SUBSTITUTE(P226, ",", "")</f>
        <v>7599.7</v>
      </c>
      <c r="K226" t="str">
        <f>SUBSTITUTE(Q226, ",", "")</f>
        <v>7338.0</v>
      </c>
      <c r="L226">
        <v>19460</v>
      </c>
      <c r="M226" t="s">
        <v>1037</v>
      </c>
      <c r="N226" s="3" t="s">
        <v>1033</v>
      </c>
      <c r="O226" s="3" t="s">
        <v>1034</v>
      </c>
      <c r="P226" s="3" t="s">
        <v>1035</v>
      </c>
      <c r="Q226" s="3" t="s">
        <v>1036</v>
      </c>
      <c r="R226" s="3">
        <f t="shared" si="14"/>
        <v>19460</v>
      </c>
      <c r="S226" s="3">
        <v>19</v>
      </c>
      <c r="T226" s="3" t="s">
        <v>4061</v>
      </c>
      <c r="U226" s="3" t="str">
        <f t="shared" si="15"/>
        <v>46</v>
      </c>
      <c r="V226" t="s">
        <v>1037</v>
      </c>
    </row>
    <row r="227" spans="1:22" x14ac:dyDescent="0.25">
      <c r="A227" s="3" t="str">
        <f t="shared" si="12"/>
        <v>30</v>
      </c>
      <c r="B227" s="3">
        <v>30</v>
      </c>
      <c r="C227" s="3" t="s">
        <v>3247</v>
      </c>
      <c r="D227" s="3" t="str">
        <f>VLOOKUP(C227,VLOOKUP!$A$1:$C$12,2,0)</f>
        <v>05</v>
      </c>
      <c r="E227" s="3">
        <v>2018</v>
      </c>
      <c r="F227" s="3" t="str">
        <f t="shared" si="13"/>
        <v>2018-05-30</v>
      </c>
      <c r="G227" t="s">
        <v>3481</v>
      </c>
      <c r="H227" t="str">
        <f>SUBSTITUTE(N227, ",", "")</f>
        <v>7375.1</v>
      </c>
      <c r="I227" t="str">
        <f>SUBSTITUTE(O227, ",", "")</f>
        <v>7465.3</v>
      </c>
      <c r="J227" t="str">
        <f>SUBSTITUTE(P227, ",", "")</f>
        <v>7557.5</v>
      </c>
      <c r="K227" t="str">
        <f>SUBSTITUTE(Q227, ",", "")</f>
        <v>7279.6</v>
      </c>
      <c r="L227">
        <v>22080</v>
      </c>
      <c r="M227" t="s">
        <v>1041</v>
      </c>
      <c r="N227" s="3" t="s">
        <v>1034</v>
      </c>
      <c r="O227" s="3" t="s">
        <v>1038</v>
      </c>
      <c r="P227" s="3" t="s">
        <v>1039</v>
      </c>
      <c r="Q227" s="3" t="s">
        <v>1040</v>
      </c>
      <c r="R227" s="3">
        <f t="shared" si="14"/>
        <v>22080</v>
      </c>
      <c r="S227" s="3">
        <v>22</v>
      </c>
      <c r="T227" s="3" t="s">
        <v>4014</v>
      </c>
      <c r="U227" s="3" t="str">
        <f t="shared" si="15"/>
        <v>08</v>
      </c>
      <c r="V227" t="s">
        <v>1041</v>
      </c>
    </row>
    <row r="228" spans="1:22" x14ac:dyDescent="0.25">
      <c r="A228" s="3" t="str">
        <f t="shared" si="12"/>
        <v>29</v>
      </c>
      <c r="B228" s="3">
        <v>29</v>
      </c>
      <c r="C228" s="3" t="s">
        <v>3247</v>
      </c>
      <c r="D228" s="3" t="str">
        <f>VLOOKUP(C228,VLOOKUP!$A$1:$C$12,2,0)</f>
        <v>05</v>
      </c>
      <c r="E228" s="3">
        <v>2018</v>
      </c>
      <c r="F228" s="3" t="str">
        <f t="shared" si="13"/>
        <v>2018-05-29</v>
      </c>
      <c r="G228" t="s">
        <v>3482</v>
      </c>
      <c r="H228" t="str">
        <f>SUBSTITUTE(N228, ",", "")</f>
        <v>7460.0</v>
      </c>
      <c r="I228" t="str">
        <f>SUBSTITUTE(O228, ",", "")</f>
        <v>7104.0</v>
      </c>
      <c r="J228" t="str">
        <f>SUBSTITUTE(P228, ",", "")</f>
        <v>7527.9</v>
      </c>
      <c r="K228" t="str">
        <f>SUBSTITUTE(Q228, ",", "")</f>
        <v>7048.6</v>
      </c>
      <c r="L228">
        <v>27900</v>
      </c>
      <c r="M228" t="s">
        <v>1046</v>
      </c>
      <c r="N228" s="3" t="s">
        <v>1042</v>
      </c>
      <c r="O228" s="3" t="s">
        <v>1043</v>
      </c>
      <c r="P228" s="3" t="s">
        <v>1044</v>
      </c>
      <c r="Q228" s="3" t="s">
        <v>1045</v>
      </c>
      <c r="R228" s="3">
        <f t="shared" si="14"/>
        <v>27900</v>
      </c>
      <c r="S228" s="3">
        <v>27</v>
      </c>
      <c r="T228" s="3" t="s">
        <v>4058</v>
      </c>
      <c r="U228" s="3" t="str">
        <f t="shared" si="15"/>
        <v>90</v>
      </c>
      <c r="V228" t="s">
        <v>1046</v>
      </c>
    </row>
    <row r="229" spans="1:22" x14ac:dyDescent="0.25">
      <c r="A229" s="3" t="str">
        <f t="shared" si="12"/>
        <v>28</v>
      </c>
      <c r="B229" s="3">
        <v>28</v>
      </c>
      <c r="C229" s="3" t="s">
        <v>3247</v>
      </c>
      <c r="D229" s="3" t="str">
        <f>VLOOKUP(C229,VLOOKUP!$A$1:$C$12,2,0)</f>
        <v>05</v>
      </c>
      <c r="E229" s="3">
        <v>2018</v>
      </c>
      <c r="F229" s="3" t="str">
        <f t="shared" si="13"/>
        <v>2018-05-28</v>
      </c>
      <c r="G229" t="s">
        <v>3483</v>
      </c>
      <c r="H229" t="str">
        <f>SUBSTITUTE(N229, ",", "")</f>
        <v>7097.9</v>
      </c>
      <c r="I229" t="str">
        <f>SUBSTITUTE(O229, ",", "")</f>
        <v>7339.6</v>
      </c>
      <c r="J229" t="str">
        <f>SUBSTITUTE(P229, ",", "")</f>
        <v>7434.8</v>
      </c>
      <c r="K229" t="str">
        <f>SUBSTITUTE(Q229, ",", "")</f>
        <v>7062.4</v>
      </c>
      <c r="L229">
        <v>26680</v>
      </c>
      <c r="M229" t="s">
        <v>1051</v>
      </c>
      <c r="N229" s="3" t="s">
        <v>1047</v>
      </c>
      <c r="O229" s="3" t="s">
        <v>1048</v>
      </c>
      <c r="P229" s="3" t="s">
        <v>1049</v>
      </c>
      <c r="Q229" s="3" t="s">
        <v>1050</v>
      </c>
      <c r="R229" s="3">
        <f t="shared" si="14"/>
        <v>26680</v>
      </c>
      <c r="S229" s="3">
        <v>26</v>
      </c>
      <c r="T229" s="3" t="s">
        <v>4065</v>
      </c>
      <c r="U229" s="3" t="str">
        <f t="shared" si="15"/>
        <v>68</v>
      </c>
      <c r="V229" t="s">
        <v>1051</v>
      </c>
    </row>
    <row r="230" spans="1:22" x14ac:dyDescent="0.25">
      <c r="A230" s="3" t="str">
        <f t="shared" si="12"/>
        <v>27</v>
      </c>
      <c r="B230" s="3">
        <v>27</v>
      </c>
      <c r="C230" s="3" t="s">
        <v>3247</v>
      </c>
      <c r="D230" s="3" t="str">
        <f>VLOOKUP(C230,VLOOKUP!$A$1:$C$12,2,0)</f>
        <v>05</v>
      </c>
      <c r="E230" s="3">
        <v>2018</v>
      </c>
      <c r="F230" s="3" t="str">
        <f t="shared" si="13"/>
        <v>2018-05-27</v>
      </c>
      <c r="G230" t="s">
        <v>3484</v>
      </c>
      <c r="H230" t="str">
        <f>SUBSTITUTE(N230, ",", "")</f>
        <v>7339.7</v>
      </c>
      <c r="I230" t="str">
        <f>SUBSTITUTE(O230, ",", "")</f>
        <v>7330.8</v>
      </c>
      <c r="J230" t="str">
        <f>SUBSTITUTE(P230, ",", "")</f>
        <v>7411.5</v>
      </c>
      <c r="K230" t="str">
        <f>SUBSTITUTE(Q230, ",", "")</f>
        <v>7220.1</v>
      </c>
      <c r="L230">
        <v>16170</v>
      </c>
      <c r="M230" t="s">
        <v>1056</v>
      </c>
      <c r="N230" s="3" t="s">
        <v>1052</v>
      </c>
      <c r="O230" s="3" t="s">
        <v>1053</v>
      </c>
      <c r="P230" s="3" t="s">
        <v>1054</v>
      </c>
      <c r="Q230" s="3" t="s">
        <v>1055</v>
      </c>
      <c r="R230" s="3">
        <f t="shared" si="14"/>
        <v>16170</v>
      </c>
      <c r="S230" s="3">
        <v>16</v>
      </c>
      <c r="T230" s="3" t="s">
        <v>3992</v>
      </c>
      <c r="U230" s="3" t="str">
        <f t="shared" si="15"/>
        <v>17</v>
      </c>
      <c r="V230" t="s">
        <v>1056</v>
      </c>
    </row>
    <row r="231" spans="1:22" x14ac:dyDescent="0.25">
      <c r="A231" s="3" t="str">
        <f t="shared" si="12"/>
        <v>26</v>
      </c>
      <c r="B231" s="3">
        <v>26</v>
      </c>
      <c r="C231" s="3" t="s">
        <v>3247</v>
      </c>
      <c r="D231" s="3" t="str">
        <f>VLOOKUP(C231,VLOOKUP!$A$1:$C$12,2,0)</f>
        <v>05</v>
      </c>
      <c r="E231" s="3">
        <v>2018</v>
      </c>
      <c r="F231" s="3" t="str">
        <f t="shared" si="13"/>
        <v>2018-05-26</v>
      </c>
      <c r="G231" t="s">
        <v>3485</v>
      </c>
      <c r="H231" t="str">
        <f>SUBSTITUTE(N231, ",", "")</f>
        <v>7330.3</v>
      </c>
      <c r="I231" t="str">
        <f>SUBSTITUTE(O231, ",", "")</f>
        <v>7456.7</v>
      </c>
      <c r="J231" t="str">
        <f>SUBSTITUTE(P231, ",", "")</f>
        <v>7621.7</v>
      </c>
      <c r="K231" t="str">
        <f>SUBSTITUTE(Q231, ",", "")</f>
        <v>7286.1</v>
      </c>
      <c r="L231">
        <v>13810</v>
      </c>
      <c r="M231" t="s">
        <v>586</v>
      </c>
      <c r="N231" s="3" t="s">
        <v>1057</v>
      </c>
      <c r="O231" s="3" t="s">
        <v>1058</v>
      </c>
      <c r="P231" s="3" t="s">
        <v>1009</v>
      </c>
      <c r="Q231" s="3" t="s">
        <v>1059</v>
      </c>
      <c r="R231" s="3">
        <f t="shared" si="14"/>
        <v>13810</v>
      </c>
      <c r="S231" s="3">
        <v>13</v>
      </c>
      <c r="T231" s="3" t="s">
        <v>4036</v>
      </c>
      <c r="U231" s="3" t="str">
        <f t="shared" si="15"/>
        <v>81</v>
      </c>
      <c r="V231" t="s">
        <v>586</v>
      </c>
    </row>
    <row r="232" spans="1:22" x14ac:dyDescent="0.25">
      <c r="A232" s="3" t="str">
        <f t="shared" si="12"/>
        <v>25</v>
      </c>
      <c r="B232" s="3">
        <v>25</v>
      </c>
      <c r="C232" s="3" t="s">
        <v>3247</v>
      </c>
      <c r="D232" s="3" t="str">
        <f>VLOOKUP(C232,VLOOKUP!$A$1:$C$12,2,0)</f>
        <v>05</v>
      </c>
      <c r="E232" s="3">
        <v>2018</v>
      </c>
      <c r="F232" s="3" t="str">
        <f t="shared" si="13"/>
        <v>2018-05-25</v>
      </c>
      <c r="G232" t="s">
        <v>3486</v>
      </c>
      <c r="H232" t="str">
        <f>SUBSTITUTE(N232, ",", "")</f>
        <v>7458.0</v>
      </c>
      <c r="I232" t="str">
        <f>SUBSTITUTE(O232, ",", "")</f>
        <v>7576.0</v>
      </c>
      <c r="J232" t="str">
        <f>SUBSTITUTE(P232, ",", "")</f>
        <v>7654.1</v>
      </c>
      <c r="K232" t="str">
        <f>SUBSTITUTE(Q232, ",", "")</f>
        <v>7323.1</v>
      </c>
      <c r="L232">
        <v>25870</v>
      </c>
      <c r="M232" t="s">
        <v>1063</v>
      </c>
      <c r="N232" s="3" t="s">
        <v>805</v>
      </c>
      <c r="O232" s="3" t="s">
        <v>1060</v>
      </c>
      <c r="P232" s="3" t="s">
        <v>1061</v>
      </c>
      <c r="Q232" s="3" t="s">
        <v>1062</v>
      </c>
      <c r="R232" s="3">
        <f t="shared" si="14"/>
        <v>25870</v>
      </c>
      <c r="S232" s="3">
        <v>25</v>
      </c>
      <c r="T232" s="3" t="s">
        <v>3993</v>
      </c>
      <c r="U232" s="3" t="str">
        <f t="shared" si="15"/>
        <v>87</v>
      </c>
      <c r="V232" t="s">
        <v>1063</v>
      </c>
    </row>
    <row r="233" spans="1:22" x14ac:dyDescent="0.25">
      <c r="A233" s="3" t="str">
        <f t="shared" si="12"/>
        <v>24</v>
      </c>
      <c r="B233" s="3">
        <v>24</v>
      </c>
      <c r="C233" s="3" t="s">
        <v>3247</v>
      </c>
      <c r="D233" s="3" t="str">
        <f>VLOOKUP(C233,VLOOKUP!$A$1:$C$12,2,0)</f>
        <v>05</v>
      </c>
      <c r="E233" s="3">
        <v>2018</v>
      </c>
      <c r="F233" s="3" t="str">
        <f t="shared" si="13"/>
        <v>2018-05-24</v>
      </c>
      <c r="G233" t="s">
        <v>3487</v>
      </c>
      <c r="H233" t="str">
        <f>SUBSTITUTE(N233, ",", "")</f>
        <v>7576.7</v>
      </c>
      <c r="I233" t="str">
        <f>SUBSTITUTE(O233, ",", "")</f>
        <v>7503.3</v>
      </c>
      <c r="J233" t="str">
        <f>SUBSTITUTE(P233, ",", "")</f>
        <v>7718.0</v>
      </c>
      <c r="K233" t="str">
        <f>SUBSTITUTE(Q233, ",", "")</f>
        <v>7260.9</v>
      </c>
      <c r="L233">
        <v>38860</v>
      </c>
      <c r="M233" t="s">
        <v>446</v>
      </c>
      <c r="N233" s="3" t="s">
        <v>1064</v>
      </c>
      <c r="O233" s="3" t="s">
        <v>1065</v>
      </c>
      <c r="P233" s="3" t="s">
        <v>1015</v>
      </c>
      <c r="Q233" s="3" t="s">
        <v>1066</v>
      </c>
      <c r="R233" s="3">
        <f t="shared" si="14"/>
        <v>38860</v>
      </c>
      <c r="S233" s="3">
        <v>38</v>
      </c>
      <c r="T233" s="3" t="s">
        <v>4017</v>
      </c>
      <c r="U233" s="3" t="str">
        <f t="shared" si="15"/>
        <v>86</v>
      </c>
      <c r="V233" t="s">
        <v>446</v>
      </c>
    </row>
    <row r="234" spans="1:22" x14ac:dyDescent="0.25">
      <c r="A234" s="3" t="str">
        <f t="shared" si="12"/>
        <v>23</v>
      </c>
      <c r="B234" s="3">
        <v>23</v>
      </c>
      <c r="C234" s="3" t="s">
        <v>3247</v>
      </c>
      <c r="D234" s="3" t="str">
        <f>VLOOKUP(C234,VLOOKUP!$A$1:$C$12,2,0)</f>
        <v>05</v>
      </c>
      <c r="E234" s="3">
        <v>2018</v>
      </c>
      <c r="F234" s="3" t="str">
        <f t="shared" si="13"/>
        <v>2018-05-23</v>
      </c>
      <c r="G234" t="s">
        <v>3488</v>
      </c>
      <c r="H234" t="str">
        <f>SUBSTITUTE(N234, ",", "")</f>
        <v>7494.8</v>
      </c>
      <c r="I234" t="str">
        <f>SUBSTITUTE(O234, ",", "")</f>
        <v>7978.0</v>
      </c>
      <c r="J234" t="str">
        <f>SUBSTITUTE(P234, ",", "")</f>
        <v>8020.0</v>
      </c>
      <c r="K234" t="str">
        <f>SUBSTITUTE(Q234, ",", "")</f>
        <v>7442.1</v>
      </c>
      <c r="L234">
        <v>41680</v>
      </c>
      <c r="M234" t="s">
        <v>1071</v>
      </c>
      <c r="N234" s="3" t="s">
        <v>1067</v>
      </c>
      <c r="O234" s="3" t="s">
        <v>1068</v>
      </c>
      <c r="P234" s="3" t="s">
        <v>1069</v>
      </c>
      <c r="Q234" s="3" t="s">
        <v>1070</v>
      </c>
      <c r="R234" s="3">
        <f t="shared" si="14"/>
        <v>41680</v>
      </c>
      <c r="S234" s="3">
        <v>41</v>
      </c>
      <c r="T234" s="3" t="s">
        <v>4065</v>
      </c>
      <c r="U234" s="3" t="str">
        <f t="shared" si="15"/>
        <v>68</v>
      </c>
      <c r="V234" t="s">
        <v>1071</v>
      </c>
    </row>
    <row r="235" spans="1:22" x14ac:dyDescent="0.25">
      <c r="A235" s="3" t="str">
        <f t="shared" si="12"/>
        <v>22</v>
      </c>
      <c r="B235" s="3">
        <v>22</v>
      </c>
      <c r="C235" s="3" t="s">
        <v>3247</v>
      </c>
      <c r="D235" s="3" t="str">
        <f>VLOOKUP(C235,VLOOKUP!$A$1:$C$12,2,0)</f>
        <v>05</v>
      </c>
      <c r="E235" s="3">
        <v>2018</v>
      </c>
      <c r="F235" s="3" t="str">
        <f t="shared" si="13"/>
        <v>2018-05-22</v>
      </c>
      <c r="G235" t="s">
        <v>3489</v>
      </c>
      <c r="H235" t="str">
        <f>SUBSTITUTE(N235, ",", "")</f>
        <v>7977.3</v>
      </c>
      <c r="I235" t="str">
        <f>SUBSTITUTE(O235, ",", "")</f>
        <v>8399.6</v>
      </c>
      <c r="J235" t="str">
        <f>SUBSTITUTE(P235, ",", "")</f>
        <v>8406.5</v>
      </c>
      <c r="K235" t="str">
        <f>SUBSTITUTE(Q235, ",", "")</f>
        <v>7947.2</v>
      </c>
      <c r="L235">
        <v>20530</v>
      </c>
      <c r="M235" t="s">
        <v>1076</v>
      </c>
      <c r="N235" s="3" t="s">
        <v>1072</v>
      </c>
      <c r="O235" s="3" t="s">
        <v>1073</v>
      </c>
      <c r="P235" s="3" t="s">
        <v>1074</v>
      </c>
      <c r="Q235" s="3" t="s">
        <v>1075</v>
      </c>
      <c r="R235" s="3">
        <f t="shared" si="14"/>
        <v>20530</v>
      </c>
      <c r="S235" s="3">
        <v>20</v>
      </c>
      <c r="T235" s="3" t="s">
        <v>4045</v>
      </c>
      <c r="U235" s="3" t="str">
        <f t="shared" si="15"/>
        <v>53</v>
      </c>
      <c r="V235" t="s">
        <v>1076</v>
      </c>
    </row>
    <row r="236" spans="1:22" x14ac:dyDescent="0.25">
      <c r="A236" s="3" t="str">
        <f t="shared" si="12"/>
        <v>21</v>
      </c>
      <c r="B236" s="3">
        <v>21</v>
      </c>
      <c r="C236" s="3" t="s">
        <v>3247</v>
      </c>
      <c r="D236" s="3" t="str">
        <f>VLOOKUP(C236,VLOOKUP!$A$1:$C$12,2,0)</f>
        <v>05</v>
      </c>
      <c r="E236" s="3">
        <v>2018</v>
      </c>
      <c r="F236" s="3" t="str">
        <f t="shared" si="13"/>
        <v>2018-05-21</v>
      </c>
      <c r="G236" t="s">
        <v>3490</v>
      </c>
      <c r="H236" t="str">
        <f>SUBSTITUTE(N236, ",", "")</f>
        <v>8393.4</v>
      </c>
      <c r="I236" t="str">
        <f>SUBSTITUTE(O236, ",", "")</f>
        <v>8523.7</v>
      </c>
      <c r="J236" t="str">
        <f>SUBSTITUTE(P236, ",", "")</f>
        <v>8586.9</v>
      </c>
      <c r="K236" t="str">
        <f>SUBSTITUTE(Q236, ",", "")</f>
        <v>8317.7</v>
      </c>
      <c r="L236">
        <v>17220</v>
      </c>
      <c r="M236" t="s">
        <v>747</v>
      </c>
      <c r="N236" s="3" t="s">
        <v>1077</v>
      </c>
      <c r="O236" s="3" t="s">
        <v>1078</v>
      </c>
      <c r="P236" s="3" t="s">
        <v>1079</v>
      </c>
      <c r="Q236" s="3" t="s">
        <v>1080</v>
      </c>
      <c r="R236" s="3">
        <f t="shared" si="14"/>
        <v>17220</v>
      </c>
      <c r="S236" s="3">
        <v>17</v>
      </c>
      <c r="T236" s="3" t="s">
        <v>4015</v>
      </c>
      <c r="U236" s="3" t="str">
        <f t="shared" si="15"/>
        <v>22</v>
      </c>
      <c r="V236" t="s">
        <v>747</v>
      </c>
    </row>
    <row r="237" spans="1:22" x14ac:dyDescent="0.25">
      <c r="A237" s="3" t="str">
        <f t="shared" si="12"/>
        <v>20</v>
      </c>
      <c r="B237" s="3">
        <v>20</v>
      </c>
      <c r="C237" s="3" t="s">
        <v>3247</v>
      </c>
      <c r="D237" s="3" t="str">
        <f>VLOOKUP(C237,VLOOKUP!$A$1:$C$12,2,0)</f>
        <v>05</v>
      </c>
      <c r="E237" s="3">
        <v>2018</v>
      </c>
      <c r="F237" s="3" t="str">
        <f t="shared" si="13"/>
        <v>2018-05-20</v>
      </c>
      <c r="G237" t="s">
        <v>3491</v>
      </c>
      <c r="H237" t="str">
        <f>SUBSTITUTE(N237, ",", "")</f>
        <v>8523.7</v>
      </c>
      <c r="I237" t="str">
        <f>SUBSTITUTE(O237, ",", "")</f>
        <v>8230.9</v>
      </c>
      <c r="J237" t="str">
        <f>SUBSTITUTE(P237, ",", "")</f>
        <v>8580.0</v>
      </c>
      <c r="K237" t="str">
        <f>SUBSTITUTE(Q237, ",", "")</f>
        <v>8171.5</v>
      </c>
      <c r="L237">
        <v>15500</v>
      </c>
      <c r="M237" t="s">
        <v>1084</v>
      </c>
      <c r="N237" s="3" t="s">
        <v>1078</v>
      </c>
      <c r="O237" s="3" t="s">
        <v>1081</v>
      </c>
      <c r="P237" s="3" t="s">
        <v>1082</v>
      </c>
      <c r="Q237" s="3" t="s">
        <v>1083</v>
      </c>
      <c r="R237" s="3">
        <f t="shared" si="14"/>
        <v>15500</v>
      </c>
      <c r="S237" s="3">
        <v>15</v>
      </c>
      <c r="T237" s="3" t="s">
        <v>4019</v>
      </c>
      <c r="U237" s="3" t="str">
        <f t="shared" si="15"/>
        <v>50</v>
      </c>
      <c r="V237" t="s">
        <v>1084</v>
      </c>
    </row>
    <row r="238" spans="1:22" x14ac:dyDescent="0.25">
      <c r="A238" s="3" t="str">
        <f t="shared" si="12"/>
        <v>19</v>
      </c>
      <c r="B238" s="3">
        <v>19</v>
      </c>
      <c r="C238" s="3" t="s">
        <v>3247</v>
      </c>
      <c r="D238" s="3" t="str">
        <f>VLOOKUP(C238,VLOOKUP!$A$1:$C$12,2,0)</f>
        <v>05</v>
      </c>
      <c r="E238" s="3">
        <v>2018</v>
      </c>
      <c r="F238" s="3" t="str">
        <f t="shared" si="13"/>
        <v>2018-05-19</v>
      </c>
      <c r="G238" t="s">
        <v>3492</v>
      </c>
      <c r="H238" t="str">
        <f>SUBSTITUTE(N238, ",", "")</f>
        <v>8232.3</v>
      </c>
      <c r="I238" t="str">
        <f>SUBSTITUTE(O238, ",", "")</f>
        <v>8238.9</v>
      </c>
      <c r="J238" t="str">
        <f>SUBSTITUTE(P238, ",", "")</f>
        <v>8400.1</v>
      </c>
      <c r="K238" t="str">
        <f>SUBSTITUTE(Q238, ",", "")</f>
        <v>8142.0</v>
      </c>
      <c r="L238">
        <v>14150</v>
      </c>
      <c r="M238" t="s">
        <v>1089</v>
      </c>
      <c r="N238" s="3" t="s">
        <v>1085</v>
      </c>
      <c r="O238" s="3" t="s">
        <v>1086</v>
      </c>
      <c r="P238" s="3" t="s">
        <v>1087</v>
      </c>
      <c r="Q238" s="3" t="s">
        <v>1088</v>
      </c>
      <c r="R238" s="3">
        <f t="shared" si="14"/>
        <v>14150</v>
      </c>
      <c r="S238" s="3">
        <v>14</v>
      </c>
      <c r="T238" s="3" t="s">
        <v>4026</v>
      </c>
      <c r="U238" s="3" t="str">
        <f t="shared" si="15"/>
        <v>15</v>
      </c>
      <c r="V238" t="s">
        <v>1089</v>
      </c>
    </row>
    <row r="239" spans="1:22" x14ac:dyDescent="0.25">
      <c r="A239" s="3" t="str">
        <f t="shared" si="12"/>
        <v>18</v>
      </c>
      <c r="B239" s="3">
        <v>18</v>
      </c>
      <c r="C239" s="3" t="s">
        <v>3247</v>
      </c>
      <c r="D239" s="3" t="str">
        <f>VLOOKUP(C239,VLOOKUP!$A$1:$C$12,2,0)</f>
        <v>05</v>
      </c>
      <c r="E239" s="3">
        <v>2018</v>
      </c>
      <c r="F239" s="3" t="str">
        <f t="shared" si="13"/>
        <v>2018-05-18</v>
      </c>
      <c r="G239" t="s">
        <v>3493</v>
      </c>
      <c r="H239" t="str">
        <f>SUBSTITUTE(N239, ",", "")</f>
        <v>8239.0</v>
      </c>
      <c r="I239" t="str">
        <f>SUBSTITUTE(O239, ",", "")</f>
        <v>8054.8</v>
      </c>
      <c r="J239" t="str">
        <f>SUBSTITUTE(P239, ",", "")</f>
        <v>8276.6</v>
      </c>
      <c r="K239" t="str">
        <f>SUBSTITUTE(Q239, ",", "")</f>
        <v>7927.8</v>
      </c>
      <c r="L239">
        <v>23440</v>
      </c>
      <c r="M239" t="s">
        <v>1094</v>
      </c>
      <c r="N239" s="3" t="s">
        <v>1090</v>
      </c>
      <c r="O239" s="3" t="s">
        <v>1091</v>
      </c>
      <c r="P239" s="3" t="s">
        <v>1092</v>
      </c>
      <c r="Q239" s="3" t="s">
        <v>1093</v>
      </c>
      <c r="R239" s="3">
        <f t="shared" si="14"/>
        <v>23440</v>
      </c>
      <c r="S239" s="3">
        <v>23</v>
      </c>
      <c r="T239" s="3" t="s">
        <v>4077</v>
      </c>
      <c r="U239" s="3" t="str">
        <f t="shared" si="15"/>
        <v>44</v>
      </c>
      <c r="V239" t="s">
        <v>1094</v>
      </c>
    </row>
    <row r="240" spans="1:22" x14ac:dyDescent="0.25">
      <c r="A240" s="3" t="str">
        <f t="shared" si="12"/>
        <v>17</v>
      </c>
      <c r="B240" s="3">
        <v>17</v>
      </c>
      <c r="C240" s="3" t="s">
        <v>3247</v>
      </c>
      <c r="D240" s="3" t="str">
        <f>VLOOKUP(C240,VLOOKUP!$A$1:$C$12,2,0)</f>
        <v>05</v>
      </c>
      <c r="E240" s="3">
        <v>2018</v>
      </c>
      <c r="F240" s="3" t="str">
        <f t="shared" si="13"/>
        <v>2018-05-17</v>
      </c>
      <c r="G240" t="s">
        <v>3494</v>
      </c>
      <c r="H240" t="str">
        <f>SUBSTITUTE(N240, ",", "")</f>
        <v>8051.8</v>
      </c>
      <c r="I240" t="str">
        <f>SUBSTITUTE(O240, ",", "")</f>
        <v>8349.7</v>
      </c>
      <c r="J240" t="str">
        <f>SUBSTITUTE(P240, ",", "")</f>
        <v>8466.9</v>
      </c>
      <c r="K240" t="str">
        <f>SUBSTITUTE(Q240, ",", "")</f>
        <v>7986.8</v>
      </c>
      <c r="L240">
        <v>25190</v>
      </c>
      <c r="M240" t="s">
        <v>1099</v>
      </c>
      <c r="N240" s="3" t="s">
        <v>1095</v>
      </c>
      <c r="O240" s="3" t="s">
        <v>1096</v>
      </c>
      <c r="P240" s="3" t="s">
        <v>1097</v>
      </c>
      <c r="Q240" s="3" t="s">
        <v>1098</v>
      </c>
      <c r="R240" s="3">
        <f t="shared" si="14"/>
        <v>25190</v>
      </c>
      <c r="S240" s="3">
        <v>25</v>
      </c>
      <c r="T240" s="3" t="s">
        <v>4072</v>
      </c>
      <c r="U240" s="3" t="str">
        <f t="shared" si="15"/>
        <v>19</v>
      </c>
      <c r="V240" t="s">
        <v>1099</v>
      </c>
    </row>
    <row r="241" spans="1:22" x14ac:dyDescent="0.25">
      <c r="A241" s="3" t="str">
        <f t="shared" si="12"/>
        <v>16</v>
      </c>
      <c r="B241" s="3">
        <v>16</v>
      </c>
      <c r="C241" s="3" t="s">
        <v>3247</v>
      </c>
      <c r="D241" s="3" t="str">
        <f>VLOOKUP(C241,VLOOKUP!$A$1:$C$12,2,0)</f>
        <v>05</v>
      </c>
      <c r="E241" s="3">
        <v>2018</v>
      </c>
      <c r="F241" s="3" t="str">
        <f t="shared" si="13"/>
        <v>2018-05-16</v>
      </c>
      <c r="G241" t="s">
        <v>3495</v>
      </c>
      <c r="H241" t="str">
        <f>SUBSTITUTE(N241, ",", "")</f>
        <v>8336.1</v>
      </c>
      <c r="I241" t="str">
        <f>SUBSTITUTE(O241, ",", "")</f>
        <v>8467.0</v>
      </c>
      <c r="J241" t="str">
        <f>SUBSTITUTE(P241, ",", "")</f>
        <v>8488.7</v>
      </c>
      <c r="K241" t="str">
        <f>SUBSTITUTE(Q241, ",", "")</f>
        <v>8103.6</v>
      </c>
      <c r="L241">
        <v>32760</v>
      </c>
      <c r="M241" t="s">
        <v>1104</v>
      </c>
      <c r="N241" s="3" t="s">
        <v>1100</v>
      </c>
      <c r="O241" s="3" t="s">
        <v>1101</v>
      </c>
      <c r="P241" s="3" t="s">
        <v>1102</v>
      </c>
      <c r="Q241" s="3" t="s">
        <v>1103</v>
      </c>
      <c r="R241" s="3">
        <f t="shared" si="14"/>
        <v>32760</v>
      </c>
      <c r="S241" s="3">
        <v>32</v>
      </c>
      <c r="T241" s="3" t="s">
        <v>4055</v>
      </c>
      <c r="U241" s="3" t="str">
        <f t="shared" si="15"/>
        <v>76</v>
      </c>
      <c r="V241" t="s">
        <v>1104</v>
      </c>
    </row>
    <row r="242" spans="1:22" x14ac:dyDescent="0.25">
      <c r="A242" s="3" t="str">
        <f t="shared" si="12"/>
        <v>15</v>
      </c>
      <c r="B242" s="3">
        <v>15</v>
      </c>
      <c r="C242" s="3" t="s">
        <v>3247</v>
      </c>
      <c r="D242" s="3" t="str">
        <f>VLOOKUP(C242,VLOOKUP!$A$1:$C$12,2,0)</f>
        <v>05</v>
      </c>
      <c r="E242" s="3">
        <v>2018</v>
      </c>
      <c r="F242" s="3" t="str">
        <f t="shared" si="13"/>
        <v>2018-05-15</v>
      </c>
      <c r="G242" t="s">
        <v>3496</v>
      </c>
      <c r="H242" t="str">
        <f>SUBSTITUTE(N242, ",", "")</f>
        <v>8467.5</v>
      </c>
      <c r="I242" t="str">
        <f>SUBSTITUTE(O242, ",", "")</f>
        <v>8668.5</v>
      </c>
      <c r="J242" t="str">
        <f>SUBSTITUTE(P242, ",", "")</f>
        <v>8838.0</v>
      </c>
      <c r="K242" t="str">
        <f>SUBSTITUTE(Q242, ",", "")</f>
        <v>8420.7</v>
      </c>
      <c r="L242">
        <v>26210</v>
      </c>
      <c r="M242" t="s">
        <v>1109</v>
      </c>
      <c r="N242" s="3" t="s">
        <v>1105</v>
      </c>
      <c r="O242" s="3" t="s">
        <v>1106</v>
      </c>
      <c r="P242" s="3" t="s">
        <v>1107</v>
      </c>
      <c r="Q242" s="3" t="s">
        <v>1108</v>
      </c>
      <c r="R242" s="3">
        <f t="shared" si="14"/>
        <v>26210</v>
      </c>
      <c r="S242" s="3">
        <v>26</v>
      </c>
      <c r="T242" s="3" t="s">
        <v>4054</v>
      </c>
      <c r="U242" s="3" t="str">
        <f t="shared" si="15"/>
        <v>21</v>
      </c>
      <c r="V242" t="s">
        <v>1109</v>
      </c>
    </row>
    <row r="243" spans="1:22" x14ac:dyDescent="0.25">
      <c r="A243" s="3" t="str">
        <f t="shared" si="12"/>
        <v>14</v>
      </c>
      <c r="B243" s="3">
        <v>14</v>
      </c>
      <c r="C243" s="3" t="s">
        <v>3247</v>
      </c>
      <c r="D243" s="3" t="str">
        <f>VLOOKUP(C243,VLOOKUP!$A$1:$C$12,2,0)</f>
        <v>05</v>
      </c>
      <c r="E243" s="3">
        <v>2018</v>
      </c>
      <c r="F243" s="3" t="str">
        <f t="shared" si="13"/>
        <v>2018-05-14</v>
      </c>
      <c r="G243" t="s">
        <v>3497</v>
      </c>
      <c r="H243" t="str">
        <f>SUBSTITUTE(N243, ",", "")</f>
        <v>8670.8</v>
      </c>
      <c r="I243" t="str">
        <f>SUBSTITUTE(O243, ",", "")</f>
        <v>8683.8</v>
      </c>
      <c r="J243" t="str">
        <f>SUBSTITUTE(P243, ",", "")</f>
        <v>8882.4</v>
      </c>
      <c r="K243" t="str">
        <f>SUBSTITUTE(Q243, ",", "")</f>
        <v>8279.5</v>
      </c>
      <c r="L243">
        <v>37150</v>
      </c>
      <c r="M243" t="s">
        <v>441</v>
      </c>
      <c r="N243" s="3" t="s">
        <v>1110</v>
      </c>
      <c r="O243" s="3" t="s">
        <v>1111</v>
      </c>
      <c r="P243" s="3" t="s">
        <v>1112</v>
      </c>
      <c r="Q243" s="3" t="s">
        <v>1113</v>
      </c>
      <c r="R243" s="3">
        <f t="shared" si="14"/>
        <v>37150</v>
      </c>
      <c r="S243" s="3">
        <v>37</v>
      </c>
      <c r="T243" s="3" t="s">
        <v>4026</v>
      </c>
      <c r="U243" s="3" t="str">
        <f t="shared" si="15"/>
        <v>15</v>
      </c>
      <c r="V243" t="s">
        <v>441</v>
      </c>
    </row>
    <row r="244" spans="1:22" x14ac:dyDescent="0.25">
      <c r="A244" s="3" t="str">
        <f t="shared" si="12"/>
        <v>13</v>
      </c>
      <c r="B244" s="3">
        <v>13</v>
      </c>
      <c r="C244" s="3" t="s">
        <v>3247</v>
      </c>
      <c r="D244" s="3" t="str">
        <f>VLOOKUP(C244,VLOOKUP!$A$1:$C$12,2,0)</f>
        <v>05</v>
      </c>
      <c r="E244" s="3">
        <v>2018</v>
      </c>
      <c r="F244" s="3" t="str">
        <f t="shared" si="13"/>
        <v>2018-05-13</v>
      </c>
      <c r="G244" t="s">
        <v>3498</v>
      </c>
      <c r="H244" t="str">
        <f>SUBSTITUTE(N244, ",", "")</f>
        <v>8683.6</v>
      </c>
      <c r="I244" t="str">
        <f>SUBSTITUTE(O244, ",", "")</f>
        <v>8467.0</v>
      </c>
      <c r="J244" t="str">
        <f>SUBSTITUTE(P244, ",", "")</f>
        <v>8753.0</v>
      </c>
      <c r="K244" t="str">
        <f>SUBSTITUTE(Q244, ",", "")</f>
        <v>8320.0</v>
      </c>
      <c r="L244">
        <v>22900</v>
      </c>
      <c r="M244" t="s">
        <v>1117</v>
      </c>
      <c r="N244" s="3" t="s">
        <v>1114</v>
      </c>
      <c r="O244" s="3" t="s">
        <v>1101</v>
      </c>
      <c r="P244" s="3" t="s">
        <v>1115</v>
      </c>
      <c r="Q244" s="3" t="s">
        <v>1116</v>
      </c>
      <c r="R244" s="3">
        <f t="shared" si="14"/>
        <v>22900</v>
      </c>
      <c r="S244" s="3">
        <v>22</v>
      </c>
      <c r="T244" s="3" t="s">
        <v>4058</v>
      </c>
      <c r="U244" s="3" t="str">
        <f t="shared" si="15"/>
        <v>90</v>
      </c>
      <c r="V244" t="s">
        <v>1117</v>
      </c>
    </row>
    <row r="245" spans="1:22" x14ac:dyDescent="0.25">
      <c r="A245" s="3" t="str">
        <f t="shared" si="12"/>
        <v>12</v>
      </c>
      <c r="B245" s="3">
        <v>12</v>
      </c>
      <c r="C245" s="3" t="s">
        <v>3247</v>
      </c>
      <c r="D245" s="3" t="str">
        <f>VLOOKUP(C245,VLOOKUP!$A$1:$C$12,2,0)</f>
        <v>05</v>
      </c>
      <c r="E245" s="3">
        <v>2018</v>
      </c>
      <c r="F245" s="3" t="str">
        <f t="shared" si="13"/>
        <v>2018-05-12</v>
      </c>
      <c r="G245" t="s">
        <v>3499</v>
      </c>
      <c r="H245" t="str">
        <f>SUBSTITUTE(N245, ",", "")</f>
        <v>8462.7</v>
      </c>
      <c r="I245" t="str">
        <f>SUBSTITUTE(O245, ",", "")</f>
        <v>8419.5</v>
      </c>
      <c r="J245" t="str">
        <f>SUBSTITUTE(P245, ",", "")</f>
        <v>8631.6</v>
      </c>
      <c r="K245" t="str">
        <f>SUBSTITUTE(Q245, ",", "")</f>
        <v>8204.5</v>
      </c>
      <c r="L245">
        <v>36660</v>
      </c>
      <c r="M245" t="s">
        <v>340</v>
      </c>
      <c r="N245" s="3" t="s">
        <v>1118</v>
      </c>
      <c r="O245" s="3" t="s">
        <v>1119</v>
      </c>
      <c r="P245" s="3" t="s">
        <v>1120</v>
      </c>
      <c r="Q245" s="3" t="s">
        <v>1121</v>
      </c>
      <c r="R245" s="3">
        <f t="shared" si="14"/>
        <v>36660</v>
      </c>
      <c r="S245" s="3">
        <v>36</v>
      </c>
      <c r="T245" s="3" t="s">
        <v>4047</v>
      </c>
      <c r="U245" s="3" t="str">
        <f t="shared" si="15"/>
        <v>66</v>
      </c>
      <c r="V245" t="s">
        <v>340</v>
      </c>
    </row>
    <row r="246" spans="1:22" x14ac:dyDescent="0.25">
      <c r="A246" s="3" t="str">
        <f t="shared" si="12"/>
        <v>11</v>
      </c>
      <c r="B246" s="3">
        <v>11</v>
      </c>
      <c r="C246" s="3" t="s">
        <v>3247</v>
      </c>
      <c r="D246" s="3" t="str">
        <f>VLOOKUP(C246,VLOOKUP!$A$1:$C$12,2,0)</f>
        <v>05</v>
      </c>
      <c r="E246" s="3">
        <v>2018</v>
      </c>
      <c r="F246" s="3" t="str">
        <f t="shared" si="13"/>
        <v>2018-05-11</v>
      </c>
      <c r="G246" t="s">
        <v>3500</v>
      </c>
      <c r="H246" t="str">
        <f>SUBSTITUTE(N246, ",", "")</f>
        <v>8412.4</v>
      </c>
      <c r="I246" t="str">
        <f>SUBSTITUTE(O246, ",", "")</f>
        <v>9015.2</v>
      </c>
      <c r="J246" t="str">
        <f>SUBSTITUTE(P246, ",", "")</f>
        <v>9015.2</v>
      </c>
      <c r="K246" t="str">
        <f>SUBSTITUTE(Q246, ",", "")</f>
        <v>8341.8</v>
      </c>
      <c r="L246">
        <v>54490</v>
      </c>
      <c r="M246" t="s">
        <v>1125</v>
      </c>
      <c r="N246" s="3" t="s">
        <v>1122</v>
      </c>
      <c r="O246" s="3" t="s">
        <v>1123</v>
      </c>
      <c r="P246" s="3" t="s">
        <v>1123</v>
      </c>
      <c r="Q246" s="3" t="s">
        <v>1124</v>
      </c>
      <c r="R246" s="3">
        <f t="shared" si="14"/>
        <v>54490</v>
      </c>
      <c r="S246" s="3">
        <v>54</v>
      </c>
      <c r="T246" s="3" t="s">
        <v>4043</v>
      </c>
      <c r="U246" s="3" t="str">
        <f t="shared" si="15"/>
        <v>49</v>
      </c>
      <c r="V246" t="s">
        <v>1125</v>
      </c>
    </row>
    <row r="247" spans="1:22" x14ac:dyDescent="0.25">
      <c r="A247" s="3" t="str">
        <f t="shared" si="12"/>
        <v>10</v>
      </c>
      <c r="B247" s="3">
        <v>10</v>
      </c>
      <c r="C247" s="3" t="s">
        <v>3247</v>
      </c>
      <c r="D247" s="3" t="str">
        <f>VLOOKUP(C247,VLOOKUP!$A$1:$C$12,2,0)</f>
        <v>05</v>
      </c>
      <c r="E247" s="3">
        <v>2018</v>
      </c>
      <c r="F247" s="3" t="str">
        <f t="shared" si="13"/>
        <v>2018-05-10</v>
      </c>
      <c r="G247" t="s">
        <v>3501</v>
      </c>
      <c r="H247" t="str">
        <f>SUBSTITUTE(N247, ",", "")</f>
        <v>9018.7</v>
      </c>
      <c r="I247" t="str">
        <f>SUBSTITUTE(O247, ",", "")</f>
        <v>9320.0</v>
      </c>
      <c r="J247" t="str">
        <f>SUBSTITUTE(P247, ",", "")</f>
        <v>9390.0</v>
      </c>
      <c r="K247" t="str">
        <f>SUBSTITUTE(Q247, ",", "")</f>
        <v>9003.0</v>
      </c>
      <c r="L247">
        <v>23620</v>
      </c>
      <c r="M247" t="s">
        <v>1130</v>
      </c>
      <c r="N247" s="3" t="s">
        <v>1126</v>
      </c>
      <c r="O247" s="3" t="s">
        <v>1127</v>
      </c>
      <c r="P247" s="3" t="s">
        <v>1128</v>
      </c>
      <c r="Q247" s="3" t="s">
        <v>1129</v>
      </c>
      <c r="R247" s="3">
        <f t="shared" si="14"/>
        <v>23620</v>
      </c>
      <c r="S247" s="3">
        <v>23</v>
      </c>
      <c r="T247" s="3" t="s">
        <v>4075</v>
      </c>
      <c r="U247" s="3" t="str">
        <f t="shared" si="15"/>
        <v>62</v>
      </c>
      <c r="V247" t="s">
        <v>1130</v>
      </c>
    </row>
    <row r="248" spans="1:22" x14ac:dyDescent="0.25">
      <c r="A248" s="3" t="str">
        <f t="shared" si="12"/>
        <v>09</v>
      </c>
      <c r="B248" s="3">
        <v>9</v>
      </c>
      <c r="C248" s="3" t="s">
        <v>3247</v>
      </c>
      <c r="D248" s="3" t="str">
        <f>VLOOKUP(C248,VLOOKUP!$A$1:$C$12,2,0)</f>
        <v>05</v>
      </c>
      <c r="E248" s="3">
        <v>2018</v>
      </c>
      <c r="F248" s="3" t="str">
        <f t="shared" si="13"/>
        <v>2018-05-09</v>
      </c>
      <c r="G248" t="s">
        <v>3502</v>
      </c>
      <c r="H248" t="str">
        <f>SUBSTITUTE(N248, ",", "")</f>
        <v>9318.2</v>
      </c>
      <c r="I248" t="str">
        <f>SUBSTITUTE(O248, ",", "")</f>
        <v>9180.7</v>
      </c>
      <c r="J248" t="str">
        <f>SUBSTITUTE(P248, ",", "")</f>
        <v>9370.9</v>
      </c>
      <c r="K248" t="str">
        <f>SUBSTITUTE(Q248, ",", "")</f>
        <v>8980.1</v>
      </c>
      <c r="L248">
        <v>22810</v>
      </c>
      <c r="M248" t="s">
        <v>240</v>
      </c>
      <c r="N248" s="3" t="s">
        <v>1131</v>
      </c>
      <c r="O248" s="3" t="s">
        <v>1132</v>
      </c>
      <c r="P248" s="3" t="s">
        <v>1133</v>
      </c>
      <c r="Q248" s="3" t="s">
        <v>1134</v>
      </c>
      <c r="R248" s="3">
        <f t="shared" si="14"/>
        <v>22810</v>
      </c>
      <c r="S248" s="3">
        <v>22</v>
      </c>
      <c r="T248" s="3" t="s">
        <v>4036</v>
      </c>
      <c r="U248" s="3" t="str">
        <f t="shared" si="15"/>
        <v>81</v>
      </c>
      <c r="V248" t="s">
        <v>240</v>
      </c>
    </row>
    <row r="249" spans="1:22" x14ac:dyDescent="0.25">
      <c r="A249" s="3" t="str">
        <f t="shared" si="12"/>
        <v>08</v>
      </c>
      <c r="B249" s="3">
        <v>8</v>
      </c>
      <c r="C249" s="3" t="s">
        <v>3247</v>
      </c>
      <c r="D249" s="3" t="str">
        <f>VLOOKUP(C249,VLOOKUP!$A$1:$C$12,2,0)</f>
        <v>05</v>
      </c>
      <c r="E249" s="3">
        <v>2018</v>
      </c>
      <c r="F249" s="3" t="str">
        <f t="shared" si="13"/>
        <v>2018-05-08</v>
      </c>
      <c r="G249" t="s">
        <v>3503</v>
      </c>
      <c r="H249" t="str">
        <f>SUBSTITUTE(N249, ",", "")</f>
        <v>9184.7</v>
      </c>
      <c r="I249" t="str">
        <f>SUBSTITUTE(O249, ",", "")</f>
        <v>9356.4</v>
      </c>
      <c r="J249" t="str">
        <f>SUBSTITUTE(P249, ",", "")</f>
        <v>9469.7</v>
      </c>
      <c r="K249" t="str">
        <f>SUBSTITUTE(Q249, ",", "")</f>
        <v>9052.3</v>
      </c>
      <c r="L249">
        <v>25860</v>
      </c>
      <c r="M249" t="s">
        <v>1139</v>
      </c>
      <c r="N249" s="3" t="s">
        <v>1135</v>
      </c>
      <c r="O249" s="3" t="s">
        <v>1136</v>
      </c>
      <c r="P249" s="3" t="s">
        <v>1137</v>
      </c>
      <c r="Q249" s="3" t="s">
        <v>1138</v>
      </c>
      <c r="R249" s="3">
        <f t="shared" si="14"/>
        <v>25860</v>
      </c>
      <c r="S249" s="3">
        <v>25</v>
      </c>
      <c r="T249" s="3" t="s">
        <v>4017</v>
      </c>
      <c r="U249" s="3" t="str">
        <f t="shared" si="15"/>
        <v>86</v>
      </c>
      <c r="V249" t="s">
        <v>1139</v>
      </c>
    </row>
    <row r="250" spans="1:22" x14ac:dyDescent="0.25">
      <c r="A250" s="3" t="str">
        <f t="shared" si="12"/>
        <v>07</v>
      </c>
      <c r="B250" s="3">
        <v>7</v>
      </c>
      <c r="C250" s="3" t="s">
        <v>3247</v>
      </c>
      <c r="D250" s="3" t="str">
        <f>VLOOKUP(C250,VLOOKUP!$A$1:$C$12,2,0)</f>
        <v>05</v>
      </c>
      <c r="E250" s="3">
        <v>2018</v>
      </c>
      <c r="F250" s="3" t="str">
        <f t="shared" si="13"/>
        <v>2018-05-07</v>
      </c>
      <c r="G250" t="s">
        <v>3504</v>
      </c>
      <c r="H250" t="str">
        <f>SUBSTITUTE(N250, ",", "")</f>
        <v>9370.0</v>
      </c>
      <c r="I250" t="str">
        <f>SUBSTITUTE(O250, ",", "")</f>
        <v>9659.0</v>
      </c>
      <c r="J250" t="str">
        <f>SUBSTITUTE(P250, ",", "")</f>
        <v>9675.7</v>
      </c>
      <c r="K250" t="str">
        <f>SUBSTITUTE(Q250, ",", "")</f>
        <v>9200.0</v>
      </c>
      <c r="L250">
        <v>25780</v>
      </c>
      <c r="M250" t="s">
        <v>1144</v>
      </c>
      <c r="N250" s="3" t="s">
        <v>1140</v>
      </c>
      <c r="O250" s="3" t="s">
        <v>1141</v>
      </c>
      <c r="P250" s="3" t="s">
        <v>1142</v>
      </c>
      <c r="Q250" s="3" t="s">
        <v>1143</v>
      </c>
      <c r="R250" s="3">
        <f t="shared" si="14"/>
        <v>25780</v>
      </c>
      <c r="S250" s="3">
        <v>25</v>
      </c>
      <c r="T250" s="3" t="s">
        <v>4073</v>
      </c>
      <c r="U250" s="3" t="str">
        <f t="shared" si="15"/>
        <v>78</v>
      </c>
      <c r="V250" t="s">
        <v>1144</v>
      </c>
    </row>
    <row r="251" spans="1:22" x14ac:dyDescent="0.25">
      <c r="A251" s="3" t="str">
        <f t="shared" si="12"/>
        <v>06</v>
      </c>
      <c r="B251" s="3">
        <v>6</v>
      </c>
      <c r="C251" s="3" t="s">
        <v>3247</v>
      </c>
      <c r="D251" s="3" t="str">
        <f>VLOOKUP(C251,VLOOKUP!$A$1:$C$12,2,0)</f>
        <v>05</v>
      </c>
      <c r="E251" s="3">
        <v>2018</v>
      </c>
      <c r="F251" s="3" t="str">
        <f t="shared" si="13"/>
        <v>2018-05-06</v>
      </c>
      <c r="G251" t="s">
        <v>3505</v>
      </c>
      <c r="H251" t="str">
        <f>SUBSTITUTE(N251, ",", "")</f>
        <v>9658.7</v>
      </c>
      <c r="I251" t="str">
        <f>SUBSTITUTE(O251, ",", "")</f>
        <v>9859.6</v>
      </c>
      <c r="J251" t="str">
        <f>SUBSTITUTE(P251, ",", "")</f>
        <v>9963.9</v>
      </c>
      <c r="K251" t="str">
        <f>SUBSTITUTE(Q251, ",", "")</f>
        <v>9455.0</v>
      </c>
      <c r="L251">
        <v>26920</v>
      </c>
      <c r="M251" t="s">
        <v>1149</v>
      </c>
      <c r="N251" s="3" t="s">
        <v>1145</v>
      </c>
      <c r="O251" s="3" t="s">
        <v>1146</v>
      </c>
      <c r="P251" s="3" t="s">
        <v>1147</v>
      </c>
      <c r="Q251" s="3" t="s">
        <v>1148</v>
      </c>
      <c r="R251" s="3">
        <f t="shared" si="14"/>
        <v>26920</v>
      </c>
      <c r="S251" s="3">
        <v>26</v>
      </c>
      <c r="T251" s="3" t="s">
        <v>3995</v>
      </c>
      <c r="U251" s="3" t="str">
        <f t="shared" si="15"/>
        <v>92</v>
      </c>
      <c r="V251" t="s">
        <v>1149</v>
      </c>
    </row>
    <row r="252" spans="1:22" x14ac:dyDescent="0.25">
      <c r="A252" s="3" t="str">
        <f t="shared" si="12"/>
        <v>05</v>
      </c>
      <c r="B252" s="3">
        <v>5</v>
      </c>
      <c r="C252" s="3" t="s">
        <v>3247</v>
      </c>
      <c r="D252" s="3" t="str">
        <f>VLOOKUP(C252,VLOOKUP!$A$1:$C$12,2,0)</f>
        <v>05</v>
      </c>
      <c r="E252" s="3">
        <v>2018</v>
      </c>
      <c r="F252" s="3" t="str">
        <f t="shared" si="13"/>
        <v>2018-05-05</v>
      </c>
      <c r="G252" t="s">
        <v>3506</v>
      </c>
      <c r="H252" t="str">
        <f>SUBSTITUTE(N252, ",", "")</f>
        <v>9859.6</v>
      </c>
      <c r="I252" t="str">
        <f>SUBSTITUTE(O252, ",", "")</f>
        <v>9702.9</v>
      </c>
      <c r="J252" t="str">
        <f>SUBSTITUTE(P252, ",", "")</f>
        <v>9990.0</v>
      </c>
      <c r="K252" t="str">
        <f>SUBSTITUTE(Q252, ",", "")</f>
        <v>9685.9</v>
      </c>
      <c r="L252">
        <v>29510</v>
      </c>
      <c r="M252" t="s">
        <v>1153</v>
      </c>
      <c r="N252" s="3" t="s">
        <v>1146</v>
      </c>
      <c r="O252" s="3" t="s">
        <v>1150</v>
      </c>
      <c r="P252" s="3" t="s">
        <v>1151</v>
      </c>
      <c r="Q252" s="3" t="s">
        <v>1152</v>
      </c>
      <c r="R252" s="3">
        <f t="shared" si="14"/>
        <v>29510</v>
      </c>
      <c r="S252" s="3">
        <v>29</v>
      </c>
      <c r="T252" s="3" t="s">
        <v>4005</v>
      </c>
      <c r="U252" s="3" t="str">
        <f t="shared" si="15"/>
        <v>51</v>
      </c>
      <c r="V252" t="s">
        <v>1153</v>
      </c>
    </row>
    <row r="253" spans="1:22" x14ac:dyDescent="0.25">
      <c r="A253" s="3" t="str">
        <f t="shared" si="12"/>
        <v>04</v>
      </c>
      <c r="B253" s="3">
        <v>4</v>
      </c>
      <c r="C253" s="3" t="s">
        <v>3247</v>
      </c>
      <c r="D253" s="3" t="str">
        <f>VLOOKUP(C253,VLOOKUP!$A$1:$C$12,2,0)</f>
        <v>05</v>
      </c>
      <c r="E253" s="3">
        <v>2018</v>
      </c>
      <c r="F253" s="3" t="str">
        <f t="shared" si="13"/>
        <v>2018-05-04</v>
      </c>
      <c r="G253" t="s">
        <v>3507</v>
      </c>
      <c r="H253" t="str">
        <f>SUBSTITUTE(N253, ",", "")</f>
        <v>9702.8</v>
      </c>
      <c r="I253" t="str">
        <f>SUBSTITUTE(O253, ",", "")</f>
        <v>9759.0</v>
      </c>
      <c r="J253" t="str">
        <f>SUBSTITUTE(P253, ",", "")</f>
        <v>9811.9</v>
      </c>
      <c r="K253" t="str">
        <f>SUBSTITUTE(Q253, ",", "")</f>
        <v>9557.0</v>
      </c>
      <c r="L253">
        <v>24540</v>
      </c>
      <c r="M253" t="s">
        <v>325</v>
      </c>
      <c r="N253" s="3" t="s">
        <v>1154</v>
      </c>
      <c r="O253" s="3" t="s">
        <v>1155</v>
      </c>
      <c r="P253" s="3" t="s">
        <v>1156</v>
      </c>
      <c r="Q253" s="3" t="s">
        <v>1157</v>
      </c>
      <c r="R253" s="3">
        <f t="shared" si="14"/>
        <v>24540</v>
      </c>
      <c r="S253" s="3">
        <v>24</v>
      </c>
      <c r="T253" s="3" t="s">
        <v>4059</v>
      </c>
      <c r="U253" s="3" t="str">
        <f t="shared" si="15"/>
        <v>54</v>
      </c>
      <c r="V253" t="s">
        <v>325</v>
      </c>
    </row>
    <row r="254" spans="1:22" x14ac:dyDescent="0.25">
      <c r="A254" s="3" t="str">
        <f t="shared" si="12"/>
        <v>03</v>
      </c>
      <c r="B254" s="3">
        <v>3</v>
      </c>
      <c r="C254" s="3" t="s">
        <v>3247</v>
      </c>
      <c r="D254" s="3" t="str">
        <f>VLOOKUP(C254,VLOOKUP!$A$1:$C$12,2,0)</f>
        <v>05</v>
      </c>
      <c r="E254" s="3">
        <v>2018</v>
      </c>
      <c r="F254" s="3" t="str">
        <f t="shared" si="13"/>
        <v>2018-05-03</v>
      </c>
      <c r="G254" t="s">
        <v>3508</v>
      </c>
      <c r="H254" t="str">
        <f>SUBSTITUTE(N254, ",", "")</f>
        <v>9762.1</v>
      </c>
      <c r="I254" t="str">
        <f>SUBSTITUTE(O254, ",", "")</f>
        <v>9237.9</v>
      </c>
      <c r="J254" t="str">
        <f>SUBSTITUTE(P254, ",", "")</f>
        <v>9838.0</v>
      </c>
      <c r="K254" t="str">
        <f>SUBSTITUTE(Q254, ",", "")</f>
        <v>9162.8</v>
      </c>
      <c r="L254">
        <v>36480</v>
      </c>
      <c r="M254" t="s">
        <v>1162</v>
      </c>
      <c r="N254" s="3" t="s">
        <v>1158</v>
      </c>
      <c r="O254" s="3" t="s">
        <v>1159</v>
      </c>
      <c r="P254" s="3" t="s">
        <v>1160</v>
      </c>
      <c r="Q254" s="3" t="s">
        <v>1161</v>
      </c>
      <c r="R254" s="3">
        <f t="shared" si="14"/>
        <v>36480</v>
      </c>
      <c r="S254" s="3">
        <v>36</v>
      </c>
      <c r="T254" s="3" t="s">
        <v>4081</v>
      </c>
      <c r="U254" s="3" t="str">
        <f t="shared" si="15"/>
        <v>48</v>
      </c>
      <c r="V254" t="s">
        <v>1162</v>
      </c>
    </row>
    <row r="255" spans="1:22" x14ac:dyDescent="0.25">
      <c r="A255" s="3" t="str">
        <f t="shared" si="12"/>
        <v>02</v>
      </c>
      <c r="B255" s="3">
        <v>2</v>
      </c>
      <c r="C255" s="3" t="s">
        <v>3247</v>
      </c>
      <c r="D255" s="3" t="str">
        <f>VLOOKUP(C255,VLOOKUP!$A$1:$C$12,2,0)</f>
        <v>05</v>
      </c>
      <c r="E255" s="3">
        <v>2018</v>
      </c>
      <c r="F255" s="3" t="str">
        <f t="shared" si="13"/>
        <v>2018-05-02</v>
      </c>
      <c r="G255" t="s">
        <v>3509</v>
      </c>
      <c r="H255" t="str">
        <f>SUBSTITUTE(N255, ",", "")</f>
        <v>9236.4</v>
      </c>
      <c r="I255" t="str">
        <f>SUBSTITUTE(O255, ",", "")</f>
        <v>9069.1</v>
      </c>
      <c r="J255" t="str">
        <f>SUBSTITUTE(P255, ",", "")</f>
        <v>9279.8</v>
      </c>
      <c r="K255" t="str">
        <f>SUBSTITUTE(Q255, ",", "")</f>
        <v>8979.6</v>
      </c>
      <c r="L255">
        <v>20180</v>
      </c>
      <c r="M255" t="s">
        <v>1167</v>
      </c>
      <c r="N255" s="3" t="s">
        <v>1163</v>
      </c>
      <c r="O255" s="3" t="s">
        <v>1164</v>
      </c>
      <c r="P255" s="3" t="s">
        <v>1165</v>
      </c>
      <c r="Q255" s="3" t="s">
        <v>1166</v>
      </c>
      <c r="R255" s="3">
        <f t="shared" si="14"/>
        <v>20180</v>
      </c>
      <c r="S255" s="3">
        <v>20</v>
      </c>
      <c r="T255" s="3" t="s">
        <v>4022</v>
      </c>
      <c r="U255" s="3" t="str">
        <f t="shared" si="15"/>
        <v>18</v>
      </c>
      <c r="V255" t="s">
        <v>1167</v>
      </c>
    </row>
    <row r="256" spans="1:22" x14ac:dyDescent="0.25">
      <c r="A256" s="3" t="str">
        <f t="shared" si="12"/>
        <v>01</v>
      </c>
      <c r="B256" s="3">
        <v>1</v>
      </c>
      <c r="C256" s="3" t="s">
        <v>3247</v>
      </c>
      <c r="D256" s="3" t="str">
        <f>VLOOKUP(C256,VLOOKUP!$A$1:$C$12,2,0)</f>
        <v>05</v>
      </c>
      <c r="E256" s="3">
        <v>2018</v>
      </c>
      <c r="F256" s="3" t="str">
        <f t="shared" si="13"/>
        <v>2018-05-01</v>
      </c>
      <c r="G256" t="s">
        <v>3510</v>
      </c>
      <c r="H256" t="str">
        <f>SUBSTITUTE(N256, ",", "")</f>
        <v>9067.0</v>
      </c>
      <c r="I256" t="str">
        <f>SUBSTITUTE(O256, ",", "")</f>
        <v>9240.7</v>
      </c>
      <c r="J256" t="str">
        <f>SUBSTITUTE(P256, ",", "")</f>
        <v>9240.7</v>
      </c>
      <c r="K256" t="str">
        <f>SUBSTITUTE(Q256, ",", "")</f>
        <v>8829.1</v>
      </c>
      <c r="L256">
        <v>25590</v>
      </c>
      <c r="M256" t="s">
        <v>1171</v>
      </c>
      <c r="N256" s="3" t="s">
        <v>1168</v>
      </c>
      <c r="O256" s="3" t="s">
        <v>1169</v>
      </c>
      <c r="P256" s="3" t="s">
        <v>1169</v>
      </c>
      <c r="Q256" s="3" t="s">
        <v>1170</v>
      </c>
      <c r="R256" s="3">
        <f t="shared" si="14"/>
        <v>25590</v>
      </c>
      <c r="S256" s="3">
        <v>25</v>
      </c>
      <c r="T256" s="3" t="s">
        <v>4082</v>
      </c>
      <c r="U256" s="3" t="str">
        <f t="shared" si="15"/>
        <v>59</v>
      </c>
      <c r="V256" t="s">
        <v>1171</v>
      </c>
    </row>
    <row r="257" spans="1:22" x14ac:dyDescent="0.25">
      <c r="A257" s="3" t="str">
        <f t="shared" si="12"/>
        <v>30</v>
      </c>
      <c r="B257" s="3">
        <v>30</v>
      </c>
      <c r="C257" s="3" t="s">
        <v>3248</v>
      </c>
      <c r="D257" s="3" t="str">
        <f>VLOOKUP(C257,VLOOKUP!$A$1:$C$12,2,0)</f>
        <v>04</v>
      </c>
      <c r="E257" s="3">
        <v>2018</v>
      </c>
      <c r="F257" s="3" t="str">
        <f t="shared" si="13"/>
        <v>2018-04-30</v>
      </c>
      <c r="G257" t="s">
        <v>3511</v>
      </c>
      <c r="H257" t="str">
        <f>SUBSTITUTE(N257, ",", "")</f>
        <v>9240.0</v>
      </c>
      <c r="I257" t="str">
        <f>SUBSTITUTE(O257, ",", "")</f>
        <v>9400.0</v>
      </c>
      <c r="J257" t="str">
        <f>SUBSTITUTE(P257, ",", "")</f>
        <v>9450.0</v>
      </c>
      <c r="K257" t="str">
        <f>SUBSTITUTE(Q257, ",", "")</f>
        <v>9110.7</v>
      </c>
      <c r="L257">
        <v>23260</v>
      </c>
      <c r="M257" t="s">
        <v>1176</v>
      </c>
      <c r="N257" s="3" t="s">
        <v>1172</v>
      </c>
      <c r="O257" s="3" t="s">
        <v>1173</v>
      </c>
      <c r="P257" s="3" t="s">
        <v>1174</v>
      </c>
      <c r="Q257" s="3" t="s">
        <v>1175</v>
      </c>
      <c r="R257" s="3">
        <f t="shared" si="14"/>
        <v>23260</v>
      </c>
      <c r="S257" s="3">
        <v>23</v>
      </c>
      <c r="T257" s="3" t="s">
        <v>4007</v>
      </c>
      <c r="U257" s="3" t="str">
        <f t="shared" si="15"/>
        <v>26</v>
      </c>
      <c r="V257" t="s">
        <v>1176</v>
      </c>
    </row>
    <row r="258" spans="1:22" x14ac:dyDescent="0.25">
      <c r="A258" s="3" t="str">
        <f t="shared" si="12"/>
        <v>29</v>
      </c>
      <c r="B258" s="3">
        <v>29</v>
      </c>
      <c r="C258" s="3" t="s">
        <v>3248</v>
      </c>
      <c r="D258" s="3" t="str">
        <f>VLOOKUP(C258,VLOOKUP!$A$1:$C$12,2,0)</f>
        <v>04</v>
      </c>
      <c r="E258" s="3">
        <v>2018</v>
      </c>
      <c r="F258" s="3" t="str">
        <f t="shared" si="13"/>
        <v>2018-04-29</v>
      </c>
      <c r="G258" t="s">
        <v>3512</v>
      </c>
      <c r="H258" t="str">
        <f>SUBSTITUTE(N258, ",", "")</f>
        <v>9398.6</v>
      </c>
      <c r="I258" t="str">
        <f>SUBSTITUTE(O258, ",", "")</f>
        <v>9340.3</v>
      </c>
      <c r="J258" t="str">
        <f>SUBSTITUTE(P258, ",", "")</f>
        <v>9564.1</v>
      </c>
      <c r="K258" t="str">
        <f>SUBSTITUTE(Q258, ",", "")</f>
        <v>9184.6</v>
      </c>
      <c r="L258">
        <v>27310</v>
      </c>
      <c r="M258" t="s">
        <v>1181</v>
      </c>
      <c r="N258" s="3" t="s">
        <v>1177</v>
      </c>
      <c r="O258" s="3" t="s">
        <v>1178</v>
      </c>
      <c r="P258" s="3" t="s">
        <v>1179</v>
      </c>
      <c r="Q258" s="3" t="s">
        <v>1180</v>
      </c>
      <c r="R258" s="3">
        <f t="shared" si="14"/>
        <v>27310</v>
      </c>
      <c r="S258" s="3">
        <v>27</v>
      </c>
      <c r="T258" s="3" t="s">
        <v>4064</v>
      </c>
      <c r="U258" s="3" t="str">
        <f t="shared" si="15"/>
        <v>31</v>
      </c>
      <c r="V258" t="s">
        <v>1181</v>
      </c>
    </row>
    <row r="259" spans="1:22" x14ac:dyDescent="0.25">
      <c r="A259" s="3" t="str">
        <f t="shared" ref="A259:A322" si="16">TEXT(B259, "0#")</f>
        <v>28</v>
      </c>
      <c r="B259" s="3">
        <v>28</v>
      </c>
      <c r="C259" s="3" t="s">
        <v>3248</v>
      </c>
      <c r="D259" s="3" t="str">
        <f>VLOOKUP(C259,VLOOKUP!$A$1:$C$12,2,0)</f>
        <v>04</v>
      </c>
      <c r="E259" s="3">
        <v>2018</v>
      </c>
      <c r="F259" s="3" t="str">
        <f t="shared" ref="F259:F322" si="17">E259&amp;"-"&amp;D259&amp;"-"&amp;A259</f>
        <v>2018-04-28</v>
      </c>
      <c r="G259" t="s">
        <v>3513</v>
      </c>
      <c r="H259" t="str">
        <f>SUBSTITUTE(N259, ",", "")</f>
        <v>9345.3</v>
      </c>
      <c r="I259" t="str">
        <f>SUBSTITUTE(O259, ",", "")</f>
        <v>8911.0</v>
      </c>
      <c r="J259" t="str">
        <f>SUBSTITUTE(P259, ",", "")</f>
        <v>9436.0</v>
      </c>
      <c r="K259" t="str">
        <f>SUBSTITUTE(Q259, ",", "")</f>
        <v>8845.0</v>
      </c>
      <c r="L259">
        <v>45080</v>
      </c>
      <c r="M259" t="s">
        <v>1186</v>
      </c>
      <c r="N259" s="3" t="s">
        <v>1182</v>
      </c>
      <c r="O259" s="3" t="s">
        <v>1183</v>
      </c>
      <c r="P259" s="3" t="s">
        <v>1184</v>
      </c>
      <c r="Q259" s="3" t="s">
        <v>1185</v>
      </c>
      <c r="R259" s="3">
        <f t="shared" ref="R259:R322" si="18">S259*1000+U259*10</f>
        <v>45080</v>
      </c>
      <c r="S259" s="3">
        <v>45</v>
      </c>
      <c r="T259" s="3" t="s">
        <v>4014</v>
      </c>
      <c r="U259" s="3" t="str">
        <f t="shared" ref="U259:U322" si="19">LEFT(T259, 2)</f>
        <v>08</v>
      </c>
      <c r="V259" t="s">
        <v>1186</v>
      </c>
    </row>
    <row r="260" spans="1:22" x14ac:dyDescent="0.25">
      <c r="A260" s="3" t="str">
        <f t="shared" si="16"/>
        <v>27</v>
      </c>
      <c r="B260" s="3">
        <v>27</v>
      </c>
      <c r="C260" s="3" t="s">
        <v>3248</v>
      </c>
      <c r="D260" s="3" t="str">
        <f>VLOOKUP(C260,VLOOKUP!$A$1:$C$12,2,0)</f>
        <v>04</v>
      </c>
      <c r="E260" s="3">
        <v>2018</v>
      </c>
      <c r="F260" s="3" t="str">
        <f t="shared" si="17"/>
        <v>2018-04-27</v>
      </c>
      <c r="G260" t="s">
        <v>3514</v>
      </c>
      <c r="H260" t="str">
        <f>SUBSTITUTE(N260, ",", "")</f>
        <v>8920.1</v>
      </c>
      <c r="I260" t="str">
        <f>SUBSTITUTE(O260, ",", "")</f>
        <v>9269.7</v>
      </c>
      <c r="J260" t="str">
        <f>SUBSTITUTE(P260, ",", "")</f>
        <v>9381.1</v>
      </c>
      <c r="K260" t="str">
        <f>SUBSTITUTE(Q260, ",", "")</f>
        <v>8902.8</v>
      </c>
      <c r="L260">
        <v>30150</v>
      </c>
      <c r="M260" t="s">
        <v>1191</v>
      </c>
      <c r="N260" s="3" t="s">
        <v>1187</v>
      </c>
      <c r="O260" s="3" t="s">
        <v>1188</v>
      </c>
      <c r="P260" s="3" t="s">
        <v>1189</v>
      </c>
      <c r="Q260" s="3" t="s">
        <v>1190</v>
      </c>
      <c r="R260" s="3">
        <f t="shared" si="18"/>
        <v>30150</v>
      </c>
      <c r="S260" s="3">
        <v>30</v>
      </c>
      <c r="T260" s="3" t="s">
        <v>4026</v>
      </c>
      <c r="U260" s="3" t="str">
        <f t="shared" si="19"/>
        <v>15</v>
      </c>
      <c r="V260" t="s">
        <v>1191</v>
      </c>
    </row>
    <row r="261" spans="1:22" x14ac:dyDescent="0.25">
      <c r="A261" s="3" t="str">
        <f t="shared" si="16"/>
        <v>26</v>
      </c>
      <c r="B261" s="3">
        <v>26</v>
      </c>
      <c r="C261" s="3" t="s">
        <v>3248</v>
      </c>
      <c r="D261" s="3" t="str">
        <f>VLOOKUP(C261,VLOOKUP!$A$1:$C$12,2,0)</f>
        <v>04</v>
      </c>
      <c r="E261" s="3">
        <v>2018</v>
      </c>
      <c r="F261" s="3" t="str">
        <f t="shared" si="17"/>
        <v>2018-04-26</v>
      </c>
      <c r="G261" t="s">
        <v>3515</v>
      </c>
      <c r="H261" t="str">
        <f>SUBSTITUTE(N261, ",", "")</f>
        <v>9279.3</v>
      </c>
      <c r="I261" t="str">
        <f>SUBSTITUTE(O261, ",", "")</f>
        <v>8850.1</v>
      </c>
      <c r="J261" t="str">
        <f>SUBSTITUTE(P261, ",", "")</f>
        <v>9308.0</v>
      </c>
      <c r="K261" t="str">
        <f>SUBSTITUTE(Q261, ",", "")</f>
        <v>8656.0</v>
      </c>
      <c r="L261">
        <v>43210</v>
      </c>
      <c r="M261" t="s">
        <v>1196</v>
      </c>
      <c r="N261" s="3" t="s">
        <v>1192</v>
      </c>
      <c r="O261" s="3" t="s">
        <v>1193</v>
      </c>
      <c r="P261" s="3" t="s">
        <v>1194</v>
      </c>
      <c r="Q261" s="3" t="s">
        <v>1195</v>
      </c>
      <c r="R261" s="3">
        <f t="shared" si="18"/>
        <v>43210</v>
      </c>
      <c r="S261" s="3">
        <v>43</v>
      </c>
      <c r="T261" s="3" t="s">
        <v>4054</v>
      </c>
      <c r="U261" s="3" t="str">
        <f t="shared" si="19"/>
        <v>21</v>
      </c>
      <c r="V261" t="s">
        <v>1196</v>
      </c>
    </row>
    <row r="262" spans="1:22" x14ac:dyDescent="0.25">
      <c r="A262" s="3" t="str">
        <f t="shared" si="16"/>
        <v>25</v>
      </c>
      <c r="B262" s="3">
        <v>25</v>
      </c>
      <c r="C262" s="3" t="s">
        <v>3248</v>
      </c>
      <c r="D262" s="3" t="str">
        <f>VLOOKUP(C262,VLOOKUP!$A$1:$C$12,2,0)</f>
        <v>04</v>
      </c>
      <c r="E262" s="3">
        <v>2018</v>
      </c>
      <c r="F262" s="3" t="str">
        <f t="shared" si="17"/>
        <v>2018-04-25</v>
      </c>
      <c r="G262" t="s">
        <v>3516</v>
      </c>
      <c r="H262" t="str">
        <f>SUBSTITUTE(N262, ",", "")</f>
        <v>8878.4</v>
      </c>
      <c r="I262" t="str">
        <f>SUBSTITUTE(O262, ",", "")</f>
        <v>9643.0</v>
      </c>
      <c r="J262" t="str">
        <f>SUBSTITUTE(P262, ",", "")</f>
        <v>9761.5</v>
      </c>
      <c r="K262" t="str">
        <f>SUBSTITUTE(Q262, ",", "")</f>
        <v>8768.4</v>
      </c>
      <c r="L262">
        <v>74490</v>
      </c>
      <c r="M262" t="s">
        <v>1201</v>
      </c>
      <c r="N262" s="3" t="s">
        <v>1197</v>
      </c>
      <c r="O262" s="3" t="s">
        <v>1198</v>
      </c>
      <c r="P262" s="3" t="s">
        <v>1199</v>
      </c>
      <c r="Q262" s="3" t="s">
        <v>1200</v>
      </c>
      <c r="R262" s="3">
        <f t="shared" si="18"/>
        <v>74490</v>
      </c>
      <c r="S262" s="3">
        <v>74</v>
      </c>
      <c r="T262" s="3" t="s">
        <v>4043</v>
      </c>
      <c r="U262" s="3" t="str">
        <f t="shared" si="19"/>
        <v>49</v>
      </c>
      <c r="V262" t="s">
        <v>1201</v>
      </c>
    </row>
    <row r="263" spans="1:22" x14ac:dyDescent="0.25">
      <c r="A263" s="3" t="str">
        <f t="shared" si="16"/>
        <v>24</v>
      </c>
      <c r="B263" s="3">
        <v>24</v>
      </c>
      <c r="C263" s="3" t="s">
        <v>3248</v>
      </c>
      <c r="D263" s="3" t="str">
        <f>VLOOKUP(C263,VLOOKUP!$A$1:$C$12,2,0)</f>
        <v>04</v>
      </c>
      <c r="E263" s="3">
        <v>2018</v>
      </c>
      <c r="F263" s="3" t="str">
        <f t="shared" si="17"/>
        <v>2018-04-24</v>
      </c>
      <c r="G263" t="s">
        <v>3517</v>
      </c>
      <c r="H263" t="str">
        <f>SUBSTITUTE(N263, ",", "")</f>
        <v>9644.4</v>
      </c>
      <c r="I263" t="str">
        <f>SUBSTITUTE(O263, ",", "")</f>
        <v>8940.2</v>
      </c>
      <c r="J263" t="str">
        <f>SUBSTITUTE(P263, ",", "")</f>
        <v>9737.9</v>
      </c>
      <c r="K263" t="str">
        <f>SUBSTITUTE(Q263, ",", "")</f>
        <v>8929.9</v>
      </c>
      <c r="L263">
        <v>60350</v>
      </c>
      <c r="M263" t="s">
        <v>1206</v>
      </c>
      <c r="N263" s="3" t="s">
        <v>1202</v>
      </c>
      <c r="O263" s="3" t="s">
        <v>1203</v>
      </c>
      <c r="P263" s="3" t="s">
        <v>1204</v>
      </c>
      <c r="Q263" s="3" t="s">
        <v>1205</v>
      </c>
      <c r="R263" s="3">
        <f t="shared" si="18"/>
        <v>60350</v>
      </c>
      <c r="S263" s="3">
        <v>60</v>
      </c>
      <c r="T263" s="3" t="s">
        <v>4060</v>
      </c>
      <c r="U263" s="3" t="str">
        <f t="shared" si="19"/>
        <v>35</v>
      </c>
      <c r="V263" t="s">
        <v>1206</v>
      </c>
    </row>
    <row r="264" spans="1:22" x14ac:dyDescent="0.25">
      <c r="A264" s="3" t="str">
        <f t="shared" si="16"/>
        <v>23</v>
      </c>
      <c r="B264" s="3">
        <v>23</v>
      </c>
      <c r="C264" s="3" t="s">
        <v>3248</v>
      </c>
      <c r="D264" s="3" t="str">
        <f>VLOOKUP(C264,VLOOKUP!$A$1:$C$12,2,0)</f>
        <v>04</v>
      </c>
      <c r="E264" s="3">
        <v>2018</v>
      </c>
      <c r="F264" s="3" t="str">
        <f t="shared" si="17"/>
        <v>2018-04-23</v>
      </c>
      <c r="G264" t="s">
        <v>3518</v>
      </c>
      <c r="H264" t="str">
        <f>SUBSTITUTE(N264, ",", "")</f>
        <v>8940.0</v>
      </c>
      <c r="I264" t="str">
        <f>SUBSTITUTE(O264, ",", "")</f>
        <v>8791.4</v>
      </c>
      <c r="J264" t="str">
        <f>SUBSTITUTE(P264, ",", "")</f>
        <v>8940.0</v>
      </c>
      <c r="K264" t="str">
        <f>SUBSTITUTE(Q264, ",", "")</f>
        <v>8769.9</v>
      </c>
      <c r="L264">
        <v>23260</v>
      </c>
      <c r="M264" t="s">
        <v>1210</v>
      </c>
      <c r="N264" s="3" t="s">
        <v>1207</v>
      </c>
      <c r="O264" s="3" t="s">
        <v>1208</v>
      </c>
      <c r="P264" s="3" t="s">
        <v>1207</v>
      </c>
      <c r="Q264" s="3" t="s">
        <v>1209</v>
      </c>
      <c r="R264" s="3">
        <f t="shared" si="18"/>
        <v>23260</v>
      </c>
      <c r="S264" s="3">
        <v>23</v>
      </c>
      <c r="T264" s="3" t="s">
        <v>4007</v>
      </c>
      <c r="U264" s="3" t="str">
        <f t="shared" si="19"/>
        <v>26</v>
      </c>
      <c r="V264" t="s">
        <v>1210</v>
      </c>
    </row>
    <row r="265" spans="1:22" x14ac:dyDescent="0.25">
      <c r="A265" s="3" t="str">
        <f t="shared" si="16"/>
        <v>22</v>
      </c>
      <c r="B265" s="3">
        <v>22</v>
      </c>
      <c r="C265" s="3" t="s">
        <v>3248</v>
      </c>
      <c r="D265" s="3" t="str">
        <f>VLOOKUP(C265,VLOOKUP!$A$1:$C$12,2,0)</f>
        <v>04</v>
      </c>
      <c r="E265" s="3">
        <v>2018</v>
      </c>
      <c r="F265" s="3" t="str">
        <f t="shared" si="17"/>
        <v>2018-04-22</v>
      </c>
      <c r="G265" t="s">
        <v>3519</v>
      </c>
      <c r="H265" t="str">
        <f>SUBSTITUTE(N265, ",", "")</f>
        <v>8800.0</v>
      </c>
      <c r="I265" t="str">
        <f>SUBSTITUTE(O265, ",", "")</f>
        <v>8917.6</v>
      </c>
      <c r="J265" t="str">
        <f>SUBSTITUTE(P265, ",", "")</f>
        <v>8979.8</v>
      </c>
      <c r="K265" t="str">
        <f>SUBSTITUTE(Q265, ",", "")</f>
        <v>8752.9</v>
      </c>
      <c r="L265">
        <v>31430</v>
      </c>
      <c r="M265" t="s">
        <v>1215</v>
      </c>
      <c r="N265" s="3" t="s">
        <v>1211</v>
      </c>
      <c r="O265" s="3" t="s">
        <v>1212</v>
      </c>
      <c r="P265" s="3" t="s">
        <v>1213</v>
      </c>
      <c r="Q265" s="3" t="s">
        <v>1214</v>
      </c>
      <c r="R265" s="3">
        <f t="shared" si="18"/>
        <v>31430</v>
      </c>
      <c r="S265" s="3">
        <v>31</v>
      </c>
      <c r="T265" s="3" t="s">
        <v>3996</v>
      </c>
      <c r="U265" s="3" t="str">
        <f t="shared" si="19"/>
        <v>43</v>
      </c>
      <c r="V265" t="s">
        <v>1215</v>
      </c>
    </row>
    <row r="266" spans="1:22" x14ac:dyDescent="0.25">
      <c r="A266" s="3" t="str">
        <f t="shared" si="16"/>
        <v>21</v>
      </c>
      <c r="B266" s="3">
        <v>21</v>
      </c>
      <c r="C266" s="3" t="s">
        <v>3248</v>
      </c>
      <c r="D266" s="3" t="str">
        <f>VLOOKUP(C266,VLOOKUP!$A$1:$C$12,2,0)</f>
        <v>04</v>
      </c>
      <c r="E266" s="3">
        <v>2018</v>
      </c>
      <c r="F266" s="3" t="str">
        <f t="shared" si="17"/>
        <v>2018-04-21</v>
      </c>
      <c r="G266" t="s">
        <v>3520</v>
      </c>
      <c r="H266" t="str">
        <f>SUBSTITUTE(N266, ",", "")</f>
        <v>8919.1</v>
      </c>
      <c r="I266" t="str">
        <f>SUBSTITUTE(O266, ",", "")</f>
        <v>8865.4</v>
      </c>
      <c r="J266" t="str">
        <f>SUBSTITUTE(P266, ",", "")</f>
        <v>9029.0</v>
      </c>
      <c r="K266" t="str">
        <f>SUBSTITUTE(Q266, ",", "")</f>
        <v>8618.9</v>
      </c>
      <c r="L266">
        <v>39560</v>
      </c>
      <c r="M266" t="s">
        <v>340</v>
      </c>
      <c r="N266" s="3" t="s">
        <v>1216</v>
      </c>
      <c r="O266" s="3" t="s">
        <v>1217</v>
      </c>
      <c r="P266" s="3" t="s">
        <v>1218</v>
      </c>
      <c r="Q266" s="3" t="s">
        <v>1219</v>
      </c>
      <c r="R266" s="3">
        <f t="shared" si="18"/>
        <v>39560</v>
      </c>
      <c r="S266" s="3">
        <v>39</v>
      </c>
      <c r="T266" s="3" t="s">
        <v>3988</v>
      </c>
      <c r="U266" s="3" t="str">
        <f t="shared" si="19"/>
        <v>56</v>
      </c>
      <c r="V266" t="s">
        <v>340</v>
      </c>
    </row>
    <row r="267" spans="1:22" x14ac:dyDescent="0.25">
      <c r="A267" s="3" t="str">
        <f t="shared" si="16"/>
        <v>20</v>
      </c>
      <c r="B267" s="3">
        <v>20</v>
      </c>
      <c r="C267" s="3" t="s">
        <v>3248</v>
      </c>
      <c r="D267" s="3" t="str">
        <f>VLOOKUP(C267,VLOOKUP!$A$1:$C$12,2,0)</f>
        <v>04</v>
      </c>
      <c r="E267" s="3">
        <v>2018</v>
      </c>
      <c r="F267" s="3" t="str">
        <f t="shared" si="17"/>
        <v>2018-04-20</v>
      </c>
      <c r="G267" t="s">
        <v>3521</v>
      </c>
      <c r="H267" t="str">
        <f>SUBSTITUTE(N267, ",", "")</f>
        <v>8866.1</v>
      </c>
      <c r="I267" t="str">
        <f>SUBSTITUTE(O267, ",", "")</f>
        <v>8272.8</v>
      </c>
      <c r="J267" t="str">
        <f>SUBSTITUTE(P267, ",", "")</f>
        <v>8937.5</v>
      </c>
      <c r="K267" t="str">
        <f>SUBSTITUTE(Q267, ",", "")</f>
        <v>8219.0</v>
      </c>
      <c r="L267">
        <v>50900</v>
      </c>
      <c r="M267" t="s">
        <v>1224</v>
      </c>
      <c r="N267" s="3" t="s">
        <v>1220</v>
      </c>
      <c r="O267" s="3" t="s">
        <v>1221</v>
      </c>
      <c r="P267" s="3" t="s">
        <v>1222</v>
      </c>
      <c r="Q267" s="3" t="s">
        <v>1223</v>
      </c>
      <c r="R267" s="3">
        <f t="shared" si="18"/>
        <v>50900</v>
      </c>
      <c r="S267" s="3">
        <v>50</v>
      </c>
      <c r="T267" s="3" t="s">
        <v>4058</v>
      </c>
      <c r="U267" s="3" t="str">
        <f t="shared" si="19"/>
        <v>90</v>
      </c>
      <c r="V267" t="s">
        <v>1224</v>
      </c>
    </row>
    <row r="268" spans="1:22" x14ac:dyDescent="0.25">
      <c r="A268" s="3" t="str">
        <f t="shared" si="16"/>
        <v>19</v>
      </c>
      <c r="B268" s="3">
        <v>19</v>
      </c>
      <c r="C268" s="3" t="s">
        <v>3248</v>
      </c>
      <c r="D268" s="3" t="str">
        <f>VLOOKUP(C268,VLOOKUP!$A$1:$C$12,2,0)</f>
        <v>04</v>
      </c>
      <c r="E268" s="3">
        <v>2018</v>
      </c>
      <c r="F268" s="3" t="str">
        <f t="shared" si="17"/>
        <v>2018-04-19</v>
      </c>
      <c r="G268" t="s">
        <v>3522</v>
      </c>
      <c r="H268" t="str">
        <f>SUBSTITUTE(N268, ",", "")</f>
        <v>8272.8</v>
      </c>
      <c r="I268" t="str">
        <f>SUBSTITUTE(O268, ",", "")</f>
        <v>8166.4</v>
      </c>
      <c r="J268" t="str">
        <f>SUBSTITUTE(P268, ",", "")</f>
        <v>8296.8</v>
      </c>
      <c r="K268" t="str">
        <f>SUBSTITUTE(Q268, ",", "")</f>
        <v>8099.9</v>
      </c>
      <c r="L268">
        <v>29210</v>
      </c>
      <c r="M268" t="s">
        <v>708</v>
      </c>
      <c r="N268" s="3" t="s">
        <v>1221</v>
      </c>
      <c r="O268" s="3" t="s">
        <v>1225</v>
      </c>
      <c r="P268" s="3" t="s">
        <v>1226</v>
      </c>
      <c r="Q268" s="3" t="s">
        <v>1227</v>
      </c>
      <c r="R268" s="3">
        <f t="shared" si="18"/>
        <v>29210</v>
      </c>
      <c r="S268" s="3">
        <v>29</v>
      </c>
      <c r="T268" s="3" t="s">
        <v>4054</v>
      </c>
      <c r="U268" s="3" t="str">
        <f t="shared" si="19"/>
        <v>21</v>
      </c>
      <c r="V268" t="s">
        <v>708</v>
      </c>
    </row>
    <row r="269" spans="1:22" x14ac:dyDescent="0.25">
      <c r="A269" s="3" t="str">
        <f t="shared" si="16"/>
        <v>18</v>
      </c>
      <c r="B269" s="3">
        <v>18</v>
      </c>
      <c r="C269" s="3" t="s">
        <v>3248</v>
      </c>
      <c r="D269" s="3" t="str">
        <f>VLOOKUP(C269,VLOOKUP!$A$1:$C$12,2,0)</f>
        <v>04</v>
      </c>
      <c r="E269" s="3">
        <v>2018</v>
      </c>
      <c r="F269" s="3" t="str">
        <f t="shared" si="17"/>
        <v>2018-04-18</v>
      </c>
      <c r="G269" t="s">
        <v>3523</v>
      </c>
      <c r="H269" t="str">
        <f>SUBSTITUTE(N269, ",", "")</f>
        <v>8166.3</v>
      </c>
      <c r="I269" t="str">
        <f>SUBSTITUTE(O269, ",", "")</f>
        <v>7888.8</v>
      </c>
      <c r="J269" t="str">
        <f>SUBSTITUTE(P269, ",", "")</f>
        <v>8229.0</v>
      </c>
      <c r="K269" t="str">
        <f>SUBSTITUTE(Q269, ",", "")</f>
        <v>7874.7</v>
      </c>
      <c r="L269">
        <v>29540</v>
      </c>
      <c r="M269" t="s">
        <v>1232</v>
      </c>
      <c r="N269" s="3" t="s">
        <v>1228</v>
      </c>
      <c r="O269" s="3" t="s">
        <v>1229</v>
      </c>
      <c r="P269" s="3" t="s">
        <v>1230</v>
      </c>
      <c r="Q269" s="3" t="s">
        <v>1231</v>
      </c>
      <c r="R269" s="3">
        <f t="shared" si="18"/>
        <v>29540</v>
      </c>
      <c r="S269" s="3">
        <v>29</v>
      </c>
      <c r="T269" s="3" t="s">
        <v>4059</v>
      </c>
      <c r="U269" s="3" t="str">
        <f t="shared" si="19"/>
        <v>54</v>
      </c>
      <c r="V269" t="s">
        <v>1232</v>
      </c>
    </row>
    <row r="270" spans="1:22" x14ac:dyDescent="0.25">
      <c r="A270" s="3" t="str">
        <f t="shared" si="16"/>
        <v>17</v>
      </c>
      <c r="B270" s="3">
        <v>17</v>
      </c>
      <c r="C270" s="3" t="s">
        <v>3248</v>
      </c>
      <c r="D270" s="3" t="str">
        <f>VLOOKUP(C270,VLOOKUP!$A$1:$C$12,2,0)</f>
        <v>04</v>
      </c>
      <c r="E270" s="3">
        <v>2018</v>
      </c>
      <c r="F270" s="3" t="str">
        <f t="shared" si="17"/>
        <v>2018-04-17</v>
      </c>
      <c r="G270" t="s">
        <v>3524</v>
      </c>
      <c r="H270" t="str">
        <f>SUBSTITUTE(N270, ",", "")</f>
        <v>7889.9</v>
      </c>
      <c r="I270" t="str">
        <f>SUBSTITUTE(O270, ",", "")</f>
        <v>8056.1</v>
      </c>
      <c r="J270" t="str">
        <f>SUBSTITUTE(P270, ",", "")</f>
        <v>8169.0</v>
      </c>
      <c r="K270" t="str">
        <f>SUBSTITUTE(Q270, ",", "")</f>
        <v>7823.3</v>
      </c>
      <c r="L270">
        <v>28230</v>
      </c>
      <c r="M270" t="s">
        <v>1237</v>
      </c>
      <c r="N270" s="3" t="s">
        <v>1233</v>
      </c>
      <c r="O270" s="3" t="s">
        <v>1234</v>
      </c>
      <c r="P270" s="3" t="s">
        <v>1235</v>
      </c>
      <c r="Q270" s="3" t="s">
        <v>1236</v>
      </c>
      <c r="R270" s="3">
        <f t="shared" si="18"/>
        <v>28230</v>
      </c>
      <c r="S270" s="3">
        <v>28</v>
      </c>
      <c r="T270" s="3" t="s">
        <v>3994</v>
      </c>
      <c r="U270" s="3" t="str">
        <f t="shared" si="19"/>
        <v>23</v>
      </c>
      <c r="V270" t="s">
        <v>1237</v>
      </c>
    </row>
    <row r="271" spans="1:22" x14ac:dyDescent="0.25">
      <c r="A271" s="3" t="str">
        <f t="shared" si="16"/>
        <v>16</v>
      </c>
      <c r="B271" s="3">
        <v>16</v>
      </c>
      <c r="C271" s="3" t="s">
        <v>3248</v>
      </c>
      <c r="D271" s="3" t="str">
        <f>VLOOKUP(C271,VLOOKUP!$A$1:$C$12,2,0)</f>
        <v>04</v>
      </c>
      <c r="E271" s="3">
        <v>2018</v>
      </c>
      <c r="F271" s="3" t="str">
        <f t="shared" si="17"/>
        <v>2018-04-16</v>
      </c>
      <c r="G271" t="s">
        <v>3525</v>
      </c>
      <c r="H271" t="str">
        <f>SUBSTITUTE(N271, ",", "")</f>
        <v>8056.2</v>
      </c>
      <c r="I271" t="str">
        <f>SUBSTITUTE(O271, ",", "")</f>
        <v>8354.8</v>
      </c>
      <c r="J271" t="str">
        <f>SUBSTITUTE(P271, ",", "")</f>
        <v>8415.0</v>
      </c>
      <c r="K271" t="str">
        <f>SUBSTITUTE(Q271, ",", "")</f>
        <v>7900.3</v>
      </c>
      <c r="L271">
        <v>37560</v>
      </c>
      <c r="M271" t="s">
        <v>1242</v>
      </c>
      <c r="N271" s="3" t="s">
        <v>1238</v>
      </c>
      <c r="O271" s="3" t="s">
        <v>1239</v>
      </c>
      <c r="P271" s="3" t="s">
        <v>1240</v>
      </c>
      <c r="Q271" s="3" t="s">
        <v>1241</v>
      </c>
      <c r="R271" s="3">
        <f t="shared" si="18"/>
        <v>37560</v>
      </c>
      <c r="S271" s="3">
        <v>37</v>
      </c>
      <c r="T271" s="3" t="s">
        <v>3988</v>
      </c>
      <c r="U271" s="3" t="str">
        <f t="shared" si="19"/>
        <v>56</v>
      </c>
      <c r="V271" t="s">
        <v>1242</v>
      </c>
    </row>
    <row r="272" spans="1:22" x14ac:dyDescent="0.25">
      <c r="A272" s="3" t="str">
        <f t="shared" si="16"/>
        <v>15</v>
      </c>
      <c r="B272" s="3">
        <v>15</v>
      </c>
      <c r="C272" s="3" t="s">
        <v>3248</v>
      </c>
      <c r="D272" s="3" t="str">
        <f>VLOOKUP(C272,VLOOKUP!$A$1:$C$12,2,0)</f>
        <v>04</v>
      </c>
      <c r="E272" s="3">
        <v>2018</v>
      </c>
      <c r="F272" s="3" t="str">
        <f t="shared" si="17"/>
        <v>2018-04-15</v>
      </c>
      <c r="G272" t="s">
        <v>3526</v>
      </c>
      <c r="H272" t="str">
        <f>SUBSTITUTE(N272, ",", "")</f>
        <v>8354.1</v>
      </c>
      <c r="I272" t="str">
        <f>SUBSTITUTE(O272, ",", "")</f>
        <v>8003.0</v>
      </c>
      <c r="J272" t="str">
        <f>SUBSTITUTE(P272, ",", "")</f>
        <v>8426.3</v>
      </c>
      <c r="K272" t="str">
        <f>SUBSTITUTE(Q272, ",", "")</f>
        <v>7997.2</v>
      </c>
      <c r="L272">
        <v>31900</v>
      </c>
      <c r="M272" t="s">
        <v>1247</v>
      </c>
      <c r="N272" s="3" t="s">
        <v>1243</v>
      </c>
      <c r="O272" s="3" t="s">
        <v>1244</v>
      </c>
      <c r="P272" s="3" t="s">
        <v>1245</v>
      </c>
      <c r="Q272" s="3" t="s">
        <v>1246</v>
      </c>
      <c r="R272" s="3">
        <f t="shared" si="18"/>
        <v>31900</v>
      </c>
      <c r="S272" s="3">
        <v>31</v>
      </c>
      <c r="T272" s="3" t="s">
        <v>4058</v>
      </c>
      <c r="U272" s="3" t="str">
        <f t="shared" si="19"/>
        <v>90</v>
      </c>
      <c r="V272" t="s">
        <v>1247</v>
      </c>
    </row>
    <row r="273" spans="1:22" x14ac:dyDescent="0.25">
      <c r="A273" s="3" t="str">
        <f t="shared" si="16"/>
        <v>14</v>
      </c>
      <c r="B273" s="3">
        <v>14</v>
      </c>
      <c r="C273" s="3" t="s">
        <v>3248</v>
      </c>
      <c r="D273" s="3" t="str">
        <f>VLOOKUP(C273,VLOOKUP!$A$1:$C$12,2,0)</f>
        <v>04</v>
      </c>
      <c r="E273" s="3">
        <v>2018</v>
      </c>
      <c r="F273" s="3" t="str">
        <f t="shared" si="17"/>
        <v>2018-04-14</v>
      </c>
      <c r="G273" t="s">
        <v>3527</v>
      </c>
      <c r="H273" t="str">
        <f>SUBSTITUTE(N273, ",", "")</f>
        <v>8002.9</v>
      </c>
      <c r="I273" t="str">
        <f>SUBSTITUTE(O273, ",", "")</f>
        <v>7885.8</v>
      </c>
      <c r="J273" t="str">
        <f>SUBSTITUTE(P273, ",", "")</f>
        <v>8182.0</v>
      </c>
      <c r="K273" t="str">
        <f>SUBSTITUTE(Q273, ",", "")</f>
        <v>7820.7</v>
      </c>
      <c r="L273">
        <v>26520</v>
      </c>
      <c r="M273" t="s">
        <v>1252</v>
      </c>
      <c r="N273" s="3" t="s">
        <v>1248</v>
      </c>
      <c r="O273" s="3" t="s">
        <v>1249</v>
      </c>
      <c r="P273" s="3" t="s">
        <v>1250</v>
      </c>
      <c r="Q273" s="3" t="s">
        <v>1251</v>
      </c>
      <c r="R273" s="3">
        <f t="shared" si="18"/>
        <v>26520</v>
      </c>
      <c r="S273" s="3">
        <v>26</v>
      </c>
      <c r="T273" s="3" t="s">
        <v>4006</v>
      </c>
      <c r="U273" s="3" t="str">
        <f t="shared" si="19"/>
        <v>52</v>
      </c>
      <c r="V273" t="s">
        <v>1252</v>
      </c>
    </row>
    <row r="274" spans="1:22" x14ac:dyDescent="0.25">
      <c r="A274" s="3" t="str">
        <f t="shared" si="16"/>
        <v>13</v>
      </c>
      <c r="B274" s="3">
        <v>13</v>
      </c>
      <c r="C274" s="3" t="s">
        <v>3248</v>
      </c>
      <c r="D274" s="3" t="str">
        <f>VLOOKUP(C274,VLOOKUP!$A$1:$C$12,2,0)</f>
        <v>04</v>
      </c>
      <c r="E274" s="3">
        <v>2018</v>
      </c>
      <c r="F274" s="3" t="str">
        <f t="shared" si="17"/>
        <v>2018-04-13</v>
      </c>
      <c r="G274" t="s">
        <v>3528</v>
      </c>
      <c r="H274" t="str">
        <f>SUBSTITUTE(N274, ",", "")</f>
        <v>7885.8</v>
      </c>
      <c r="I274" t="str">
        <f>SUBSTITUTE(O274, ",", "")</f>
        <v>7915.2</v>
      </c>
      <c r="J274" t="str">
        <f>SUBSTITUTE(P274, ",", "")</f>
        <v>8230.0</v>
      </c>
      <c r="K274" t="str">
        <f>SUBSTITUTE(Q274, ",", "")</f>
        <v>7746.0</v>
      </c>
      <c r="L274">
        <v>59910</v>
      </c>
      <c r="M274" t="s">
        <v>1256</v>
      </c>
      <c r="N274" s="3" t="s">
        <v>1249</v>
      </c>
      <c r="O274" s="3" t="s">
        <v>1253</v>
      </c>
      <c r="P274" s="3" t="s">
        <v>1254</v>
      </c>
      <c r="Q274" s="3" t="s">
        <v>1255</v>
      </c>
      <c r="R274" s="3">
        <f t="shared" si="18"/>
        <v>59910</v>
      </c>
      <c r="S274" s="3">
        <v>59</v>
      </c>
      <c r="T274" s="3" t="s">
        <v>4028</v>
      </c>
      <c r="U274" s="3" t="str">
        <f t="shared" si="19"/>
        <v>91</v>
      </c>
      <c r="V274" t="s">
        <v>1256</v>
      </c>
    </row>
    <row r="275" spans="1:22" x14ac:dyDescent="0.25">
      <c r="A275" s="3" t="str">
        <f t="shared" si="16"/>
        <v>12</v>
      </c>
      <c r="B275" s="3">
        <v>12</v>
      </c>
      <c r="C275" s="3" t="s">
        <v>3248</v>
      </c>
      <c r="D275" s="3" t="str">
        <f>VLOOKUP(C275,VLOOKUP!$A$1:$C$12,2,0)</f>
        <v>04</v>
      </c>
      <c r="E275" s="3">
        <v>2018</v>
      </c>
      <c r="F275" s="3" t="str">
        <f t="shared" si="17"/>
        <v>2018-04-12</v>
      </c>
      <c r="G275" t="s">
        <v>3529</v>
      </c>
      <c r="H275" t="str">
        <f>SUBSTITUTE(N275, ",", "")</f>
        <v>7912.0</v>
      </c>
      <c r="I275" t="str">
        <f>SUBSTITUTE(O275, ",", "")</f>
        <v>6944.0</v>
      </c>
      <c r="J275" t="str">
        <f>SUBSTITUTE(P275, ",", "")</f>
        <v>8083.7</v>
      </c>
      <c r="K275" t="str">
        <f>SUBSTITUTE(Q275, ",", "")</f>
        <v>6761.3</v>
      </c>
      <c r="L275">
        <v>94570</v>
      </c>
      <c r="M275" t="s">
        <v>1261</v>
      </c>
      <c r="N275" s="3" t="s">
        <v>1257</v>
      </c>
      <c r="O275" s="3" t="s">
        <v>1258</v>
      </c>
      <c r="P275" s="3" t="s">
        <v>1259</v>
      </c>
      <c r="Q275" s="3" t="s">
        <v>1260</v>
      </c>
      <c r="R275" s="3">
        <f t="shared" si="18"/>
        <v>94570</v>
      </c>
      <c r="S275" s="3">
        <v>94</v>
      </c>
      <c r="T275" s="3" t="s">
        <v>4051</v>
      </c>
      <c r="U275" s="3" t="str">
        <f t="shared" si="19"/>
        <v>57</v>
      </c>
      <c r="V275" t="s">
        <v>1261</v>
      </c>
    </row>
    <row r="276" spans="1:22" x14ac:dyDescent="0.25">
      <c r="A276" s="3" t="str">
        <f t="shared" si="16"/>
        <v>11</v>
      </c>
      <c r="B276" s="3">
        <v>11</v>
      </c>
      <c r="C276" s="3" t="s">
        <v>3248</v>
      </c>
      <c r="D276" s="3" t="str">
        <f>VLOOKUP(C276,VLOOKUP!$A$1:$C$12,2,0)</f>
        <v>04</v>
      </c>
      <c r="E276" s="3">
        <v>2018</v>
      </c>
      <c r="F276" s="3" t="str">
        <f t="shared" si="17"/>
        <v>2018-04-11</v>
      </c>
      <c r="G276" t="s">
        <v>3530</v>
      </c>
      <c r="H276" t="str">
        <f>SUBSTITUTE(N276, ",", "")</f>
        <v>6943.1</v>
      </c>
      <c r="I276" t="str">
        <f>SUBSTITUTE(O276, ",", "")</f>
        <v>6839.3</v>
      </c>
      <c r="J276" t="str">
        <f>SUBSTITUTE(P276, ",", "")</f>
        <v>6975.7</v>
      </c>
      <c r="K276" t="str">
        <f>SUBSTITUTE(Q276, ",", "")</f>
        <v>6795.0</v>
      </c>
      <c r="L276">
        <v>29540</v>
      </c>
      <c r="M276" t="s">
        <v>321</v>
      </c>
      <c r="N276" s="3" t="s">
        <v>1262</v>
      </c>
      <c r="O276" s="3" t="s">
        <v>1263</v>
      </c>
      <c r="P276" s="3" t="s">
        <v>1264</v>
      </c>
      <c r="Q276" s="3" t="s">
        <v>1265</v>
      </c>
      <c r="R276" s="3">
        <f t="shared" si="18"/>
        <v>29540</v>
      </c>
      <c r="S276" s="3">
        <v>29</v>
      </c>
      <c r="T276" s="3" t="s">
        <v>4059</v>
      </c>
      <c r="U276" s="3" t="str">
        <f t="shared" si="19"/>
        <v>54</v>
      </c>
      <c r="V276" t="s">
        <v>321</v>
      </c>
    </row>
    <row r="277" spans="1:22" x14ac:dyDescent="0.25">
      <c r="A277" s="3" t="str">
        <f t="shared" si="16"/>
        <v>10</v>
      </c>
      <c r="B277" s="3">
        <v>10</v>
      </c>
      <c r="C277" s="3" t="s">
        <v>3248</v>
      </c>
      <c r="D277" s="3" t="str">
        <f>VLOOKUP(C277,VLOOKUP!$A$1:$C$12,2,0)</f>
        <v>04</v>
      </c>
      <c r="E277" s="3">
        <v>2018</v>
      </c>
      <c r="F277" s="3" t="str">
        <f t="shared" si="17"/>
        <v>2018-04-10</v>
      </c>
      <c r="G277" t="s">
        <v>3531</v>
      </c>
      <c r="H277" t="str">
        <f>SUBSTITUTE(N277, ",", "")</f>
        <v>6839.3</v>
      </c>
      <c r="I277" t="str">
        <f>SUBSTITUTE(O277, ",", "")</f>
        <v>6770.9</v>
      </c>
      <c r="J277" t="str">
        <f>SUBSTITUTE(P277, ",", "")</f>
        <v>6890.6</v>
      </c>
      <c r="K277" t="str">
        <f>SUBSTITUTE(Q277, ",", "")</f>
        <v>6650.0</v>
      </c>
      <c r="L277">
        <v>26150</v>
      </c>
      <c r="M277" t="s">
        <v>1269</v>
      </c>
      <c r="N277" s="3" t="s">
        <v>1263</v>
      </c>
      <c r="O277" s="3" t="s">
        <v>1266</v>
      </c>
      <c r="P277" s="3" t="s">
        <v>1267</v>
      </c>
      <c r="Q277" s="3" t="s">
        <v>1268</v>
      </c>
      <c r="R277" s="3">
        <f t="shared" si="18"/>
        <v>26150</v>
      </c>
      <c r="S277" s="3">
        <v>26</v>
      </c>
      <c r="T277" s="3" t="s">
        <v>4026</v>
      </c>
      <c r="U277" s="3" t="str">
        <f t="shared" si="19"/>
        <v>15</v>
      </c>
      <c r="V277" t="s">
        <v>1269</v>
      </c>
    </row>
    <row r="278" spans="1:22" x14ac:dyDescent="0.25">
      <c r="A278" s="3" t="str">
        <f t="shared" si="16"/>
        <v>09</v>
      </c>
      <c r="B278" s="3">
        <v>9</v>
      </c>
      <c r="C278" s="3" t="s">
        <v>3248</v>
      </c>
      <c r="D278" s="3" t="str">
        <f>VLOOKUP(C278,VLOOKUP!$A$1:$C$12,2,0)</f>
        <v>04</v>
      </c>
      <c r="E278" s="3">
        <v>2018</v>
      </c>
      <c r="F278" s="3" t="str">
        <f t="shared" si="17"/>
        <v>2018-04-09</v>
      </c>
      <c r="G278" t="s">
        <v>3532</v>
      </c>
      <c r="H278" t="str">
        <f>SUBSTITUTE(N278, ",", "")</f>
        <v>6764.6</v>
      </c>
      <c r="I278" t="str">
        <f>SUBSTITUTE(O278, ",", "")</f>
        <v>7024.0</v>
      </c>
      <c r="J278" t="str">
        <f>SUBSTITUTE(P278, ",", "")</f>
        <v>7187.4</v>
      </c>
      <c r="K278" t="str">
        <f>SUBSTITUTE(Q278, ",", "")</f>
        <v>6611.0</v>
      </c>
      <c r="L278">
        <v>75960</v>
      </c>
      <c r="M278" t="s">
        <v>1274</v>
      </c>
      <c r="N278" s="3" t="s">
        <v>1270</v>
      </c>
      <c r="O278" s="3" t="s">
        <v>1271</v>
      </c>
      <c r="P278" s="3" t="s">
        <v>1272</v>
      </c>
      <c r="Q278" s="3" t="s">
        <v>1273</v>
      </c>
      <c r="R278" s="3">
        <f t="shared" si="18"/>
        <v>75960</v>
      </c>
      <c r="S278" s="3">
        <v>75</v>
      </c>
      <c r="T278" s="3" t="s">
        <v>4037</v>
      </c>
      <c r="U278" s="3" t="str">
        <f t="shared" si="19"/>
        <v>96</v>
      </c>
      <c r="V278" t="s">
        <v>1274</v>
      </c>
    </row>
    <row r="279" spans="1:22" x14ac:dyDescent="0.25">
      <c r="A279" s="3" t="str">
        <f t="shared" si="16"/>
        <v>08</v>
      </c>
      <c r="B279" s="3">
        <v>8</v>
      </c>
      <c r="C279" s="3" t="s">
        <v>3248</v>
      </c>
      <c r="D279" s="3" t="str">
        <f>VLOOKUP(C279,VLOOKUP!$A$1:$C$12,2,0)</f>
        <v>04</v>
      </c>
      <c r="E279" s="3">
        <v>2018</v>
      </c>
      <c r="F279" s="3" t="str">
        <f t="shared" si="17"/>
        <v>2018-04-08</v>
      </c>
      <c r="G279" t="s">
        <v>3533</v>
      </c>
      <c r="H279" t="str">
        <f>SUBSTITUTE(N279, ",", "")</f>
        <v>7023.9</v>
      </c>
      <c r="I279" t="str">
        <f>SUBSTITUTE(O279, ",", "")</f>
        <v>6892.6</v>
      </c>
      <c r="J279" t="str">
        <f>SUBSTITUTE(P279, ",", "")</f>
        <v>7114.8</v>
      </c>
      <c r="K279" t="str">
        <f>SUBSTITUTE(Q279, ",", "")</f>
        <v>6883.0</v>
      </c>
      <c r="L279">
        <v>29330</v>
      </c>
      <c r="M279" t="s">
        <v>1279</v>
      </c>
      <c r="N279" s="3" t="s">
        <v>1275</v>
      </c>
      <c r="O279" s="3" t="s">
        <v>1276</v>
      </c>
      <c r="P279" s="3" t="s">
        <v>1277</v>
      </c>
      <c r="Q279" s="3" t="s">
        <v>1278</v>
      </c>
      <c r="R279" s="3">
        <f t="shared" si="18"/>
        <v>29330</v>
      </c>
      <c r="S279" s="3">
        <v>29</v>
      </c>
      <c r="T279" s="3" t="s">
        <v>4071</v>
      </c>
      <c r="U279" s="3" t="str">
        <f t="shared" si="19"/>
        <v>33</v>
      </c>
      <c r="V279" t="s">
        <v>1279</v>
      </c>
    </row>
    <row r="280" spans="1:22" x14ac:dyDescent="0.25">
      <c r="A280" s="3" t="str">
        <f t="shared" si="16"/>
        <v>07</v>
      </c>
      <c r="B280" s="3">
        <v>7</v>
      </c>
      <c r="C280" s="3" t="s">
        <v>3248</v>
      </c>
      <c r="D280" s="3" t="str">
        <f>VLOOKUP(C280,VLOOKUP!$A$1:$C$12,2,0)</f>
        <v>04</v>
      </c>
      <c r="E280" s="3">
        <v>2018</v>
      </c>
      <c r="F280" s="3" t="str">
        <f t="shared" si="17"/>
        <v>2018-04-07</v>
      </c>
      <c r="G280" t="s">
        <v>3534</v>
      </c>
      <c r="H280" t="str">
        <f>SUBSTITUTE(N280, ",", "")</f>
        <v>6892.6</v>
      </c>
      <c r="I280" t="str">
        <f>SUBSTITUTE(O280, ",", "")</f>
        <v>6610.0</v>
      </c>
      <c r="J280" t="str">
        <f>SUBSTITUTE(P280, ",", "")</f>
        <v>7075.4</v>
      </c>
      <c r="K280" t="str">
        <f>SUBSTITUTE(Q280, ",", "")</f>
        <v>6599.9</v>
      </c>
      <c r="L280">
        <v>40610</v>
      </c>
      <c r="M280" t="s">
        <v>684</v>
      </c>
      <c r="N280" s="3" t="s">
        <v>1276</v>
      </c>
      <c r="O280" s="3" t="s">
        <v>1280</v>
      </c>
      <c r="P280" s="3" t="s">
        <v>1281</v>
      </c>
      <c r="Q280" s="3" t="s">
        <v>1282</v>
      </c>
      <c r="R280" s="3">
        <f t="shared" si="18"/>
        <v>40610</v>
      </c>
      <c r="S280" s="3">
        <v>40</v>
      </c>
      <c r="T280" s="3" t="s">
        <v>4001</v>
      </c>
      <c r="U280" s="3" t="str">
        <f t="shared" si="19"/>
        <v>61</v>
      </c>
      <c r="V280" t="s">
        <v>684</v>
      </c>
    </row>
    <row r="281" spans="1:22" x14ac:dyDescent="0.25">
      <c r="A281" s="3" t="str">
        <f t="shared" si="16"/>
        <v>06</v>
      </c>
      <c r="B281" s="3">
        <v>6</v>
      </c>
      <c r="C281" s="3" t="s">
        <v>3248</v>
      </c>
      <c r="D281" s="3" t="str">
        <f>VLOOKUP(C281,VLOOKUP!$A$1:$C$12,2,0)</f>
        <v>04</v>
      </c>
      <c r="E281" s="3">
        <v>2018</v>
      </c>
      <c r="F281" s="3" t="str">
        <f t="shared" si="17"/>
        <v>2018-04-06</v>
      </c>
      <c r="G281" t="s">
        <v>3535</v>
      </c>
      <c r="H281" t="str">
        <f>SUBSTITUTE(N281, ",", "")</f>
        <v>6610.2</v>
      </c>
      <c r="I281" t="str">
        <f>SUBSTITUTE(O281, ",", "")</f>
        <v>6767.2</v>
      </c>
      <c r="J281" t="str">
        <f>SUBSTITUTE(P281, ",", "")</f>
        <v>6851.5</v>
      </c>
      <c r="K281" t="str">
        <f>SUBSTITUTE(Q281, ",", "")</f>
        <v>6501.1</v>
      </c>
      <c r="L281">
        <v>42140</v>
      </c>
      <c r="M281" t="s">
        <v>1287</v>
      </c>
      <c r="N281" s="3" t="s">
        <v>1283</v>
      </c>
      <c r="O281" s="3" t="s">
        <v>1284</v>
      </c>
      <c r="P281" s="3" t="s">
        <v>1285</v>
      </c>
      <c r="Q281" s="3" t="s">
        <v>1286</v>
      </c>
      <c r="R281" s="3">
        <f t="shared" si="18"/>
        <v>42140</v>
      </c>
      <c r="S281" s="3">
        <v>42</v>
      </c>
      <c r="T281" s="3" t="s">
        <v>4070</v>
      </c>
      <c r="U281" s="3" t="str">
        <f t="shared" si="19"/>
        <v>14</v>
      </c>
      <c r="V281" t="s">
        <v>1287</v>
      </c>
    </row>
    <row r="282" spans="1:22" x14ac:dyDescent="0.25">
      <c r="A282" s="3" t="str">
        <f t="shared" si="16"/>
        <v>05</v>
      </c>
      <c r="B282" s="3">
        <v>5</v>
      </c>
      <c r="C282" s="3" t="s">
        <v>3248</v>
      </c>
      <c r="D282" s="3" t="str">
        <f>VLOOKUP(C282,VLOOKUP!$A$1:$C$12,2,0)</f>
        <v>04</v>
      </c>
      <c r="E282" s="3">
        <v>2018</v>
      </c>
      <c r="F282" s="3" t="str">
        <f t="shared" si="17"/>
        <v>2018-04-05</v>
      </c>
      <c r="G282" t="s">
        <v>3536</v>
      </c>
      <c r="H282" t="str">
        <f>SUBSTITUTE(N282, ",", "")</f>
        <v>6765.0</v>
      </c>
      <c r="I282" t="str">
        <f>SUBSTITUTE(O282, ",", "")</f>
        <v>6785.8</v>
      </c>
      <c r="J282" t="str">
        <f>SUBSTITUTE(P282, ",", "")</f>
        <v>6911.0</v>
      </c>
      <c r="K282" t="str">
        <f>SUBSTITUTE(Q282, ",", "")</f>
        <v>6571.9</v>
      </c>
      <c r="L282">
        <v>45850</v>
      </c>
      <c r="M282" t="s">
        <v>606</v>
      </c>
      <c r="N282" s="3" t="s">
        <v>1288</v>
      </c>
      <c r="O282" s="3" t="s">
        <v>1289</v>
      </c>
      <c r="P282" s="3" t="s">
        <v>1290</v>
      </c>
      <c r="Q282" s="3" t="s">
        <v>1291</v>
      </c>
      <c r="R282" s="3">
        <f t="shared" si="18"/>
        <v>45850</v>
      </c>
      <c r="S282" s="3">
        <v>45</v>
      </c>
      <c r="T282" s="3" t="s">
        <v>3997</v>
      </c>
      <c r="U282" s="3" t="str">
        <f t="shared" si="19"/>
        <v>85</v>
      </c>
      <c r="V282" t="s">
        <v>606</v>
      </c>
    </row>
    <row r="283" spans="1:22" x14ac:dyDescent="0.25">
      <c r="A283" s="3" t="str">
        <f t="shared" si="16"/>
        <v>04</v>
      </c>
      <c r="B283" s="3">
        <v>4</v>
      </c>
      <c r="C283" s="3" t="s">
        <v>3248</v>
      </c>
      <c r="D283" s="3" t="str">
        <f>VLOOKUP(C283,VLOOKUP!$A$1:$C$12,2,0)</f>
        <v>04</v>
      </c>
      <c r="E283" s="3">
        <v>2018</v>
      </c>
      <c r="F283" s="3" t="str">
        <f t="shared" si="17"/>
        <v>2018-04-04</v>
      </c>
      <c r="G283" t="s">
        <v>3537</v>
      </c>
      <c r="H283" t="str">
        <f>SUBSTITUTE(N283, ",", "")</f>
        <v>6785.9</v>
      </c>
      <c r="I283" t="str">
        <f>SUBSTITUTE(O283, ",", "")</f>
        <v>7403.3</v>
      </c>
      <c r="J283" t="str">
        <f>SUBSTITUTE(P283, ",", "")</f>
        <v>7422.0</v>
      </c>
      <c r="K283" t="str">
        <f>SUBSTITUTE(Q283, ",", "")</f>
        <v>6670.0</v>
      </c>
      <c r="L283">
        <v>53720</v>
      </c>
      <c r="M283" t="s">
        <v>1294</v>
      </c>
      <c r="N283" s="3" t="s">
        <v>1292</v>
      </c>
      <c r="O283" s="3" t="s">
        <v>803</v>
      </c>
      <c r="P283" s="3" t="s">
        <v>1293</v>
      </c>
      <c r="Q283" s="3" t="s">
        <v>647</v>
      </c>
      <c r="R283" s="3">
        <f t="shared" si="18"/>
        <v>53720</v>
      </c>
      <c r="S283" s="3">
        <v>53</v>
      </c>
      <c r="T283" s="3" t="s">
        <v>3990</v>
      </c>
      <c r="U283" s="3" t="str">
        <f t="shared" si="19"/>
        <v>72</v>
      </c>
      <c r="V283" t="s">
        <v>1294</v>
      </c>
    </row>
    <row r="284" spans="1:22" x14ac:dyDescent="0.25">
      <c r="A284" s="3" t="str">
        <f t="shared" si="16"/>
        <v>03</v>
      </c>
      <c r="B284" s="3">
        <v>3</v>
      </c>
      <c r="C284" s="3" t="s">
        <v>3248</v>
      </c>
      <c r="D284" s="3" t="str">
        <f>VLOOKUP(C284,VLOOKUP!$A$1:$C$12,2,0)</f>
        <v>04</v>
      </c>
      <c r="E284" s="3">
        <v>2018</v>
      </c>
      <c r="F284" s="3" t="str">
        <f t="shared" si="17"/>
        <v>2018-04-03</v>
      </c>
      <c r="G284" t="s">
        <v>3538</v>
      </c>
      <c r="H284" t="str">
        <f>SUBSTITUTE(N284, ",", "")</f>
        <v>7405.6</v>
      </c>
      <c r="I284" t="str">
        <f>SUBSTITUTE(O284, ",", "")</f>
        <v>7073.8</v>
      </c>
      <c r="J284" t="str">
        <f>SUBSTITUTE(P284, ",", "")</f>
        <v>7509.6</v>
      </c>
      <c r="K284" t="str">
        <f>SUBSTITUTE(Q284, ",", "")</f>
        <v>7020.0</v>
      </c>
      <c r="L284">
        <v>49860</v>
      </c>
      <c r="M284" t="s">
        <v>1299</v>
      </c>
      <c r="N284" s="3" t="s">
        <v>1295</v>
      </c>
      <c r="O284" s="3" t="s">
        <v>1296</v>
      </c>
      <c r="P284" s="3" t="s">
        <v>1297</v>
      </c>
      <c r="Q284" s="3" t="s">
        <v>1298</v>
      </c>
      <c r="R284" s="3">
        <f t="shared" si="18"/>
        <v>49860</v>
      </c>
      <c r="S284" s="3">
        <v>49</v>
      </c>
      <c r="T284" s="3" t="s">
        <v>4017</v>
      </c>
      <c r="U284" s="3" t="str">
        <f t="shared" si="19"/>
        <v>86</v>
      </c>
      <c r="V284" t="s">
        <v>1299</v>
      </c>
    </row>
    <row r="285" spans="1:22" x14ac:dyDescent="0.25">
      <c r="A285" s="3" t="str">
        <f t="shared" si="16"/>
        <v>02</v>
      </c>
      <c r="B285" s="3">
        <v>2</v>
      </c>
      <c r="C285" s="3" t="s">
        <v>3248</v>
      </c>
      <c r="D285" s="3" t="str">
        <f>VLOOKUP(C285,VLOOKUP!$A$1:$C$12,2,0)</f>
        <v>04</v>
      </c>
      <c r="E285" s="3">
        <v>2018</v>
      </c>
      <c r="F285" s="3" t="str">
        <f t="shared" si="17"/>
        <v>2018-04-02</v>
      </c>
      <c r="G285" t="s">
        <v>3539</v>
      </c>
      <c r="H285" t="str">
        <f>SUBSTITUTE(N285, ",", "")</f>
        <v>7052.7</v>
      </c>
      <c r="I285" t="str">
        <f>SUBSTITUTE(O285, ",", "")</f>
        <v>6813.1</v>
      </c>
      <c r="J285" t="str">
        <f>SUBSTITUTE(P285, ",", "")</f>
        <v>7121.4</v>
      </c>
      <c r="K285" t="str">
        <f>SUBSTITUTE(Q285, ",", "")</f>
        <v>6770.2</v>
      </c>
      <c r="L285">
        <v>44010</v>
      </c>
      <c r="M285" t="s">
        <v>498</v>
      </c>
      <c r="N285" s="3" t="s">
        <v>1300</v>
      </c>
      <c r="O285" s="3" t="s">
        <v>1301</v>
      </c>
      <c r="P285" s="3" t="s">
        <v>1302</v>
      </c>
      <c r="Q285" s="3" t="s">
        <v>1303</v>
      </c>
      <c r="R285" s="3">
        <f t="shared" si="18"/>
        <v>44010</v>
      </c>
      <c r="S285" s="3">
        <v>44</v>
      </c>
      <c r="T285" s="3" t="s">
        <v>4079</v>
      </c>
      <c r="U285" s="3" t="str">
        <f t="shared" si="19"/>
        <v>01</v>
      </c>
      <c r="V285" t="s">
        <v>498</v>
      </c>
    </row>
    <row r="286" spans="1:22" x14ac:dyDescent="0.25">
      <c r="A286" s="3" t="str">
        <f t="shared" si="16"/>
        <v>01</v>
      </c>
      <c r="B286" s="3">
        <v>1</v>
      </c>
      <c r="C286" s="3" t="s">
        <v>3248</v>
      </c>
      <c r="D286" s="3" t="str">
        <f>VLOOKUP(C286,VLOOKUP!$A$1:$C$12,2,0)</f>
        <v>04</v>
      </c>
      <c r="E286" s="3">
        <v>2018</v>
      </c>
      <c r="F286" s="3" t="str">
        <f t="shared" si="17"/>
        <v>2018-04-01</v>
      </c>
      <c r="G286" t="s">
        <v>3540</v>
      </c>
      <c r="H286" t="str">
        <f>SUBSTITUTE(N286, ",", "")</f>
        <v>6810.0</v>
      </c>
      <c r="I286" t="str">
        <f>SUBSTITUTE(O286, ",", "")</f>
        <v>6925.4</v>
      </c>
      <c r="J286" t="str">
        <f>SUBSTITUTE(P286, ",", "")</f>
        <v>7035.1</v>
      </c>
      <c r="K286" t="str">
        <f>SUBSTITUTE(Q286, ",", "")</f>
        <v>6432.4</v>
      </c>
      <c r="L286">
        <v>54900</v>
      </c>
      <c r="M286" t="s">
        <v>1308</v>
      </c>
      <c r="N286" s="3" t="s">
        <v>1304</v>
      </c>
      <c r="O286" s="3" t="s">
        <v>1305</v>
      </c>
      <c r="P286" s="3" t="s">
        <v>1306</v>
      </c>
      <c r="Q286" s="3" t="s">
        <v>1307</v>
      </c>
      <c r="R286" s="3">
        <f t="shared" si="18"/>
        <v>54900</v>
      </c>
      <c r="S286" s="3">
        <v>54</v>
      </c>
      <c r="T286" s="3" t="s">
        <v>4058</v>
      </c>
      <c r="U286" s="3" t="str">
        <f t="shared" si="19"/>
        <v>90</v>
      </c>
      <c r="V286" t="s">
        <v>1308</v>
      </c>
    </row>
    <row r="287" spans="1:22" x14ac:dyDescent="0.25">
      <c r="A287" s="3" t="str">
        <f t="shared" si="16"/>
        <v>31</v>
      </c>
      <c r="B287" s="3">
        <v>31</v>
      </c>
      <c r="C287" s="3" t="s">
        <v>3249</v>
      </c>
      <c r="D287" s="3" t="str">
        <f>VLOOKUP(C287,VLOOKUP!$A$1:$C$12,2,0)</f>
        <v>03</v>
      </c>
      <c r="E287" s="3">
        <v>2018</v>
      </c>
      <c r="F287" s="3" t="str">
        <f t="shared" si="17"/>
        <v>2018-03-31</v>
      </c>
      <c r="G287" t="s">
        <v>3541</v>
      </c>
      <c r="H287" t="str">
        <f>SUBSTITUTE(N287, ",", "")</f>
        <v>6925.3</v>
      </c>
      <c r="I287" t="str">
        <f>SUBSTITUTE(O287, ",", "")</f>
        <v>6838.1</v>
      </c>
      <c r="J287" t="str">
        <f>SUBSTITUTE(P287, ",", "")</f>
        <v>7221.9</v>
      </c>
      <c r="K287" t="str">
        <f>SUBSTITUTE(Q287, ",", "")</f>
        <v>6782.9</v>
      </c>
      <c r="L287">
        <v>68020</v>
      </c>
      <c r="M287" t="s">
        <v>1313</v>
      </c>
      <c r="N287" s="3" t="s">
        <v>1309</v>
      </c>
      <c r="O287" s="3" t="s">
        <v>1310</v>
      </c>
      <c r="P287" s="3" t="s">
        <v>1311</v>
      </c>
      <c r="Q287" s="3" t="s">
        <v>1312</v>
      </c>
      <c r="R287" s="3">
        <f t="shared" si="18"/>
        <v>68020</v>
      </c>
      <c r="S287" s="3">
        <v>68</v>
      </c>
      <c r="T287" s="3" t="s">
        <v>4049</v>
      </c>
      <c r="U287" s="3" t="str">
        <f t="shared" si="19"/>
        <v>02</v>
      </c>
      <c r="V287" t="s">
        <v>1313</v>
      </c>
    </row>
    <row r="288" spans="1:22" x14ac:dyDescent="0.25">
      <c r="A288" s="3" t="str">
        <f t="shared" si="16"/>
        <v>30</v>
      </c>
      <c r="B288" s="3">
        <v>30</v>
      </c>
      <c r="C288" s="3" t="s">
        <v>3249</v>
      </c>
      <c r="D288" s="3" t="str">
        <f>VLOOKUP(C288,VLOOKUP!$A$1:$C$12,2,0)</f>
        <v>03</v>
      </c>
      <c r="E288" s="3">
        <v>2018</v>
      </c>
      <c r="F288" s="3" t="str">
        <f t="shared" si="17"/>
        <v>2018-03-30</v>
      </c>
      <c r="G288" t="s">
        <v>3542</v>
      </c>
      <c r="H288" t="str">
        <f>SUBSTITUTE(N288, ",", "")</f>
        <v>6840.4</v>
      </c>
      <c r="I288" t="str">
        <f>SUBSTITUTE(O288, ",", "")</f>
        <v>7091.5</v>
      </c>
      <c r="J288" t="str">
        <f>SUBSTITUTE(P288, ",", "")</f>
        <v>7267.3</v>
      </c>
      <c r="K288" t="str">
        <f>SUBSTITUTE(Q288, ",", "")</f>
        <v>6533.0</v>
      </c>
      <c r="L288">
        <v>108250</v>
      </c>
      <c r="M288" t="s">
        <v>1242</v>
      </c>
      <c r="N288" s="3" t="s">
        <v>1314</v>
      </c>
      <c r="O288" s="3" t="s">
        <v>1315</v>
      </c>
      <c r="P288" s="3" t="s">
        <v>1316</v>
      </c>
      <c r="Q288" s="3" t="s">
        <v>1317</v>
      </c>
      <c r="R288" s="3">
        <f t="shared" si="18"/>
        <v>108250</v>
      </c>
      <c r="S288" s="3">
        <v>108</v>
      </c>
      <c r="T288" s="3" t="s">
        <v>4033</v>
      </c>
      <c r="U288" s="3" t="str">
        <f t="shared" si="19"/>
        <v>25</v>
      </c>
      <c r="V288" t="s">
        <v>1242</v>
      </c>
    </row>
    <row r="289" spans="1:22" x14ac:dyDescent="0.25">
      <c r="A289" s="3" t="str">
        <f t="shared" si="16"/>
        <v>29</v>
      </c>
      <c r="B289" s="3">
        <v>29</v>
      </c>
      <c r="C289" s="3" t="s">
        <v>3249</v>
      </c>
      <c r="D289" s="3" t="str">
        <f>VLOOKUP(C289,VLOOKUP!$A$1:$C$12,2,0)</f>
        <v>03</v>
      </c>
      <c r="E289" s="3">
        <v>2018</v>
      </c>
      <c r="F289" s="3" t="str">
        <f t="shared" si="17"/>
        <v>2018-03-29</v>
      </c>
      <c r="G289" t="s">
        <v>3543</v>
      </c>
      <c r="H289" t="str">
        <f>SUBSTITUTE(N289, ",", "")</f>
        <v>7094.0</v>
      </c>
      <c r="I289" t="str">
        <f>SUBSTITUTE(O289, ",", "")</f>
        <v>7936.0</v>
      </c>
      <c r="J289" t="str">
        <f>SUBSTITUTE(P289, ",", "")</f>
        <v>7963.9</v>
      </c>
      <c r="K289" t="str">
        <f>SUBSTITUTE(Q289, ",", "")</f>
        <v>6897.2</v>
      </c>
      <c r="L289">
        <v>77410</v>
      </c>
      <c r="M289" t="s">
        <v>1322</v>
      </c>
      <c r="N289" s="3" t="s">
        <v>1318</v>
      </c>
      <c r="O289" s="3" t="s">
        <v>1319</v>
      </c>
      <c r="P289" s="3" t="s">
        <v>1320</v>
      </c>
      <c r="Q289" s="3" t="s">
        <v>1321</v>
      </c>
      <c r="R289" s="3">
        <f t="shared" si="18"/>
        <v>77410</v>
      </c>
      <c r="S289" s="3">
        <v>77</v>
      </c>
      <c r="T289" s="3" t="s">
        <v>4074</v>
      </c>
      <c r="U289" s="3" t="str">
        <f t="shared" si="19"/>
        <v>41</v>
      </c>
      <c r="V289" t="s">
        <v>1322</v>
      </c>
    </row>
    <row r="290" spans="1:22" x14ac:dyDescent="0.25">
      <c r="A290" s="3" t="str">
        <f t="shared" si="16"/>
        <v>28</v>
      </c>
      <c r="B290" s="3">
        <v>28</v>
      </c>
      <c r="C290" s="3" t="s">
        <v>3249</v>
      </c>
      <c r="D290" s="3" t="str">
        <f>VLOOKUP(C290,VLOOKUP!$A$1:$C$12,2,0)</f>
        <v>03</v>
      </c>
      <c r="E290" s="3">
        <v>2018</v>
      </c>
      <c r="F290" s="3" t="str">
        <f t="shared" si="17"/>
        <v>2018-03-28</v>
      </c>
      <c r="G290" t="s">
        <v>3544</v>
      </c>
      <c r="H290" t="str">
        <f>SUBSTITUTE(N290, ",", "")</f>
        <v>7936.1</v>
      </c>
      <c r="I290" t="str">
        <f>SUBSTITUTE(O290, ",", "")</f>
        <v>7784.5</v>
      </c>
      <c r="J290" t="str">
        <f>SUBSTITUTE(P290, ",", "")</f>
        <v>8118.0</v>
      </c>
      <c r="K290" t="str">
        <f>SUBSTITUTE(Q290, ",", "")</f>
        <v>7725.0</v>
      </c>
      <c r="L290">
        <v>35080</v>
      </c>
      <c r="M290" t="s">
        <v>1327</v>
      </c>
      <c r="N290" s="3" t="s">
        <v>1323</v>
      </c>
      <c r="O290" s="3" t="s">
        <v>1324</v>
      </c>
      <c r="P290" s="3" t="s">
        <v>1325</v>
      </c>
      <c r="Q290" s="3" t="s">
        <v>1326</v>
      </c>
      <c r="R290" s="3">
        <f t="shared" si="18"/>
        <v>35080</v>
      </c>
      <c r="S290" s="3">
        <v>35</v>
      </c>
      <c r="T290" s="3" t="s">
        <v>4014</v>
      </c>
      <c r="U290" s="3" t="str">
        <f t="shared" si="19"/>
        <v>08</v>
      </c>
      <c r="V290" t="s">
        <v>1327</v>
      </c>
    </row>
    <row r="291" spans="1:22" x14ac:dyDescent="0.25">
      <c r="A291" s="3" t="str">
        <f t="shared" si="16"/>
        <v>27</v>
      </c>
      <c r="B291" s="3">
        <v>27</v>
      </c>
      <c r="C291" s="3" t="s">
        <v>3249</v>
      </c>
      <c r="D291" s="3" t="str">
        <f>VLOOKUP(C291,VLOOKUP!$A$1:$C$12,2,0)</f>
        <v>03</v>
      </c>
      <c r="E291" s="3">
        <v>2018</v>
      </c>
      <c r="F291" s="3" t="str">
        <f t="shared" si="17"/>
        <v>2018-03-27</v>
      </c>
      <c r="G291" t="s">
        <v>3545</v>
      </c>
      <c r="H291" t="str">
        <f>SUBSTITUTE(N291, ",", "")</f>
        <v>7784.5</v>
      </c>
      <c r="I291" t="str">
        <f>SUBSTITUTE(O291, ",", "")</f>
        <v>8128.0</v>
      </c>
      <c r="J291" t="str">
        <f>SUBSTITUTE(P291, ",", "")</f>
        <v>8209.0</v>
      </c>
      <c r="K291" t="str">
        <f>SUBSTITUTE(Q291, ",", "")</f>
        <v>7727.0</v>
      </c>
      <c r="L291">
        <v>50410</v>
      </c>
      <c r="M291" t="s">
        <v>1331</v>
      </c>
      <c r="N291" s="3" t="s">
        <v>1324</v>
      </c>
      <c r="O291" s="3" t="s">
        <v>1328</v>
      </c>
      <c r="P291" s="3" t="s">
        <v>1329</v>
      </c>
      <c r="Q291" s="3" t="s">
        <v>1330</v>
      </c>
      <c r="R291" s="3">
        <f t="shared" si="18"/>
        <v>50410</v>
      </c>
      <c r="S291" s="3">
        <v>50</v>
      </c>
      <c r="T291" s="3" t="s">
        <v>4074</v>
      </c>
      <c r="U291" s="3" t="str">
        <f t="shared" si="19"/>
        <v>41</v>
      </c>
      <c r="V291" t="s">
        <v>1331</v>
      </c>
    </row>
    <row r="292" spans="1:22" x14ac:dyDescent="0.25">
      <c r="A292" s="3" t="str">
        <f t="shared" si="16"/>
        <v>26</v>
      </c>
      <c r="B292" s="3">
        <v>26</v>
      </c>
      <c r="C292" s="3" t="s">
        <v>3249</v>
      </c>
      <c r="D292" s="3" t="str">
        <f>VLOOKUP(C292,VLOOKUP!$A$1:$C$12,2,0)</f>
        <v>03</v>
      </c>
      <c r="E292" s="3">
        <v>2018</v>
      </c>
      <c r="F292" s="3" t="str">
        <f t="shared" si="17"/>
        <v>2018-03-26</v>
      </c>
      <c r="G292" t="s">
        <v>3546</v>
      </c>
      <c r="H292" t="str">
        <f>SUBSTITUTE(N292, ",", "")</f>
        <v>8119.1</v>
      </c>
      <c r="I292" t="str">
        <f>SUBSTITUTE(O292, ",", "")</f>
        <v>8445.0</v>
      </c>
      <c r="J292" t="str">
        <f>SUBSTITUTE(P292, ",", "")</f>
        <v>8496.4</v>
      </c>
      <c r="K292" t="str">
        <f>SUBSTITUTE(Q292, ",", "")</f>
        <v>7839.1</v>
      </c>
      <c r="L292">
        <v>56380</v>
      </c>
      <c r="M292" t="s">
        <v>1336</v>
      </c>
      <c r="N292" s="3" t="s">
        <v>1332</v>
      </c>
      <c r="O292" s="3" t="s">
        <v>1333</v>
      </c>
      <c r="P292" s="3" t="s">
        <v>1334</v>
      </c>
      <c r="Q292" s="3" t="s">
        <v>1335</v>
      </c>
      <c r="R292" s="3">
        <f t="shared" si="18"/>
        <v>56380</v>
      </c>
      <c r="S292" s="3">
        <v>56</v>
      </c>
      <c r="T292" s="3" t="s">
        <v>4020</v>
      </c>
      <c r="U292" s="3" t="str">
        <f t="shared" si="19"/>
        <v>38</v>
      </c>
      <c r="V292" t="s">
        <v>1336</v>
      </c>
    </row>
    <row r="293" spans="1:22" x14ac:dyDescent="0.25">
      <c r="A293" s="3" t="str">
        <f t="shared" si="16"/>
        <v>25</v>
      </c>
      <c r="B293" s="3">
        <v>25</v>
      </c>
      <c r="C293" s="3" t="s">
        <v>3249</v>
      </c>
      <c r="D293" s="3" t="str">
        <f>VLOOKUP(C293,VLOOKUP!$A$1:$C$12,2,0)</f>
        <v>03</v>
      </c>
      <c r="E293" s="3">
        <v>2018</v>
      </c>
      <c r="F293" s="3" t="str">
        <f t="shared" si="17"/>
        <v>2018-03-25</v>
      </c>
      <c r="G293" t="s">
        <v>3547</v>
      </c>
      <c r="H293" t="str">
        <f>SUBSTITUTE(N293, ",", "")</f>
        <v>8445.1</v>
      </c>
      <c r="I293" t="str">
        <f>SUBSTITUTE(O293, ",", "")</f>
        <v>8525.0</v>
      </c>
      <c r="J293" t="str">
        <f>SUBSTITUTE(P293, ",", "")</f>
        <v>8673.9</v>
      </c>
      <c r="K293" t="str">
        <f>SUBSTITUTE(Q293, ",", "")</f>
        <v>8373.0</v>
      </c>
      <c r="L293">
        <v>30690</v>
      </c>
      <c r="M293" t="s">
        <v>1341</v>
      </c>
      <c r="N293" s="3" t="s">
        <v>1337</v>
      </c>
      <c r="O293" s="3" t="s">
        <v>1338</v>
      </c>
      <c r="P293" s="3" t="s">
        <v>1339</v>
      </c>
      <c r="Q293" s="3" t="s">
        <v>1340</v>
      </c>
      <c r="R293" s="3">
        <f t="shared" si="18"/>
        <v>30690</v>
      </c>
      <c r="S293" s="3">
        <v>30</v>
      </c>
      <c r="T293" s="3" t="s">
        <v>4016</v>
      </c>
      <c r="U293" s="3" t="str">
        <f t="shared" si="19"/>
        <v>69</v>
      </c>
      <c r="V293" t="s">
        <v>1341</v>
      </c>
    </row>
    <row r="294" spans="1:22" x14ac:dyDescent="0.25">
      <c r="A294" s="3" t="str">
        <f t="shared" si="16"/>
        <v>24</v>
      </c>
      <c r="B294" s="3">
        <v>24</v>
      </c>
      <c r="C294" s="3" t="s">
        <v>3249</v>
      </c>
      <c r="D294" s="3" t="str">
        <f>VLOOKUP(C294,VLOOKUP!$A$1:$C$12,2,0)</f>
        <v>03</v>
      </c>
      <c r="E294" s="3">
        <v>2018</v>
      </c>
      <c r="F294" s="3" t="str">
        <f t="shared" si="17"/>
        <v>2018-03-24</v>
      </c>
      <c r="G294" t="s">
        <v>3548</v>
      </c>
      <c r="H294" t="str">
        <f>SUBSTITUTE(N294, ",", "")</f>
        <v>8535.0</v>
      </c>
      <c r="I294" t="str">
        <f>SUBSTITUTE(O294, ",", "")</f>
        <v>8911.4</v>
      </c>
      <c r="J294" t="str">
        <f>SUBSTITUTE(P294, ",", "")</f>
        <v>9040.2</v>
      </c>
      <c r="K294" t="str">
        <f>SUBSTITUTE(Q294, ",", "")</f>
        <v>8463.0</v>
      </c>
      <c r="L294">
        <v>44210</v>
      </c>
      <c r="M294" t="s">
        <v>1346</v>
      </c>
      <c r="N294" s="3" t="s">
        <v>1342</v>
      </c>
      <c r="O294" s="3" t="s">
        <v>1343</v>
      </c>
      <c r="P294" s="3" t="s">
        <v>1344</v>
      </c>
      <c r="Q294" s="3" t="s">
        <v>1345</v>
      </c>
      <c r="R294" s="3">
        <f t="shared" si="18"/>
        <v>44210</v>
      </c>
      <c r="S294" s="3">
        <v>44</v>
      </c>
      <c r="T294" s="3" t="s">
        <v>4054</v>
      </c>
      <c r="U294" s="3" t="str">
        <f t="shared" si="19"/>
        <v>21</v>
      </c>
      <c r="V294" t="s">
        <v>1346</v>
      </c>
    </row>
    <row r="295" spans="1:22" x14ac:dyDescent="0.25">
      <c r="A295" s="3" t="str">
        <f t="shared" si="16"/>
        <v>23</v>
      </c>
      <c r="B295" s="3">
        <v>23</v>
      </c>
      <c r="C295" s="3" t="s">
        <v>3249</v>
      </c>
      <c r="D295" s="3" t="str">
        <f>VLOOKUP(C295,VLOOKUP!$A$1:$C$12,2,0)</f>
        <v>03</v>
      </c>
      <c r="E295" s="3">
        <v>2018</v>
      </c>
      <c r="F295" s="3" t="str">
        <f t="shared" si="17"/>
        <v>2018-03-23</v>
      </c>
      <c r="G295" t="s">
        <v>3549</v>
      </c>
      <c r="H295" t="str">
        <f>SUBSTITUTE(N295, ",", "")</f>
        <v>8908.0</v>
      </c>
      <c r="I295" t="str">
        <f>SUBSTITUTE(O295, ",", "")</f>
        <v>8703.8</v>
      </c>
      <c r="J295" t="str">
        <f>SUBSTITUTE(P295, ",", "")</f>
        <v>8910.0</v>
      </c>
      <c r="K295" t="str">
        <f>SUBSTITUTE(Q295, ",", "")</f>
        <v>8272.8</v>
      </c>
      <c r="L295">
        <v>44910</v>
      </c>
      <c r="M295" t="s">
        <v>1094</v>
      </c>
      <c r="N295" s="3" t="s">
        <v>1347</v>
      </c>
      <c r="O295" s="3" t="s">
        <v>1348</v>
      </c>
      <c r="P295" s="3" t="s">
        <v>1349</v>
      </c>
      <c r="Q295" s="3" t="s">
        <v>1221</v>
      </c>
      <c r="R295" s="3">
        <f t="shared" si="18"/>
        <v>44910</v>
      </c>
      <c r="S295" s="3">
        <v>44</v>
      </c>
      <c r="T295" s="3" t="s">
        <v>4028</v>
      </c>
      <c r="U295" s="3" t="str">
        <f t="shared" si="19"/>
        <v>91</v>
      </c>
      <c r="V295" t="s">
        <v>1094</v>
      </c>
    </row>
    <row r="296" spans="1:22" x14ac:dyDescent="0.25">
      <c r="A296" s="3" t="str">
        <f t="shared" si="16"/>
        <v>22</v>
      </c>
      <c r="B296" s="3">
        <v>22</v>
      </c>
      <c r="C296" s="3" t="s">
        <v>3249</v>
      </c>
      <c r="D296" s="3" t="str">
        <f>VLOOKUP(C296,VLOOKUP!$A$1:$C$12,2,0)</f>
        <v>03</v>
      </c>
      <c r="E296" s="3">
        <v>2018</v>
      </c>
      <c r="F296" s="3" t="str">
        <f t="shared" si="17"/>
        <v>2018-03-22</v>
      </c>
      <c r="G296" t="s">
        <v>3550</v>
      </c>
      <c r="H296" t="str">
        <f>SUBSTITUTE(N296, ",", "")</f>
        <v>8706.4</v>
      </c>
      <c r="I296" t="str">
        <f>SUBSTITUTE(O296, ",", "")</f>
        <v>8888.6</v>
      </c>
      <c r="J296" t="str">
        <f>SUBSTITUTE(P296, ",", "")</f>
        <v>9088.0</v>
      </c>
      <c r="K296" t="str">
        <f>SUBSTITUTE(Q296, ",", "")</f>
        <v>8453.1</v>
      </c>
      <c r="L296">
        <v>54420</v>
      </c>
      <c r="M296" t="s">
        <v>1354</v>
      </c>
      <c r="N296" s="3" t="s">
        <v>1350</v>
      </c>
      <c r="O296" s="3" t="s">
        <v>1351</v>
      </c>
      <c r="P296" s="3" t="s">
        <v>1352</v>
      </c>
      <c r="Q296" s="3" t="s">
        <v>1353</v>
      </c>
      <c r="R296" s="3">
        <f t="shared" si="18"/>
        <v>54420</v>
      </c>
      <c r="S296" s="3">
        <v>54</v>
      </c>
      <c r="T296" s="3" t="s">
        <v>4044</v>
      </c>
      <c r="U296" s="3" t="str">
        <f t="shared" si="19"/>
        <v>42</v>
      </c>
      <c r="V296" t="s">
        <v>1354</v>
      </c>
    </row>
    <row r="297" spans="1:22" x14ac:dyDescent="0.25">
      <c r="A297" s="3" t="str">
        <f t="shared" si="16"/>
        <v>21</v>
      </c>
      <c r="B297" s="3">
        <v>21</v>
      </c>
      <c r="C297" s="3" t="s">
        <v>3249</v>
      </c>
      <c r="D297" s="3" t="str">
        <f>VLOOKUP(C297,VLOOKUP!$A$1:$C$12,2,0)</f>
        <v>03</v>
      </c>
      <c r="E297" s="3">
        <v>2018</v>
      </c>
      <c r="F297" s="3" t="str">
        <f t="shared" si="17"/>
        <v>2018-03-21</v>
      </c>
      <c r="G297" t="s">
        <v>3551</v>
      </c>
      <c r="H297" t="str">
        <f>SUBSTITUTE(N297, ",", "")</f>
        <v>8900.1</v>
      </c>
      <c r="I297" t="str">
        <f>SUBSTITUTE(O297, ",", "")</f>
        <v>8899.8</v>
      </c>
      <c r="J297" t="str">
        <f>SUBSTITUTE(P297, ",", "")</f>
        <v>9175.2</v>
      </c>
      <c r="K297" t="str">
        <f>SUBSTITUTE(Q297, ",", "")</f>
        <v>8755.7</v>
      </c>
      <c r="L297">
        <v>42860</v>
      </c>
      <c r="M297" t="s">
        <v>1359</v>
      </c>
      <c r="N297" s="3" t="s">
        <v>1355</v>
      </c>
      <c r="O297" s="3" t="s">
        <v>1356</v>
      </c>
      <c r="P297" s="3" t="s">
        <v>1357</v>
      </c>
      <c r="Q297" s="3" t="s">
        <v>1358</v>
      </c>
      <c r="R297" s="3">
        <f t="shared" si="18"/>
        <v>42860</v>
      </c>
      <c r="S297" s="3">
        <v>42</v>
      </c>
      <c r="T297" s="3" t="s">
        <v>4017</v>
      </c>
      <c r="U297" s="3" t="str">
        <f t="shared" si="19"/>
        <v>86</v>
      </c>
      <c r="V297" t="s">
        <v>1359</v>
      </c>
    </row>
    <row r="298" spans="1:22" x14ac:dyDescent="0.25">
      <c r="A298" s="3" t="str">
        <f t="shared" si="16"/>
        <v>20</v>
      </c>
      <c r="B298" s="3">
        <v>20</v>
      </c>
      <c r="C298" s="3" t="s">
        <v>3249</v>
      </c>
      <c r="D298" s="3" t="str">
        <f>VLOOKUP(C298,VLOOKUP!$A$1:$C$12,2,0)</f>
        <v>03</v>
      </c>
      <c r="E298" s="3">
        <v>2018</v>
      </c>
      <c r="F298" s="3" t="str">
        <f t="shared" si="17"/>
        <v>2018-03-20</v>
      </c>
      <c r="G298" t="s">
        <v>3552</v>
      </c>
      <c r="H298" t="str">
        <f>SUBSTITUTE(N298, ",", "")</f>
        <v>8899.7</v>
      </c>
      <c r="I298" t="str">
        <f>SUBSTITUTE(O298, ",", "")</f>
        <v>8600.2</v>
      </c>
      <c r="J298" t="str">
        <f>SUBSTITUTE(P298, ",", "")</f>
        <v>9025.0</v>
      </c>
      <c r="K298" t="str">
        <f>SUBSTITUTE(Q298, ",", "")</f>
        <v>8309.6</v>
      </c>
      <c r="L298">
        <v>54280</v>
      </c>
      <c r="M298" t="s">
        <v>1364</v>
      </c>
      <c r="N298" s="3" t="s">
        <v>1360</v>
      </c>
      <c r="O298" s="3" t="s">
        <v>1361</v>
      </c>
      <c r="P298" s="3" t="s">
        <v>1362</v>
      </c>
      <c r="Q298" s="3" t="s">
        <v>1363</v>
      </c>
      <c r="R298" s="3">
        <f t="shared" si="18"/>
        <v>54280</v>
      </c>
      <c r="S298" s="3">
        <v>54</v>
      </c>
      <c r="T298" s="3" t="s">
        <v>4083</v>
      </c>
      <c r="U298" s="3" t="str">
        <f t="shared" si="19"/>
        <v>28</v>
      </c>
      <c r="V298" t="s">
        <v>1364</v>
      </c>
    </row>
    <row r="299" spans="1:22" x14ac:dyDescent="0.25">
      <c r="A299" s="3" t="str">
        <f t="shared" si="16"/>
        <v>19</v>
      </c>
      <c r="B299" s="3">
        <v>19</v>
      </c>
      <c r="C299" s="3" t="s">
        <v>3249</v>
      </c>
      <c r="D299" s="3" t="str">
        <f>VLOOKUP(C299,VLOOKUP!$A$1:$C$12,2,0)</f>
        <v>03</v>
      </c>
      <c r="E299" s="3">
        <v>2018</v>
      </c>
      <c r="F299" s="3" t="str">
        <f t="shared" si="17"/>
        <v>2018-03-19</v>
      </c>
      <c r="G299" t="s">
        <v>3553</v>
      </c>
      <c r="H299" t="str">
        <f>SUBSTITUTE(N299, ",", "")</f>
        <v>8600.1</v>
      </c>
      <c r="I299" t="str">
        <f>SUBSTITUTE(O299, ",", "")</f>
        <v>8209.0</v>
      </c>
      <c r="J299" t="str">
        <f>SUBSTITUTE(P299, ",", "")</f>
        <v>8689.9</v>
      </c>
      <c r="K299" t="str">
        <f>SUBSTITUTE(Q299, ",", "")</f>
        <v>8100.0</v>
      </c>
      <c r="L299">
        <v>73280</v>
      </c>
      <c r="M299" t="s">
        <v>1368</v>
      </c>
      <c r="N299" s="3" t="s">
        <v>1365</v>
      </c>
      <c r="O299" s="3" t="s">
        <v>1329</v>
      </c>
      <c r="P299" s="3" t="s">
        <v>1366</v>
      </c>
      <c r="Q299" s="3" t="s">
        <v>1367</v>
      </c>
      <c r="R299" s="3">
        <f t="shared" si="18"/>
        <v>73280</v>
      </c>
      <c r="S299" s="3">
        <v>73</v>
      </c>
      <c r="T299" s="3" t="s">
        <v>4083</v>
      </c>
      <c r="U299" s="3" t="str">
        <f t="shared" si="19"/>
        <v>28</v>
      </c>
      <c r="V299" t="s">
        <v>1368</v>
      </c>
    </row>
    <row r="300" spans="1:22" x14ac:dyDescent="0.25">
      <c r="A300" s="3" t="str">
        <f t="shared" si="16"/>
        <v>18</v>
      </c>
      <c r="B300" s="3">
        <v>18</v>
      </c>
      <c r="C300" s="3" t="s">
        <v>3249</v>
      </c>
      <c r="D300" s="3" t="str">
        <f>VLOOKUP(C300,VLOOKUP!$A$1:$C$12,2,0)</f>
        <v>03</v>
      </c>
      <c r="E300" s="3">
        <v>2018</v>
      </c>
      <c r="F300" s="3" t="str">
        <f t="shared" si="17"/>
        <v>2018-03-18</v>
      </c>
      <c r="G300" t="s">
        <v>3554</v>
      </c>
      <c r="H300" t="str">
        <f>SUBSTITUTE(N300, ",", "")</f>
        <v>8200.2</v>
      </c>
      <c r="I300" t="str">
        <f>SUBSTITUTE(O300, ",", "")</f>
        <v>7832.0</v>
      </c>
      <c r="J300" t="str">
        <f>SUBSTITUTE(P300, ",", "")</f>
        <v>8285.6</v>
      </c>
      <c r="K300" t="str">
        <f>SUBSTITUTE(Q300, ",", "")</f>
        <v>7240.0</v>
      </c>
      <c r="L300">
        <v>88920</v>
      </c>
      <c r="M300" t="s">
        <v>1373</v>
      </c>
      <c r="N300" s="3" t="s">
        <v>1369</v>
      </c>
      <c r="O300" s="3" t="s">
        <v>1370</v>
      </c>
      <c r="P300" s="3" t="s">
        <v>1371</v>
      </c>
      <c r="Q300" s="3" t="s">
        <v>1372</v>
      </c>
      <c r="R300" s="3">
        <f t="shared" si="18"/>
        <v>88920</v>
      </c>
      <c r="S300" s="3">
        <v>88</v>
      </c>
      <c r="T300" s="3" t="s">
        <v>3995</v>
      </c>
      <c r="U300" s="3" t="str">
        <f t="shared" si="19"/>
        <v>92</v>
      </c>
      <c r="V300" t="s">
        <v>1373</v>
      </c>
    </row>
    <row r="301" spans="1:22" x14ac:dyDescent="0.25">
      <c r="A301" s="3" t="str">
        <f t="shared" si="16"/>
        <v>17</v>
      </c>
      <c r="B301" s="3">
        <v>17</v>
      </c>
      <c r="C301" s="3" t="s">
        <v>3249</v>
      </c>
      <c r="D301" s="3" t="str">
        <f>VLOOKUP(C301,VLOOKUP!$A$1:$C$12,2,0)</f>
        <v>03</v>
      </c>
      <c r="E301" s="3">
        <v>2018</v>
      </c>
      <c r="F301" s="3" t="str">
        <f t="shared" si="17"/>
        <v>2018-03-17</v>
      </c>
      <c r="G301" t="s">
        <v>3555</v>
      </c>
      <c r="H301" t="str">
        <f>SUBSTITUTE(N301, ",", "")</f>
        <v>7851.0</v>
      </c>
      <c r="I301" t="str">
        <f>SUBSTITUTE(O301, ",", "")</f>
        <v>8250.0</v>
      </c>
      <c r="J301" t="str">
        <f>SUBSTITUTE(P301, ",", "")</f>
        <v>8350.1</v>
      </c>
      <c r="K301" t="str">
        <f>SUBSTITUTE(Q301, ",", "")</f>
        <v>7729.5</v>
      </c>
      <c r="L301">
        <v>48970</v>
      </c>
      <c r="M301" t="s">
        <v>1378</v>
      </c>
      <c r="N301" s="3" t="s">
        <v>1374</v>
      </c>
      <c r="O301" s="3" t="s">
        <v>1375</v>
      </c>
      <c r="P301" s="3" t="s">
        <v>1376</v>
      </c>
      <c r="Q301" s="3" t="s">
        <v>1377</v>
      </c>
      <c r="R301" s="3">
        <f t="shared" si="18"/>
        <v>48970</v>
      </c>
      <c r="S301" s="3">
        <v>48</v>
      </c>
      <c r="T301" s="3" t="s">
        <v>4041</v>
      </c>
      <c r="U301" s="3" t="str">
        <f t="shared" si="19"/>
        <v>97</v>
      </c>
      <c r="V301" t="s">
        <v>1378</v>
      </c>
    </row>
    <row r="302" spans="1:22" x14ac:dyDescent="0.25">
      <c r="A302" s="3" t="str">
        <f t="shared" si="16"/>
        <v>16</v>
      </c>
      <c r="B302" s="3">
        <v>16</v>
      </c>
      <c r="C302" s="3" t="s">
        <v>3249</v>
      </c>
      <c r="D302" s="3" t="str">
        <f>VLOOKUP(C302,VLOOKUP!$A$1:$C$12,2,0)</f>
        <v>03</v>
      </c>
      <c r="E302" s="3">
        <v>2018</v>
      </c>
      <c r="F302" s="3" t="str">
        <f t="shared" si="17"/>
        <v>2018-03-16</v>
      </c>
      <c r="G302" t="s">
        <v>3556</v>
      </c>
      <c r="H302" t="str">
        <f>SUBSTITUTE(N302, ",", "")</f>
        <v>8251.0</v>
      </c>
      <c r="I302" t="str">
        <f>SUBSTITUTE(O302, ",", "")</f>
        <v>8250.1</v>
      </c>
      <c r="J302" t="str">
        <f>SUBSTITUTE(P302, ",", "")</f>
        <v>8602.7</v>
      </c>
      <c r="K302" t="str">
        <f>SUBSTITUTE(Q302, ",", "")</f>
        <v>7903.2</v>
      </c>
      <c r="L302">
        <v>56340</v>
      </c>
      <c r="M302" t="s">
        <v>1383</v>
      </c>
      <c r="N302" s="3" t="s">
        <v>1379</v>
      </c>
      <c r="O302" s="3" t="s">
        <v>1380</v>
      </c>
      <c r="P302" s="3" t="s">
        <v>1381</v>
      </c>
      <c r="Q302" s="3" t="s">
        <v>1382</v>
      </c>
      <c r="R302" s="3">
        <f t="shared" si="18"/>
        <v>56340</v>
      </c>
      <c r="S302" s="3">
        <v>56</v>
      </c>
      <c r="T302" s="3" t="s">
        <v>4032</v>
      </c>
      <c r="U302" s="3" t="str">
        <f t="shared" si="19"/>
        <v>34</v>
      </c>
      <c r="V302" t="s">
        <v>1383</v>
      </c>
    </row>
    <row r="303" spans="1:22" x14ac:dyDescent="0.25">
      <c r="A303" s="3" t="str">
        <f t="shared" si="16"/>
        <v>15</v>
      </c>
      <c r="B303" s="3">
        <v>15</v>
      </c>
      <c r="C303" s="3" t="s">
        <v>3249</v>
      </c>
      <c r="D303" s="3" t="str">
        <f>VLOOKUP(C303,VLOOKUP!$A$1:$C$12,2,0)</f>
        <v>03</v>
      </c>
      <c r="E303" s="3">
        <v>2018</v>
      </c>
      <c r="F303" s="3" t="str">
        <f t="shared" si="17"/>
        <v>2018-03-15</v>
      </c>
      <c r="G303" t="s">
        <v>3557</v>
      </c>
      <c r="H303" t="str">
        <f>SUBSTITUTE(N303, ",", "")</f>
        <v>8252.9</v>
      </c>
      <c r="I303" t="str">
        <f>SUBSTITUTE(O303, ",", "")</f>
        <v>8181.3</v>
      </c>
      <c r="J303" t="str">
        <f>SUBSTITUTE(P303, ",", "")</f>
        <v>8416.7</v>
      </c>
      <c r="K303" t="str">
        <f>SUBSTITUTE(Q303, ",", "")</f>
        <v>7666.3</v>
      </c>
      <c r="L303">
        <v>82580</v>
      </c>
      <c r="M303" t="s">
        <v>38</v>
      </c>
      <c r="N303" s="3" t="s">
        <v>1384</v>
      </c>
      <c r="O303" s="3" t="s">
        <v>1385</v>
      </c>
      <c r="P303" s="3" t="s">
        <v>1386</v>
      </c>
      <c r="Q303" s="3" t="s">
        <v>1387</v>
      </c>
      <c r="R303" s="3">
        <f t="shared" si="18"/>
        <v>82580</v>
      </c>
      <c r="S303" s="3">
        <v>82</v>
      </c>
      <c r="T303" s="3" t="s">
        <v>4035</v>
      </c>
      <c r="U303" s="3" t="str">
        <f t="shared" si="19"/>
        <v>58</v>
      </c>
      <c r="V303" t="s">
        <v>38</v>
      </c>
    </row>
    <row r="304" spans="1:22" x14ac:dyDescent="0.25">
      <c r="A304" s="3" t="str">
        <f t="shared" si="16"/>
        <v>14</v>
      </c>
      <c r="B304" s="3">
        <v>14</v>
      </c>
      <c r="C304" s="3" t="s">
        <v>3249</v>
      </c>
      <c r="D304" s="3" t="str">
        <f>VLOOKUP(C304,VLOOKUP!$A$1:$C$12,2,0)</f>
        <v>03</v>
      </c>
      <c r="E304" s="3">
        <v>2018</v>
      </c>
      <c r="F304" s="3" t="str">
        <f t="shared" si="17"/>
        <v>2018-03-14</v>
      </c>
      <c r="G304" t="s">
        <v>3558</v>
      </c>
      <c r="H304" t="str">
        <f>SUBSTITUTE(N304, ",", "")</f>
        <v>8186.6</v>
      </c>
      <c r="I304" t="str">
        <f>SUBSTITUTE(O304, ",", "")</f>
        <v>9135.2</v>
      </c>
      <c r="J304" t="str">
        <f>SUBSTITUTE(P304, ",", "")</f>
        <v>9400.1</v>
      </c>
      <c r="K304" t="str">
        <f>SUBSTITUTE(Q304, ",", "")</f>
        <v>7923.8</v>
      </c>
      <c r="L304">
        <v>78810</v>
      </c>
      <c r="M304" t="s">
        <v>1392</v>
      </c>
      <c r="N304" s="3" t="s">
        <v>1388</v>
      </c>
      <c r="O304" s="3" t="s">
        <v>1389</v>
      </c>
      <c r="P304" s="3" t="s">
        <v>1390</v>
      </c>
      <c r="Q304" s="3" t="s">
        <v>1391</v>
      </c>
      <c r="R304" s="3">
        <f t="shared" si="18"/>
        <v>78810</v>
      </c>
      <c r="S304" s="3">
        <v>78</v>
      </c>
      <c r="T304" s="3" t="s">
        <v>4036</v>
      </c>
      <c r="U304" s="3" t="str">
        <f t="shared" si="19"/>
        <v>81</v>
      </c>
      <c r="V304" t="s">
        <v>1392</v>
      </c>
    </row>
    <row r="305" spans="1:22" x14ac:dyDescent="0.25">
      <c r="A305" s="3" t="str">
        <f t="shared" si="16"/>
        <v>13</v>
      </c>
      <c r="B305" s="3">
        <v>13</v>
      </c>
      <c r="C305" s="3" t="s">
        <v>3249</v>
      </c>
      <c r="D305" s="3" t="str">
        <f>VLOOKUP(C305,VLOOKUP!$A$1:$C$12,2,0)</f>
        <v>03</v>
      </c>
      <c r="E305" s="3">
        <v>2018</v>
      </c>
      <c r="F305" s="3" t="str">
        <f t="shared" si="17"/>
        <v>2018-03-13</v>
      </c>
      <c r="G305" t="s">
        <v>3559</v>
      </c>
      <c r="H305" t="str">
        <f>SUBSTITUTE(N305, ",", "")</f>
        <v>9135.0</v>
      </c>
      <c r="I305" t="str">
        <f>SUBSTITUTE(O305, ",", "")</f>
        <v>9130.2</v>
      </c>
      <c r="J305" t="str">
        <f>SUBSTITUTE(P305, ",", "")</f>
        <v>9479.0</v>
      </c>
      <c r="K305" t="str">
        <f>SUBSTITUTE(Q305, ",", "")</f>
        <v>8827.7</v>
      </c>
      <c r="L305">
        <v>61540</v>
      </c>
      <c r="M305" t="s">
        <v>201</v>
      </c>
      <c r="N305" s="3" t="s">
        <v>1393</v>
      </c>
      <c r="O305" s="3" t="s">
        <v>1394</v>
      </c>
      <c r="P305" s="3" t="s">
        <v>1395</v>
      </c>
      <c r="Q305" s="3" t="s">
        <v>1396</v>
      </c>
      <c r="R305" s="3">
        <f t="shared" si="18"/>
        <v>61540</v>
      </c>
      <c r="S305" s="3">
        <v>61</v>
      </c>
      <c r="T305" s="3" t="s">
        <v>4059</v>
      </c>
      <c r="U305" s="3" t="str">
        <f t="shared" si="19"/>
        <v>54</v>
      </c>
      <c r="V305" t="s">
        <v>201</v>
      </c>
    </row>
    <row r="306" spans="1:22" x14ac:dyDescent="0.25">
      <c r="A306" s="3" t="str">
        <f t="shared" si="16"/>
        <v>12</v>
      </c>
      <c r="B306" s="3">
        <v>12</v>
      </c>
      <c r="C306" s="3" t="s">
        <v>3249</v>
      </c>
      <c r="D306" s="3" t="str">
        <f>VLOOKUP(C306,VLOOKUP!$A$1:$C$12,2,0)</f>
        <v>03</v>
      </c>
      <c r="E306" s="3">
        <v>2018</v>
      </c>
      <c r="F306" s="3" t="str">
        <f t="shared" si="17"/>
        <v>2018-03-12</v>
      </c>
      <c r="G306" t="s">
        <v>3560</v>
      </c>
      <c r="H306" t="str">
        <f>SUBSTITUTE(N306, ",", "")</f>
        <v>9121.0</v>
      </c>
      <c r="I306" t="str">
        <f>SUBSTITUTE(O306, ",", "")</f>
        <v>9528.0</v>
      </c>
      <c r="J306" t="str">
        <f>SUBSTITUTE(P306, ",", "")</f>
        <v>9894.7</v>
      </c>
      <c r="K306" t="str">
        <f>SUBSTITUTE(Q306, ",", "")</f>
        <v>8776.8</v>
      </c>
      <c r="L306">
        <v>67580</v>
      </c>
      <c r="M306" t="s">
        <v>1401</v>
      </c>
      <c r="N306" s="3" t="s">
        <v>1397</v>
      </c>
      <c r="O306" s="3" t="s">
        <v>1398</v>
      </c>
      <c r="P306" s="3" t="s">
        <v>1399</v>
      </c>
      <c r="Q306" s="3" t="s">
        <v>1400</v>
      </c>
      <c r="R306" s="3">
        <f t="shared" si="18"/>
        <v>67580</v>
      </c>
      <c r="S306" s="3">
        <v>67</v>
      </c>
      <c r="T306" s="3" t="s">
        <v>4035</v>
      </c>
      <c r="U306" s="3" t="str">
        <f t="shared" si="19"/>
        <v>58</v>
      </c>
      <c r="V306" t="s">
        <v>1401</v>
      </c>
    </row>
    <row r="307" spans="1:22" x14ac:dyDescent="0.25">
      <c r="A307" s="3" t="str">
        <f t="shared" si="16"/>
        <v>11</v>
      </c>
      <c r="B307" s="3">
        <v>11</v>
      </c>
      <c r="C307" s="3" t="s">
        <v>3249</v>
      </c>
      <c r="D307" s="3" t="str">
        <f>VLOOKUP(C307,VLOOKUP!$A$1:$C$12,2,0)</f>
        <v>03</v>
      </c>
      <c r="E307" s="3">
        <v>2018</v>
      </c>
      <c r="F307" s="3" t="str">
        <f t="shared" si="17"/>
        <v>2018-03-11</v>
      </c>
      <c r="G307" t="s">
        <v>3561</v>
      </c>
      <c r="H307" t="str">
        <f>SUBSTITUTE(N307, ",", "")</f>
        <v>9528.0</v>
      </c>
      <c r="I307" t="str">
        <f>SUBSTITUTE(O307, ",", "")</f>
        <v>8764.4</v>
      </c>
      <c r="J307" t="str">
        <f>SUBSTITUTE(P307, ",", "")</f>
        <v>9726.1</v>
      </c>
      <c r="K307" t="str">
        <f>SUBSTITUTE(Q307, ",", "")</f>
        <v>8429.0</v>
      </c>
      <c r="L307">
        <v>70480</v>
      </c>
      <c r="M307" t="s">
        <v>793</v>
      </c>
      <c r="N307" s="3" t="s">
        <v>1398</v>
      </c>
      <c r="O307" s="3" t="s">
        <v>1402</v>
      </c>
      <c r="P307" s="3" t="s">
        <v>1403</v>
      </c>
      <c r="Q307" s="3" t="s">
        <v>1404</v>
      </c>
      <c r="R307" s="3">
        <f t="shared" si="18"/>
        <v>70480</v>
      </c>
      <c r="S307" s="3">
        <v>70</v>
      </c>
      <c r="T307" s="3" t="s">
        <v>4081</v>
      </c>
      <c r="U307" s="3" t="str">
        <f t="shared" si="19"/>
        <v>48</v>
      </c>
      <c r="V307" t="s">
        <v>793</v>
      </c>
    </row>
    <row r="308" spans="1:22" x14ac:dyDescent="0.25">
      <c r="A308" s="3" t="str">
        <f t="shared" si="16"/>
        <v>10</v>
      </c>
      <c r="B308" s="3">
        <v>10</v>
      </c>
      <c r="C308" s="3" t="s">
        <v>3249</v>
      </c>
      <c r="D308" s="3" t="str">
        <f>VLOOKUP(C308,VLOOKUP!$A$1:$C$12,2,0)</f>
        <v>03</v>
      </c>
      <c r="E308" s="3">
        <v>2018</v>
      </c>
      <c r="F308" s="3" t="str">
        <f t="shared" si="17"/>
        <v>2018-03-10</v>
      </c>
      <c r="G308" t="s">
        <v>3562</v>
      </c>
      <c r="H308" t="str">
        <f>SUBSTITUTE(N308, ",", "")</f>
        <v>8762.0</v>
      </c>
      <c r="I308" t="str">
        <f>SUBSTITUTE(O308, ",", "")</f>
        <v>9216.2</v>
      </c>
      <c r="J308" t="str">
        <f>SUBSTITUTE(P308, ",", "")</f>
        <v>9500.0</v>
      </c>
      <c r="K308" t="str">
        <f>SUBSTITUTE(Q308, ",", "")</f>
        <v>8691.1</v>
      </c>
      <c r="L308">
        <v>52540</v>
      </c>
      <c r="M308" t="s">
        <v>1409</v>
      </c>
      <c r="N308" s="3" t="s">
        <v>1405</v>
      </c>
      <c r="O308" s="3" t="s">
        <v>1406</v>
      </c>
      <c r="P308" s="3" t="s">
        <v>1407</v>
      </c>
      <c r="Q308" s="3" t="s">
        <v>1408</v>
      </c>
      <c r="R308" s="3">
        <f t="shared" si="18"/>
        <v>52540</v>
      </c>
      <c r="S308" s="3">
        <v>52</v>
      </c>
      <c r="T308" s="3" t="s">
        <v>4059</v>
      </c>
      <c r="U308" s="3" t="str">
        <f t="shared" si="19"/>
        <v>54</v>
      </c>
      <c r="V308" t="s">
        <v>1409</v>
      </c>
    </row>
    <row r="309" spans="1:22" x14ac:dyDescent="0.25">
      <c r="A309" s="3" t="str">
        <f t="shared" si="16"/>
        <v>09</v>
      </c>
      <c r="B309" s="3">
        <v>9</v>
      </c>
      <c r="C309" s="3" t="s">
        <v>3249</v>
      </c>
      <c r="D309" s="3" t="str">
        <f>VLOOKUP(C309,VLOOKUP!$A$1:$C$12,2,0)</f>
        <v>03</v>
      </c>
      <c r="E309" s="3">
        <v>2018</v>
      </c>
      <c r="F309" s="3" t="str">
        <f t="shared" si="17"/>
        <v>2018-03-09</v>
      </c>
      <c r="G309" t="s">
        <v>3563</v>
      </c>
      <c r="H309" t="str">
        <f>SUBSTITUTE(N309, ",", "")</f>
        <v>9217.0</v>
      </c>
      <c r="I309" t="str">
        <f>SUBSTITUTE(O309, ",", "")</f>
        <v>9301.9</v>
      </c>
      <c r="J309" t="str">
        <f>SUBSTITUTE(P309, ",", "")</f>
        <v>9420.5</v>
      </c>
      <c r="K309" t="str">
        <f>SUBSTITUTE(Q309, ",", "")</f>
        <v>8351.0</v>
      </c>
      <c r="L309">
        <v>98200</v>
      </c>
      <c r="M309" t="s">
        <v>1414</v>
      </c>
      <c r="N309" s="3" t="s">
        <v>1410</v>
      </c>
      <c r="O309" s="3" t="s">
        <v>1411</v>
      </c>
      <c r="P309" s="3" t="s">
        <v>1412</v>
      </c>
      <c r="Q309" s="3" t="s">
        <v>1413</v>
      </c>
      <c r="R309" s="3">
        <f t="shared" si="18"/>
        <v>98200</v>
      </c>
      <c r="S309" s="3">
        <v>98</v>
      </c>
      <c r="T309" s="3" t="s">
        <v>4029</v>
      </c>
      <c r="U309" s="3" t="str">
        <f t="shared" si="19"/>
        <v>20</v>
      </c>
      <c r="V309" t="s">
        <v>1414</v>
      </c>
    </row>
    <row r="310" spans="1:22" x14ac:dyDescent="0.25">
      <c r="A310" s="3" t="str">
        <f t="shared" si="16"/>
        <v>08</v>
      </c>
      <c r="B310" s="3">
        <v>8</v>
      </c>
      <c r="C310" s="3" t="s">
        <v>3249</v>
      </c>
      <c r="D310" s="3" t="str">
        <f>VLOOKUP(C310,VLOOKUP!$A$1:$C$12,2,0)</f>
        <v>03</v>
      </c>
      <c r="E310" s="3">
        <v>2018</v>
      </c>
      <c r="F310" s="3" t="str">
        <f t="shared" si="17"/>
        <v>2018-03-08</v>
      </c>
      <c r="G310" t="s">
        <v>3564</v>
      </c>
      <c r="H310" t="str">
        <f>SUBSTITUTE(N310, ",", "")</f>
        <v>9300.0</v>
      </c>
      <c r="I310" t="str">
        <f>SUBSTITUTE(O310, ",", "")</f>
        <v>9910.7</v>
      </c>
      <c r="J310" t="str">
        <f>SUBSTITUTE(P310, ",", "")</f>
        <v>10109.0</v>
      </c>
      <c r="K310" t="str">
        <f>SUBSTITUTE(Q310, ",", "")</f>
        <v>9037.0</v>
      </c>
      <c r="L310">
        <v>67750</v>
      </c>
      <c r="M310" t="s">
        <v>1419</v>
      </c>
      <c r="N310" s="3" t="s">
        <v>1415</v>
      </c>
      <c r="O310" s="3" t="s">
        <v>1416</v>
      </c>
      <c r="P310" s="3" t="s">
        <v>1417</v>
      </c>
      <c r="Q310" s="3" t="s">
        <v>1418</v>
      </c>
      <c r="R310" s="3">
        <f t="shared" si="18"/>
        <v>67750</v>
      </c>
      <c r="S310" s="3">
        <v>67</v>
      </c>
      <c r="T310" s="3" t="s">
        <v>4068</v>
      </c>
      <c r="U310" s="3" t="str">
        <f t="shared" si="19"/>
        <v>75</v>
      </c>
      <c r="V310" t="s">
        <v>1419</v>
      </c>
    </row>
    <row r="311" spans="1:22" x14ac:dyDescent="0.25">
      <c r="A311" s="3" t="str">
        <f t="shared" si="16"/>
        <v>07</v>
      </c>
      <c r="B311" s="3">
        <v>7</v>
      </c>
      <c r="C311" s="3" t="s">
        <v>3249</v>
      </c>
      <c r="D311" s="3" t="str">
        <f>VLOOKUP(C311,VLOOKUP!$A$1:$C$12,2,0)</f>
        <v>03</v>
      </c>
      <c r="E311" s="3">
        <v>2018</v>
      </c>
      <c r="F311" s="3" t="str">
        <f t="shared" si="17"/>
        <v>2018-03-07</v>
      </c>
      <c r="G311" t="s">
        <v>3565</v>
      </c>
      <c r="H311" t="str">
        <f>SUBSTITUTE(N311, ",", "")</f>
        <v>9902.9</v>
      </c>
      <c r="I311" t="str">
        <f>SUBSTITUTE(O311, ",", "")</f>
        <v>10779.0</v>
      </c>
      <c r="J311" t="str">
        <f>SUBSTITUTE(P311, ",", "")</f>
        <v>10899.0</v>
      </c>
      <c r="K311" t="str">
        <f>SUBSTITUTE(Q311, ",", "")</f>
        <v>9422.1</v>
      </c>
      <c r="L311">
        <v>75220</v>
      </c>
      <c r="M311" t="s">
        <v>1424</v>
      </c>
      <c r="N311" s="3" t="s">
        <v>1420</v>
      </c>
      <c r="O311" s="3" t="s">
        <v>1421</v>
      </c>
      <c r="P311" s="3" t="s">
        <v>1422</v>
      </c>
      <c r="Q311" s="3" t="s">
        <v>1423</v>
      </c>
      <c r="R311" s="3">
        <f t="shared" si="18"/>
        <v>75220</v>
      </c>
      <c r="S311" s="3">
        <v>75</v>
      </c>
      <c r="T311" s="3" t="s">
        <v>4015</v>
      </c>
      <c r="U311" s="3" t="str">
        <f t="shared" si="19"/>
        <v>22</v>
      </c>
      <c r="V311" t="s">
        <v>1424</v>
      </c>
    </row>
    <row r="312" spans="1:22" x14ac:dyDescent="0.25">
      <c r="A312" s="3" t="str">
        <f t="shared" si="16"/>
        <v>06</v>
      </c>
      <c r="B312" s="3">
        <v>6</v>
      </c>
      <c r="C312" s="3" t="s">
        <v>3249</v>
      </c>
      <c r="D312" s="3" t="str">
        <f>VLOOKUP(C312,VLOOKUP!$A$1:$C$12,2,0)</f>
        <v>03</v>
      </c>
      <c r="E312" s="3">
        <v>2018</v>
      </c>
      <c r="F312" s="3" t="str">
        <f t="shared" si="17"/>
        <v>2018-03-06</v>
      </c>
      <c r="G312" t="s">
        <v>3566</v>
      </c>
      <c r="H312" t="str">
        <f>SUBSTITUTE(N312, ",", "")</f>
        <v>10720.0</v>
      </c>
      <c r="I312" t="str">
        <f>SUBSTITUTE(O312, ",", "")</f>
        <v>11403.0</v>
      </c>
      <c r="J312" t="str">
        <f>SUBSTITUTE(P312, ",", "")</f>
        <v>11403.0</v>
      </c>
      <c r="K312" t="str">
        <f>SUBSTITUTE(Q312, ",", "")</f>
        <v>10578.0</v>
      </c>
      <c r="L312">
        <v>44240</v>
      </c>
      <c r="M312" t="s">
        <v>1428</v>
      </c>
      <c r="N312" s="3" t="s">
        <v>1425</v>
      </c>
      <c r="O312" s="3" t="s">
        <v>1426</v>
      </c>
      <c r="P312" s="3" t="s">
        <v>1426</v>
      </c>
      <c r="Q312" s="3" t="s">
        <v>1427</v>
      </c>
      <c r="R312" s="3">
        <f t="shared" si="18"/>
        <v>44240</v>
      </c>
      <c r="S312" s="3">
        <v>44</v>
      </c>
      <c r="T312" s="3" t="s">
        <v>4010</v>
      </c>
      <c r="U312" s="3" t="str">
        <f t="shared" si="19"/>
        <v>24</v>
      </c>
      <c r="V312" t="s">
        <v>1428</v>
      </c>
    </row>
    <row r="313" spans="1:22" x14ac:dyDescent="0.25">
      <c r="A313" s="3" t="str">
        <f t="shared" si="16"/>
        <v>05</v>
      </c>
      <c r="B313" s="3">
        <v>5</v>
      </c>
      <c r="C313" s="3" t="s">
        <v>3249</v>
      </c>
      <c r="D313" s="3" t="str">
        <f>VLOOKUP(C313,VLOOKUP!$A$1:$C$12,2,0)</f>
        <v>03</v>
      </c>
      <c r="E313" s="3">
        <v>2018</v>
      </c>
      <c r="F313" s="3" t="str">
        <f t="shared" si="17"/>
        <v>2018-03-05</v>
      </c>
      <c r="G313" t="s">
        <v>3567</v>
      </c>
      <c r="H313" t="str">
        <f>SUBSTITUTE(N313, ",", "")</f>
        <v>11416.0</v>
      </c>
      <c r="I313" t="str">
        <f>SUBSTITUTE(O313, ",", "")</f>
        <v>11497.0</v>
      </c>
      <c r="J313" t="str">
        <f>SUBSTITUTE(P313, ",", "")</f>
        <v>11696.0</v>
      </c>
      <c r="K313" t="str">
        <f>SUBSTITUTE(Q313, ",", "")</f>
        <v>11390.0</v>
      </c>
      <c r="L313">
        <v>27560</v>
      </c>
      <c r="M313" t="s">
        <v>1433</v>
      </c>
      <c r="N313" s="3" t="s">
        <v>1429</v>
      </c>
      <c r="O313" s="3" t="s">
        <v>1430</v>
      </c>
      <c r="P313" s="3" t="s">
        <v>1431</v>
      </c>
      <c r="Q313" s="3" t="s">
        <v>1432</v>
      </c>
      <c r="R313" s="3">
        <f t="shared" si="18"/>
        <v>27560</v>
      </c>
      <c r="S313" s="3">
        <v>27</v>
      </c>
      <c r="T313" s="3" t="s">
        <v>3988</v>
      </c>
      <c r="U313" s="3" t="str">
        <f t="shared" si="19"/>
        <v>56</v>
      </c>
      <c r="V313" t="s">
        <v>1433</v>
      </c>
    </row>
    <row r="314" spans="1:22" x14ac:dyDescent="0.25">
      <c r="A314" s="3" t="str">
        <f t="shared" si="16"/>
        <v>04</v>
      </c>
      <c r="B314" s="3">
        <v>4</v>
      </c>
      <c r="C314" s="3" t="s">
        <v>3249</v>
      </c>
      <c r="D314" s="3" t="str">
        <f>VLOOKUP(C314,VLOOKUP!$A$1:$C$12,2,0)</f>
        <v>03</v>
      </c>
      <c r="E314" s="3">
        <v>2018</v>
      </c>
      <c r="F314" s="3" t="str">
        <f t="shared" si="17"/>
        <v>2018-03-04</v>
      </c>
      <c r="G314" t="s">
        <v>3568</v>
      </c>
      <c r="H314" t="str">
        <f>SUBSTITUTE(N314, ",", "")</f>
        <v>11501.0</v>
      </c>
      <c r="I314" t="str">
        <f>SUBSTITUTE(O314, ",", "")</f>
        <v>11454.0</v>
      </c>
      <c r="J314" t="str">
        <f>SUBSTITUTE(P314, ",", "")</f>
        <v>11544.0</v>
      </c>
      <c r="K314" t="str">
        <f>SUBSTITUTE(Q314, ",", "")</f>
        <v>11061.0</v>
      </c>
      <c r="L314">
        <v>28070</v>
      </c>
      <c r="M314" t="s">
        <v>424</v>
      </c>
      <c r="N314" s="3" t="s">
        <v>1434</v>
      </c>
      <c r="O314" s="3" t="s">
        <v>1435</v>
      </c>
      <c r="P314" s="3" t="s">
        <v>1436</v>
      </c>
      <c r="Q314" s="3" t="s">
        <v>1437</v>
      </c>
      <c r="R314" s="3">
        <f t="shared" si="18"/>
        <v>28070</v>
      </c>
      <c r="S314" s="3">
        <v>28</v>
      </c>
      <c r="T314" s="3" t="s">
        <v>4039</v>
      </c>
      <c r="U314" s="3" t="str">
        <f t="shared" si="19"/>
        <v>07</v>
      </c>
      <c r="V314" t="s">
        <v>424</v>
      </c>
    </row>
    <row r="315" spans="1:22" x14ac:dyDescent="0.25">
      <c r="A315" s="3" t="str">
        <f t="shared" si="16"/>
        <v>03</v>
      </c>
      <c r="B315" s="3">
        <v>3</v>
      </c>
      <c r="C315" s="3" t="s">
        <v>3249</v>
      </c>
      <c r="D315" s="3" t="str">
        <f>VLOOKUP(C315,VLOOKUP!$A$1:$C$12,2,0)</f>
        <v>03</v>
      </c>
      <c r="E315" s="3">
        <v>2018</v>
      </c>
      <c r="F315" s="3" t="str">
        <f t="shared" si="17"/>
        <v>2018-03-03</v>
      </c>
      <c r="G315" t="s">
        <v>3569</v>
      </c>
      <c r="H315" t="str">
        <f>SUBSTITUTE(N315, ",", "")</f>
        <v>11440.0</v>
      </c>
      <c r="I315" t="str">
        <f>SUBSTITUTE(O315, ",", "")</f>
        <v>11024.0</v>
      </c>
      <c r="J315" t="str">
        <f>SUBSTITUTE(P315, ",", "")</f>
        <v>11526.0</v>
      </c>
      <c r="K315" t="str">
        <f>SUBSTITUTE(Q315, ",", "")</f>
        <v>11024.0</v>
      </c>
      <c r="L315">
        <v>30650</v>
      </c>
      <c r="M315" t="s">
        <v>1441</v>
      </c>
      <c r="N315" s="3" t="s">
        <v>1438</v>
      </c>
      <c r="O315" s="3" t="s">
        <v>1439</v>
      </c>
      <c r="P315" s="3" t="s">
        <v>1440</v>
      </c>
      <c r="Q315" s="3" t="s">
        <v>1439</v>
      </c>
      <c r="R315" s="3">
        <f t="shared" si="18"/>
        <v>30650</v>
      </c>
      <c r="S315" s="3">
        <v>30</v>
      </c>
      <c r="T315" s="3" t="s">
        <v>4063</v>
      </c>
      <c r="U315" s="3" t="str">
        <f t="shared" si="19"/>
        <v>65</v>
      </c>
      <c r="V315" t="s">
        <v>1441</v>
      </c>
    </row>
    <row r="316" spans="1:22" x14ac:dyDescent="0.25">
      <c r="A316" s="3" t="str">
        <f t="shared" si="16"/>
        <v>02</v>
      </c>
      <c r="B316" s="3">
        <v>2</v>
      </c>
      <c r="C316" s="3" t="s">
        <v>3249</v>
      </c>
      <c r="D316" s="3" t="str">
        <f>VLOOKUP(C316,VLOOKUP!$A$1:$C$12,2,0)</f>
        <v>03</v>
      </c>
      <c r="E316" s="3">
        <v>2018</v>
      </c>
      <c r="F316" s="3" t="str">
        <f t="shared" si="17"/>
        <v>2018-03-02</v>
      </c>
      <c r="G316" t="s">
        <v>3570</v>
      </c>
      <c r="H316" t="str">
        <f>SUBSTITUTE(N316, ",", "")</f>
        <v>11025.0</v>
      </c>
      <c r="I316" t="str">
        <f>SUBSTITUTE(O316, ",", "")</f>
        <v>10908.0</v>
      </c>
      <c r="J316" t="str">
        <f>SUBSTITUTE(P316, ",", "")</f>
        <v>11189.0</v>
      </c>
      <c r="K316" t="str">
        <f>SUBSTITUTE(Q316, ",", "")</f>
        <v>10766.0</v>
      </c>
      <c r="L316">
        <v>28860</v>
      </c>
      <c r="M316" t="s">
        <v>1446</v>
      </c>
      <c r="N316" s="3" t="s">
        <v>1442</v>
      </c>
      <c r="O316" s="3" t="s">
        <v>1443</v>
      </c>
      <c r="P316" s="3" t="s">
        <v>1444</v>
      </c>
      <c r="Q316" s="3" t="s">
        <v>1445</v>
      </c>
      <c r="R316" s="3">
        <f t="shared" si="18"/>
        <v>28860</v>
      </c>
      <c r="S316" s="3">
        <v>28</v>
      </c>
      <c r="T316" s="3" t="s">
        <v>4017</v>
      </c>
      <c r="U316" s="3" t="str">
        <f t="shared" si="19"/>
        <v>86</v>
      </c>
      <c r="V316" t="s">
        <v>1446</v>
      </c>
    </row>
    <row r="317" spans="1:22" x14ac:dyDescent="0.25">
      <c r="A317" s="3" t="str">
        <f t="shared" si="16"/>
        <v>01</v>
      </c>
      <c r="B317" s="3">
        <v>1</v>
      </c>
      <c r="C317" s="3" t="s">
        <v>3249</v>
      </c>
      <c r="D317" s="3" t="str">
        <f>VLOOKUP(C317,VLOOKUP!$A$1:$C$12,2,0)</f>
        <v>03</v>
      </c>
      <c r="E317" s="3">
        <v>2018</v>
      </c>
      <c r="F317" s="3" t="str">
        <f t="shared" si="17"/>
        <v>2018-03-01</v>
      </c>
      <c r="G317" t="s">
        <v>3571</v>
      </c>
      <c r="H317" t="str">
        <f>SUBSTITUTE(N317, ",", "")</f>
        <v>10925.0</v>
      </c>
      <c r="I317" t="str">
        <f>SUBSTITUTE(O317, ",", "")</f>
        <v>10316.0</v>
      </c>
      <c r="J317" t="str">
        <f>SUBSTITUTE(P317, ",", "")</f>
        <v>11087.0</v>
      </c>
      <c r="K317" t="str">
        <f>SUBSTITUTE(Q317, ",", "")</f>
        <v>10224.0</v>
      </c>
      <c r="L317">
        <v>33870</v>
      </c>
      <c r="M317" t="s">
        <v>1451</v>
      </c>
      <c r="N317" s="3" t="s">
        <v>1447</v>
      </c>
      <c r="O317" s="3" t="s">
        <v>1448</v>
      </c>
      <c r="P317" s="3" t="s">
        <v>1449</v>
      </c>
      <c r="Q317" s="3" t="s">
        <v>1450</v>
      </c>
      <c r="R317" s="3">
        <f t="shared" si="18"/>
        <v>33870</v>
      </c>
      <c r="S317" s="3">
        <v>33</v>
      </c>
      <c r="T317" s="3" t="s">
        <v>3993</v>
      </c>
      <c r="U317" s="3" t="str">
        <f t="shared" si="19"/>
        <v>87</v>
      </c>
      <c r="V317" t="s">
        <v>1451</v>
      </c>
    </row>
    <row r="318" spans="1:22" x14ac:dyDescent="0.25">
      <c r="A318" s="3" t="str">
        <f t="shared" si="16"/>
        <v>28</v>
      </c>
      <c r="B318" s="3">
        <v>28</v>
      </c>
      <c r="C318" s="3" t="s">
        <v>3250</v>
      </c>
      <c r="D318" s="3" t="str">
        <f>VLOOKUP(C318,VLOOKUP!$A$1:$C$12,2,0)</f>
        <v>02</v>
      </c>
      <c r="E318" s="3">
        <v>2018</v>
      </c>
      <c r="F318" s="3" t="str">
        <f t="shared" si="17"/>
        <v>2018-02-28</v>
      </c>
      <c r="G318" t="s">
        <v>3572</v>
      </c>
      <c r="H318" t="str">
        <f>SUBSTITUTE(N318, ",", "")</f>
        <v>10315.0</v>
      </c>
      <c r="I318" t="str">
        <f>SUBSTITUTE(O318, ",", "")</f>
        <v>10583.0</v>
      </c>
      <c r="J318" t="str">
        <f>SUBSTITUTE(P318, ",", "")</f>
        <v>11063.0</v>
      </c>
      <c r="K318" t="str">
        <f>SUBSTITUTE(Q318, ",", "")</f>
        <v>10270.0</v>
      </c>
      <c r="L318">
        <v>43890</v>
      </c>
      <c r="M318" t="s">
        <v>1456</v>
      </c>
      <c r="N318" s="3" t="s">
        <v>1452</v>
      </c>
      <c r="O318" s="3" t="s">
        <v>1453</v>
      </c>
      <c r="P318" s="3" t="s">
        <v>1454</v>
      </c>
      <c r="Q318" s="3" t="s">
        <v>1455</v>
      </c>
      <c r="R318" s="3">
        <f t="shared" si="18"/>
        <v>43890</v>
      </c>
      <c r="S318" s="3">
        <v>43</v>
      </c>
      <c r="T318" s="3" t="s">
        <v>4009</v>
      </c>
      <c r="U318" s="3" t="str">
        <f t="shared" si="19"/>
        <v>89</v>
      </c>
      <c r="V318" t="s">
        <v>1456</v>
      </c>
    </row>
    <row r="319" spans="1:22" x14ac:dyDescent="0.25">
      <c r="A319" s="3" t="str">
        <f t="shared" si="16"/>
        <v>27</v>
      </c>
      <c r="B319" s="3">
        <v>27</v>
      </c>
      <c r="C319" s="3" t="s">
        <v>3250</v>
      </c>
      <c r="D319" s="3" t="str">
        <f>VLOOKUP(C319,VLOOKUP!$A$1:$C$12,2,0)</f>
        <v>02</v>
      </c>
      <c r="E319" s="3">
        <v>2018</v>
      </c>
      <c r="F319" s="3" t="str">
        <f t="shared" si="17"/>
        <v>2018-02-27</v>
      </c>
      <c r="G319" t="s">
        <v>3573</v>
      </c>
      <c r="H319" t="str">
        <f>SUBSTITUTE(N319, ",", "")</f>
        <v>10569.0</v>
      </c>
      <c r="I319" t="str">
        <f>SUBSTITUTE(O319, ",", "")</f>
        <v>10320.0</v>
      </c>
      <c r="J319" t="str">
        <f>SUBSTITUTE(P319, ",", "")</f>
        <v>10880.0</v>
      </c>
      <c r="K319" t="str">
        <f>SUBSTITUTE(Q319, ",", "")</f>
        <v>10133.0</v>
      </c>
      <c r="L319">
        <v>39720</v>
      </c>
      <c r="M319" t="s">
        <v>1461</v>
      </c>
      <c r="N319" s="3" t="s">
        <v>1457</v>
      </c>
      <c r="O319" s="3" t="s">
        <v>1458</v>
      </c>
      <c r="P319" s="3" t="s">
        <v>1459</v>
      </c>
      <c r="Q319" s="3" t="s">
        <v>1460</v>
      </c>
      <c r="R319" s="3">
        <f t="shared" si="18"/>
        <v>39720</v>
      </c>
      <c r="S319" s="3">
        <v>39</v>
      </c>
      <c r="T319" s="3" t="s">
        <v>3990</v>
      </c>
      <c r="U319" s="3" t="str">
        <f t="shared" si="19"/>
        <v>72</v>
      </c>
      <c r="V319" t="s">
        <v>1461</v>
      </c>
    </row>
    <row r="320" spans="1:22" x14ac:dyDescent="0.25">
      <c r="A320" s="3" t="str">
        <f t="shared" si="16"/>
        <v>26</v>
      </c>
      <c r="B320" s="3">
        <v>26</v>
      </c>
      <c r="C320" s="3" t="s">
        <v>3250</v>
      </c>
      <c r="D320" s="3" t="str">
        <f>VLOOKUP(C320,VLOOKUP!$A$1:$C$12,2,0)</f>
        <v>02</v>
      </c>
      <c r="E320" s="3">
        <v>2018</v>
      </c>
      <c r="F320" s="3" t="str">
        <f t="shared" si="17"/>
        <v>2018-02-26</v>
      </c>
      <c r="G320" t="s">
        <v>3574</v>
      </c>
      <c r="H320" t="str">
        <f>SUBSTITUTE(N320, ",", "")</f>
        <v>10321.0</v>
      </c>
      <c r="I320" t="str">
        <f>SUBSTITUTE(O320, ",", "")</f>
        <v>9583.0</v>
      </c>
      <c r="J320" t="str">
        <f>SUBSTITUTE(P320, ",", "")</f>
        <v>10437.0</v>
      </c>
      <c r="K320" t="str">
        <f>SUBSTITUTE(Q320, ",", "")</f>
        <v>9359.9</v>
      </c>
      <c r="L320">
        <v>45940</v>
      </c>
      <c r="M320" t="s">
        <v>1466</v>
      </c>
      <c r="N320" s="3" t="s">
        <v>1462</v>
      </c>
      <c r="O320" s="3" t="s">
        <v>1463</v>
      </c>
      <c r="P320" s="3" t="s">
        <v>1464</v>
      </c>
      <c r="Q320" s="3" t="s">
        <v>1465</v>
      </c>
      <c r="R320" s="3">
        <f t="shared" si="18"/>
        <v>45940</v>
      </c>
      <c r="S320" s="3">
        <v>45</v>
      </c>
      <c r="T320" s="3" t="s">
        <v>4069</v>
      </c>
      <c r="U320" s="3" t="str">
        <f t="shared" si="19"/>
        <v>94</v>
      </c>
      <c r="V320" t="s">
        <v>1466</v>
      </c>
    </row>
    <row r="321" spans="1:22" x14ac:dyDescent="0.25">
      <c r="A321" s="3" t="str">
        <f t="shared" si="16"/>
        <v>25</v>
      </c>
      <c r="B321" s="3">
        <v>25</v>
      </c>
      <c r="C321" s="3" t="s">
        <v>3250</v>
      </c>
      <c r="D321" s="3" t="str">
        <f>VLOOKUP(C321,VLOOKUP!$A$1:$C$12,2,0)</f>
        <v>02</v>
      </c>
      <c r="E321" s="3">
        <v>2018</v>
      </c>
      <c r="F321" s="3" t="str">
        <f t="shared" si="17"/>
        <v>2018-02-25</v>
      </c>
      <c r="G321" t="s">
        <v>3575</v>
      </c>
      <c r="H321" t="str">
        <f>SUBSTITUTE(N321, ",", "")</f>
        <v>9557.4</v>
      </c>
      <c r="I321" t="str">
        <f>SUBSTITUTE(O321, ",", "")</f>
        <v>9666.3</v>
      </c>
      <c r="J321" t="str">
        <f>SUBSTITUTE(P321, ",", "")</f>
        <v>9840.0</v>
      </c>
      <c r="K321" t="str">
        <f>SUBSTITUTE(Q321, ",", "")</f>
        <v>9284.3</v>
      </c>
      <c r="L321">
        <v>30520</v>
      </c>
      <c r="M321" t="s">
        <v>1471</v>
      </c>
      <c r="N321" s="3" t="s">
        <v>1467</v>
      </c>
      <c r="O321" s="3" t="s">
        <v>1468</v>
      </c>
      <c r="P321" s="3" t="s">
        <v>1469</v>
      </c>
      <c r="Q321" s="3" t="s">
        <v>1470</v>
      </c>
      <c r="R321" s="3">
        <f t="shared" si="18"/>
        <v>30520</v>
      </c>
      <c r="S321" s="3">
        <v>30</v>
      </c>
      <c r="T321" s="3" t="s">
        <v>4006</v>
      </c>
      <c r="U321" s="3" t="str">
        <f t="shared" si="19"/>
        <v>52</v>
      </c>
      <c r="V321" t="s">
        <v>1471</v>
      </c>
    </row>
    <row r="322" spans="1:22" x14ac:dyDescent="0.25">
      <c r="A322" s="3" t="str">
        <f t="shared" si="16"/>
        <v>24</v>
      </c>
      <c r="B322" s="3">
        <v>24</v>
      </c>
      <c r="C322" s="3" t="s">
        <v>3250</v>
      </c>
      <c r="D322" s="3" t="str">
        <f>VLOOKUP(C322,VLOOKUP!$A$1:$C$12,2,0)</f>
        <v>02</v>
      </c>
      <c r="E322" s="3">
        <v>2018</v>
      </c>
      <c r="F322" s="3" t="str">
        <f t="shared" si="17"/>
        <v>2018-02-24</v>
      </c>
      <c r="G322" t="s">
        <v>3576</v>
      </c>
      <c r="H322" t="str">
        <f>SUBSTITUTE(N322, ",", "")</f>
        <v>9666.3</v>
      </c>
      <c r="I322" t="str">
        <f>SUBSTITUTE(O322, ",", "")</f>
        <v>10144.0</v>
      </c>
      <c r="J322" t="str">
        <f>SUBSTITUTE(P322, ",", "")</f>
        <v>10499.0</v>
      </c>
      <c r="K322" t="str">
        <f>SUBSTITUTE(Q322, ",", "")</f>
        <v>9350.3</v>
      </c>
      <c r="L322">
        <v>55700</v>
      </c>
      <c r="M322" t="s">
        <v>1475</v>
      </c>
      <c r="N322" s="3" t="s">
        <v>1468</v>
      </c>
      <c r="O322" s="3" t="s">
        <v>1472</v>
      </c>
      <c r="P322" s="3" t="s">
        <v>1473</v>
      </c>
      <c r="Q322" s="3" t="s">
        <v>1474</v>
      </c>
      <c r="R322" s="3">
        <f t="shared" si="18"/>
        <v>55700</v>
      </c>
      <c r="S322" s="3">
        <v>55</v>
      </c>
      <c r="T322" s="3" t="s">
        <v>4000</v>
      </c>
      <c r="U322" s="3" t="str">
        <f t="shared" si="19"/>
        <v>70</v>
      </c>
      <c r="V322" t="s">
        <v>1475</v>
      </c>
    </row>
    <row r="323" spans="1:22" x14ac:dyDescent="0.25">
      <c r="A323" s="3" t="str">
        <f t="shared" ref="A323:A386" si="20">TEXT(B323, "0#")</f>
        <v>23</v>
      </c>
      <c r="B323" s="3">
        <v>23</v>
      </c>
      <c r="C323" s="3" t="s">
        <v>3250</v>
      </c>
      <c r="D323" s="3" t="str">
        <f>VLOOKUP(C323,VLOOKUP!$A$1:$C$12,2,0)</f>
        <v>02</v>
      </c>
      <c r="E323" s="3">
        <v>2018</v>
      </c>
      <c r="F323" s="3" t="str">
        <f t="shared" ref="F323:F386" si="21">E323&amp;"-"&amp;D323&amp;"-"&amp;A323</f>
        <v>2018-02-23</v>
      </c>
      <c r="G323" t="s">
        <v>3577</v>
      </c>
      <c r="H323" t="str">
        <f>SUBSTITUTE(N323, ",", "")</f>
        <v>10145.0</v>
      </c>
      <c r="I323" t="str">
        <f>SUBSTITUTE(O323, ",", "")</f>
        <v>9826.5</v>
      </c>
      <c r="J323" t="str">
        <f>SUBSTITUTE(P323, ",", "")</f>
        <v>10395.0</v>
      </c>
      <c r="K323" t="str">
        <f>SUBSTITUTE(Q323, ",", "")</f>
        <v>9583.9</v>
      </c>
      <c r="L323">
        <v>59070</v>
      </c>
      <c r="M323" t="s">
        <v>1480</v>
      </c>
      <c r="N323" s="3" t="s">
        <v>1476</v>
      </c>
      <c r="O323" s="3" t="s">
        <v>1477</v>
      </c>
      <c r="P323" s="3" t="s">
        <v>1478</v>
      </c>
      <c r="Q323" s="3" t="s">
        <v>1479</v>
      </c>
      <c r="R323" s="3">
        <f t="shared" ref="R323:R386" si="22">S323*1000+U323*10</f>
        <v>59070</v>
      </c>
      <c r="S323" s="3">
        <v>59</v>
      </c>
      <c r="T323" s="3" t="s">
        <v>4039</v>
      </c>
      <c r="U323" s="3" t="str">
        <f t="shared" ref="U323:U386" si="23">LEFT(T323, 2)</f>
        <v>07</v>
      </c>
      <c r="V323" t="s">
        <v>1480</v>
      </c>
    </row>
    <row r="324" spans="1:22" x14ac:dyDescent="0.25">
      <c r="A324" s="3" t="str">
        <f t="shared" si="20"/>
        <v>22</v>
      </c>
      <c r="B324" s="3">
        <v>22</v>
      </c>
      <c r="C324" s="3" t="s">
        <v>3250</v>
      </c>
      <c r="D324" s="3" t="str">
        <f>VLOOKUP(C324,VLOOKUP!$A$1:$C$12,2,0)</f>
        <v>02</v>
      </c>
      <c r="E324" s="3">
        <v>2018</v>
      </c>
      <c r="F324" s="3" t="str">
        <f t="shared" si="21"/>
        <v>2018-02-22</v>
      </c>
      <c r="G324" t="s">
        <v>3578</v>
      </c>
      <c r="H324" t="str">
        <f>SUBSTITUTE(N324, ",", "")</f>
        <v>9830.0</v>
      </c>
      <c r="I324" t="str">
        <f>SUBSTITUTE(O324, ",", "")</f>
        <v>10453.2</v>
      </c>
      <c r="J324" t="str">
        <f>SUBSTITUTE(P324, ",", "")</f>
        <v>10912.0</v>
      </c>
      <c r="K324" t="str">
        <f>SUBSTITUTE(Q324, ",", "")</f>
        <v>9740.0</v>
      </c>
      <c r="L324">
        <v>71230</v>
      </c>
      <c r="M324" t="s">
        <v>1485</v>
      </c>
      <c r="N324" s="3" t="s">
        <v>1481</v>
      </c>
      <c r="O324" s="3" t="s">
        <v>1482</v>
      </c>
      <c r="P324" s="3" t="s">
        <v>1483</v>
      </c>
      <c r="Q324" s="3" t="s">
        <v>1484</v>
      </c>
      <c r="R324" s="3">
        <f t="shared" si="22"/>
        <v>71230</v>
      </c>
      <c r="S324" s="3">
        <v>71</v>
      </c>
      <c r="T324" s="3" t="s">
        <v>3994</v>
      </c>
      <c r="U324" s="3" t="str">
        <f t="shared" si="23"/>
        <v>23</v>
      </c>
      <c r="V324" t="s">
        <v>1485</v>
      </c>
    </row>
    <row r="325" spans="1:22" x14ac:dyDescent="0.25">
      <c r="A325" s="3" t="str">
        <f t="shared" si="20"/>
        <v>21</v>
      </c>
      <c r="B325" s="3">
        <v>21</v>
      </c>
      <c r="C325" s="3" t="s">
        <v>3250</v>
      </c>
      <c r="D325" s="3" t="str">
        <f>VLOOKUP(C325,VLOOKUP!$A$1:$C$12,2,0)</f>
        <v>02</v>
      </c>
      <c r="E325" s="3">
        <v>2018</v>
      </c>
      <c r="F325" s="3" t="str">
        <f t="shared" si="21"/>
        <v>2018-02-21</v>
      </c>
      <c r="G325" t="s">
        <v>3579</v>
      </c>
      <c r="H325" t="str">
        <f>SUBSTITUTE(N325, ",", "")</f>
        <v>10455.0</v>
      </c>
      <c r="I325" t="str">
        <f>SUBSTITUTE(O325, ",", "")</f>
        <v>11216.0</v>
      </c>
      <c r="J325" t="str">
        <f>SUBSTITUTE(P325, ",", "")</f>
        <v>11239.0</v>
      </c>
      <c r="K325" t="str">
        <f>SUBSTITUTE(Q325, ",", "")</f>
        <v>10200.0</v>
      </c>
      <c r="L325">
        <v>76960</v>
      </c>
      <c r="M325" t="s">
        <v>1490</v>
      </c>
      <c r="N325" s="3" t="s">
        <v>1486</v>
      </c>
      <c r="O325" s="3" t="s">
        <v>1487</v>
      </c>
      <c r="P325" s="3" t="s">
        <v>1488</v>
      </c>
      <c r="Q325" s="3" t="s">
        <v>1489</v>
      </c>
      <c r="R325" s="3">
        <f t="shared" si="22"/>
        <v>76960</v>
      </c>
      <c r="S325" s="3">
        <v>76</v>
      </c>
      <c r="T325" s="3" t="s">
        <v>4037</v>
      </c>
      <c r="U325" s="3" t="str">
        <f t="shared" si="23"/>
        <v>96</v>
      </c>
      <c r="V325" t="s">
        <v>1490</v>
      </c>
    </row>
    <row r="326" spans="1:22" x14ac:dyDescent="0.25">
      <c r="A326" s="3" t="str">
        <f t="shared" si="20"/>
        <v>20</v>
      </c>
      <c r="B326" s="3">
        <v>20</v>
      </c>
      <c r="C326" s="3" t="s">
        <v>3250</v>
      </c>
      <c r="D326" s="3" t="str">
        <f>VLOOKUP(C326,VLOOKUP!$A$1:$C$12,2,0)</f>
        <v>02</v>
      </c>
      <c r="E326" s="3">
        <v>2018</v>
      </c>
      <c r="F326" s="3" t="str">
        <f t="shared" si="21"/>
        <v>2018-02-20</v>
      </c>
      <c r="G326" t="s">
        <v>3580</v>
      </c>
      <c r="H326" t="str">
        <f>SUBSTITUTE(N326, ",", "")</f>
        <v>11218.0</v>
      </c>
      <c r="I326" t="str">
        <f>SUBSTITUTE(O326, ",", "")</f>
        <v>11172.0</v>
      </c>
      <c r="J326" t="str">
        <f>SUBSTITUTE(P326, ",", "")</f>
        <v>11776.0</v>
      </c>
      <c r="K326" t="str">
        <f>SUBSTITUTE(Q326, ",", "")</f>
        <v>11101.0</v>
      </c>
      <c r="L326">
        <v>60920</v>
      </c>
      <c r="M326" t="s">
        <v>1495</v>
      </c>
      <c r="N326" s="3" t="s">
        <v>1491</v>
      </c>
      <c r="O326" s="3" t="s">
        <v>1492</v>
      </c>
      <c r="P326" s="3" t="s">
        <v>1493</v>
      </c>
      <c r="Q326" s="3" t="s">
        <v>1494</v>
      </c>
      <c r="R326" s="3">
        <f t="shared" si="22"/>
        <v>60920</v>
      </c>
      <c r="S326" s="3">
        <v>60</v>
      </c>
      <c r="T326" s="3" t="s">
        <v>3995</v>
      </c>
      <c r="U326" s="3" t="str">
        <f t="shared" si="23"/>
        <v>92</v>
      </c>
      <c r="V326" t="s">
        <v>1495</v>
      </c>
    </row>
    <row r="327" spans="1:22" x14ac:dyDescent="0.25">
      <c r="A327" s="3" t="str">
        <f t="shared" si="20"/>
        <v>19</v>
      </c>
      <c r="B327" s="3">
        <v>19</v>
      </c>
      <c r="C327" s="3" t="s">
        <v>3250</v>
      </c>
      <c r="D327" s="3" t="str">
        <f>VLOOKUP(C327,VLOOKUP!$A$1:$C$12,2,0)</f>
        <v>02</v>
      </c>
      <c r="E327" s="3">
        <v>2018</v>
      </c>
      <c r="F327" s="3" t="str">
        <f t="shared" si="21"/>
        <v>2018-02-19</v>
      </c>
      <c r="G327" t="s">
        <v>3581</v>
      </c>
      <c r="H327" t="str">
        <f>SUBSTITUTE(N327, ",", "")</f>
        <v>11173.0</v>
      </c>
      <c r="I327" t="str">
        <f>SUBSTITUTE(O327, ",", "")</f>
        <v>10398.0</v>
      </c>
      <c r="J327" t="str">
        <f>SUBSTITUTE(P327, ",", "")</f>
        <v>11250.0</v>
      </c>
      <c r="K327" t="str">
        <f>SUBSTITUTE(Q327, ",", "")</f>
        <v>10308.0</v>
      </c>
      <c r="L327">
        <v>50740</v>
      </c>
      <c r="M327" t="s">
        <v>1500</v>
      </c>
      <c r="N327" s="3" t="s">
        <v>1496</v>
      </c>
      <c r="O327" s="3" t="s">
        <v>1497</v>
      </c>
      <c r="P327" s="3" t="s">
        <v>1498</v>
      </c>
      <c r="Q327" s="3" t="s">
        <v>1499</v>
      </c>
      <c r="R327" s="3">
        <f t="shared" si="22"/>
        <v>50740</v>
      </c>
      <c r="S327" s="3">
        <v>50</v>
      </c>
      <c r="T327" s="3" t="s">
        <v>4062</v>
      </c>
      <c r="U327" s="3" t="str">
        <f t="shared" si="23"/>
        <v>74</v>
      </c>
      <c r="V327" t="s">
        <v>1500</v>
      </c>
    </row>
    <row r="328" spans="1:22" x14ac:dyDescent="0.25">
      <c r="A328" s="3" t="str">
        <f t="shared" si="20"/>
        <v>18</v>
      </c>
      <c r="B328" s="3">
        <v>18</v>
      </c>
      <c r="C328" s="3" t="s">
        <v>3250</v>
      </c>
      <c r="D328" s="3" t="str">
        <f>VLOOKUP(C328,VLOOKUP!$A$1:$C$12,2,0)</f>
        <v>02</v>
      </c>
      <c r="E328" s="3">
        <v>2018</v>
      </c>
      <c r="F328" s="3" t="str">
        <f t="shared" si="21"/>
        <v>2018-02-18</v>
      </c>
      <c r="G328" t="s">
        <v>3582</v>
      </c>
      <c r="H328" t="str">
        <f>SUBSTITUTE(N328, ",", "")</f>
        <v>10372.0</v>
      </c>
      <c r="I328" t="str">
        <f>SUBSTITUTE(O328, ",", "")</f>
        <v>11062.0</v>
      </c>
      <c r="J328" t="str">
        <f>SUBSTITUTE(P328, ",", "")</f>
        <v>11250.0</v>
      </c>
      <c r="K328" t="str">
        <f>SUBSTITUTE(Q328, ",", "")</f>
        <v>10122.0</v>
      </c>
      <c r="L328">
        <v>69830</v>
      </c>
      <c r="M328" t="s">
        <v>1504</v>
      </c>
      <c r="N328" s="3" t="s">
        <v>1501</v>
      </c>
      <c r="O328" s="3" t="s">
        <v>1502</v>
      </c>
      <c r="P328" s="3" t="s">
        <v>1498</v>
      </c>
      <c r="Q328" s="3" t="s">
        <v>1503</v>
      </c>
      <c r="R328" s="3">
        <f t="shared" si="22"/>
        <v>69830</v>
      </c>
      <c r="S328" s="3">
        <v>69</v>
      </c>
      <c r="T328" s="3" t="s">
        <v>4067</v>
      </c>
      <c r="U328" s="3" t="str">
        <f t="shared" si="23"/>
        <v>83</v>
      </c>
      <c r="V328" t="s">
        <v>1504</v>
      </c>
    </row>
    <row r="329" spans="1:22" x14ac:dyDescent="0.25">
      <c r="A329" s="3" t="str">
        <f t="shared" si="20"/>
        <v>17</v>
      </c>
      <c r="B329" s="3">
        <v>17</v>
      </c>
      <c r="C329" s="3" t="s">
        <v>3250</v>
      </c>
      <c r="D329" s="3" t="str">
        <f>VLOOKUP(C329,VLOOKUP!$A$1:$C$12,2,0)</f>
        <v>02</v>
      </c>
      <c r="E329" s="3">
        <v>2018</v>
      </c>
      <c r="F329" s="3" t="str">
        <f t="shared" si="21"/>
        <v>2018-02-17</v>
      </c>
      <c r="G329" t="s">
        <v>3583</v>
      </c>
      <c r="H329" t="str">
        <f>SUBSTITUTE(N329, ",", "")</f>
        <v>11053.5</v>
      </c>
      <c r="I329" t="str">
        <f>SUBSTITUTE(O329, ",", "")</f>
        <v>10161.0</v>
      </c>
      <c r="J329" t="str">
        <f>SUBSTITUTE(P329, ",", "")</f>
        <v>11083.0</v>
      </c>
      <c r="K329" t="str">
        <f>SUBSTITUTE(Q329, ",", "")</f>
        <v>10050.0</v>
      </c>
      <c r="L329">
        <v>52800</v>
      </c>
      <c r="M329" t="s">
        <v>1509</v>
      </c>
      <c r="N329" s="3" t="s">
        <v>1505</v>
      </c>
      <c r="O329" s="3" t="s">
        <v>1506</v>
      </c>
      <c r="P329" s="3" t="s">
        <v>1507</v>
      </c>
      <c r="Q329" s="3" t="s">
        <v>1508</v>
      </c>
      <c r="R329" s="3">
        <f t="shared" si="22"/>
        <v>52800</v>
      </c>
      <c r="S329" s="3">
        <v>52</v>
      </c>
      <c r="T329" s="3" t="s">
        <v>4050</v>
      </c>
      <c r="U329" s="3" t="str">
        <f t="shared" si="23"/>
        <v>80</v>
      </c>
      <c r="V329" t="s">
        <v>1509</v>
      </c>
    </row>
    <row r="330" spans="1:22" x14ac:dyDescent="0.25">
      <c r="A330" s="3" t="str">
        <f t="shared" si="20"/>
        <v>16</v>
      </c>
      <c r="B330" s="3">
        <v>16</v>
      </c>
      <c r="C330" s="3" t="s">
        <v>3250</v>
      </c>
      <c r="D330" s="3" t="str">
        <f>VLOOKUP(C330,VLOOKUP!$A$1:$C$12,2,0)</f>
        <v>02</v>
      </c>
      <c r="E330" s="3">
        <v>2018</v>
      </c>
      <c r="F330" s="3" t="str">
        <f t="shared" si="21"/>
        <v>2018-02-16</v>
      </c>
      <c r="G330" t="s">
        <v>3584</v>
      </c>
      <c r="H330" t="str">
        <f>SUBSTITUTE(N330, ",", "")</f>
        <v>10162.0</v>
      </c>
      <c r="I330" t="str">
        <f>SUBSTITUTE(O330, ",", "")</f>
        <v>9996.0</v>
      </c>
      <c r="J330" t="str">
        <f>SUBSTITUTE(P330, ",", "")</f>
        <v>10270.0</v>
      </c>
      <c r="K330" t="str">
        <f>SUBSTITUTE(Q330, ",", "")</f>
        <v>9674.9</v>
      </c>
      <c r="L330">
        <v>43890</v>
      </c>
      <c r="M330" t="s">
        <v>1513</v>
      </c>
      <c r="N330" s="3" t="s">
        <v>1510</v>
      </c>
      <c r="O330" s="3" t="s">
        <v>1511</v>
      </c>
      <c r="P330" s="3" t="s">
        <v>1455</v>
      </c>
      <c r="Q330" s="3" t="s">
        <v>1512</v>
      </c>
      <c r="R330" s="3">
        <f t="shared" si="22"/>
        <v>43890</v>
      </c>
      <c r="S330" s="3">
        <v>43</v>
      </c>
      <c r="T330" s="3" t="s">
        <v>4009</v>
      </c>
      <c r="U330" s="3" t="str">
        <f t="shared" si="23"/>
        <v>89</v>
      </c>
      <c r="V330" t="s">
        <v>1513</v>
      </c>
    </row>
    <row r="331" spans="1:22" x14ac:dyDescent="0.25">
      <c r="A331" s="3" t="str">
        <f t="shared" si="20"/>
        <v>15</v>
      </c>
      <c r="B331" s="3">
        <v>15</v>
      </c>
      <c r="C331" s="3" t="s">
        <v>3250</v>
      </c>
      <c r="D331" s="3" t="str">
        <f>VLOOKUP(C331,VLOOKUP!$A$1:$C$12,2,0)</f>
        <v>02</v>
      </c>
      <c r="E331" s="3">
        <v>2018</v>
      </c>
      <c r="F331" s="3" t="str">
        <f t="shared" si="21"/>
        <v>2018-02-15</v>
      </c>
      <c r="G331" t="s">
        <v>3585</v>
      </c>
      <c r="H331" t="str">
        <f>SUBSTITUTE(N331, ",", "")</f>
        <v>9996.9</v>
      </c>
      <c r="I331" t="str">
        <f>SUBSTITUTE(O331, ",", "")</f>
        <v>9454.3</v>
      </c>
      <c r="J331" t="str">
        <f>SUBSTITUTE(P331, ",", "")</f>
        <v>10175.0</v>
      </c>
      <c r="K331" t="str">
        <f>SUBSTITUTE(Q331, ",", "")</f>
        <v>9338.8</v>
      </c>
      <c r="L331">
        <v>67530</v>
      </c>
      <c r="M331" t="s">
        <v>1518</v>
      </c>
      <c r="N331" s="3" t="s">
        <v>1514</v>
      </c>
      <c r="O331" s="3" t="s">
        <v>1515</v>
      </c>
      <c r="P331" s="3" t="s">
        <v>1516</v>
      </c>
      <c r="Q331" s="3" t="s">
        <v>1517</v>
      </c>
      <c r="R331" s="3">
        <f t="shared" si="22"/>
        <v>67530</v>
      </c>
      <c r="S331" s="3">
        <v>67</v>
      </c>
      <c r="T331" s="3" t="s">
        <v>4045</v>
      </c>
      <c r="U331" s="3" t="str">
        <f t="shared" si="23"/>
        <v>53</v>
      </c>
      <c r="V331" t="s">
        <v>1518</v>
      </c>
    </row>
    <row r="332" spans="1:22" x14ac:dyDescent="0.25">
      <c r="A332" s="3" t="str">
        <f t="shared" si="20"/>
        <v>14</v>
      </c>
      <c r="B332" s="3">
        <v>14</v>
      </c>
      <c r="C332" s="3" t="s">
        <v>3250</v>
      </c>
      <c r="D332" s="3" t="str">
        <f>VLOOKUP(C332,VLOOKUP!$A$1:$C$12,2,0)</f>
        <v>02</v>
      </c>
      <c r="E332" s="3">
        <v>2018</v>
      </c>
      <c r="F332" s="3" t="str">
        <f t="shared" si="21"/>
        <v>2018-02-14</v>
      </c>
      <c r="G332" t="s">
        <v>3586</v>
      </c>
      <c r="H332" t="str">
        <f>SUBSTITUTE(N332, ",", "")</f>
        <v>9455.4</v>
      </c>
      <c r="I332" t="str">
        <f>SUBSTITUTE(O332, ",", "")</f>
        <v>8515.9</v>
      </c>
      <c r="J332" t="str">
        <f>SUBSTITUTE(P332, ",", "")</f>
        <v>9488.0</v>
      </c>
      <c r="K332" t="str">
        <f>SUBSTITUTE(Q332, ",", "")</f>
        <v>8512.6</v>
      </c>
      <c r="L332">
        <v>50360</v>
      </c>
      <c r="M332" t="s">
        <v>1523</v>
      </c>
      <c r="N332" s="3" t="s">
        <v>1519</v>
      </c>
      <c r="O332" s="3" t="s">
        <v>1520</v>
      </c>
      <c r="P332" s="3" t="s">
        <v>1521</v>
      </c>
      <c r="Q332" s="3" t="s">
        <v>1522</v>
      </c>
      <c r="R332" s="3">
        <f t="shared" si="22"/>
        <v>50360</v>
      </c>
      <c r="S332" s="3">
        <v>50</v>
      </c>
      <c r="T332" s="3" t="s">
        <v>4053</v>
      </c>
      <c r="U332" s="3" t="str">
        <f t="shared" si="23"/>
        <v>36</v>
      </c>
      <c r="V332" t="s">
        <v>1523</v>
      </c>
    </row>
    <row r="333" spans="1:22" x14ac:dyDescent="0.25">
      <c r="A333" s="3" t="str">
        <f t="shared" si="20"/>
        <v>13</v>
      </c>
      <c r="B333" s="3">
        <v>13</v>
      </c>
      <c r="C333" s="3" t="s">
        <v>3250</v>
      </c>
      <c r="D333" s="3" t="str">
        <f>VLOOKUP(C333,VLOOKUP!$A$1:$C$12,2,0)</f>
        <v>02</v>
      </c>
      <c r="E333" s="3">
        <v>2018</v>
      </c>
      <c r="F333" s="3" t="str">
        <f t="shared" si="21"/>
        <v>2018-02-13</v>
      </c>
      <c r="G333" t="s">
        <v>3587</v>
      </c>
      <c r="H333" t="str">
        <f>SUBSTITUTE(N333, ",", "")</f>
        <v>8515.9</v>
      </c>
      <c r="I333" t="str">
        <f>SUBSTITUTE(O333, ",", "")</f>
        <v>8902.9</v>
      </c>
      <c r="J333" t="str">
        <f>SUBSTITUTE(P333, ",", "")</f>
        <v>8952.8</v>
      </c>
      <c r="K333" t="str">
        <f>SUBSTITUTE(Q333, ",", "")</f>
        <v>8339.7</v>
      </c>
      <c r="L333">
        <v>39510</v>
      </c>
      <c r="M333" t="s">
        <v>1527</v>
      </c>
      <c r="N333" s="3" t="s">
        <v>1520</v>
      </c>
      <c r="O333" s="3" t="s">
        <v>1524</v>
      </c>
      <c r="P333" s="3" t="s">
        <v>1525</v>
      </c>
      <c r="Q333" s="3" t="s">
        <v>1526</v>
      </c>
      <c r="R333" s="3">
        <f t="shared" si="22"/>
        <v>39510</v>
      </c>
      <c r="S333" s="3">
        <v>39</v>
      </c>
      <c r="T333" s="3" t="s">
        <v>4005</v>
      </c>
      <c r="U333" s="3" t="str">
        <f t="shared" si="23"/>
        <v>51</v>
      </c>
      <c r="V333" t="s">
        <v>1527</v>
      </c>
    </row>
    <row r="334" spans="1:22" x14ac:dyDescent="0.25">
      <c r="A334" s="3" t="str">
        <f t="shared" si="20"/>
        <v>12</v>
      </c>
      <c r="B334" s="3">
        <v>12</v>
      </c>
      <c r="C334" s="3" t="s">
        <v>3250</v>
      </c>
      <c r="D334" s="3" t="str">
        <f>VLOOKUP(C334,VLOOKUP!$A$1:$C$12,2,0)</f>
        <v>02</v>
      </c>
      <c r="E334" s="3">
        <v>2018</v>
      </c>
      <c r="F334" s="3" t="str">
        <f t="shared" si="21"/>
        <v>2018-02-12</v>
      </c>
      <c r="G334" t="s">
        <v>3588</v>
      </c>
      <c r="H334" t="str">
        <f>SUBSTITUTE(N334, ",", "")</f>
        <v>8900.6</v>
      </c>
      <c r="I334" t="str">
        <f>SUBSTITUTE(O334, ",", "")</f>
        <v>8070.0</v>
      </c>
      <c r="J334" t="str">
        <f>SUBSTITUTE(P334, ",", "")</f>
        <v>9000.0</v>
      </c>
      <c r="K334" t="str">
        <f>SUBSTITUTE(Q334, ",", "")</f>
        <v>8070.0</v>
      </c>
      <c r="L334">
        <v>51400</v>
      </c>
      <c r="M334" t="s">
        <v>1531</v>
      </c>
      <c r="N334" s="3" t="s">
        <v>1528</v>
      </c>
      <c r="O334" s="3" t="s">
        <v>1529</v>
      </c>
      <c r="P334" s="3" t="s">
        <v>1530</v>
      </c>
      <c r="Q334" s="3" t="s">
        <v>1529</v>
      </c>
      <c r="R334" s="3">
        <f t="shared" si="22"/>
        <v>51400</v>
      </c>
      <c r="S334" s="3">
        <v>51</v>
      </c>
      <c r="T334" s="3" t="s">
        <v>4018</v>
      </c>
      <c r="U334" s="3" t="str">
        <f t="shared" si="23"/>
        <v>40</v>
      </c>
      <c r="V334" t="s">
        <v>1531</v>
      </c>
    </row>
    <row r="335" spans="1:22" x14ac:dyDescent="0.25">
      <c r="A335" s="3" t="str">
        <f t="shared" si="20"/>
        <v>11</v>
      </c>
      <c r="B335" s="3">
        <v>11</v>
      </c>
      <c r="C335" s="3" t="s">
        <v>3250</v>
      </c>
      <c r="D335" s="3" t="str">
        <f>VLOOKUP(C335,VLOOKUP!$A$1:$C$12,2,0)</f>
        <v>02</v>
      </c>
      <c r="E335" s="3">
        <v>2018</v>
      </c>
      <c r="F335" s="3" t="str">
        <f t="shared" si="21"/>
        <v>2018-02-11</v>
      </c>
      <c r="G335" t="s">
        <v>3589</v>
      </c>
      <c r="H335" t="str">
        <f>SUBSTITUTE(N335, ",", "")</f>
        <v>8069.0</v>
      </c>
      <c r="I335" t="str">
        <f>SUBSTITUTE(O335, ",", "")</f>
        <v>8563.0</v>
      </c>
      <c r="J335" t="str">
        <f>SUBSTITUTE(P335, ",", "")</f>
        <v>8569.0</v>
      </c>
      <c r="K335" t="str">
        <f>SUBSTITUTE(Q335, ",", "")</f>
        <v>7851.0</v>
      </c>
      <c r="L335">
        <v>52210</v>
      </c>
      <c r="M335" t="s">
        <v>1535</v>
      </c>
      <c r="N335" s="3" t="s">
        <v>1532</v>
      </c>
      <c r="O335" s="3" t="s">
        <v>1533</v>
      </c>
      <c r="P335" s="3" t="s">
        <v>1534</v>
      </c>
      <c r="Q335" s="3" t="s">
        <v>1374</v>
      </c>
      <c r="R335" s="3">
        <f t="shared" si="22"/>
        <v>52210</v>
      </c>
      <c r="S335" s="3">
        <v>52</v>
      </c>
      <c r="T335" s="3" t="s">
        <v>4054</v>
      </c>
      <c r="U335" s="3" t="str">
        <f t="shared" si="23"/>
        <v>21</v>
      </c>
      <c r="V335" t="s">
        <v>1535</v>
      </c>
    </row>
    <row r="336" spans="1:22" x14ac:dyDescent="0.25">
      <c r="A336" s="3" t="str">
        <f t="shared" si="20"/>
        <v>10</v>
      </c>
      <c r="B336" s="3">
        <v>10</v>
      </c>
      <c r="C336" s="3" t="s">
        <v>3250</v>
      </c>
      <c r="D336" s="3" t="str">
        <f>VLOOKUP(C336,VLOOKUP!$A$1:$C$12,2,0)</f>
        <v>02</v>
      </c>
      <c r="E336" s="3">
        <v>2018</v>
      </c>
      <c r="F336" s="3" t="str">
        <f t="shared" si="21"/>
        <v>2018-02-10</v>
      </c>
      <c r="G336" t="s">
        <v>3590</v>
      </c>
      <c r="H336" t="str">
        <f>SUBSTITUTE(N336, ",", "")</f>
        <v>8563.1</v>
      </c>
      <c r="I336" t="str">
        <f>SUBSTITUTE(O336, ",", "")</f>
        <v>8678.1</v>
      </c>
      <c r="J336" t="str">
        <f>SUBSTITUTE(P336, ",", "")</f>
        <v>9074.3</v>
      </c>
      <c r="K336" t="str">
        <f>SUBSTITUTE(Q336, ",", "")</f>
        <v>8152.1</v>
      </c>
      <c r="L336">
        <v>68150</v>
      </c>
      <c r="M336" t="s">
        <v>24</v>
      </c>
      <c r="N336" s="3" t="s">
        <v>1536</v>
      </c>
      <c r="O336" s="3" t="s">
        <v>1537</v>
      </c>
      <c r="P336" s="3" t="s">
        <v>1538</v>
      </c>
      <c r="Q336" s="3" t="s">
        <v>1539</v>
      </c>
      <c r="R336" s="3">
        <f t="shared" si="22"/>
        <v>68150</v>
      </c>
      <c r="S336" s="3">
        <v>68</v>
      </c>
      <c r="T336" s="3" t="s">
        <v>4026</v>
      </c>
      <c r="U336" s="3" t="str">
        <f t="shared" si="23"/>
        <v>15</v>
      </c>
      <c r="V336" t="s">
        <v>24</v>
      </c>
    </row>
    <row r="337" spans="1:22" x14ac:dyDescent="0.25">
      <c r="A337" s="3" t="str">
        <f t="shared" si="20"/>
        <v>09</v>
      </c>
      <c r="B337" s="3">
        <v>9</v>
      </c>
      <c r="C337" s="3" t="s">
        <v>3250</v>
      </c>
      <c r="D337" s="3" t="str">
        <f>VLOOKUP(C337,VLOOKUP!$A$1:$C$12,2,0)</f>
        <v>02</v>
      </c>
      <c r="E337" s="3">
        <v>2018</v>
      </c>
      <c r="F337" s="3" t="str">
        <f t="shared" si="21"/>
        <v>2018-02-09</v>
      </c>
      <c r="G337" t="s">
        <v>3591</v>
      </c>
      <c r="H337" t="str">
        <f>SUBSTITUTE(N337, ",", "")</f>
        <v>8683.2</v>
      </c>
      <c r="I337" t="str">
        <f>SUBSTITUTE(O337, ",", "")</f>
        <v>8240.0</v>
      </c>
      <c r="J337" t="str">
        <f>SUBSTITUTE(P337, ",", "")</f>
        <v>8748.0</v>
      </c>
      <c r="K337" t="str">
        <f>SUBSTITUTE(Q337, ",", "")</f>
        <v>7734.7</v>
      </c>
      <c r="L337">
        <v>63030</v>
      </c>
      <c r="M337" t="s">
        <v>1544</v>
      </c>
      <c r="N337" s="3" t="s">
        <v>1540</v>
      </c>
      <c r="O337" s="3" t="s">
        <v>1541</v>
      </c>
      <c r="P337" s="3" t="s">
        <v>1542</v>
      </c>
      <c r="Q337" s="3" t="s">
        <v>1543</v>
      </c>
      <c r="R337" s="3">
        <f t="shared" si="22"/>
        <v>63030</v>
      </c>
      <c r="S337" s="3">
        <v>63</v>
      </c>
      <c r="T337" s="3" t="s">
        <v>4052</v>
      </c>
      <c r="U337" s="3" t="str">
        <f t="shared" si="23"/>
        <v>03</v>
      </c>
      <c r="V337" t="s">
        <v>1544</v>
      </c>
    </row>
    <row r="338" spans="1:22" x14ac:dyDescent="0.25">
      <c r="A338" s="3" t="str">
        <f t="shared" si="20"/>
        <v>08</v>
      </c>
      <c r="B338" s="3">
        <v>8</v>
      </c>
      <c r="C338" s="3" t="s">
        <v>3250</v>
      </c>
      <c r="D338" s="3" t="str">
        <f>VLOOKUP(C338,VLOOKUP!$A$1:$C$12,2,0)</f>
        <v>02</v>
      </c>
      <c r="E338" s="3">
        <v>2018</v>
      </c>
      <c r="F338" s="3" t="str">
        <f t="shared" si="21"/>
        <v>2018-02-08</v>
      </c>
      <c r="G338" t="s">
        <v>3592</v>
      </c>
      <c r="H338" t="str">
        <f>SUBSTITUTE(N338, ",", "")</f>
        <v>8235.1</v>
      </c>
      <c r="I338" t="str">
        <f>SUBSTITUTE(O338, ",", "")</f>
        <v>7585.0</v>
      </c>
      <c r="J338" t="str">
        <f>SUBSTITUTE(P338, ",", "")</f>
        <v>8648.8</v>
      </c>
      <c r="K338" t="str">
        <f>SUBSTITUTE(Q338, ",", "")</f>
        <v>7579.6</v>
      </c>
      <c r="L338">
        <v>77620</v>
      </c>
      <c r="M338" t="s">
        <v>1549</v>
      </c>
      <c r="N338" s="3" t="s">
        <v>1545</v>
      </c>
      <c r="O338" s="3" t="s">
        <v>1546</v>
      </c>
      <c r="P338" s="3" t="s">
        <v>1547</v>
      </c>
      <c r="Q338" s="3" t="s">
        <v>1548</v>
      </c>
      <c r="R338" s="3">
        <f t="shared" si="22"/>
        <v>77620</v>
      </c>
      <c r="S338" s="3">
        <v>77</v>
      </c>
      <c r="T338" s="3" t="s">
        <v>4075</v>
      </c>
      <c r="U338" s="3" t="str">
        <f t="shared" si="23"/>
        <v>62</v>
      </c>
      <c r="V338" t="s">
        <v>1549</v>
      </c>
    </row>
    <row r="339" spans="1:22" x14ac:dyDescent="0.25">
      <c r="A339" s="3" t="str">
        <f t="shared" si="20"/>
        <v>07</v>
      </c>
      <c r="B339" s="3">
        <v>7</v>
      </c>
      <c r="C339" s="3" t="s">
        <v>3250</v>
      </c>
      <c r="D339" s="3" t="str">
        <f>VLOOKUP(C339,VLOOKUP!$A$1:$C$12,2,0)</f>
        <v>02</v>
      </c>
      <c r="E339" s="3">
        <v>2018</v>
      </c>
      <c r="F339" s="3" t="str">
        <f t="shared" si="21"/>
        <v>2018-02-07</v>
      </c>
      <c r="G339" t="s">
        <v>3593</v>
      </c>
      <c r="H339" t="str">
        <f>SUBSTITUTE(N339, ",", "")</f>
        <v>7587.0</v>
      </c>
      <c r="I339" t="str">
        <f>SUBSTITUTE(O339, ",", "")</f>
        <v>7679.4</v>
      </c>
      <c r="J339" t="str">
        <f>SUBSTITUTE(P339, ",", "")</f>
        <v>8488.2</v>
      </c>
      <c r="K339" t="str">
        <f>SUBSTITUTE(Q339, ",", "")</f>
        <v>7175.1</v>
      </c>
      <c r="L339">
        <v>106700</v>
      </c>
      <c r="M339" t="s">
        <v>1471</v>
      </c>
      <c r="N339" s="3" t="s">
        <v>1550</v>
      </c>
      <c r="O339" s="3" t="s">
        <v>1551</v>
      </c>
      <c r="P339" s="3" t="s">
        <v>1552</v>
      </c>
      <c r="Q339" s="3" t="s">
        <v>1553</v>
      </c>
      <c r="R339" s="3">
        <f t="shared" si="22"/>
        <v>106700</v>
      </c>
      <c r="S339" s="3">
        <v>106</v>
      </c>
      <c r="T339" s="3" t="s">
        <v>4000</v>
      </c>
      <c r="U339" s="3" t="str">
        <f t="shared" si="23"/>
        <v>70</v>
      </c>
      <c r="V339" t="s">
        <v>1471</v>
      </c>
    </row>
    <row r="340" spans="1:22" x14ac:dyDescent="0.25">
      <c r="A340" s="3" t="str">
        <f t="shared" si="20"/>
        <v>06</v>
      </c>
      <c r="B340" s="3">
        <v>6</v>
      </c>
      <c r="C340" s="3" t="s">
        <v>3250</v>
      </c>
      <c r="D340" s="3" t="str">
        <f>VLOOKUP(C340,VLOOKUP!$A$1:$C$12,2,0)</f>
        <v>02</v>
      </c>
      <c r="E340" s="3">
        <v>2018</v>
      </c>
      <c r="F340" s="3" t="str">
        <f t="shared" si="21"/>
        <v>2018-02-06</v>
      </c>
      <c r="G340" t="s">
        <v>3594</v>
      </c>
      <c r="H340" t="str">
        <f>SUBSTITUTE(N340, ",", "")</f>
        <v>7673.8</v>
      </c>
      <c r="I340" t="str">
        <f>SUBSTITUTE(O340, ",", "")</f>
        <v>6946.6</v>
      </c>
      <c r="J340" t="str">
        <f>SUBSTITUTE(P340, ",", "")</f>
        <v>7860.0</v>
      </c>
      <c r="K340" t="str">
        <f>SUBSTITUTE(Q340, ",", "")</f>
        <v>6000.0</v>
      </c>
      <c r="L340">
        <v>192760</v>
      </c>
      <c r="M340" t="s">
        <v>1558</v>
      </c>
      <c r="N340" s="3" t="s">
        <v>1554</v>
      </c>
      <c r="O340" s="3" t="s">
        <v>1555</v>
      </c>
      <c r="P340" s="3" t="s">
        <v>1556</v>
      </c>
      <c r="Q340" s="3" t="s">
        <v>1557</v>
      </c>
      <c r="R340" s="3">
        <f t="shared" si="22"/>
        <v>192760</v>
      </c>
      <c r="S340" s="3">
        <v>192</v>
      </c>
      <c r="T340" s="3" t="s">
        <v>4055</v>
      </c>
      <c r="U340" s="3" t="str">
        <f t="shared" si="23"/>
        <v>76</v>
      </c>
      <c r="V340" t="s">
        <v>1558</v>
      </c>
    </row>
    <row r="341" spans="1:22" x14ac:dyDescent="0.25">
      <c r="A341" s="3" t="str">
        <f t="shared" si="20"/>
        <v>05</v>
      </c>
      <c r="B341" s="3">
        <v>5</v>
      </c>
      <c r="C341" s="3" t="s">
        <v>3250</v>
      </c>
      <c r="D341" s="3" t="str">
        <f>VLOOKUP(C341,VLOOKUP!$A$1:$C$12,2,0)</f>
        <v>02</v>
      </c>
      <c r="E341" s="3">
        <v>2018</v>
      </c>
      <c r="F341" s="3" t="str">
        <f t="shared" si="21"/>
        <v>2018-02-05</v>
      </c>
      <c r="G341" t="s">
        <v>3595</v>
      </c>
      <c r="H341" t="str">
        <f>SUBSTITUTE(N341, ",", "")</f>
        <v>6949.9</v>
      </c>
      <c r="I341" t="str">
        <f>SUBSTITUTE(O341, ",", "")</f>
        <v>8185.2</v>
      </c>
      <c r="J341" t="str">
        <f>SUBSTITUTE(P341, ",", "")</f>
        <v>8378.0</v>
      </c>
      <c r="K341" t="str">
        <f>SUBSTITUTE(Q341, ",", "")</f>
        <v>6658.8</v>
      </c>
      <c r="L341">
        <v>131290</v>
      </c>
      <c r="M341" t="s">
        <v>1563</v>
      </c>
      <c r="N341" s="3" t="s">
        <v>1559</v>
      </c>
      <c r="O341" s="3" t="s">
        <v>1560</v>
      </c>
      <c r="P341" s="3" t="s">
        <v>1561</v>
      </c>
      <c r="Q341" s="3" t="s">
        <v>1562</v>
      </c>
      <c r="R341" s="3">
        <f t="shared" si="22"/>
        <v>131290</v>
      </c>
      <c r="S341" s="3">
        <v>131</v>
      </c>
      <c r="T341" s="3" t="s">
        <v>4076</v>
      </c>
      <c r="U341" s="3" t="str">
        <f t="shared" si="23"/>
        <v>29</v>
      </c>
      <c r="V341" t="s">
        <v>1563</v>
      </c>
    </row>
    <row r="342" spans="1:22" x14ac:dyDescent="0.25">
      <c r="A342" s="3" t="str">
        <f t="shared" si="20"/>
        <v>04</v>
      </c>
      <c r="B342" s="3">
        <v>4</v>
      </c>
      <c r="C342" s="3" t="s">
        <v>3250</v>
      </c>
      <c r="D342" s="3" t="str">
        <f>VLOOKUP(C342,VLOOKUP!$A$1:$C$12,2,0)</f>
        <v>02</v>
      </c>
      <c r="E342" s="3">
        <v>2018</v>
      </c>
      <c r="F342" s="3" t="str">
        <f t="shared" si="21"/>
        <v>2018-02-04</v>
      </c>
      <c r="G342" t="s">
        <v>3596</v>
      </c>
      <c r="H342" t="str">
        <f>SUBSTITUTE(N342, ",", "")</f>
        <v>8200.0</v>
      </c>
      <c r="I342" t="str">
        <f>SUBSTITUTE(O342, ",", "")</f>
        <v>9225.1</v>
      </c>
      <c r="J342" t="str">
        <f>SUBSTITUTE(P342, ",", "")</f>
        <v>9403.3</v>
      </c>
      <c r="K342" t="str">
        <f>SUBSTITUTE(Q342, ",", "")</f>
        <v>7840.0</v>
      </c>
      <c r="L342">
        <v>74420</v>
      </c>
      <c r="M342" t="s">
        <v>1568</v>
      </c>
      <c r="N342" s="3" t="s">
        <v>1564</v>
      </c>
      <c r="O342" s="3" t="s">
        <v>1565</v>
      </c>
      <c r="P342" s="3" t="s">
        <v>1566</v>
      </c>
      <c r="Q342" s="3" t="s">
        <v>1567</v>
      </c>
      <c r="R342" s="3">
        <f t="shared" si="22"/>
        <v>74420</v>
      </c>
      <c r="S342" s="3">
        <v>74</v>
      </c>
      <c r="T342" s="3" t="s">
        <v>4044</v>
      </c>
      <c r="U342" s="3" t="str">
        <f t="shared" si="23"/>
        <v>42</v>
      </c>
      <c r="V342" t="s">
        <v>1568</v>
      </c>
    </row>
    <row r="343" spans="1:22" x14ac:dyDescent="0.25">
      <c r="A343" s="3" t="str">
        <f t="shared" si="20"/>
        <v>03</v>
      </c>
      <c r="B343" s="3">
        <v>3</v>
      </c>
      <c r="C343" s="3" t="s">
        <v>3250</v>
      </c>
      <c r="D343" s="3" t="str">
        <f>VLOOKUP(C343,VLOOKUP!$A$1:$C$12,2,0)</f>
        <v>02</v>
      </c>
      <c r="E343" s="3">
        <v>2018</v>
      </c>
      <c r="F343" s="3" t="str">
        <f t="shared" si="21"/>
        <v>2018-02-03</v>
      </c>
      <c r="G343" t="s">
        <v>3597</v>
      </c>
      <c r="H343" t="str">
        <f>SUBSTITUTE(N343, ",", "")</f>
        <v>9219.4</v>
      </c>
      <c r="I343" t="str">
        <f>SUBSTITUTE(O343, ",", "")</f>
        <v>8887.1</v>
      </c>
      <c r="J343" t="str">
        <f>SUBSTITUTE(P343, ",", "")</f>
        <v>9495.0</v>
      </c>
      <c r="K343" t="str">
        <f>SUBSTITUTE(Q343, ",", "")</f>
        <v>8189.6</v>
      </c>
      <c r="L343">
        <v>51910</v>
      </c>
      <c r="M343" t="s">
        <v>1573</v>
      </c>
      <c r="N343" s="3" t="s">
        <v>1569</v>
      </c>
      <c r="O343" s="3" t="s">
        <v>1570</v>
      </c>
      <c r="P343" s="3" t="s">
        <v>1571</v>
      </c>
      <c r="Q343" s="3" t="s">
        <v>1572</v>
      </c>
      <c r="R343" s="3">
        <f t="shared" si="22"/>
        <v>51910</v>
      </c>
      <c r="S343" s="3">
        <v>51</v>
      </c>
      <c r="T343" s="3" t="s">
        <v>4028</v>
      </c>
      <c r="U343" s="3" t="str">
        <f t="shared" si="23"/>
        <v>91</v>
      </c>
      <c r="V343" t="s">
        <v>1573</v>
      </c>
    </row>
    <row r="344" spans="1:22" x14ac:dyDescent="0.25">
      <c r="A344" s="3" t="str">
        <f t="shared" si="20"/>
        <v>02</v>
      </c>
      <c r="B344" s="3">
        <v>2</v>
      </c>
      <c r="C344" s="3" t="s">
        <v>3250</v>
      </c>
      <c r="D344" s="3" t="str">
        <f>VLOOKUP(C344,VLOOKUP!$A$1:$C$12,2,0)</f>
        <v>02</v>
      </c>
      <c r="E344" s="3">
        <v>2018</v>
      </c>
      <c r="F344" s="3" t="str">
        <f t="shared" si="21"/>
        <v>2018-02-02</v>
      </c>
      <c r="G344" t="s">
        <v>3598</v>
      </c>
      <c r="H344" t="str">
        <f>SUBSTITUTE(N344, ",", "")</f>
        <v>8895.8</v>
      </c>
      <c r="I344" t="str">
        <f>SUBSTITUTE(O344, ",", "")</f>
        <v>9181.0</v>
      </c>
      <c r="J344" t="str">
        <f>SUBSTITUTE(P344, ",", "")</f>
        <v>9201.0</v>
      </c>
      <c r="K344" t="str">
        <f>SUBSTITUTE(Q344, ",", "")</f>
        <v>7972.2</v>
      </c>
      <c r="L344">
        <v>123340</v>
      </c>
      <c r="M344" t="s">
        <v>1578</v>
      </c>
      <c r="N344" s="3" t="s">
        <v>1574</v>
      </c>
      <c r="O344" s="3" t="s">
        <v>1575</v>
      </c>
      <c r="P344" s="3" t="s">
        <v>1576</v>
      </c>
      <c r="Q344" s="3" t="s">
        <v>1577</v>
      </c>
      <c r="R344" s="3">
        <f t="shared" si="22"/>
        <v>123340</v>
      </c>
      <c r="S344" s="3">
        <v>123</v>
      </c>
      <c r="T344" s="3" t="s">
        <v>4032</v>
      </c>
      <c r="U344" s="3" t="str">
        <f t="shared" si="23"/>
        <v>34</v>
      </c>
      <c r="V344" t="s">
        <v>1578</v>
      </c>
    </row>
    <row r="345" spans="1:22" x14ac:dyDescent="0.25">
      <c r="A345" s="3" t="str">
        <f t="shared" si="20"/>
        <v>01</v>
      </c>
      <c r="B345" s="3">
        <v>1</v>
      </c>
      <c r="C345" s="3" t="s">
        <v>3250</v>
      </c>
      <c r="D345" s="3" t="str">
        <f>VLOOKUP(C345,VLOOKUP!$A$1:$C$12,2,0)</f>
        <v>02</v>
      </c>
      <c r="E345" s="3">
        <v>2018</v>
      </c>
      <c r="F345" s="3" t="str">
        <f t="shared" si="21"/>
        <v>2018-02-01</v>
      </c>
      <c r="G345" t="s">
        <v>3599</v>
      </c>
      <c r="H345" t="str">
        <f>SUBSTITUTE(N345, ",", "")</f>
        <v>9181.1</v>
      </c>
      <c r="I345" t="str">
        <f>SUBSTITUTE(O345, ",", "")</f>
        <v>10278.0</v>
      </c>
      <c r="J345" t="str">
        <f>SUBSTITUTE(P345, ",", "")</f>
        <v>10311.0</v>
      </c>
      <c r="K345" t="str">
        <f>SUBSTITUTE(Q345, ",", "")</f>
        <v>8941.0</v>
      </c>
      <c r="L345">
        <v>78780</v>
      </c>
      <c r="M345" t="s">
        <v>1583</v>
      </c>
      <c r="N345" s="3" t="s">
        <v>1579</v>
      </c>
      <c r="O345" s="3" t="s">
        <v>1580</v>
      </c>
      <c r="P345" s="3" t="s">
        <v>1581</v>
      </c>
      <c r="Q345" s="3" t="s">
        <v>1582</v>
      </c>
      <c r="R345" s="3">
        <f t="shared" si="22"/>
        <v>78780</v>
      </c>
      <c r="S345" s="3">
        <v>78</v>
      </c>
      <c r="T345" s="3" t="s">
        <v>4073</v>
      </c>
      <c r="U345" s="3" t="str">
        <f t="shared" si="23"/>
        <v>78</v>
      </c>
      <c r="V345" t="s">
        <v>1583</v>
      </c>
    </row>
    <row r="346" spans="1:22" x14ac:dyDescent="0.25">
      <c r="A346" s="3" t="str">
        <f t="shared" si="20"/>
        <v>31</v>
      </c>
      <c r="B346" s="3">
        <v>31</v>
      </c>
      <c r="C346" s="3" t="s">
        <v>3239</v>
      </c>
      <c r="D346" s="3" t="str">
        <f>VLOOKUP(C346,VLOOKUP!$A$1:$C$12,2,0)</f>
        <v>01</v>
      </c>
      <c r="E346" s="3">
        <v>2018</v>
      </c>
      <c r="F346" s="3" t="str">
        <f t="shared" si="21"/>
        <v>2018-01-31</v>
      </c>
      <c r="G346" t="s">
        <v>3600</v>
      </c>
      <c r="H346" t="str">
        <f>SUBSTITUTE(N346, ",", "")</f>
        <v>10284.0</v>
      </c>
      <c r="I346" t="str">
        <f>SUBSTITUTE(O346, ",", "")</f>
        <v>10170.0</v>
      </c>
      <c r="J346" t="str">
        <f>SUBSTITUTE(P346, ",", "")</f>
        <v>10411.0</v>
      </c>
      <c r="K346" t="str">
        <f>SUBSTITUTE(Q346, ",", "")</f>
        <v>9761.0</v>
      </c>
      <c r="L346">
        <v>43230</v>
      </c>
      <c r="M346" t="s">
        <v>1588</v>
      </c>
      <c r="N346" s="3" t="s">
        <v>1584</v>
      </c>
      <c r="O346" s="3" t="s">
        <v>1585</v>
      </c>
      <c r="P346" s="3" t="s">
        <v>1586</v>
      </c>
      <c r="Q346" s="3" t="s">
        <v>1587</v>
      </c>
      <c r="R346" s="3">
        <f t="shared" si="22"/>
        <v>43230</v>
      </c>
      <c r="S346" s="3">
        <v>43</v>
      </c>
      <c r="T346" s="3" t="s">
        <v>3994</v>
      </c>
      <c r="U346" s="3" t="str">
        <f t="shared" si="23"/>
        <v>23</v>
      </c>
      <c r="V346" t="s">
        <v>1588</v>
      </c>
    </row>
    <row r="347" spans="1:22" x14ac:dyDescent="0.25">
      <c r="A347" s="3" t="str">
        <f t="shared" si="20"/>
        <v>30</v>
      </c>
      <c r="B347" s="3">
        <v>30</v>
      </c>
      <c r="C347" s="3" t="s">
        <v>3239</v>
      </c>
      <c r="D347" s="3" t="str">
        <f>VLOOKUP(C347,VLOOKUP!$A$1:$C$12,2,0)</f>
        <v>01</v>
      </c>
      <c r="E347" s="3">
        <v>2018</v>
      </c>
      <c r="F347" s="3" t="str">
        <f t="shared" si="21"/>
        <v>2018-01-30</v>
      </c>
      <c r="G347" t="s">
        <v>3601</v>
      </c>
      <c r="H347" t="str">
        <f>SUBSTITUTE(N347, ",", "")</f>
        <v>10175.0</v>
      </c>
      <c r="I347" t="str">
        <f>SUBSTITUTE(O347, ",", "")</f>
        <v>11215.0</v>
      </c>
      <c r="J347" t="str">
        <f>SUBSTITUTE(P347, ",", "")</f>
        <v>11250.0</v>
      </c>
      <c r="K347" t="str">
        <f>SUBSTITUTE(Q347, ",", "")</f>
        <v>9864.9</v>
      </c>
      <c r="L347">
        <v>61280</v>
      </c>
      <c r="M347" t="s">
        <v>1591</v>
      </c>
      <c r="N347" s="3" t="s">
        <v>1516</v>
      </c>
      <c r="O347" s="3" t="s">
        <v>1589</v>
      </c>
      <c r="P347" s="3" t="s">
        <v>1498</v>
      </c>
      <c r="Q347" s="3" t="s">
        <v>1590</v>
      </c>
      <c r="R347" s="3">
        <f t="shared" si="22"/>
        <v>61280</v>
      </c>
      <c r="S347" s="3">
        <v>61</v>
      </c>
      <c r="T347" s="3" t="s">
        <v>4083</v>
      </c>
      <c r="U347" s="3" t="str">
        <f t="shared" si="23"/>
        <v>28</v>
      </c>
      <c r="V347" t="s">
        <v>1591</v>
      </c>
    </row>
    <row r="348" spans="1:22" x14ac:dyDescent="0.25">
      <c r="A348" s="3" t="str">
        <f t="shared" si="20"/>
        <v>29</v>
      </c>
      <c r="B348" s="3">
        <v>29</v>
      </c>
      <c r="C348" s="3" t="s">
        <v>3239</v>
      </c>
      <c r="D348" s="3" t="str">
        <f>VLOOKUP(C348,VLOOKUP!$A$1:$C$12,2,0)</f>
        <v>01</v>
      </c>
      <c r="E348" s="3">
        <v>2018</v>
      </c>
      <c r="F348" s="3" t="str">
        <f t="shared" si="21"/>
        <v>2018-01-29</v>
      </c>
      <c r="G348" t="s">
        <v>3602</v>
      </c>
      <c r="H348" t="str">
        <f>SUBSTITUTE(N348, ",", "")</f>
        <v>11212.0</v>
      </c>
      <c r="I348" t="str">
        <f>SUBSTITUTE(O348, ",", "")</f>
        <v>11836.0</v>
      </c>
      <c r="J348" t="str">
        <f>SUBSTITUTE(P348, ",", "")</f>
        <v>11957.0</v>
      </c>
      <c r="K348" t="str">
        <f>SUBSTITUTE(Q348, ",", "")</f>
        <v>11074.0</v>
      </c>
      <c r="L348">
        <v>25650</v>
      </c>
      <c r="M348" t="s">
        <v>1596</v>
      </c>
      <c r="N348" s="3" t="s">
        <v>1592</v>
      </c>
      <c r="O348" s="3" t="s">
        <v>1593</v>
      </c>
      <c r="P348" s="3" t="s">
        <v>1594</v>
      </c>
      <c r="Q348" s="3" t="s">
        <v>1595</v>
      </c>
      <c r="R348" s="3">
        <f t="shared" si="22"/>
        <v>25650</v>
      </c>
      <c r="S348" s="3">
        <v>25</v>
      </c>
      <c r="T348" s="3" t="s">
        <v>4063</v>
      </c>
      <c r="U348" s="3" t="str">
        <f t="shared" si="23"/>
        <v>65</v>
      </c>
      <c r="V348" t="s">
        <v>1596</v>
      </c>
    </row>
    <row r="349" spans="1:22" x14ac:dyDescent="0.25">
      <c r="A349" s="3" t="str">
        <f t="shared" si="20"/>
        <v>28</v>
      </c>
      <c r="B349" s="3">
        <v>28</v>
      </c>
      <c r="C349" s="3" t="s">
        <v>3239</v>
      </c>
      <c r="D349" s="3" t="str">
        <f>VLOOKUP(C349,VLOOKUP!$A$1:$C$12,2,0)</f>
        <v>01</v>
      </c>
      <c r="E349" s="3">
        <v>2018</v>
      </c>
      <c r="F349" s="3" t="str">
        <f t="shared" si="21"/>
        <v>2018-01-28</v>
      </c>
      <c r="G349" t="s">
        <v>3603</v>
      </c>
      <c r="H349" t="str">
        <f>SUBSTITUTE(N349, ",", "")</f>
        <v>11839.0</v>
      </c>
      <c r="I349" t="str">
        <f>SUBSTITUTE(O349, ",", "")</f>
        <v>11455.1</v>
      </c>
      <c r="J349" t="str">
        <f>SUBSTITUTE(P349, ",", "")</f>
        <v>12181.0</v>
      </c>
      <c r="K349" t="str">
        <f>SUBSTITUTE(Q349, ",", "")</f>
        <v>11398.0</v>
      </c>
      <c r="L349">
        <v>29620</v>
      </c>
      <c r="M349" t="s">
        <v>1601</v>
      </c>
      <c r="N349" s="3" t="s">
        <v>1597</v>
      </c>
      <c r="O349" s="3" t="s">
        <v>1598</v>
      </c>
      <c r="P349" s="3" t="s">
        <v>1599</v>
      </c>
      <c r="Q349" s="3" t="s">
        <v>1600</v>
      </c>
      <c r="R349" s="3">
        <f t="shared" si="22"/>
        <v>29620</v>
      </c>
      <c r="S349" s="3">
        <v>29</v>
      </c>
      <c r="T349" s="3" t="s">
        <v>4075</v>
      </c>
      <c r="U349" s="3" t="str">
        <f t="shared" si="23"/>
        <v>62</v>
      </c>
      <c r="V349" t="s">
        <v>1601</v>
      </c>
    </row>
    <row r="350" spans="1:22" x14ac:dyDescent="0.25">
      <c r="A350" s="3" t="str">
        <f t="shared" si="20"/>
        <v>27</v>
      </c>
      <c r="B350" s="3">
        <v>27</v>
      </c>
      <c r="C350" s="3" t="s">
        <v>3239</v>
      </c>
      <c r="D350" s="3" t="str">
        <f>VLOOKUP(C350,VLOOKUP!$A$1:$C$12,2,0)</f>
        <v>01</v>
      </c>
      <c r="E350" s="3">
        <v>2018</v>
      </c>
      <c r="F350" s="3" t="str">
        <f t="shared" si="21"/>
        <v>2018-01-27</v>
      </c>
      <c r="G350" t="s">
        <v>3604</v>
      </c>
      <c r="H350" t="str">
        <f>SUBSTITUTE(N350, ",", "")</f>
        <v>11461.0</v>
      </c>
      <c r="I350" t="str">
        <f>SUBSTITUTE(O350, ",", "")</f>
        <v>11068.0</v>
      </c>
      <c r="J350" t="str">
        <f>SUBSTITUTE(P350, ",", "")</f>
        <v>11683.0</v>
      </c>
      <c r="K350" t="str">
        <f>SUBSTITUTE(Q350, ",", "")</f>
        <v>10822.0</v>
      </c>
      <c r="L350">
        <v>34400</v>
      </c>
      <c r="M350" t="s">
        <v>1606</v>
      </c>
      <c r="N350" s="3" t="s">
        <v>1602</v>
      </c>
      <c r="O350" s="3" t="s">
        <v>1603</v>
      </c>
      <c r="P350" s="3" t="s">
        <v>1604</v>
      </c>
      <c r="Q350" s="3" t="s">
        <v>1605</v>
      </c>
      <c r="R350" s="3">
        <f t="shared" si="22"/>
        <v>34400</v>
      </c>
      <c r="S350" s="3">
        <v>34</v>
      </c>
      <c r="T350" s="3" t="s">
        <v>4018</v>
      </c>
      <c r="U350" s="3" t="str">
        <f t="shared" si="23"/>
        <v>40</v>
      </c>
      <c r="V350" t="s">
        <v>1606</v>
      </c>
    </row>
    <row r="351" spans="1:22" x14ac:dyDescent="0.25">
      <c r="A351" s="3" t="str">
        <f t="shared" si="20"/>
        <v>26</v>
      </c>
      <c r="B351" s="3">
        <v>26</v>
      </c>
      <c r="C351" s="3" t="s">
        <v>3239</v>
      </c>
      <c r="D351" s="3" t="str">
        <f>VLOOKUP(C351,VLOOKUP!$A$1:$C$12,2,0)</f>
        <v>01</v>
      </c>
      <c r="E351" s="3">
        <v>2018</v>
      </c>
      <c r="F351" s="3" t="str">
        <f t="shared" si="21"/>
        <v>2018-01-26</v>
      </c>
      <c r="G351" t="s">
        <v>3605</v>
      </c>
      <c r="H351" t="str">
        <f>SUBSTITUTE(N351, ",", "")</f>
        <v>11070.0</v>
      </c>
      <c r="I351" t="str">
        <f>SUBSTITUTE(O351, ",", "")</f>
        <v>11144.0</v>
      </c>
      <c r="J351" t="str">
        <f>SUBSTITUTE(P351, ",", "")</f>
        <v>11647.0</v>
      </c>
      <c r="K351" t="str">
        <f>SUBSTITUTE(Q351, ",", "")</f>
        <v>10298.0</v>
      </c>
      <c r="L351">
        <v>56750</v>
      </c>
      <c r="M351" t="s">
        <v>1611</v>
      </c>
      <c r="N351" s="3" t="s">
        <v>1607</v>
      </c>
      <c r="O351" s="3" t="s">
        <v>1608</v>
      </c>
      <c r="P351" s="3" t="s">
        <v>1609</v>
      </c>
      <c r="Q351" s="3" t="s">
        <v>1610</v>
      </c>
      <c r="R351" s="3">
        <f t="shared" si="22"/>
        <v>56750</v>
      </c>
      <c r="S351" s="3">
        <v>56</v>
      </c>
      <c r="T351" s="3" t="s">
        <v>4068</v>
      </c>
      <c r="U351" s="3" t="str">
        <f t="shared" si="23"/>
        <v>75</v>
      </c>
      <c r="V351" t="s">
        <v>1611</v>
      </c>
    </row>
    <row r="352" spans="1:22" x14ac:dyDescent="0.25">
      <c r="A352" s="3" t="str">
        <f t="shared" si="20"/>
        <v>25</v>
      </c>
      <c r="B352" s="3">
        <v>25</v>
      </c>
      <c r="C352" s="3" t="s">
        <v>3239</v>
      </c>
      <c r="D352" s="3" t="str">
        <f>VLOOKUP(C352,VLOOKUP!$A$1:$C$12,2,0)</f>
        <v>01</v>
      </c>
      <c r="E352" s="3">
        <v>2018</v>
      </c>
      <c r="F352" s="3" t="str">
        <f t="shared" si="21"/>
        <v>2018-01-25</v>
      </c>
      <c r="G352" t="s">
        <v>3606</v>
      </c>
      <c r="H352" t="str">
        <f>SUBSTITUTE(N352, ",", "")</f>
        <v>11146.0</v>
      </c>
      <c r="I352" t="str">
        <f>SUBSTITUTE(O352, ",", "")</f>
        <v>11402.0</v>
      </c>
      <c r="J352" t="str">
        <f>SUBSTITUTE(P352, ",", "")</f>
        <v>11723.0</v>
      </c>
      <c r="K352" t="str">
        <f>SUBSTITUTE(Q352, ",", "")</f>
        <v>10857.0</v>
      </c>
      <c r="L352">
        <v>34440</v>
      </c>
      <c r="M352" t="s">
        <v>1616</v>
      </c>
      <c r="N352" s="3" t="s">
        <v>1612</v>
      </c>
      <c r="O352" s="3" t="s">
        <v>1613</v>
      </c>
      <c r="P352" s="3" t="s">
        <v>1614</v>
      </c>
      <c r="Q352" s="3" t="s">
        <v>1615</v>
      </c>
      <c r="R352" s="3">
        <f t="shared" si="22"/>
        <v>34440</v>
      </c>
      <c r="S352" s="3">
        <v>34</v>
      </c>
      <c r="T352" s="3" t="s">
        <v>4077</v>
      </c>
      <c r="U352" s="3" t="str">
        <f t="shared" si="23"/>
        <v>44</v>
      </c>
      <c r="V352" t="s">
        <v>1616</v>
      </c>
    </row>
    <row r="353" spans="1:22" x14ac:dyDescent="0.25">
      <c r="A353" s="3" t="str">
        <f t="shared" si="20"/>
        <v>24</v>
      </c>
      <c r="B353" s="3">
        <v>24</v>
      </c>
      <c r="C353" s="3" t="s">
        <v>3239</v>
      </c>
      <c r="D353" s="3" t="str">
        <f>VLOOKUP(C353,VLOOKUP!$A$1:$C$12,2,0)</f>
        <v>01</v>
      </c>
      <c r="E353" s="3">
        <v>2018</v>
      </c>
      <c r="F353" s="3" t="str">
        <f t="shared" si="21"/>
        <v>2018-01-24</v>
      </c>
      <c r="G353" t="s">
        <v>3607</v>
      </c>
      <c r="H353" t="str">
        <f>SUBSTITUTE(N353, ",", "")</f>
        <v>11414.0</v>
      </c>
      <c r="I353" t="str">
        <f>SUBSTITUTE(O353, ",", "")</f>
        <v>10811.0</v>
      </c>
      <c r="J353" t="str">
        <f>SUBSTITUTE(P353, ",", "")</f>
        <v>11529.0</v>
      </c>
      <c r="K353" t="str">
        <f>SUBSTITUTE(Q353, ",", "")</f>
        <v>10454.0</v>
      </c>
      <c r="L353">
        <v>43820</v>
      </c>
      <c r="M353" t="s">
        <v>1621</v>
      </c>
      <c r="N353" s="3" t="s">
        <v>1617</v>
      </c>
      <c r="O353" s="3" t="s">
        <v>1618</v>
      </c>
      <c r="P353" s="3" t="s">
        <v>1619</v>
      </c>
      <c r="Q353" s="3" t="s">
        <v>1620</v>
      </c>
      <c r="R353" s="3">
        <f t="shared" si="22"/>
        <v>43820</v>
      </c>
      <c r="S353" s="3">
        <v>43</v>
      </c>
      <c r="T353" s="3" t="s">
        <v>4048</v>
      </c>
      <c r="U353" s="3" t="str">
        <f t="shared" si="23"/>
        <v>82</v>
      </c>
      <c r="V353" t="s">
        <v>1621</v>
      </c>
    </row>
    <row r="354" spans="1:22" x14ac:dyDescent="0.25">
      <c r="A354" s="3" t="str">
        <f t="shared" si="20"/>
        <v>23</v>
      </c>
      <c r="B354" s="3">
        <v>23</v>
      </c>
      <c r="C354" s="3" t="s">
        <v>3239</v>
      </c>
      <c r="D354" s="3" t="str">
        <f>VLOOKUP(C354,VLOOKUP!$A$1:$C$12,2,0)</f>
        <v>01</v>
      </c>
      <c r="E354" s="3">
        <v>2018</v>
      </c>
      <c r="F354" s="3" t="str">
        <f t="shared" si="21"/>
        <v>2018-01-23</v>
      </c>
      <c r="G354" t="s">
        <v>3608</v>
      </c>
      <c r="H354" t="str">
        <f>SUBSTITUTE(N354, ",", "")</f>
        <v>10819.0</v>
      </c>
      <c r="I354" t="str">
        <f>SUBSTITUTE(O354, ",", "")</f>
        <v>10770.0</v>
      </c>
      <c r="J354" t="str">
        <f>SUBSTITUTE(P354, ",", "")</f>
        <v>11383.0</v>
      </c>
      <c r="K354" t="str">
        <f>SUBSTITUTE(Q354, ",", "")</f>
        <v>9901.1</v>
      </c>
      <c r="L354">
        <v>63850</v>
      </c>
      <c r="M354" t="s">
        <v>124</v>
      </c>
      <c r="N354" s="3" t="s">
        <v>1622</v>
      </c>
      <c r="O354" s="3" t="s">
        <v>1623</v>
      </c>
      <c r="P354" s="3" t="s">
        <v>1624</v>
      </c>
      <c r="Q354" s="3" t="s">
        <v>1625</v>
      </c>
      <c r="R354" s="3">
        <f t="shared" si="22"/>
        <v>63850</v>
      </c>
      <c r="S354" s="3">
        <v>63</v>
      </c>
      <c r="T354" s="3" t="s">
        <v>3997</v>
      </c>
      <c r="U354" s="3" t="str">
        <f t="shared" si="23"/>
        <v>85</v>
      </c>
      <c r="V354" t="s">
        <v>124</v>
      </c>
    </row>
    <row r="355" spans="1:22" x14ac:dyDescent="0.25">
      <c r="A355" s="3" t="str">
        <f t="shared" si="20"/>
        <v>22</v>
      </c>
      <c r="B355" s="3">
        <v>22</v>
      </c>
      <c r="C355" s="3" t="s">
        <v>3239</v>
      </c>
      <c r="D355" s="3" t="str">
        <f>VLOOKUP(C355,VLOOKUP!$A$1:$C$12,2,0)</f>
        <v>01</v>
      </c>
      <c r="E355" s="3">
        <v>2018</v>
      </c>
      <c r="F355" s="3" t="str">
        <f t="shared" si="21"/>
        <v>2018-01-22</v>
      </c>
      <c r="G355" t="s">
        <v>3609</v>
      </c>
      <c r="H355" t="str">
        <f>SUBSTITUTE(N355, ",", "")</f>
        <v>10771.0</v>
      </c>
      <c r="I355" t="str">
        <f>SUBSTITUTE(O355, ",", "")</f>
        <v>11519.0</v>
      </c>
      <c r="J355" t="str">
        <f>SUBSTITUTE(P355, ",", "")</f>
        <v>11886.0</v>
      </c>
      <c r="K355" t="str">
        <f>SUBSTITUTE(Q355, ",", "")</f>
        <v>10009.0</v>
      </c>
      <c r="L355">
        <v>66350</v>
      </c>
      <c r="M355" t="s">
        <v>1630</v>
      </c>
      <c r="N355" s="3" t="s">
        <v>1626</v>
      </c>
      <c r="O355" s="3" t="s">
        <v>1627</v>
      </c>
      <c r="P355" s="3" t="s">
        <v>1628</v>
      </c>
      <c r="Q355" s="3" t="s">
        <v>1629</v>
      </c>
      <c r="R355" s="3">
        <f t="shared" si="22"/>
        <v>66350</v>
      </c>
      <c r="S355" s="3">
        <v>66</v>
      </c>
      <c r="T355" s="3" t="s">
        <v>4060</v>
      </c>
      <c r="U355" s="3" t="str">
        <f t="shared" si="23"/>
        <v>35</v>
      </c>
      <c r="V355" t="s">
        <v>1630</v>
      </c>
    </row>
    <row r="356" spans="1:22" x14ac:dyDescent="0.25">
      <c r="A356" s="3" t="str">
        <f t="shared" si="20"/>
        <v>21</v>
      </c>
      <c r="B356" s="3">
        <v>21</v>
      </c>
      <c r="C356" s="3" t="s">
        <v>3239</v>
      </c>
      <c r="D356" s="3" t="str">
        <f>VLOOKUP(C356,VLOOKUP!$A$1:$C$12,2,0)</f>
        <v>01</v>
      </c>
      <c r="E356" s="3">
        <v>2018</v>
      </c>
      <c r="F356" s="3" t="str">
        <f t="shared" si="21"/>
        <v>2018-01-21</v>
      </c>
      <c r="G356" t="s">
        <v>3610</v>
      </c>
      <c r="H356" t="str">
        <f>SUBSTITUTE(N356, ",", "")</f>
        <v>11514.0</v>
      </c>
      <c r="I356" t="str">
        <f>SUBSTITUTE(O356, ",", "")</f>
        <v>12732.0</v>
      </c>
      <c r="J356" t="str">
        <f>SUBSTITUTE(P356, ",", "")</f>
        <v>12732.0</v>
      </c>
      <c r="K356" t="str">
        <f>SUBSTITUTE(Q356, ",", "")</f>
        <v>11020.0</v>
      </c>
      <c r="L356">
        <v>53620</v>
      </c>
      <c r="M356" t="s">
        <v>1634</v>
      </c>
      <c r="N356" s="3" t="s">
        <v>1631</v>
      </c>
      <c r="O356" s="3" t="s">
        <v>1632</v>
      </c>
      <c r="P356" s="3" t="s">
        <v>1632</v>
      </c>
      <c r="Q356" s="3" t="s">
        <v>1633</v>
      </c>
      <c r="R356" s="3">
        <f t="shared" si="22"/>
        <v>53620</v>
      </c>
      <c r="S356" s="3">
        <v>53</v>
      </c>
      <c r="T356" s="3" t="s">
        <v>4075</v>
      </c>
      <c r="U356" s="3" t="str">
        <f t="shared" si="23"/>
        <v>62</v>
      </c>
      <c r="V356" t="s">
        <v>1634</v>
      </c>
    </row>
    <row r="357" spans="1:22" x14ac:dyDescent="0.25">
      <c r="A357" s="3" t="str">
        <f t="shared" si="20"/>
        <v>20</v>
      </c>
      <c r="B357" s="3">
        <v>20</v>
      </c>
      <c r="C357" s="3" t="s">
        <v>3239</v>
      </c>
      <c r="D357" s="3" t="str">
        <f>VLOOKUP(C357,VLOOKUP!$A$1:$C$12,2,0)</f>
        <v>01</v>
      </c>
      <c r="E357" s="3">
        <v>2018</v>
      </c>
      <c r="F357" s="3" t="str">
        <f t="shared" si="21"/>
        <v>2018-01-20</v>
      </c>
      <c r="G357" t="s">
        <v>3611</v>
      </c>
      <c r="H357" t="str">
        <f>SUBSTITUTE(N357, ",", "")</f>
        <v>12728.0</v>
      </c>
      <c r="I357" t="str">
        <f>SUBSTITUTE(O357, ",", "")</f>
        <v>11462.0</v>
      </c>
      <c r="J357" t="str">
        <f>SUBSTITUTE(P357, ",", "")</f>
        <v>13002.0</v>
      </c>
      <c r="K357" t="str">
        <f>SUBSTITUTE(Q357, ",", "")</f>
        <v>11425.0</v>
      </c>
      <c r="L357">
        <v>46300</v>
      </c>
      <c r="M357" t="s">
        <v>1639</v>
      </c>
      <c r="N357" s="3" t="s">
        <v>1635</v>
      </c>
      <c r="O357" s="3" t="s">
        <v>1636</v>
      </c>
      <c r="P357" s="3" t="s">
        <v>1637</v>
      </c>
      <c r="Q357" s="3" t="s">
        <v>1638</v>
      </c>
      <c r="R357" s="3">
        <f t="shared" si="22"/>
        <v>46300</v>
      </c>
      <c r="S357" s="3">
        <v>46</v>
      </c>
      <c r="T357" s="3" t="s">
        <v>4031</v>
      </c>
      <c r="U357" s="3" t="str">
        <f t="shared" si="23"/>
        <v>30</v>
      </c>
      <c r="V357" t="s">
        <v>1639</v>
      </c>
    </row>
    <row r="358" spans="1:22" x14ac:dyDescent="0.25">
      <c r="A358" s="3" t="str">
        <f t="shared" si="20"/>
        <v>19</v>
      </c>
      <c r="B358" s="3">
        <v>19</v>
      </c>
      <c r="C358" s="3" t="s">
        <v>3239</v>
      </c>
      <c r="D358" s="3" t="str">
        <f>VLOOKUP(C358,VLOOKUP!$A$1:$C$12,2,0)</f>
        <v>01</v>
      </c>
      <c r="E358" s="3">
        <v>2018</v>
      </c>
      <c r="F358" s="3" t="str">
        <f t="shared" si="21"/>
        <v>2018-01-19</v>
      </c>
      <c r="G358" t="s">
        <v>3612</v>
      </c>
      <c r="H358" t="str">
        <f>SUBSTITUTE(N358, ",", "")</f>
        <v>11476.0</v>
      </c>
      <c r="I358" t="str">
        <f>SUBSTITUTE(O358, ",", "")</f>
        <v>11036.0</v>
      </c>
      <c r="J358" t="str">
        <f>SUBSTITUTE(P358, ",", "")</f>
        <v>11879.0</v>
      </c>
      <c r="K358" t="str">
        <f>SUBSTITUTE(Q358, ",", "")</f>
        <v>10649.0</v>
      </c>
      <c r="L358">
        <v>48550</v>
      </c>
      <c r="M358" t="s">
        <v>1644</v>
      </c>
      <c r="N358" s="3" t="s">
        <v>1640</v>
      </c>
      <c r="O358" s="3" t="s">
        <v>1641</v>
      </c>
      <c r="P358" s="3" t="s">
        <v>1642</v>
      </c>
      <c r="Q358" s="3" t="s">
        <v>1643</v>
      </c>
      <c r="R358" s="3">
        <f t="shared" si="22"/>
        <v>48550</v>
      </c>
      <c r="S358" s="3">
        <v>48</v>
      </c>
      <c r="T358" s="3" t="s">
        <v>4027</v>
      </c>
      <c r="U358" s="3" t="str">
        <f t="shared" si="23"/>
        <v>55</v>
      </c>
      <c r="V358" t="s">
        <v>1644</v>
      </c>
    </row>
    <row r="359" spans="1:22" x14ac:dyDescent="0.25">
      <c r="A359" s="3" t="str">
        <f t="shared" si="20"/>
        <v>18</v>
      </c>
      <c r="B359" s="3">
        <v>18</v>
      </c>
      <c r="C359" s="3" t="s">
        <v>3239</v>
      </c>
      <c r="D359" s="3" t="str">
        <f>VLOOKUP(C359,VLOOKUP!$A$1:$C$12,2,0)</f>
        <v>01</v>
      </c>
      <c r="E359" s="3">
        <v>2018</v>
      </c>
      <c r="F359" s="3" t="str">
        <f t="shared" si="21"/>
        <v>2018-01-18</v>
      </c>
      <c r="G359" t="s">
        <v>3613</v>
      </c>
      <c r="H359" t="str">
        <f>SUBSTITUTE(N359, ",", "")</f>
        <v>11045.0</v>
      </c>
      <c r="I359" t="str">
        <f>SUBSTITUTE(O359, ",", "")</f>
        <v>11101.0</v>
      </c>
      <c r="J359" t="str">
        <f>SUBSTITUTE(P359, ",", "")</f>
        <v>11881.0</v>
      </c>
      <c r="K359" t="str">
        <f>SUBSTITUTE(Q359, ",", "")</f>
        <v>10515.0</v>
      </c>
      <c r="L359">
        <v>85240</v>
      </c>
      <c r="M359" t="s">
        <v>1256</v>
      </c>
      <c r="N359" s="3" t="s">
        <v>1645</v>
      </c>
      <c r="O359" s="3" t="s">
        <v>1494</v>
      </c>
      <c r="P359" s="3" t="s">
        <v>1646</v>
      </c>
      <c r="Q359" s="3" t="s">
        <v>1647</v>
      </c>
      <c r="R359" s="3">
        <f t="shared" si="22"/>
        <v>85240</v>
      </c>
      <c r="S359" s="3">
        <v>85</v>
      </c>
      <c r="T359" s="3" t="s">
        <v>4010</v>
      </c>
      <c r="U359" s="3" t="str">
        <f t="shared" si="23"/>
        <v>24</v>
      </c>
      <c r="V359" t="s">
        <v>1256</v>
      </c>
    </row>
    <row r="360" spans="1:22" x14ac:dyDescent="0.25">
      <c r="A360" s="3" t="str">
        <f t="shared" si="20"/>
        <v>17</v>
      </c>
      <c r="B360" s="3">
        <v>17</v>
      </c>
      <c r="C360" s="3" t="s">
        <v>3239</v>
      </c>
      <c r="D360" s="3" t="str">
        <f>VLOOKUP(C360,VLOOKUP!$A$1:$C$12,2,0)</f>
        <v>01</v>
      </c>
      <c r="E360" s="3">
        <v>2018</v>
      </c>
      <c r="F360" s="3" t="str">
        <f t="shared" si="21"/>
        <v>2018-01-17</v>
      </c>
      <c r="G360" t="s">
        <v>3614</v>
      </c>
      <c r="H360" t="str">
        <f>SUBSTITUTE(N360, ",", "")</f>
        <v>11082.0</v>
      </c>
      <c r="I360" t="str">
        <f>SUBSTITUTE(O360, ",", "")</f>
        <v>11059.0</v>
      </c>
      <c r="J360" t="str">
        <f>SUBSTITUTE(P360, ",", "")</f>
        <v>11490.0</v>
      </c>
      <c r="K360" t="str">
        <f>SUBSTITUTE(Q360, ",", "")</f>
        <v>9231.1</v>
      </c>
      <c r="L360">
        <v>132230</v>
      </c>
      <c r="M360" t="s">
        <v>1652</v>
      </c>
      <c r="N360" s="3" t="s">
        <v>1648</v>
      </c>
      <c r="O360" s="3" t="s">
        <v>1649</v>
      </c>
      <c r="P360" s="3" t="s">
        <v>1650</v>
      </c>
      <c r="Q360" s="3" t="s">
        <v>1651</v>
      </c>
      <c r="R360" s="3">
        <f t="shared" si="22"/>
        <v>132230</v>
      </c>
      <c r="S360" s="3">
        <v>132</v>
      </c>
      <c r="T360" s="3" t="s">
        <v>3994</v>
      </c>
      <c r="U360" s="3" t="str">
        <f t="shared" si="23"/>
        <v>23</v>
      </c>
      <c r="V360" t="s">
        <v>1652</v>
      </c>
    </row>
    <row r="361" spans="1:22" x14ac:dyDescent="0.25">
      <c r="A361" s="3" t="str">
        <f t="shared" si="20"/>
        <v>16</v>
      </c>
      <c r="B361" s="3">
        <v>16</v>
      </c>
      <c r="C361" s="3" t="s">
        <v>3239</v>
      </c>
      <c r="D361" s="3" t="str">
        <f>VLOOKUP(C361,VLOOKUP!$A$1:$C$12,2,0)</f>
        <v>01</v>
      </c>
      <c r="E361" s="3">
        <v>2018</v>
      </c>
      <c r="F361" s="3" t="str">
        <f t="shared" si="21"/>
        <v>2018-01-16</v>
      </c>
      <c r="G361" t="s">
        <v>3615</v>
      </c>
      <c r="H361" t="str">
        <f>SUBSTITUTE(N361, ",", "")</f>
        <v>11072.0</v>
      </c>
      <c r="I361" t="str">
        <f>SUBSTITUTE(O361, ",", "")</f>
        <v>13594.0</v>
      </c>
      <c r="J361" t="str">
        <f>SUBSTITUTE(P361, ",", "")</f>
        <v>13604.0</v>
      </c>
      <c r="K361" t="str">
        <f>SUBSTITUTE(Q361, ",", "")</f>
        <v>9949.4</v>
      </c>
      <c r="L361">
        <v>131860</v>
      </c>
      <c r="M361" t="s">
        <v>1657</v>
      </c>
      <c r="N361" s="3" t="s">
        <v>1653</v>
      </c>
      <c r="O361" s="3" t="s">
        <v>1654</v>
      </c>
      <c r="P361" s="3" t="s">
        <v>1655</v>
      </c>
      <c r="Q361" s="3" t="s">
        <v>1656</v>
      </c>
      <c r="R361" s="3">
        <f t="shared" si="22"/>
        <v>131860</v>
      </c>
      <c r="S361" s="3">
        <v>131</v>
      </c>
      <c r="T361" s="3" t="s">
        <v>4017</v>
      </c>
      <c r="U361" s="3" t="str">
        <f t="shared" si="23"/>
        <v>86</v>
      </c>
      <c r="V361" t="s">
        <v>1657</v>
      </c>
    </row>
    <row r="362" spans="1:22" x14ac:dyDescent="0.25">
      <c r="A362" s="3" t="str">
        <f t="shared" si="20"/>
        <v>15</v>
      </c>
      <c r="B362" s="3">
        <v>15</v>
      </c>
      <c r="C362" s="3" t="s">
        <v>3239</v>
      </c>
      <c r="D362" s="3" t="str">
        <f>VLOOKUP(C362,VLOOKUP!$A$1:$C$12,2,0)</f>
        <v>01</v>
      </c>
      <c r="E362" s="3">
        <v>2018</v>
      </c>
      <c r="F362" s="3" t="str">
        <f t="shared" si="21"/>
        <v>2018-01-15</v>
      </c>
      <c r="G362" t="s">
        <v>3616</v>
      </c>
      <c r="H362" t="str">
        <f>SUBSTITUTE(N362, ",", "")</f>
        <v>13575.0</v>
      </c>
      <c r="I362" t="str">
        <f>SUBSTITUTE(O362, ",", "")</f>
        <v>13558.0</v>
      </c>
      <c r="J362" t="str">
        <f>SUBSTITUTE(P362, ",", "")</f>
        <v>14350.0</v>
      </c>
      <c r="K362" t="str">
        <f>SUBSTITUTE(Q362, ",", "")</f>
        <v>13307.0</v>
      </c>
      <c r="L362">
        <v>33460</v>
      </c>
      <c r="M362" t="s">
        <v>1056</v>
      </c>
      <c r="N362" s="3" t="s">
        <v>1658</v>
      </c>
      <c r="O362" s="3" t="s">
        <v>1659</v>
      </c>
      <c r="P362" s="3" t="s">
        <v>1660</v>
      </c>
      <c r="Q362" s="3" t="s">
        <v>1661</v>
      </c>
      <c r="R362" s="3">
        <f t="shared" si="22"/>
        <v>33460</v>
      </c>
      <c r="S362" s="3">
        <v>33</v>
      </c>
      <c r="T362" s="3" t="s">
        <v>4061</v>
      </c>
      <c r="U362" s="3" t="str">
        <f t="shared" si="23"/>
        <v>46</v>
      </c>
      <c r="V362" t="s">
        <v>1056</v>
      </c>
    </row>
    <row r="363" spans="1:22" x14ac:dyDescent="0.25">
      <c r="A363" s="3" t="str">
        <f t="shared" si="20"/>
        <v>14</v>
      </c>
      <c r="B363" s="3">
        <v>14</v>
      </c>
      <c r="C363" s="3" t="s">
        <v>3239</v>
      </c>
      <c r="D363" s="3" t="str">
        <f>VLOOKUP(C363,VLOOKUP!$A$1:$C$12,2,0)</f>
        <v>01</v>
      </c>
      <c r="E363" s="3">
        <v>2018</v>
      </c>
      <c r="F363" s="3" t="str">
        <f t="shared" si="21"/>
        <v>2018-01-14</v>
      </c>
      <c r="G363" t="s">
        <v>3617</v>
      </c>
      <c r="H363" t="str">
        <f>SUBSTITUTE(N363, ",", "")</f>
        <v>13558.0</v>
      </c>
      <c r="I363" t="str">
        <f>SUBSTITUTE(O363, ",", "")</f>
        <v>14190.0</v>
      </c>
      <c r="J363" t="str">
        <f>SUBSTITUTE(P363, ",", "")</f>
        <v>14391.0</v>
      </c>
      <c r="K363" t="str">
        <f>SUBSTITUTE(Q363, ",", "")</f>
        <v>12874.3</v>
      </c>
      <c r="L363">
        <v>35600</v>
      </c>
      <c r="M363" t="s">
        <v>1665</v>
      </c>
      <c r="N363" s="3" t="s">
        <v>1659</v>
      </c>
      <c r="O363" s="3" t="s">
        <v>1662</v>
      </c>
      <c r="P363" s="3" t="s">
        <v>1663</v>
      </c>
      <c r="Q363" s="3" t="s">
        <v>1664</v>
      </c>
      <c r="R363" s="3">
        <f t="shared" si="22"/>
        <v>35600</v>
      </c>
      <c r="S363" s="3">
        <v>35</v>
      </c>
      <c r="T363" s="3" t="s">
        <v>4013</v>
      </c>
      <c r="U363" s="3" t="str">
        <f t="shared" si="23"/>
        <v>60</v>
      </c>
      <c r="V363" t="s">
        <v>1665</v>
      </c>
    </row>
    <row r="364" spans="1:22" x14ac:dyDescent="0.25">
      <c r="A364" s="3" t="str">
        <f t="shared" si="20"/>
        <v>13</v>
      </c>
      <c r="B364" s="3">
        <v>13</v>
      </c>
      <c r="C364" s="3" t="s">
        <v>3239</v>
      </c>
      <c r="D364" s="3" t="str">
        <f>VLOOKUP(C364,VLOOKUP!$A$1:$C$12,2,0)</f>
        <v>01</v>
      </c>
      <c r="E364" s="3">
        <v>2018</v>
      </c>
      <c r="F364" s="3" t="str">
        <f t="shared" si="21"/>
        <v>2018-01-13</v>
      </c>
      <c r="G364" t="s">
        <v>3618</v>
      </c>
      <c r="H364" t="str">
        <f>SUBSTITUTE(N364, ",", "")</f>
        <v>14191.0</v>
      </c>
      <c r="I364" t="str">
        <f>SUBSTITUTE(O364, ",", "")</f>
        <v>13794.0</v>
      </c>
      <c r="J364" t="str">
        <f>SUBSTITUTE(P364, ",", "")</f>
        <v>14580.0</v>
      </c>
      <c r="K364" t="str">
        <f>SUBSTITUTE(Q364, ",", "")</f>
        <v>13760.0</v>
      </c>
      <c r="L364">
        <v>29010</v>
      </c>
      <c r="M364" t="s">
        <v>1670</v>
      </c>
      <c r="N364" s="3" t="s">
        <v>1666</v>
      </c>
      <c r="O364" s="3" t="s">
        <v>1667</v>
      </c>
      <c r="P364" s="3" t="s">
        <v>1668</v>
      </c>
      <c r="Q364" s="3" t="s">
        <v>1669</v>
      </c>
      <c r="R364" s="3">
        <f t="shared" si="22"/>
        <v>29010</v>
      </c>
      <c r="S364" s="3">
        <v>29</v>
      </c>
      <c r="T364" s="3" t="s">
        <v>4079</v>
      </c>
      <c r="U364" s="3" t="str">
        <f t="shared" si="23"/>
        <v>01</v>
      </c>
      <c r="V364" t="s">
        <v>1670</v>
      </c>
    </row>
    <row r="365" spans="1:22" x14ac:dyDescent="0.25">
      <c r="A365" s="3" t="str">
        <f t="shared" si="20"/>
        <v>12</v>
      </c>
      <c r="B365" s="3">
        <v>12</v>
      </c>
      <c r="C365" s="3" t="s">
        <v>3239</v>
      </c>
      <c r="D365" s="3" t="str">
        <f>VLOOKUP(C365,VLOOKUP!$A$1:$C$12,2,0)</f>
        <v>01</v>
      </c>
      <c r="E365" s="3">
        <v>2018</v>
      </c>
      <c r="F365" s="3" t="str">
        <f t="shared" si="21"/>
        <v>2018-01-12</v>
      </c>
      <c r="G365" t="s">
        <v>3619</v>
      </c>
      <c r="H365" t="str">
        <f>SUBSTITUTE(N365, ",", "")</f>
        <v>13783.0</v>
      </c>
      <c r="I365" t="str">
        <f>SUBSTITUTE(O365, ",", "")</f>
        <v>13248.0</v>
      </c>
      <c r="J365" t="str">
        <f>SUBSTITUTE(P365, ",", "")</f>
        <v>14095.0</v>
      </c>
      <c r="K365" t="str">
        <f>SUBSTITUTE(Q365, ",", "")</f>
        <v>12778.0</v>
      </c>
      <c r="L365">
        <v>37420</v>
      </c>
      <c r="M365" t="s">
        <v>1644</v>
      </c>
      <c r="N365" s="3" t="s">
        <v>1671</v>
      </c>
      <c r="O365" s="3" t="s">
        <v>1672</v>
      </c>
      <c r="P365" s="3" t="s">
        <v>1673</v>
      </c>
      <c r="Q365" s="3" t="s">
        <v>1674</v>
      </c>
      <c r="R365" s="3">
        <f t="shared" si="22"/>
        <v>37420</v>
      </c>
      <c r="S365" s="3">
        <v>37</v>
      </c>
      <c r="T365" s="3" t="s">
        <v>4044</v>
      </c>
      <c r="U365" s="3" t="str">
        <f t="shared" si="23"/>
        <v>42</v>
      </c>
      <c r="V365" t="s">
        <v>1644</v>
      </c>
    </row>
    <row r="366" spans="1:22" x14ac:dyDescent="0.25">
      <c r="A366" s="3" t="str">
        <f t="shared" si="20"/>
        <v>11</v>
      </c>
      <c r="B366" s="3">
        <v>11</v>
      </c>
      <c r="C366" s="3" t="s">
        <v>3239</v>
      </c>
      <c r="D366" s="3" t="str">
        <f>VLOOKUP(C366,VLOOKUP!$A$1:$C$12,2,0)</f>
        <v>01</v>
      </c>
      <c r="E366" s="3">
        <v>2018</v>
      </c>
      <c r="F366" s="3" t="str">
        <f t="shared" si="21"/>
        <v>2018-01-11</v>
      </c>
      <c r="G366" t="s">
        <v>3620</v>
      </c>
      <c r="H366" t="str">
        <f>SUBSTITUTE(N366, ",", "")</f>
        <v>13266.0</v>
      </c>
      <c r="I366" t="str">
        <f>SUBSTITUTE(O366, ",", "")</f>
        <v>14895.0</v>
      </c>
      <c r="J366" t="str">
        <f>SUBSTITUTE(P366, ",", "")</f>
        <v>14949.8</v>
      </c>
      <c r="K366" t="str">
        <f>SUBSTITUTE(Q366, ",", "")</f>
        <v>12639.0</v>
      </c>
      <c r="L366">
        <v>71700</v>
      </c>
      <c r="M366" t="s">
        <v>1679</v>
      </c>
      <c r="N366" s="3" t="s">
        <v>1675</v>
      </c>
      <c r="O366" s="3" t="s">
        <v>1676</v>
      </c>
      <c r="P366" s="3" t="s">
        <v>1677</v>
      </c>
      <c r="Q366" s="3" t="s">
        <v>1678</v>
      </c>
      <c r="R366" s="3">
        <f t="shared" si="22"/>
        <v>71700</v>
      </c>
      <c r="S366" s="3">
        <v>71</v>
      </c>
      <c r="T366" s="3" t="s">
        <v>4000</v>
      </c>
      <c r="U366" s="3" t="str">
        <f t="shared" si="23"/>
        <v>70</v>
      </c>
      <c r="V366" t="s">
        <v>1679</v>
      </c>
    </row>
    <row r="367" spans="1:22" x14ac:dyDescent="0.25">
      <c r="A367" s="3" t="str">
        <f t="shared" si="20"/>
        <v>10</v>
      </c>
      <c r="B367" s="3">
        <v>10</v>
      </c>
      <c r="C367" s="3" t="s">
        <v>3239</v>
      </c>
      <c r="D367" s="3" t="str">
        <f>VLOOKUP(C367,VLOOKUP!$A$1:$C$12,2,0)</f>
        <v>01</v>
      </c>
      <c r="E367" s="3">
        <v>2018</v>
      </c>
      <c r="F367" s="3" t="str">
        <f t="shared" si="21"/>
        <v>2018-01-10</v>
      </c>
      <c r="G367" t="s">
        <v>3621</v>
      </c>
      <c r="H367" t="str">
        <f>SUBSTITUTE(N367, ",", "")</f>
        <v>14896.0</v>
      </c>
      <c r="I367" t="str">
        <f>SUBSTITUTE(O367, ",", "")</f>
        <v>14426.0</v>
      </c>
      <c r="J367" t="str">
        <f>SUBSTITUTE(P367, ",", "")</f>
        <v>14896.0</v>
      </c>
      <c r="K367" t="str">
        <f>SUBSTITUTE(Q367, ",", "")</f>
        <v>13338.0</v>
      </c>
      <c r="L367">
        <v>57330</v>
      </c>
      <c r="M367" t="s">
        <v>1683</v>
      </c>
      <c r="N367" s="3" t="s">
        <v>1680</v>
      </c>
      <c r="O367" s="3" t="s">
        <v>1681</v>
      </c>
      <c r="P367" s="3" t="s">
        <v>1680</v>
      </c>
      <c r="Q367" s="3" t="s">
        <v>1682</v>
      </c>
      <c r="R367" s="3">
        <f t="shared" si="22"/>
        <v>57330</v>
      </c>
      <c r="S367" s="3">
        <v>57</v>
      </c>
      <c r="T367" s="3" t="s">
        <v>4071</v>
      </c>
      <c r="U367" s="3" t="str">
        <f t="shared" si="23"/>
        <v>33</v>
      </c>
      <c r="V367" t="s">
        <v>1683</v>
      </c>
    </row>
    <row r="368" spans="1:22" x14ac:dyDescent="0.25">
      <c r="A368" s="3" t="str">
        <f t="shared" si="20"/>
        <v>09</v>
      </c>
      <c r="B368" s="3">
        <v>9</v>
      </c>
      <c r="C368" s="3" t="s">
        <v>3239</v>
      </c>
      <c r="D368" s="3" t="str">
        <f>VLOOKUP(C368,VLOOKUP!$A$1:$C$12,2,0)</f>
        <v>01</v>
      </c>
      <c r="E368" s="3">
        <v>2018</v>
      </c>
      <c r="F368" s="3" t="str">
        <f t="shared" si="21"/>
        <v>2018-01-09</v>
      </c>
      <c r="G368" t="s">
        <v>3622</v>
      </c>
      <c r="H368" t="str">
        <f>SUBSTITUTE(N368, ",", "")</f>
        <v>14423.0</v>
      </c>
      <c r="I368" t="str">
        <f>SUBSTITUTE(O368, ",", "")</f>
        <v>14902.0</v>
      </c>
      <c r="J368" t="str">
        <f>SUBSTITUTE(P368, ",", "")</f>
        <v>15355.0</v>
      </c>
      <c r="K368" t="str">
        <f>SUBSTITUTE(Q368, ",", "")</f>
        <v>14122.0</v>
      </c>
      <c r="L368">
        <v>43440</v>
      </c>
      <c r="M368" t="s">
        <v>1688</v>
      </c>
      <c r="N368" s="3" t="s">
        <v>1684</v>
      </c>
      <c r="O368" s="3" t="s">
        <v>1685</v>
      </c>
      <c r="P368" s="3" t="s">
        <v>1686</v>
      </c>
      <c r="Q368" s="3" t="s">
        <v>1687</v>
      </c>
      <c r="R368" s="3">
        <f t="shared" si="22"/>
        <v>43440</v>
      </c>
      <c r="S368" s="3">
        <v>43</v>
      </c>
      <c r="T368" s="3" t="s">
        <v>4077</v>
      </c>
      <c r="U368" s="3" t="str">
        <f t="shared" si="23"/>
        <v>44</v>
      </c>
      <c r="V368" t="s">
        <v>1688</v>
      </c>
    </row>
    <row r="369" spans="1:22" x14ac:dyDescent="0.25">
      <c r="A369" s="3" t="str">
        <f t="shared" si="20"/>
        <v>08</v>
      </c>
      <c r="B369" s="3">
        <v>8</v>
      </c>
      <c r="C369" s="3" t="s">
        <v>3239</v>
      </c>
      <c r="D369" s="3" t="str">
        <f>VLOOKUP(C369,VLOOKUP!$A$1:$C$12,2,0)</f>
        <v>01</v>
      </c>
      <c r="E369" s="3">
        <v>2018</v>
      </c>
      <c r="F369" s="3" t="str">
        <f t="shared" si="21"/>
        <v>2018-01-08</v>
      </c>
      <c r="G369" t="s">
        <v>3623</v>
      </c>
      <c r="H369" t="str">
        <f>SUBSTITUTE(N369, ",", "")</f>
        <v>14930.0</v>
      </c>
      <c r="I369" t="str">
        <f>SUBSTITUTE(O369, ",", "")</f>
        <v>16216.0</v>
      </c>
      <c r="J369" t="str">
        <f>SUBSTITUTE(P369, ",", "")</f>
        <v>16279.0</v>
      </c>
      <c r="K369" t="str">
        <f>SUBSTITUTE(Q369, ",", "")</f>
        <v>13760.0</v>
      </c>
      <c r="L369">
        <v>64950</v>
      </c>
      <c r="M369" t="s">
        <v>1692</v>
      </c>
      <c r="N369" s="3" t="s">
        <v>1689</v>
      </c>
      <c r="O369" s="3" t="s">
        <v>1690</v>
      </c>
      <c r="P369" s="3" t="s">
        <v>1691</v>
      </c>
      <c r="Q369" s="3" t="s">
        <v>1669</v>
      </c>
      <c r="R369" s="3">
        <f t="shared" si="22"/>
        <v>64950</v>
      </c>
      <c r="S369" s="3">
        <v>64</v>
      </c>
      <c r="T369" s="3" t="s">
        <v>4025</v>
      </c>
      <c r="U369" s="3" t="str">
        <f t="shared" si="23"/>
        <v>95</v>
      </c>
      <c r="V369" t="s">
        <v>1692</v>
      </c>
    </row>
    <row r="370" spans="1:22" x14ac:dyDescent="0.25">
      <c r="A370" s="3" t="str">
        <f t="shared" si="20"/>
        <v>07</v>
      </c>
      <c r="B370" s="3">
        <v>7</v>
      </c>
      <c r="C370" s="3" t="s">
        <v>3239</v>
      </c>
      <c r="D370" s="3" t="str">
        <f>VLOOKUP(C370,VLOOKUP!$A$1:$C$12,2,0)</f>
        <v>01</v>
      </c>
      <c r="E370" s="3">
        <v>2018</v>
      </c>
      <c r="F370" s="3" t="str">
        <f t="shared" si="21"/>
        <v>2018-01-07</v>
      </c>
      <c r="G370" t="s">
        <v>3624</v>
      </c>
      <c r="H370" t="str">
        <f>SUBSTITUTE(N370, ",", "")</f>
        <v>16196.0</v>
      </c>
      <c r="I370" t="str">
        <f>SUBSTITUTE(O370, ",", "")</f>
        <v>17163.0</v>
      </c>
      <c r="J370" t="str">
        <f>SUBSTITUTE(P370, ",", "")</f>
        <v>17176.0</v>
      </c>
      <c r="K370" t="str">
        <f>SUBSTITUTE(Q370, ",", "")</f>
        <v>15726.0</v>
      </c>
      <c r="L370">
        <v>30840</v>
      </c>
      <c r="M370" t="s">
        <v>216</v>
      </c>
      <c r="N370" s="3" t="s">
        <v>1693</v>
      </c>
      <c r="O370" s="3" t="s">
        <v>1694</v>
      </c>
      <c r="P370" s="3" t="s">
        <v>1695</v>
      </c>
      <c r="Q370" s="3" t="s">
        <v>1696</v>
      </c>
      <c r="R370" s="3">
        <f t="shared" si="22"/>
        <v>30840</v>
      </c>
      <c r="S370" s="3">
        <v>30</v>
      </c>
      <c r="T370" s="3" t="s">
        <v>4040</v>
      </c>
      <c r="U370" s="3" t="str">
        <f t="shared" si="23"/>
        <v>84</v>
      </c>
      <c r="V370" t="s">
        <v>216</v>
      </c>
    </row>
    <row r="371" spans="1:22" x14ac:dyDescent="0.25">
      <c r="A371" s="3" t="str">
        <f t="shared" si="20"/>
        <v>06</v>
      </c>
      <c r="B371" s="3">
        <v>6</v>
      </c>
      <c r="C371" s="3" t="s">
        <v>3239</v>
      </c>
      <c r="D371" s="3" t="str">
        <f>VLOOKUP(C371,VLOOKUP!$A$1:$C$12,2,0)</f>
        <v>01</v>
      </c>
      <c r="E371" s="3">
        <v>2018</v>
      </c>
      <c r="F371" s="3" t="str">
        <f t="shared" si="21"/>
        <v>2018-01-06</v>
      </c>
      <c r="G371" t="s">
        <v>3625</v>
      </c>
      <c r="H371" t="str">
        <f>SUBSTITUTE(N371, ",", "")</f>
        <v>17161.0</v>
      </c>
      <c r="I371" t="str">
        <f>SUBSTITUTE(O371, ",", "")</f>
        <v>16911.0</v>
      </c>
      <c r="J371" t="str">
        <f>SUBSTITUTE(P371, ",", "")</f>
        <v>17252.0</v>
      </c>
      <c r="K371" t="str">
        <f>SUBSTITUTE(Q371, ",", "")</f>
        <v>16251.0</v>
      </c>
      <c r="L371">
        <v>29610</v>
      </c>
      <c r="M371" t="s">
        <v>1701</v>
      </c>
      <c r="N371" s="3" t="s">
        <v>1697</v>
      </c>
      <c r="O371" s="3" t="s">
        <v>1698</v>
      </c>
      <c r="P371" s="3" t="s">
        <v>1699</v>
      </c>
      <c r="Q371" s="3" t="s">
        <v>1700</v>
      </c>
      <c r="R371" s="3">
        <f t="shared" si="22"/>
        <v>29610</v>
      </c>
      <c r="S371" s="3">
        <v>29</v>
      </c>
      <c r="T371" s="3" t="s">
        <v>4001</v>
      </c>
      <c r="U371" s="3" t="str">
        <f t="shared" si="23"/>
        <v>61</v>
      </c>
      <c r="V371" t="s">
        <v>1701</v>
      </c>
    </row>
    <row r="372" spans="1:22" x14ac:dyDescent="0.25">
      <c r="A372" s="3" t="str">
        <f t="shared" si="20"/>
        <v>05</v>
      </c>
      <c r="B372" s="3">
        <v>5</v>
      </c>
      <c r="C372" s="3" t="s">
        <v>3239</v>
      </c>
      <c r="D372" s="3" t="str">
        <f>VLOOKUP(C372,VLOOKUP!$A$1:$C$12,2,0)</f>
        <v>01</v>
      </c>
      <c r="E372" s="3">
        <v>2018</v>
      </c>
      <c r="F372" s="3" t="str">
        <f t="shared" si="21"/>
        <v>2018-01-05</v>
      </c>
      <c r="G372" t="s">
        <v>3626</v>
      </c>
      <c r="H372" t="str">
        <f>SUBSTITUTE(N372, ",", "")</f>
        <v>16917.0</v>
      </c>
      <c r="I372" t="str">
        <f>SUBSTITUTE(O372, ",", "")</f>
        <v>15159.0</v>
      </c>
      <c r="J372" t="str">
        <f>SUBSTITUTE(P372, ",", "")</f>
        <v>17101.0</v>
      </c>
      <c r="K372" t="str">
        <f>SUBSTITUTE(Q372, ",", "")</f>
        <v>14769.0</v>
      </c>
      <c r="L372">
        <v>54630</v>
      </c>
      <c r="M372" t="s">
        <v>1706</v>
      </c>
      <c r="N372" s="3" t="s">
        <v>1702</v>
      </c>
      <c r="O372" s="3" t="s">
        <v>1703</v>
      </c>
      <c r="P372" s="3" t="s">
        <v>1704</v>
      </c>
      <c r="Q372" s="3" t="s">
        <v>1705</v>
      </c>
      <c r="R372" s="3">
        <f t="shared" si="22"/>
        <v>54630</v>
      </c>
      <c r="S372" s="3">
        <v>54</v>
      </c>
      <c r="T372" s="3" t="s">
        <v>3989</v>
      </c>
      <c r="U372" s="3" t="str">
        <f t="shared" si="23"/>
        <v>63</v>
      </c>
      <c r="V372" t="s">
        <v>1706</v>
      </c>
    </row>
    <row r="373" spans="1:22" x14ac:dyDescent="0.25">
      <c r="A373" s="3" t="str">
        <f t="shared" si="20"/>
        <v>04</v>
      </c>
      <c r="B373" s="3">
        <v>4</v>
      </c>
      <c r="C373" s="3" t="s">
        <v>3239</v>
      </c>
      <c r="D373" s="3" t="str">
        <f>VLOOKUP(C373,VLOOKUP!$A$1:$C$12,2,0)</f>
        <v>01</v>
      </c>
      <c r="E373" s="3">
        <v>2018</v>
      </c>
      <c r="F373" s="3" t="str">
        <f t="shared" si="21"/>
        <v>2018-01-04</v>
      </c>
      <c r="G373" t="s">
        <v>3627</v>
      </c>
      <c r="H373" t="str">
        <f>SUBSTITUTE(N373, ",", "")</f>
        <v>15160.0</v>
      </c>
      <c r="I373" t="str">
        <f>SUBSTITUTE(O373, ",", "")</f>
        <v>15150.0</v>
      </c>
      <c r="J373" t="str">
        <f>SUBSTITUTE(P373, ",", "")</f>
        <v>15390.0</v>
      </c>
      <c r="K373" t="str">
        <f>SUBSTITUTE(Q373, ",", "")</f>
        <v>14064.0</v>
      </c>
      <c r="L373">
        <v>46470</v>
      </c>
      <c r="M373" t="s">
        <v>1711</v>
      </c>
      <c r="N373" s="3" t="s">
        <v>1707</v>
      </c>
      <c r="O373" s="3" t="s">
        <v>1708</v>
      </c>
      <c r="P373" s="3" t="s">
        <v>1709</v>
      </c>
      <c r="Q373" s="3" t="s">
        <v>1710</v>
      </c>
      <c r="R373" s="3">
        <f t="shared" si="22"/>
        <v>46470</v>
      </c>
      <c r="S373" s="3">
        <v>46</v>
      </c>
      <c r="T373" s="3" t="s">
        <v>4004</v>
      </c>
      <c r="U373" s="3" t="str">
        <f t="shared" si="23"/>
        <v>47</v>
      </c>
      <c r="V373" t="s">
        <v>1711</v>
      </c>
    </row>
    <row r="374" spans="1:22" x14ac:dyDescent="0.25">
      <c r="A374" s="3" t="str">
        <f t="shared" si="20"/>
        <v>03</v>
      </c>
      <c r="B374" s="3">
        <v>3</v>
      </c>
      <c r="C374" s="3" t="s">
        <v>3239</v>
      </c>
      <c r="D374" s="3" t="str">
        <f>VLOOKUP(C374,VLOOKUP!$A$1:$C$12,2,0)</f>
        <v>01</v>
      </c>
      <c r="E374" s="3">
        <v>2018</v>
      </c>
      <c r="F374" s="3" t="str">
        <f t="shared" si="21"/>
        <v>2018-01-03</v>
      </c>
      <c r="G374" t="s">
        <v>3628</v>
      </c>
      <c r="H374" t="str">
        <f>SUBSTITUTE(N374, ",", "")</f>
        <v>15155.0</v>
      </c>
      <c r="I374" t="str">
        <f>SUBSTITUTE(O374, ",", "")</f>
        <v>14713.0</v>
      </c>
      <c r="J374" t="str">
        <f>SUBSTITUTE(P374, ",", "")</f>
        <v>15428.0</v>
      </c>
      <c r="K374" t="str">
        <f>SUBSTITUTE(Q374, ",", "")</f>
        <v>14522.0</v>
      </c>
      <c r="L374">
        <v>38350</v>
      </c>
      <c r="M374" t="s">
        <v>1716</v>
      </c>
      <c r="N374" s="3" t="s">
        <v>1712</v>
      </c>
      <c r="O374" s="3" t="s">
        <v>1713</v>
      </c>
      <c r="P374" s="3" t="s">
        <v>1714</v>
      </c>
      <c r="Q374" s="3" t="s">
        <v>1715</v>
      </c>
      <c r="R374" s="3">
        <f t="shared" si="22"/>
        <v>38350</v>
      </c>
      <c r="S374" s="3">
        <v>38</v>
      </c>
      <c r="T374" s="3" t="s">
        <v>4060</v>
      </c>
      <c r="U374" s="3" t="str">
        <f t="shared" si="23"/>
        <v>35</v>
      </c>
      <c r="V374" t="s">
        <v>1716</v>
      </c>
    </row>
    <row r="375" spans="1:22" x14ac:dyDescent="0.25">
      <c r="A375" s="3" t="str">
        <f t="shared" si="20"/>
        <v>02</v>
      </c>
      <c r="B375" s="3">
        <v>2</v>
      </c>
      <c r="C375" s="3" t="s">
        <v>3239</v>
      </c>
      <c r="D375" s="3" t="str">
        <f>VLOOKUP(C375,VLOOKUP!$A$1:$C$12,2,0)</f>
        <v>01</v>
      </c>
      <c r="E375" s="3">
        <v>2018</v>
      </c>
      <c r="F375" s="3" t="str">
        <f t="shared" si="21"/>
        <v>2018-01-02</v>
      </c>
      <c r="G375" t="s">
        <v>3629</v>
      </c>
      <c r="H375" t="str">
        <f>SUBSTITUTE(N375, ",", "")</f>
        <v>14709.8</v>
      </c>
      <c r="I375" t="str">
        <f>SUBSTITUTE(O375, ",", "")</f>
        <v>13448.0</v>
      </c>
      <c r="J375" t="str">
        <f>SUBSTITUTE(P375, ",", "")</f>
        <v>15300.0</v>
      </c>
      <c r="K375" t="str">
        <f>SUBSTITUTE(Q375, ",", "")</f>
        <v>12810.0</v>
      </c>
      <c r="L375">
        <v>56180</v>
      </c>
      <c r="M375" t="s">
        <v>1721</v>
      </c>
      <c r="N375" s="3" t="s">
        <v>1717</v>
      </c>
      <c r="O375" s="3" t="s">
        <v>1718</v>
      </c>
      <c r="P375" s="3" t="s">
        <v>1719</v>
      </c>
      <c r="Q375" s="3" t="s">
        <v>1720</v>
      </c>
      <c r="R375" s="3">
        <f t="shared" si="22"/>
        <v>56180</v>
      </c>
      <c r="S375" s="3">
        <v>56</v>
      </c>
      <c r="T375" s="3" t="s">
        <v>4022</v>
      </c>
      <c r="U375" s="3" t="str">
        <f t="shared" si="23"/>
        <v>18</v>
      </c>
      <c r="V375" t="s">
        <v>1721</v>
      </c>
    </row>
    <row r="376" spans="1:22" x14ac:dyDescent="0.25">
      <c r="A376" s="3" t="str">
        <f t="shared" si="20"/>
        <v>01</v>
      </c>
      <c r="B376" s="3">
        <v>1</v>
      </c>
      <c r="C376" s="3" t="s">
        <v>3239</v>
      </c>
      <c r="D376" s="3" t="str">
        <f>VLOOKUP(C376,VLOOKUP!$A$1:$C$12,2,0)</f>
        <v>01</v>
      </c>
      <c r="E376" s="3">
        <v>2018</v>
      </c>
      <c r="F376" s="3" t="str">
        <f t="shared" si="21"/>
        <v>2018-01-01</v>
      </c>
      <c r="G376" t="s">
        <v>3630</v>
      </c>
      <c r="H376" t="str">
        <f>SUBSTITUTE(N376, ",", "")</f>
        <v>13354.0</v>
      </c>
      <c r="I376" t="str">
        <f>SUBSTITUTE(O376, ",", "")</f>
        <v>13794.0</v>
      </c>
      <c r="J376" t="str">
        <f>SUBSTITUTE(P376, ",", "")</f>
        <v>13893.0</v>
      </c>
      <c r="K376" t="str">
        <f>SUBSTITUTE(Q376, ",", "")</f>
        <v>12787.0</v>
      </c>
      <c r="L376">
        <v>29540</v>
      </c>
      <c r="M376" t="s">
        <v>1725</v>
      </c>
      <c r="N376" s="3" t="s">
        <v>1722</v>
      </c>
      <c r="O376" s="3" t="s">
        <v>1667</v>
      </c>
      <c r="P376" s="3" t="s">
        <v>1723</v>
      </c>
      <c r="Q376" s="3" t="s">
        <v>1724</v>
      </c>
      <c r="R376" s="3">
        <f t="shared" si="22"/>
        <v>29540</v>
      </c>
      <c r="S376" s="3">
        <v>29</v>
      </c>
      <c r="T376" s="3" t="s">
        <v>4059</v>
      </c>
      <c r="U376" s="3" t="str">
        <f t="shared" si="23"/>
        <v>54</v>
      </c>
      <c r="V376" t="s">
        <v>1725</v>
      </c>
    </row>
    <row r="377" spans="1:22" x14ac:dyDescent="0.25">
      <c r="A377" s="3" t="str">
        <f t="shared" si="20"/>
        <v>31</v>
      </c>
      <c r="B377" s="3">
        <v>31</v>
      </c>
      <c r="C377" s="3" t="s">
        <v>3240</v>
      </c>
      <c r="D377" s="3" t="str">
        <f>VLOOKUP(C377,VLOOKUP!$A$1:$C$12,2,0)</f>
        <v>12</v>
      </c>
      <c r="E377" s="3">
        <v>2017</v>
      </c>
      <c r="F377" s="3" t="str">
        <f t="shared" si="21"/>
        <v>2017-12-31</v>
      </c>
      <c r="G377" t="s">
        <v>3631</v>
      </c>
      <c r="H377" t="str">
        <f>SUBSTITUTE(N377, ",", "")</f>
        <v>13800.0</v>
      </c>
      <c r="I377" t="str">
        <f>SUBSTITUTE(O377, ",", "")</f>
        <v>12385.0</v>
      </c>
      <c r="J377" t="str">
        <f>SUBSTITUTE(P377, ",", "")</f>
        <v>14140.0</v>
      </c>
      <c r="K377" t="str">
        <f>SUBSTITUTE(Q377, ",", "")</f>
        <v>12183.9</v>
      </c>
      <c r="L377">
        <v>43290</v>
      </c>
      <c r="M377" t="s">
        <v>1730</v>
      </c>
      <c r="N377" s="3" t="s">
        <v>1726</v>
      </c>
      <c r="O377" s="3" t="s">
        <v>1727</v>
      </c>
      <c r="P377" s="3" t="s">
        <v>1728</v>
      </c>
      <c r="Q377" s="3" t="s">
        <v>1729</v>
      </c>
      <c r="R377" s="3">
        <f t="shared" si="22"/>
        <v>43290</v>
      </c>
      <c r="S377" s="3">
        <v>43</v>
      </c>
      <c r="T377" s="3" t="s">
        <v>4076</v>
      </c>
      <c r="U377" s="3" t="str">
        <f t="shared" si="23"/>
        <v>29</v>
      </c>
      <c r="V377" t="s">
        <v>1730</v>
      </c>
    </row>
    <row r="378" spans="1:22" x14ac:dyDescent="0.25">
      <c r="A378" s="3" t="str">
        <f t="shared" si="20"/>
        <v>30</v>
      </c>
      <c r="B378" s="3">
        <v>30</v>
      </c>
      <c r="C378" s="3" t="s">
        <v>3240</v>
      </c>
      <c r="D378" s="3" t="str">
        <f>VLOOKUP(C378,VLOOKUP!$A$1:$C$12,2,0)</f>
        <v>12</v>
      </c>
      <c r="E378" s="3">
        <v>2017</v>
      </c>
      <c r="F378" s="3" t="str">
        <f t="shared" si="21"/>
        <v>2017-12-30</v>
      </c>
      <c r="G378" t="s">
        <v>3632</v>
      </c>
      <c r="H378" t="str">
        <f>SUBSTITUTE(N378, ",", "")</f>
        <v>12377.0</v>
      </c>
      <c r="I378" t="str">
        <f>SUBSTITUTE(O378, ",", "")</f>
        <v>14308.0</v>
      </c>
      <c r="J378" t="str">
        <f>SUBSTITUTE(P378, ",", "")</f>
        <v>14403.0</v>
      </c>
      <c r="K378" t="str">
        <f>SUBSTITUTE(Q378, ",", "")</f>
        <v>11690.0</v>
      </c>
      <c r="L378">
        <v>75430</v>
      </c>
      <c r="M378" t="s">
        <v>1735</v>
      </c>
      <c r="N378" s="3" t="s">
        <v>1731</v>
      </c>
      <c r="O378" s="3" t="s">
        <v>1732</v>
      </c>
      <c r="P378" s="3" t="s">
        <v>1733</v>
      </c>
      <c r="Q378" s="3" t="s">
        <v>1734</v>
      </c>
      <c r="R378" s="3">
        <f t="shared" si="22"/>
        <v>75430</v>
      </c>
      <c r="S378" s="3">
        <v>75</v>
      </c>
      <c r="T378" s="3" t="s">
        <v>3996</v>
      </c>
      <c r="U378" s="3" t="str">
        <f t="shared" si="23"/>
        <v>43</v>
      </c>
      <c r="V378" t="s">
        <v>1735</v>
      </c>
    </row>
    <row r="379" spans="1:22" x14ac:dyDescent="0.25">
      <c r="A379" s="3" t="str">
        <f t="shared" si="20"/>
        <v>29</v>
      </c>
      <c r="B379" s="3">
        <v>29</v>
      </c>
      <c r="C379" s="3" t="s">
        <v>3240</v>
      </c>
      <c r="D379" s="3" t="str">
        <f>VLOOKUP(C379,VLOOKUP!$A$1:$C$12,2,0)</f>
        <v>12</v>
      </c>
      <c r="E379" s="3">
        <v>2017</v>
      </c>
      <c r="F379" s="3" t="str">
        <f t="shared" si="21"/>
        <v>2017-12-29</v>
      </c>
      <c r="G379" t="s">
        <v>3633</v>
      </c>
      <c r="H379" t="str">
        <f>SUBSTITUTE(N379, ",", "")</f>
        <v>14317.0</v>
      </c>
      <c r="I379" t="str">
        <f>SUBSTITUTE(O379, ",", "")</f>
        <v>14323.0</v>
      </c>
      <c r="J379" t="str">
        <f>SUBSTITUTE(P379, ",", "")</f>
        <v>15105.0</v>
      </c>
      <c r="K379" t="str">
        <f>SUBSTITUTE(Q379, ",", "")</f>
        <v>13847.0</v>
      </c>
      <c r="L379">
        <v>48010</v>
      </c>
      <c r="M379" t="s">
        <v>1740</v>
      </c>
      <c r="N379" s="3" t="s">
        <v>1736</v>
      </c>
      <c r="O379" s="3" t="s">
        <v>1737</v>
      </c>
      <c r="P379" s="3" t="s">
        <v>1738</v>
      </c>
      <c r="Q379" s="3" t="s">
        <v>1739</v>
      </c>
      <c r="R379" s="3">
        <f t="shared" si="22"/>
        <v>48010</v>
      </c>
      <c r="S379" s="3">
        <v>48</v>
      </c>
      <c r="T379" s="3" t="s">
        <v>4079</v>
      </c>
      <c r="U379" s="3" t="str">
        <f t="shared" si="23"/>
        <v>01</v>
      </c>
      <c r="V379" t="s">
        <v>1740</v>
      </c>
    </row>
    <row r="380" spans="1:22" x14ac:dyDescent="0.25">
      <c r="A380" s="3" t="str">
        <f t="shared" si="20"/>
        <v>28</v>
      </c>
      <c r="B380" s="3">
        <v>28</v>
      </c>
      <c r="C380" s="3" t="s">
        <v>3240</v>
      </c>
      <c r="D380" s="3" t="str">
        <f>VLOOKUP(C380,VLOOKUP!$A$1:$C$12,2,0)</f>
        <v>12</v>
      </c>
      <c r="E380" s="3">
        <v>2017</v>
      </c>
      <c r="F380" s="3" t="str">
        <f t="shared" si="21"/>
        <v>2017-12-28</v>
      </c>
      <c r="G380" t="s">
        <v>3634</v>
      </c>
      <c r="H380" t="str">
        <f>SUBSTITUTE(N380, ",", "")</f>
        <v>14315.0</v>
      </c>
      <c r="I380" t="str">
        <f>SUBSTITUTE(O380, ",", "")</f>
        <v>15374.0</v>
      </c>
      <c r="J380" t="str">
        <f>SUBSTITUTE(P380, ",", "")</f>
        <v>15467.0</v>
      </c>
      <c r="K380" t="str">
        <f>SUBSTITUTE(Q380, ",", "")</f>
        <v>13232.0</v>
      </c>
      <c r="L380">
        <v>72890</v>
      </c>
      <c r="M380" t="s">
        <v>1745</v>
      </c>
      <c r="N380" s="3" t="s">
        <v>1741</v>
      </c>
      <c r="O380" s="3" t="s">
        <v>1742</v>
      </c>
      <c r="P380" s="3" t="s">
        <v>1743</v>
      </c>
      <c r="Q380" s="3" t="s">
        <v>1744</v>
      </c>
      <c r="R380" s="3">
        <f t="shared" si="22"/>
        <v>72890</v>
      </c>
      <c r="S380" s="3">
        <v>72</v>
      </c>
      <c r="T380" s="3" t="s">
        <v>4009</v>
      </c>
      <c r="U380" s="3" t="str">
        <f t="shared" si="23"/>
        <v>89</v>
      </c>
      <c r="V380" t="s">
        <v>1745</v>
      </c>
    </row>
    <row r="381" spans="1:22" x14ac:dyDescent="0.25">
      <c r="A381" s="3" t="str">
        <f t="shared" si="20"/>
        <v>27</v>
      </c>
      <c r="B381" s="3">
        <v>27</v>
      </c>
      <c r="C381" s="3" t="s">
        <v>3240</v>
      </c>
      <c r="D381" s="3" t="str">
        <f>VLOOKUP(C381,VLOOKUP!$A$1:$C$12,2,0)</f>
        <v>12</v>
      </c>
      <c r="E381" s="3">
        <v>2017</v>
      </c>
      <c r="F381" s="3" t="str">
        <f t="shared" si="21"/>
        <v>2017-12-27</v>
      </c>
      <c r="G381" t="s">
        <v>3635</v>
      </c>
      <c r="H381" t="str">
        <f>SUBSTITUTE(N381, ",", "")</f>
        <v>15374.0</v>
      </c>
      <c r="I381" t="str">
        <f>SUBSTITUTE(O381, ",", "")</f>
        <v>15680.0</v>
      </c>
      <c r="J381" t="str">
        <f>SUBSTITUTE(P381, ",", "")</f>
        <v>16494.0</v>
      </c>
      <c r="K381" t="str">
        <f>SUBSTITUTE(Q381, ",", "")</f>
        <v>14463.0</v>
      </c>
      <c r="L381">
        <v>54990</v>
      </c>
      <c r="M381" t="s">
        <v>1749</v>
      </c>
      <c r="N381" s="3" t="s">
        <v>1742</v>
      </c>
      <c r="O381" s="3" t="s">
        <v>1746</v>
      </c>
      <c r="P381" s="3" t="s">
        <v>1747</v>
      </c>
      <c r="Q381" s="3" t="s">
        <v>1748</v>
      </c>
      <c r="R381" s="3">
        <f t="shared" si="22"/>
        <v>54990</v>
      </c>
      <c r="S381" s="3">
        <v>54</v>
      </c>
      <c r="T381" s="3" t="s">
        <v>4056</v>
      </c>
      <c r="U381" s="3" t="str">
        <f t="shared" si="23"/>
        <v>99</v>
      </c>
      <c r="V381" t="s">
        <v>1749</v>
      </c>
    </row>
    <row r="382" spans="1:22" x14ac:dyDescent="0.25">
      <c r="A382" s="3" t="str">
        <f t="shared" si="20"/>
        <v>26</v>
      </c>
      <c r="B382" s="3">
        <v>26</v>
      </c>
      <c r="C382" s="3" t="s">
        <v>3240</v>
      </c>
      <c r="D382" s="3" t="str">
        <f>VLOOKUP(C382,VLOOKUP!$A$1:$C$12,2,0)</f>
        <v>12</v>
      </c>
      <c r="E382" s="3">
        <v>2017</v>
      </c>
      <c r="F382" s="3" t="str">
        <f t="shared" si="21"/>
        <v>2017-12-26</v>
      </c>
      <c r="G382" t="s">
        <v>3636</v>
      </c>
      <c r="H382" t="str">
        <f>SUBSTITUTE(N382, ",", "")</f>
        <v>15679.0</v>
      </c>
      <c r="I382" t="str">
        <f>SUBSTITUTE(O382, ",", "")</f>
        <v>13627.0</v>
      </c>
      <c r="J382" t="str">
        <f>SUBSTITUTE(P382, ",", "")</f>
        <v>16048.0</v>
      </c>
      <c r="K382" t="str">
        <f>SUBSTITUTE(Q382, ",", "")</f>
        <v>13550.0</v>
      </c>
      <c r="L382">
        <v>63440</v>
      </c>
      <c r="M382" t="s">
        <v>1754</v>
      </c>
      <c r="N382" s="3" t="s">
        <v>1750</v>
      </c>
      <c r="O382" s="3" t="s">
        <v>1751</v>
      </c>
      <c r="P382" s="3" t="s">
        <v>1752</v>
      </c>
      <c r="Q382" s="3" t="s">
        <v>1753</v>
      </c>
      <c r="R382" s="3">
        <f t="shared" si="22"/>
        <v>63440</v>
      </c>
      <c r="S382" s="3">
        <v>63</v>
      </c>
      <c r="T382" s="3" t="s">
        <v>4077</v>
      </c>
      <c r="U382" s="3" t="str">
        <f t="shared" si="23"/>
        <v>44</v>
      </c>
      <c r="V382" t="s">
        <v>1754</v>
      </c>
    </row>
    <row r="383" spans="1:22" x14ac:dyDescent="0.25">
      <c r="A383" s="3" t="str">
        <f t="shared" si="20"/>
        <v>25</v>
      </c>
      <c r="B383" s="3">
        <v>25</v>
      </c>
      <c r="C383" s="3" t="s">
        <v>3240</v>
      </c>
      <c r="D383" s="3" t="str">
        <f>VLOOKUP(C383,VLOOKUP!$A$1:$C$12,2,0)</f>
        <v>12</v>
      </c>
      <c r="E383" s="3">
        <v>2017</v>
      </c>
      <c r="F383" s="3" t="str">
        <f t="shared" si="21"/>
        <v>2017-12-25</v>
      </c>
      <c r="G383" t="s">
        <v>3637</v>
      </c>
      <c r="H383" t="str">
        <f>SUBSTITUTE(N383, ",", "")</f>
        <v>13623.0</v>
      </c>
      <c r="I383" t="str">
        <f>SUBSTITUTE(O383, ",", "")</f>
        <v>13517.0</v>
      </c>
      <c r="J383" t="str">
        <f>SUBSTITUTE(P383, ",", "")</f>
        <v>14278.0</v>
      </c>
      <c r="K383" t="str">
        <f>SUBSTITUTE(Q383, ",", "")</f>
        <v>12678.0</v>
      </c>
      <c r="L383">
        <v>45610</v>
      </c>
      <c r="M383" t="s">
        <v>446</v>
      </c>
      <c r="N383" s="3" t="s">
        <v>1755</v>
      </c>
      <c r="O383" s="3" t="s">
        <v>1756</v>
      </c>
      <c r="P383" s="3" t="s">
        <v>1757</v>
      </c>
      <c r="Q383" s="3" t="s">
        <v>1758</v>
      </c>
      <c r="R383" s="3">
        <f t="shared" si="22"/>
        <v>45610</v>
      </c>
      <c r="S383" s="3">
        <v>45</v>
      </c>
      <c r="T383" s="3" t="s">
        <v>4001</v>
      </c>
      <c r="U383" s="3" t="str">
        <f t="shared" si="23"/>
        <v>61</v>
      </c>
      <c r="V383" t="s">
        <v>446</v>
      </c>
    </row>
    <row r="384" spans="1:22" x14ac:dyDescent="0.25">
      <c r="A384" s="3" t="str">
        <f t="shared" si="20"/>
        <v>24</v>
      </c>
      <c r="B384" s="3">
        <v>24</v>
      </c>
      <c r="C384" s="3" t="s">
        <v>3240</v>
      </c>
      <c r="D384" s="3" t="str">
        <f>VLOOKUP(C384,VLOOKUP!$A$1:$C$12,2,0)</f>
        <v>12</v>
      </c>
      <c r="E384" s="3">
        <v>2017</v>
      </c>
      <c r="F384" s="3" t="str">
        <f t="shared" si="21"/>
        <v>2017-12-24</v>
      </c>
      <c r="G384" t="s">
        <v>3638</v>
      </c>
      <c r="H384" t="str">
        <f>SUBSTITUTE(N384, ",", "")</f>
        <v>13476.0</v>
      </c>
      <c r="I384" t="str">
        <f>SUBSTITUTE(O384, ",", "")</f>
        <v>14036.0</v>
      </c>
      <c r="J384" t="str">
        <f>SUBSTITUTE(P384, ",", "")</f>
        <v>14047.0</v>
      </c>
      <c r="K384" t="str">
        <f>SUBSTITUTE(Q384, ",", "")</f>
        <v>11601.2</v>
      </c>
      <c r="L384">
        <v>72380</v>
      </c>
      <c r="M384" t="s">
        <v>1763</v>
      </c>
      <c r="N384" s="3" t="s">
        <v>1759</v>
      </c>
      <c r="O384" s="3" t="s">
        <v>1760</v>
      </c>
      <c r="P384" s="3" t="s">
        <v>1761</v>
      </c>
      <c r="Q384" s="3" t="s">
        <v>1762</v>
      </c>
      <c r="R384" s="3">
        <f t="shared" si="22"/>
        <v>72380</v>
      </c>
      <c r="S384" s="3">
        <v>72</v>
      </c>
      <c r="T384" s="3" t="s">
        <v>4020</v>
      </c>
      <c r="U384" s="3" t="str">
        <f t="shared" si="23"/>
        <v>38</v>
      </c>
      <c r="V384" t="s">
        <v>1763</v>
      </c>
    </row>
    <row r="385" spans="1:22" x14ac:dyDescent="0.25">
      <c r="A385" s="3" t="str">
        <f t="shared" si="20"/>
        <v>23</v>
      </c>
      <c r="B385" s="3">
        <v>23</v>
      </c>
      <c r="C385" s="3" t="s">
        <v>3240</v>
      </c>
      <c r="D385" s="3" t="str">
        <f>VLOOKUP(C385,VLOOKUP!$A$1:$C$12,2,0)</f>
        <v>12</v>
      </c>
      <c r="E385" s="3">
        <v>2017</v>
      </c>
      <c r="F385" s="3" t="str">
        <f t="shared" si="21"/>
        <v>2017-12-23</v>
      </c>
      <c r="G385" t="s">
        <v>3639</v>
      </c>
      <c r="H385" t="str">
        <f>SUBSTITUTE(N385, ",", "")</f>
        <v>14035.0</v>
      </c>
      <c r="I385" t="str">
        <f>SUBSTITUTE(O385, ",", "")</f>
        <v>13173.0</v>
      </c>
      <c r="J385" t="str">
        <f>SUBSTITUTE(P385, ",", "")</f>
        <v>14986.0</v>
      </c>
      <c r="K385" t="str">
        <f>SUBSTITUTE(Q385, ",", "")</f>
        <v>12755.0</v>
      </c>
      <c r="L385">
        <v>59920</v>
      </c>
      <c r="M385" t="s">
        <v>1768</v>
      </c>
      <c r="N385" s="3" t="s">
        <v>1764</v>
      </c>
      <c r="O385" s="3" t="s">
        <v>1765</v>
      </c>
      <c r="P385" s="3" t="s">
        <v>1766</v>
      </c>
      <c r="Q385" s="3" t="s">
        <v>1767</v>
      </c>
      <c r="R385" s="3">
        <f t="shared" si="22"/>
        <v>59920</v>
      </c>
      <c r="S385" s="3">
        <v>59</v>
      </c>
      <c r="T385" s="3" t="s">
        <v>3995</v>
      </c>
      <c r="U385" s="3" t="str">
        <f t="shared" si="23"/>
        <v>92</v>
      </c>
      <c r="V385" t="s">
        <v>1768</v>
      </c>
    </row>
    <row r="386" spans="1:22" x14ac:dyDescent="0.25">
      <c r="A386" s="3" t="str">
        <f t="shared" si="20"/>
        <v>22</v>
      </c>
      <c r="B386" s="3">
        <v>22</v>
      </c>
      <c r="C386" s="3" t="s">
        <v>3240</v>
      </c>
      <c r="D386" s="3" t="str">
        <f>VLOOKUP(C386,VLOOKUP!$A$1:$C$12,2,0)</f>
        <v>12</v>
      </c>
      <c r="E386" s="3">
        <v>2017</v>
      </c>
      <c r="F386" s="3" t="str">
        <f t="shared" si="21"/>
        <v>2017-12-22</v>
      </c>
      <c r="G386" t="s">
        <v>3640</v>
      </c>
      <c r="H386" t="str">
        <f>SUBSTITUTE(N386, ",", "")</f>
        <v>13170.0</v>
      </c>
      <c r="I386" t="str">
        <f>SUBSTITUTE(O386, ",", "")</f>
        <v>15650.0</v>
      </c>
      <c r="J386" t="str">
        <f>SUBSTITUTE(P386, ",", "")</f>
        <v>15826.0</v>
      </c>
      <c r="K386" t="str">
        <f>SUBSTITUTE(Q386, ",", "")</f>
        <v>10718.0</v>
      </c>
      <c r="L386">
        <v>179000</v>
      </c>
      <c r="M386" t="s">
        <v>1773</v>
      </c>
      <c r="N386" s="3" t="s">
        <v>1769</v>
      </c>
      <c r="O386" s="3" t="s">
        <v>1770</v>
      </c>
      <c r="P386" s="3" t="s">
        <v>1771</v>
      </c>
      <c r="Q386" s="3" t="s">
        <v>1772</v>
      </c>
      <c r="R386" s="3">
        <f t="shared" si="22"/>
        <v>179000</v>
      </c>
      <c r="S386" s="3">
        <v>179</v>
      </c>
      <c r="T386" s="3" t="s">
        <v>4003</v>
      </c>
      <c r="U386" s="3" t="str">
        <f t="shared" si="23"/>
        <v>00</v>
      </c>
      <c r="V386" t="s">
        <v>1773</v>
      </c>
    </row>
    <row r="387" spans="1:22" x14ac:dyDescent="0.25">
      <c r="A387" s="3" t="str">
        <f t="shared" ref="A387:A450" si="24">TEXT(B387, "0#")</f>
        <v>21</v>
      </c>
      <c r="B387" s="3">
        <v>21</v>
      </c>
      <c r="C387" s="3" t="s">
        <v>3240</v>
      </c>
      <c r="D387" s="3" t="str">
        <f>VLOOKUP(C387,VLOOKUP!$A$1:$C$12,2,0)</f>
        <v>12</v>
      </c>
      <c r="E387" s="3">
        <v>2017</v>
      </c>
      <c r="F387" s="3" t="str">
        <f t="shared" ref="F387:F450" si="25">E387&amp;"-"&amp;D387&amp;"-"&amp;A387</f>
        <v>2017-12-21</v>
      </c>
      <c r="G387" t="s">
        <v>3641</v>
      </c>
      <c r="H387" t="str">
        <f>SUBSTITUTE(N387, ",", "")</f>
        <v>15666.8</v>
      </c>
      <c r="I387" t="str">
        <f>SUBSTITUTE(O387, ",", "")</f>
        <v>16433.0</v>
      </c>
      <c r="J387" t="str">
        <f>SUBSTITUTE(P387, ",", "")</f>
        <v>17333.0</v>
      </c>
      <c r="K387" t="str">
        <f>SUBSTITUTE(Q387, ",", "")</f>
        <v>14827.0</v>
      </c>
      <c r="L387">
        <v>65580</v>
      </c>
      <c r="M387" t="s">
        <v>908</v>
      </c>
      <c r="N387" s="3" t="s">
        <v>1774</v>
      </c>
      <c r="O387" s="3" t="s">
        <v>1775</v>
      </c>
      <c r="P387" s="3" t="s">
        <v>1776</v>
      </c>
      <c r="Q387" s="3" t="s">
        <v>1777</v>
      </c>
      <c r="R387" s="3">
        <f t="shared" ref="R387:R450" si="26">S387*1000+U387*10</f>
        <v>65580</v>
      </c>
      <c r="S387" s="3">
        <v>65</v>
      </c>
      <c r="T387" s="3" t="s">
        <v>4035</v>
      </c>
      <c r="U387" s="3" t="str">
        <f t="shared" ref="U387:U450" si="27">LEFT(T387, 2)</f>
        <v>58</v>
      </c>
      <c r="V387" t="s">
        <v>908</v>
      </c>
    </row>
    <row r="388" spans="1:22" x14ac:dyDescent="0.25">
      <c r="A388" s="3" t="str">
        <f t="shared" si="24"/>
        <v>20</v>
      </c>
      <c r="B388" s="3">
        <v>20</v>
      </c>
      <c r="C388" s="3" t="s">
        <v>3240</v>
      </c>
      <c r="D388" s="3" t="str">
        <f>VLOOKUP(C388,VLOOKUP!$A$1:$C$12,2,0)</f>
        <v>12</v>
      </c>
      <c r="E388" s="3">
        <v>2017</v>
      </c>
      <c r="F388" s="3" t="str">
        <f t="shared" si="25"/>
        <v>2017-12-20</v>
      </c>
      <c r="G388" t="s">
        <v>3642</v>
      </c>
      <c r="H388" t="str">
        <f>SUBSTITUTE(N388, ",", "")</f>
        <v>16425.0</v>
      </c>
      <c r="I388" t="str">
        <f>SUBSTITUTE(O388, ",", "")</f>
        <v>17340.0</v>
      </c>
      <c r="J388" t="str">
        <f>SUBSTITUTE(P388, ",", "")</f>
        <v>17709.0</v>
      </c>
      <c r="K388" t="str">
        <f>SUBSTITUTE(Q388, ",", "")</f>
        <v>15500.0</v>
      </c>
      <c r="L388">
        <v>82160</v>
      </c>
      <c r="M388" t="s">
        <v>1596</v>
      </c>
      <c r="N388" s="3" t="s">
        <v>1778</v>
      </c>
      <c r="O388" s="3" t="s">
        <v>1779</v>
      </c>
      <c r="P388" s="3" t="s">
        <v>1780</v>
      </c>
      <c r="Q388" s="3" t="s">
        <v>1781</v>
      </c>
      <c r="R388" s="3">
        <f t="shared" si="26"/>
        <v>82160</v>
      </c>
      <c r="S388" s="3">
        <v>82</v>
      </c>
      <c r="T388" s="3" t="s">
        <v>4084</v>
      </c>
      <c r="U388" s="3" t="str">
        <f t="shared" si="27"/>
        <v>16</v>
      </c>
      <c r="V388" t="s">
        <v>1596</v>
      </c>
    </row>
    <row r="389" spans="1:22" x14ac:dyDescent="0.25">
      <c r="A389" s="3" t="str">
        <f t="shared" si="24"/>
        <v>19</v>
      </c>
      <c r="B389" s="3">
        <v>19</v>
      </c>
      <c r="C389" s="3" t="s">
        <v>3240</v>
      </c>
      <c r="D389" s="3" t="str">
        <f>VLOOKUP(C389,VLOOKUP!$A$1:$C$12,2,0)</f>
        <v>12</v>
      </c>
      <c r="E389" s="3">
        <v>2017</v>
      </c>
      <c r="F389" s="3" t="str">
        <f t="shared" si="25"/>
        <v>2017-12-19</v>
      </c>
      <c r="G389" t="s">
        <v>3643</v>
      </c>
      <c r="H389" t="str">
        <f>SUBSTITUTE(N389, ",", "")</f>
        <v>17345.0</v>
      </c>
      <c r="I389" t="str">
        <f>SUBSTITUTE(O389, ",", "")</f>
        <v>18931.0</v>
      </c>
      <c r="J389" t="str">
        <f>SUBSTITUTE(P389, ",", "")</f>
        <v>18987.0</v>
      </c>
      <c r="K389" t="str">
        <f>SUBSTITUTE(Q389, ",", "")</f>
        <v>16500.0</v>
      </c>
      <c r="L389">
        <v>66650</v>
      </c>
      <c r="M389" t="s">
        <v>1786</v>
      </c>
      <c r="N389" s="3" t="s">
        <v>1782</v>
      </c>
      <c r="O389" s="3" t="s">
        <v>1783</v>
      </c>
      <c r="P389" s="3" t="s">
        <v>1784</v>
      </c>
      <c r="Q389" s="3" t="s">
        <v>1785</v>
      </c>
      <c r="R389" s="3">
        <f t="shared" si="26"/>
        <v>66650</v>
      </c>
      <c r="S389" s="3">
        <v>66</v>
      </c>
      <c r="T389" s="3" t="s">
        <v>4063</v>
      </c>
      <c r="U389" s="3" t="str">
        <f t="shared" si="27"/>
        <v>65</v>
      </c>
      <c r="V389" t="s">
        <v>1786</v>
      </c>
    </row>
    <row r="390" spans="1:22" x14ac:dyDescent="0.25">
      <c r="A390" s="3" t="str">
        <f t="shared" si="24"/>
        <v>18</v>
      </c>
      <c r="B390" s="3">
        <v>18</v>
      </c>
      <c r="C390" s="3" t="s">
        <v>3240</v>
      </c>
      <c r="D390" s="3" t="str">
        <f>VLOOKUP(C390,VLOOKUP!$A$1:$C$12,2,0)</f>
        <v>12</v>
      </c>
      <c r="E390" s="3">
        <v>2017</v>
      </c>
      <c r="F390" s="3" t="str">
        <f t="shared" si="25"/>
        <v>2017-12-18</v>
      </c>
      <c r="G390" t="s">
        <v>3644</v>
      </c>
      <c r="H390" t="str">
        <f>SUBSTITUTE(N390, ",", "")</f>
        <v>18934.0</v>
      </c>
      <c r="I390" t="str">
        <f>SUBSTITUTE(O390, ",", "")</f>
        <v>18959.0</v>
      </c>
      <c r="J390" t="str">
        <f>SUBSTITUTE(P390, ",", "")</f>
        <v>19171.0</v>
      </c>
      <c r="K390" t="str">
        <f>SUBSTITUTE(Q390, ",", "")</f>
        <v>18010.0</v>
      </c>
      <c r="L390">
        <v>53580</v>
      </c>
      <c r="M390" t="s">
        <v>1791</v>
      </c>
      <c r="N390" s="3" t="s">
        <v>1787</v>
      </c>
      <c r="O390" s="3" t="s">
        <v>1788</v>
      </c>
      <c r="P390" s="3" t="s">
        <v>1789</v>
      </c>
      <c r="Q390" s="3" t="s">
        <v>1790</v>
      </c>
      <c r="R390" s="3">
        <f t="shared" si="26"/>
        <v>53580</v>
      </c>
      <c r="S390" s="3">
        <v>53</v>
      </c>
      <c r="T390" s="3" t="s">
        <v>4035</v>
      </c>
      <c r="U390" s="3" t="str">
        <f t="shared" si="27"/>
        <v>58</v>
      </c>
      <c r="V390" t="s">
        <v>1791</v>
      </c>
    </row>
    <row r="391" spans="1:22" x14ac:dyDescent="0.25">
      <c r="A391" s="3" t="str">
        <f t="shared" si="24"/>
        <v>17</v>
      </c>
      <c r="B391" s="3">
        <v>17</v>
      </c>
      <c r="C391" s="3" t="s">
        <v>3240</v>
      </c>
      <c r="D391" s="3" t="str">
        <f>VLOOKUP(C391,VLOOKUP!$A$1:$C$12,2,0)</f>
        <v>12</v>
      </c>
      <c r="E391" s="3">
        <v>2017</v>
      </c>
      <c r="F391" s="3" t="str">
        <f t="shared" si="25"/>
        <v>2017-12-17</v>
      </c>
      <c r="G391" t="s">
        <v>3645</v>
      </c>
      <c r="H391" t="str">
        <f>SUBSTITUTE(N391, ",", "")</f>
        <v>18971.0</v>
      </c>
      <c r="I391" t="str">
        <f>SUBSTITUTE(O391, ",", "")</f>
        <v>19210.0</v>
      </c>
      <c r="J391" t="str">
        <f>SUBSTITUTE(P391, ",", "")</f>
        <v>19891.0</v>
      </c>
      <c r="K391" t="str">
        <f>SUBSTITUTE(Q391, ",", "")</f>
        <v>18622.0</v>
      </c>
      <c r="L391">
        <v>51800</v>
      </c>
      <c r="M391" t="s">
        <v>1471</v>
      </c>
      <c r="N391" s="3" t="s">
        <v>1792</v>
      </c>
      <c r="O391" s="3" t="s">
        <v>1793</v>
      </c>
      <c r="P391" s="3" t="s">
        <v>1794</v>
      </c>
      <c r="Q391" s="3" t="s">
        <v>1795</v>
      </c>
      <c r="R391" s="3">
        <f t="shared" si="26"/>
        <v>51800</v>
      </c>
      <c r="S391" s="3">
        <v>51</v>
      </c>
      <c r="T391" s="3" t="s">
        <v>4050</v>
      </c>
      <c r="U391" s="3" t="str">
        <f t="shared" si="27"/>
        <v>80</v>
      </c>
      <c r="V391" t="s">
        <v>1471</v>
      </c>
    </row>
    <row r="392" spans="1:22" x14ac:dyDescent="0.25">
      <c r="A392" s="3" t="str">
        <f t="shared" si="24"/>
        <v>16</v>
      </c>
      <c r="B392" s="3">
        <v>16</v>
      </c>
      <c r="C392" s="3" t="s">
        <v>3240</v>
      </c>
      <c r="D392" s="3" t="str">
        <f>VLOOKUP(C392,VLOOKUP!$A$1:$C$12,2,0)</f>
        <v>12</v>
      </c>
      <c r="E392" s="3">
        <v>2017</v>
      </c>
      <c r="F392" s="3" t="str">
        <f t="shared" si="25"/>
        <v>2017-12-16</v>
      </c>
      <c r="G392" t="s">
        <v>3646</v>
      </c>
      <c r="H392" t="str">
        <f>SUBSTITUTE(N392, ",", "")</f>
        <v>19187.0</v>
      </c>
      <c r="I392" t="str">
        <f>SUBSTITUTE(O392, ",", "")</f>
        <v>17569.5</v>
      </c>
      <c r="J392" t="str">
        <f>SUBSTITUTE(P392, ",", "")</f>
        <v>19548.0</v>
      </c>
      <c r="K392" t="str">
        <f>SUBSTITUTE(Q392, ",", "")</f>
        <v>17098.0</v>
      </c>
      <c r="L392">
        <v>48270</v>
      </c>
      <c r="M392" t="s">
        <v>1800</v>
      </c>
      <c r="N392" s="3" t="s">
        <v>1796</v>
      </c>
      <c r="O392" s="3" t="s">
        <v>1797</v>
      </c>
      <c r="P392" s="3" t="s">
        <v>1798</v>
      </c>
      <c r="Q392" s="3" t="s">
        <v>1799</v>
      </c>
      <c r="R392" s="3">
        <f t="shared" si="26"/>
        <v>48270</v>
      </c>
      <c r="S392" s="3">
        <v>48</v>
      </c>
      <c r="T392" s="3" t="s">
        <v>4021</v>
      </c>
      <c r="U392" s="3" t="str">
        <f t="shared" si="27"/>
        <v>27</v>
      </c>
      <c r="V392" t="s">
        <v>1800</v>
      </c>
    </row>
    <row r="393" spans="1:22" x14ac:dyDescent="0.25">
      <c r="A393" s="3" t="str">
        <f t="shared" si="24"/>
        <v>15</v>
      </c>
      <c r="B393" s="3">
        <v>15</v>
      </c>
      <c r="C393" s="3" t="s">
        <v>3240</v>
      </c>
      <c r="D393" s="3" t="str">
        <f>VLOOKUP(C393,VLOOKUP!$A$1:$C$12,2,0)</f>
        <v>12</v>
      </c>
      <c r="E393" s="3">
        <v>2017</v>
      </c>
      <c r="F393" s="3" t="str">
        <f t="shared" si="25"/>
        <v>2017-12-15</v>
      </c>
      <c r="G393" t="s">
        <v>3647</v>
      </c>
      <c r="H393" t="str">
        <f>SUBSTITUTE(N393, ",", "")</f>
        <v>17522.0</v>
      </c>
      <c r="I393" t="str">
        <f>SUBSTITUTE(O393, ",", "")</f>
        <v>16396.0</v>
      </c>
      <c r="J393" t="str">
        <f>SUBSTITUTE(P393, ",", "")</f>
        <v>18098.0</v>
      </c>
      <c r="K393" t="str">
        <f>SUBSTITUTE(Q393, ",", "")</f>
        <v>16352.0</v>
      </c>
      <c r="L393">
        <v>63110</v>
      </c>
      <c r="M393" t="s">
        <v>1805</v>
      </c>
      <c r="N393" s="3" t="s">
        <v>1801</v>
      </c>
      <c r="O393" s="3" t="s">
        <v>1802</v>
      </c>
      <c r="P393" s="3" t="s">
        <v>1803</v>
      </c>
      <c r="Q393" s="3" t="s">
        <v>1804</v>
      </c>
      <c r="R393" s="3">
        <f t="shared" si="26"/>
        <v>63110</v>
      </c>
      <c r="S393" s="3">
        <v>63</v>
      </c>
      <c r="T393" s="3" t="s">
        <v>4085</v>
      </c>
      <c r="U393" s="3" t="str">
        <f t="shared" si="27"/>
        <v>11</v>
      </c>
      <c r="V393" t="s">
        <v>1805</v>
      </c>
    </row>
    <row r="394" spans="1:22" x14ac:dyDescent="0.25">
      <c r="A394" s="3" t="str">
        <f t="shared" si="24"/>
        <v>14</v>
      </c>
      <c r="B394" s="3">
        <v>14</v>
      </c>
      <c r="C394" s="3" t="s">
        <v>3240</v>
      </c>
      <c r="D394" s="3" t="str">
        <f>VLOOKUP(C394,VLOOKUP!$A$1:$C$12,2,0)</f>
        <v>12</v>
      </c>
      <c r="E394" s="3">
        <v>2017</v>
      </c>
      <c r="F394" s="3" t="str">
        <f t="shared" si="25"/>
        <v>2017-12-14</v>
      </c>
      <c r="G394" t="s">
        <v>3648</v>
      </c>
      <c r="H394" t="str">
        <f>SUBSTITUTE(N394, ",", "")</f>
        <v>16383.0</v>
      </c>
      <c r="I394" t="str">
        <f>SUBSTITUTE(O394, ",", "")</f>
        <v>16122.0</v>
      </c>
      <c r="J394" t="str">
        <f>SUBSTITUTE(P394, ",", "")</f>
        <v>16999.0</v>
      </c>
      <c r="K394" t="str">
        <f>SUBSTITUTE(Q394, ",", "")</f>
        <v>15870.0</v>
      </c>
      <c r="L394">
        <v>45720</v>
      </c>
      <c r="M394" t="s">
        <v>601</v>
      </c>
      <c r="N394" s="3" t="s">
        <v>1806</v>
      </c>
      <c r="O394" s="3" t="s">
        <v>1807</v>
      </c>
      <c r="P394" s="3" t="s">
        <v>1808</v>
      </c>
      <c r="Q394" s="3" t="s">
        <v>1809</v>
      </c>
      <c r="R394" s="3">
        <f t="shared" si="26"/>
        <v>45720</v>
      </c>
      <c r="S394" s="3">
        <v>45</v>
      </c>
      <c r="T394" s="3" t="s">
        <v>3990</v>
      </c>
      <c r="U394" s="3" t="str">
        <f t="shared" si="27"/>
        <v>72</v>
      </c>
      <c r="V394" t="s">
        <v>601</v>
      </c>
    </row>
    <row r="395" spans="1:22" x14ac:dyDescent="0.25">
      <c r="A395" s="3" t="str">
        <f t="shared" si="24"/>
        <v>13</v>
      </c>
      <c r="B395" s="3">
        <v>13</v>
      </c>
      <c r="C395" s="3" t="s">
        <v>3240</v>
      </c>
      <c r="D395" s="3" t="str">
        <f>VLOOKUP(C395,VLOOKUP!$A$1:$C$12,2,0)</f>
        <v>12</v>
      </c>
      <c r="E395" s="3">
        <v>2017</v>
      </c>
      <c r="F395" s="3" t="str">
        <f t="shared" si="25"/>
        <v>2017-12-13</v>
      </c>
      <c r="G395" t="s">
        <v>3649</v>
      </c>
      <c r="H395" t="str">
        <f>SUBSTITUTE(N395, ",", "")</f>
        <v>16181.0</v>
      </c>
      <c r="I395" t="str">
        <f>SUBSTITUTE(O395, ",", "")</f>
        <v>17010.0</v>
      </c>
      <c r="J395" t="str">
        <f>SUBSTITUTE(P395, ",", "")</f>
        <v>17288.0</v>
      </c>
      <c r="K395" t="str">
        <f>SUBSTITUTE(Q395, ",", "")</f>
        <v>15674.0</v>
      </c>
      <c r="L395">
        <v>62880</v>
      </c>
      <c r="M395" t="s">
        <v>1814</v>
      </c>
      <c r="N395" s="3" t="s">
        <v>1810</v>
      </c>
      <c r="O395" s="3" t="s">
        <v>1811</v>
      </c>
      <c r="P395" s="3" t="s">
        <v>1812</v>
      </c>
      <c r="Q395" s="3" t="s">
        <v>1813</v>
      </c>
      <c r="R395" s="3">
        <f t="shared" si="26"/>
        <v>62880</v>
      </c>
      <c r="S395" s="3">
        <v>62</v>
      </c>
      <c r="T395" s="3" t="s">
        <v>4046</v>
      </c>
      <c r="U395" s="3" t="str">
        <f t="shared" si="27"/>
        <v>88</v>
      </c>
      <c r="V395" t="s">
        <v>1814</v>
      </c>
    </row>
    <row r="396" spans="1:22" x14ac:dyDescent="0.25">
      <c r="A396" s="3" t="str">
        <f t="shared" si="24"/>
        <v>12</v>
      </c>
      <c r="B396" s="3">
        <v>12</v>
      </c>
      <c r="C396" s="3" t="s">
        <v>3240</v>
      </c>
      <c r="D396" s="3" t="str">
        <f>VLOOKUP(C396,VLOOKUP!$A$1:$C$12,2,0)</f>
        <v>12</v>
      </c>
      <c r="E396" s="3">
        <v>2017</v>
      </c>
      <c r="F396" s="3" t="str">
        <f t="shared" si="25"/>
        <v>2017-12-12</v>
      </c>
      <c r="G396" t="s">
        <v>3650</v>
      </c>
      <c r="H396" t="str">
        <f>SUBSTITUTE(N396, ",", "")</f>
        <v>16967.0</v>
      </c>
      <c r="I396" t="str">
        <f>SUBSTITUTE(O396, ",", "")</f>
        <v>16754.0</v>
      </c>
      <c r="J396" t="str">
        <f>SUBSTITUTE(P396, ",", "")</f>
        <v>17500.0</v>
      </c>
      <c r="K396" t="str">
        <f>SUBSTITUTE(Q396, ",", "")</f>
        <v>16234.0</v>
      </c>
      <c r="L396">
        <v>52090</v>
      </c>
      <c r="M396" t="s">
        <v>1819</v>
      </c>
      <c r="N396" s="3" t="s">
        <v>1815</v>
      </c>
      <c r="O396" s="3" t="s">
        <v>1816</v>
      </c>
      <c r="P396" s="3" t="s">
        <v>1817</v>
      </c>
      <c r="Q396" s="3" t="s">
        <v>1818</v>
      </c>
      <c r="R396" s="3">
        <f t="shared" si="26"/>
        <v>52090</v>
      </c>
      <c r="S396" s="3">
        <v>52</v>
      </c>
      <c r="T396" s="3" t="s">
        <v>4024</v>
      </c>
      <c r="U396" s="3" t="str">
        <f t="shared" si="27"/>
        <v>09</v>
      </c>
      <c r="V396" t="s">
        <v>1819</v>
      </c>
    </row>
    <row r="397" spans="1:22" x14ac:dyDescent="0.25">
      <c r="A397" s="3" t="str">
        <f t="shared" si="24"/>
        <v>11</v>
      </c>
      <c r="B397" s="3">
        <v>11</v>
      </c>
      <c r="C397" s="3" t="s">
        <v>3240</v>
      </c>
      <c r="D397" s="3" t="str">
        <f>VLOOKUP(C397,VLOOKUP!$A$1:$C$12,2,0)</f>
        <v>12</v>
      </c>
      <c r="E397" s="3">
        <v>2017</v>
      </c>
      <c r="F397" s="3" t="str">
        <f t="shared" si="25"/>
        <v>2017-12-11</v>
      </c>
      <c r="G397" t="s">
        <v>3651</v>
      </c>
      <c r="H397" t="str">
        <f>SUBSTITUTE(N397, ",", "")</f>
        <v>16754.0</v>
      </c>
      <c r="I397" t="str">
        <f>SUBSTITUTE(O397, ",", "")</f>
        <v>14937.0</v>
      </c>
      <c r="J397" t="str">
        <f>SUBSTITUTE(P397, ",", "")</f>
        <v>17443.0</v>
      </c>
      <c r="K397" t="str">
        <f>SUBSTITUTE(Q397, ",", "")</f>
        <v>14937.0</v>
      </c>
      <c r="L397">
        <v>78090</v>
      </c>
      <c r="M397" t="s">
        <v>1822</v>
      </c>
      <c r="N397" s="3" t="s">
        <v>1816</v>
      </c>
      <c r="O397" s="3" t="s">
        <v>1820</v>
      </c>
      <c r="P397" s="3" t="s">
        <v>1821</v>
      </c>
      <c r="Q397" s="3" t="s">
        <v>1820</v>
      </c>
      <c r="R397" s="3">
        <f t="shared" si="26"/>
        <v>78090</v>
      </c>
      <c r="S397" s="3">
        <v>78</v>
      </c>
      <c r="T397" s="3" t="s">
        <v>4024</v>
      </c>
      <c r="U397" s="3" t="str">
        <f t="shared" si="27"/>
        <v>09</v>
      </c>
      <c r="V397" t="s">
        <v>1822</v>
      </c>
    </row>
    <row r="398" spans="1:22" x14ac:dyDescent="0.25">
      <c r="A398" s="3" t="str">
        <f t="shared" si="24"/>
        <v>10</v>
      </c>
      <c r="B398" s="3">
        <v>10</v>
      </c>
      <c r="C398" s="3" t="s">
        <v>3240</v>
      </c>
      <c r="D398" s="3" t="str">
        <f>VLOOKUP(C398,VLOOKUP!$A$1:$C$12,2,0)</f>
        <v>12</v>
      </c>
      <c r="E398" s="3">
        <v>2017</v>
      </c>
      <c r="F398" s="3" t="str">
        <f t="shared" si="25"/>
        <v>2017-12-10</v>
      </c>
      <c r="G398" t="s">
        <v>3652</v>
      </c>
      <c r="H398" t="str">
        <f>SUBSTITUTE(N398, ",", "")</f>
        <v>14997.0</v>
      </c>
      <c r="I398" t="str">
        <f>SUBSTITUTE(O398, ",", "")</f>
        <v>14660.0</v>
      </c>
      <c r="J398" t="str">
        <f>SUBSTITUTE(P398, ",", "")</f>
        <v>15728.0</v>
      </c>
      <c r="K398" t="str">
        <f>SUBSTITUTE(Q398, ",", "")</f>
        <v>12748.0</v>
      </c>
      <c r="L398">
        <v>107050</v>
      </c>
      <c r="M398" t="s">
        <v>1827</v>
      </c>
      <c r="N398" s="3" t="s">
        <v>1823</v>
      </c>
      <c r="O398" s="3" t="s">
        <v>1824</v>
      </c>
      <c r="P398" s="3" t="s">
        <v>1825</v>
      </c>
      <c r="Q398" s="3" t="s">
        <v>1826</v>
      </c>
      <c r="R398" s="3">
        <f t="shared" si="26"/>
        <v>107050</v>
      </c>
      <c r="S398" s="3">
        <v>107</v>
      </c>
      <c r="T398" s="3" t="s">
        <v>4012</v>
      </c>
      <c r="U398" s="3" t="str">
        <f t="shared" si="27"/>
        <v>05</v>
      </c>
      <c r="V398" t="s">
        <v>1827</v>
      </c>
    </row>
    <row r="399" spans="1:22" x14ac:dyDescent="0.25">
      <c r="A399" s="3" t="str">
        <f t="shared" si="24"/>
        <v>09</v>
      </c>
      <c r="B399" s="3">
        <v>9</v>
      </c>
      <c r="C399" s="3" t="s">
        <v>3240</v>
      </c>
      <c r="D399" s="3" t="str">
        <f>VLOOKUP(C399,VLOOKUP!$A$1:$C$12,2,0)</f>
        <v>12</v>
      </c>
      <c r="E399" s="3">
        <v>2017</v>
      </c>
      <c r="F399" s="3" t="str">
        <f t="shared" si="25"/>
        <v>2017-12-09</v>
      </c>
      <c r="G399" t="s">
        <v>3653</v>
      </c>
      <c r="H399" t="str">
        <f>SUBSTITUTE(N399, ",", "")</f>
        <v>14660.0</v>
      </c>
      <c r="I399" t="str">
        <f>SUBSTITUTE(O399, ",", "")</f>
        <v>15829.0</v>
      </c>
      <c r="J399" t="str">
        <f>SUBSTITUTE(P399, ",", "")</f>
        <v>16300.0</v>
      </c>
      <c r="K399" t="str">
        <f>SUBSTITUTE(Q399, ",", "")</f>
        <v>13021.0</v>
      </c>
      <c r="L399">
        <v>77820</v>
      </c>
      <c r="M399" t="s">
        <v>1424</v>
      </c>
      <c r="N399" s="3" t="s">
        <v>1824</v>
      </c>
      <c r="O399" s="3" t="s">
        <v>1828</v>
      </c>
      <c r="P399" s="3" t="s">
        <v>1829</v>
      </c>
      <c r="Q399" s="3" t="s">
        <v>1830</v>
      </c>
      <c r="R399" s="3">
        <f t="shared" si="26"/>
        <v>77820</v>
      </c>
      <c r="S399" s="3">
        <v>77</v>
      </c>
      <c r="T399" s="3" t="s">
        <v>4048</v>
      </c>
      <c r="U399" s="3" t="str">
        <f t="shared" si="27"/>
        <v>82</v>
      </c>
      <c r="V399" t="s">
        <v>1424</v>
      </c>
    </row>
    <row r="400" spans="1:22" x14ac:dyDescent="0.25">
      <c r="A400" s="3" t="str">
        <f t="shared" si="24"/>
        <v>08</v>
      </c>
      <c r="B400" s="3">
        <v>8</v>
      </c>
      <c r="C400" s="3" t="s">
        <v>3240</v>
      </c>
      <c r="D400" s="3" t="str">
        <f>VLOOKUP(C400,VLOOKUP!$A$1:$C$12,2,0)</f>
        <v>12</v>
      </c>
      <c r="E400" s="3">
        <v>2017</v>
      </c>
      <c r="F400" s="3" t="str">
        <f t="shared" si="25"/>
        <v>2017-12-08</v>
      </c>
      <c r="G400" t="s">
        <v>3654</v>
      </c>
      <c r="H400" t="str">
        <f>SUBSTITUTE(N400, ",", "")</f>
        <v>15869.0</v>
      </c>
      <c r="I400" t="str">
        <f>SUBSTITUTE(O400, ",", "")</f>
        <v>16608.0</v>
      </c>
      <c r="J400" t="str">
        <f>SUBSTITUTE(P400, ",", "")</f>
        <v>17160.0</v>
      </c>
      <c r="K400" t="str">
        <f>SUBSTITUTE(Q400, ",", "")</f>
        <v>13774.0</v>
      </c>
      <c r="L400">
        <v>124110</v>
      </c>
      <c r="M400" t="s">
        <v>1835</v>
      </c>
      <c r="N400" s="3" t="s">
        <v>1831</v>
      </c>
      <c r="O400" s="3" t="s">
        <v>1832</v>
      </c>
      <c r="P400" s="3" t="s">
        <v>1833</v>
      </c>
      <c r="Q400" s="3" t="s">
        <v>1834</v>
      </c>
      <c r="R400" s="3">
        <f t="shared" si="26"/>
        <v>124110</v>
      </c>
      <c r="S400" s="3">
        <v>124</v>
      </c>
      <c r="T400" s="3" t="s">
        <v>4085</v>
      </c>
      <c r="U400" s="3" t="str">
        <f t="shared" si="27"/>
        <v>11</v>
      </c>
      <c r="V400" t="s">
        <v>1835</v>
      </c>
    </row>
    <row r="401" spans="1:22" x14ac:dyDescent="0.25">
      <c r="A401" s="3" t="str">
        <f t="shared" si="24"/>
        <v>07</v>
      </c>
      <c r="B401" s="3">
        <v>7</v>
      </c>
      <c r="C401" s="3" t="s">
        <v>3240</v>
      </c>
      <c r="D401" s="3" t="str">
        <f>VLOOKUP(C401,VLOOKUP!$A$1:$C$12,2,0)</f>
        <v>12</v>
      </c>
      <c r="E401" s="3">
        <v>2017</v>
      </c>
      <c r="F401" s="3" t="str">
        <f t="shared" si="25"/>
        <v>2017-12-07</v>
      </c>
      <c r="G401" t="s">
        <v>3655</v>
      </c>
      <c r="H401" t="str">
        <f>SUBSTITUTE(N401, ",", "")</f>
        <v>16601.0</v>
      </c>
      <c r="I401" t="str">
        <f>SUBSTITUTE(O401, ",", "")</f>
        <v>13500.0</v>
      </c>
      <c r="J401" t="str">
        <f>SUBSTITUTE(P401, ",", "")</f>
        <v>16639.0</v>
      </c>
      <c r="K401" t="str">
        <f>SUBSTITUTE(Q401, ",", "")</f>
        <v>13154.0</v>
      </c>
      <c r="L401">
        <v>141260</v>
      </c>
      <c r="M401" t="s">
        <v>1840</v>
      </c>
      <c r="N401" s="3" t="s">
        <v>1836</v>
      </c>
      <c r="O401" s="3" t="s">
        <v>1837</v>
      </c>
      <c r="P401" s="3" t="s">
        <v>1838</v>
      </c>
      <c r="Q401" s="3" t="s">
        <v>1839</v>
      </c>
      <c r="R401" s="3">
        <f t="shared" si="26"/>
        <v>141260</v>
      </c>
      <c r="S401" s="3">
        <v>141</v>
      </c>
      <c r="T401" s="3" t="s">
        <v>4007</v>
      </c>
      <c r="U401" s="3" t="str">
        <f t="shared" si="27"/>
        <v>26</v>
      </c>
      <c r="V401" t="s">
        <v>1840</v>
      </c>
    </row>
    <row r="402" spans="1:22" x14ac:dyDescent="0.25">
      <c r="A402" s="3" t="str">
        <f t="shared" si="24"/>
        <v>06</v>
      </c>
      <c r="B402" s="3">
        <v>6</v>
      </c>
      <c r="C402" s="3" t="s">
        <v>3240</v>
      </c>
      <c r="D402" s="3" t="str">
        <f>VLOOKUP(C402,VLOOKUP!$A$1:$C$12,2,0)</f>
        <v>12</v>
      </c>
      <c r="E402" s="3">
        <v>2017</v>
      </c>
      <c r="F402" s="3" t="str">
        <f t="shared" si="25"/>
        <v>2017-12-06</v>
      </c>
      <c r="G402" t="s">
        <v>3656</v>
      </c>
      <c r="H402" t="str">
        <f>SUBSTITUTE(N402, ",", "")</f>
        <v>13527.0</v>
      </c>
      <c r="I402" t="str">
        <f>SUBSTITUTE(O402, ",", "")</f>
        <v>11590.0</v>
      </c>
      <c r="J402" t="str">
        <f>SUBSTITUTE(P402, ",", "")</f>
        <v>13598.0</v>
      </c>
      <c r="K402" t="str">
        <f>SUBSTITUTE(Q402, ",", "")</f>
        <v>11590.0</v>
      </c>
      <c r="L402">
        <v>83590</v>
      </c>
      <c r="M402" t="s">
        <v>1844</v>
      </c>
      <c r="N402" s="3" t="s">
        <v>1841</v>
      </c>
      <c r="O402" s="3" t="s">
        <v>1842</v>
      </c>
      <c r="P402" s="3" t="s">
        <v>1843</v>
      </c>
      <c r="Q402" s="3" t="s">
        <v>1842</v>
      </c>
      <c r="R402" s="3">
        <f t="shared" si="26"/>
        <v>83590</v>
      </c>
      <c r="S402" s="3">
        <v>83</v>
      </c>
      <c r="T402" s="3" t="s">
        <v>4082</v>
      </c>
      <c r="U402" s="3" t="str">
        <f t="shared" si="27"/>
        <v>59</v>
      </c>
      <c r="V402" t="s">
        <v>1844</v>
      </c>
    </row>
    <row r="403" spans="1:22" x14ac:dyDescent="0.25">
      <c r="A403" s="3" t="str">
        <f t="shared" si="24"/>
        <v>05</v>
      </c>
      <c r="B403" s="3">
        <v>5</v>
      </c>
      <c r="C403" s="3" t="s">
        <v>3240</v>
      </c>
      <c r="D403" s="3" t="str">
        <f>VLOOKUP(C403,VLOOKUP!$A$1:$C$12,2,0)</f>
        <v>12</v>
      </c>
      <c r="E403" s="3">
        <v>2017</v>
      </c>
      <c r="F403" s="3" t="str">
        <f t="shared" si="25"/>
        <v>2017-12-05</v>
      </c>
      <c r="G403" t="s">
        <v>3657</v>
      </c>
      <c r="H403" t="str">
        <f>SUBSTITUTE(N403, ",", "")</f>
        <v>11595.0</v>
      </c>
      <c r="I403" t="str">
        <f>SUBSTITUTE(O403, ",", "")</f>
        <v>11611.0</v>
      </c>
      <c r="J403" t="str">
        <f>SUBSTITUTE(P403, ",", "")</f>
        <v>11949.0</v>
      </c>
      <c r="K403" t="str">
        <f>SUBSTITUTE(Q403, ",", "")</f>
        <v>11414.0</v>
      </c>
      <c r="L403">
        <v>48940</v>
      </c>
      <c r="M403" t="s">
        <v>1359</v>
      </c>
      <c r="N403" s="3" t="s">
        <v>1845</v>
      </c>
      <c r="O403" s="3" t="s">
        <v>1846</v>
      </c>
      <c r="P403" s="3" t="s">
        <v>1847</v>
      </c>
      <c r="Q403" s="3" t="s">
        <v>1617</v>
      </c>
      <c r="R403" s="3">
        <f t="shared" si="26"/>
        <v>48940</v>
      </c>
      <c r="S403" s="3">
        <v>48</v>
      </c>
      <c r="T403" s="3" t="s">
        <v>4069</v>
      </c>
      <c r="U403" s="3" t="str">
        <f t="shared" si="27"/>
        <v>94</v>
      </c>
      <c r="V403" t="s">
        <v>1359</v>
      </c>
    </row>
    <row r="404" spans="1:22" x14ac:dyDescent="0.25">
      <c r="A404" s="3" t="str">
        <f t="shared" si="24"/>
        <v>04</v>
      </c>
      <c r="B404" s="3">
        <v>4</v>
      </c>
      <c r="C404" s="3" t="s">
        <v>3240</v>
      </c>
      <c r="D404" s="3" t="str">
        <f>VLOOKUP(C404,VLOOKUP!$A$1:$C$12,2,0)</f>
        <v>12</v>
      </c>
      <c r="E404" s="3">
        <v>2017</v>
      </c>
      <c r="F404" s="3" t="str">
        <f t="shared" si="25"/>
        <v>2017-12-04</v>
      </c>
      <c r="G404" t="s">
        <v>3658</v>
      </c>
      <c r="H404" t="str">
        <f>SUBSTITUTE(N404, ",", "")</f>
        <v>11595.0</v>
      </c>
      <c r="I404" t="str">
        <f>SUBSTITUTE(O404, ",", "")</f>
        <v>11162.0</v>
      </c>
      <c r="J404" t="str">
        <f>SUBSTITUTE(P404, ",", "")</f>
        <v>11598.0</v>
      </c>
      <c r="K404" t="str">
        <f>SUBSTITUTE(Q404, ",", "")</f>
        <v>10788.0</v>
      </c>
      <c r="L404">
        <v>63740</v>
      </c>
      <c r="M404" t="s">
        <v>1851</v>
      </c>
      <c r="N404" s="3" t="s">
        <v>1845</v>
      </c>
      <c r="O404" s="3" t="s">
        <v>1848</v>
      </c>
      <c r="P404" s="3" t="s">
        <v>1849</v>
      </c>
      <c r="Q404" s="3" t="s">
        <v>1850</v>
      </c>
      <c r="R404" s="3">
        <f t="shared" si="26"/>
        <v>63740</v>
      </c>
      <c r="S404" s="3">
        <v>63</v>
      </c>
      <c r="T404" s="3" t="s">
        <v>4062</v>
      </c>
      <c r="U404" s="3" t="str">
        <f t="shared" si="27"/>
        <v>74</v>
      </c>
      <c r="V404" t="s">
        <v>1851</v>
      </c>
    </row>
    <row r="405" spans="1:22" x14ac:dyDescent="0.25">
      <c r="A405" s="3" t="str">
        <f t="shared" si="24"/>
        <v>03</v>
      </c>
      <c r="B405" s="3">
        <v>3</v>
      </c>
      <c r="C405" s="3" t="s">
        <v>3240</v>
      </c>
      <c r="D405" s="3" t="str">
        <f>VLOOKUP(C405,VLOOKUP!$A$1:$C$12,2,0)</f>
        <v>12</v>
      </c>
      <c r="E405" s="3">
        <v>2017</v>
      </c>
      <c r="F405" s="3" t="str">
        <f t="shared" si="25"/>
        <v>2017-12-03</v>
      </c>
      <c r="G405" t="s">
        <v>3659</v>
      </c>
      <c r="H405" t="str">
        <f>SUBSTITUTE(N405, ",", "")</f>
        <v>11157.0</v>
      </c>
      <c r="I405" t="str">
        <f>SUBSTITUTE(O405, ",", "")</f>
        <v>10880.0</v>
      </c>
      <c r="J405" t="str">
        <f>SUBSTITUTE(P405, ",", "")</f>
        <v>11842.0</v>
      </c>
      <c r="K405" t="str">
        <f>SUBSTITUTE(Q405, ",", "")</f>
        <v>10299.0</v>
      </c>
      <c r="L405">
        <v>93060</v>
      </c>
      <c r="M405" t="s">
        <v>1855</v>
      </c>
      <c r="N405" s="3" t="s">
        <v>1852</v>
      </c>
      <c r="O405" s="3" t="s">
        <v>1459</v>
      </c>
      <c r="P405" s="3" t="s">
        <v>1853</v>
      </c>
      <c r="Q405" s="3" t="s">
        <v>1854</v>
      </c>
      <c r="R405" s="3">
        <f t="shared" si="26"/>
        <v>93060</v>
      </c>
      <c r="S405" s="3">
        <v>93</v>
      </c>
      <c r="T405" s="3" t="s">
        <v>4078</v>
      </c>
      <c r="U405" s="3" t="str">
        <f t="shared" si="27"/>
        <v>06</v>
      </c>
      <c r="V405" t="s">
        <v>1855</v>
      </c>
    </row>
    <row r="406" spans="1:22" x14ac:dyDescent="0.25">
      <c r="A406" s="3" t="str">
        <f t="shared" si="24"/>
        <v>02</v>
      </c>
      <c r="B406" s="3">
        <v>2</v>
      </c>
      <c r="C406" s="3" t="s">
        <v>3240</v>
      </c>
      <c r="D406" s="3" t="str">
        <f>VLOOKUP(C406,VLOOKUP!$A$1:$C$12,2,0)</f>
        <v>12</v>
      </c>
      <c r="E406" s="3">
        <v>2017</v>
      </c>
      <c r="F406" s="3" t="str">
        <f t="shared" si="25"/>
        <v>2017-12-02</v>
      </c>
      <c r="G406" t="s">
        <v>3660</v>
      </c>
      <c r="H406" t="str">
        <f>SUBSTITUTE(N406, ",", "")</f>
        <v>10881.0</v>
      </c>
      <c r="I406" t="str">
        <f>SUBSTITUTE(O406, ",", "")</f>
        <v>10852.0</v>
      </c>
      <c r="J406" t="str">
        <f>SUBSTITUTE(P406, ",", "")</f>
        <v>11187.0</v>
      </c>
      <c r="K406" t="str">
        <f>SUBSTITUTE(Q406, ",", "")</f>
        <v>10627.0</v>
      </c>
      <c r="L406">
        <v>49710</v>
      </c>
      <c r="M406" t="s">
        <v>1860</v>
      </c>
      <c r="N406" s="3" t="s">
        <v>1856</v>
      </c>
      <c r="O406" s="3" t="s">
        <v>1857</v>
      </c>
      <c r="P406" s="3" t="s">
        <v>1858</v>
      </c>
      <c r="Q406" s="3" t="s">
        <v>1859</v>
      </c>
      <c r="R406" s="3">
        <f t="shared" si="26"/>
        <v>49710</v>
      </c>
      <c r="S406" s="3">
        <v>49</v>
      </c>
      <c r="T406" s="3" t="s">
        <v>4042</v>
      </c>
      <c r="U406" s="3" t="str">
        <f t="shared" si="27"/>
        <v>71</v>
      </c>
      <c r="V406" t="s">
        <v>1860</v>
      </c>
    </row>
    <row r="407" spans="1:22" x14ac:dyDescent="0.25">
      <c r="A407" s="3" t="str">
        <f t="shared" si="24"/>
        <v>01</v>
      </c>
      <c r="B407" s="3">
        <v>1</v>
      </c>
      <c r="C407" s="3" t="s">
        <v>3240</v>
      </c>
      <c r="D407" s="3" t="str">
        <f>VLOOKUP(C407,VLOOKUP!$A$1:$C$12,2,0)</f>
        <v>12</v>
      </c>
      <c r="E407" s="3">
        <v>2017</v>
      </c>
      <c r="F407" s="3" t="str">
        <f t="shared" si="25"/>
        <v>2017-12-01</v>
      </c>
      <c r="G407" t="s">
        <v>3661</v>
      </c>
      <c r="H407" t="str">
        <f>SUBSTITUTE(N407, ",", "")</f>
        <v>10869.0</v>
      </c>
      <c r="I407" t="str">
        <f>SUBSTITUTE(O407, ",", "")</f>
        <v>9907.0</v>
      </c>
      <c r="J407" t="str">
        <f>SUBSTITUTE(P407, ",", "")</f>
        <v>10949.0</v>
      </c>
      <c r="K407" t="str">
        <f>SUBSTITUTE(Q407, ",", "")</f>
        <v>9370.1</v>
      </c>
      <c r="L407">
        <v>84140</v>
      </c>
      <c r="M407" t="s">
        <v>1865</v>
      </c>
      <c r="N407" s="3" t="s">
        <v>1861</v>
      </c>
      <c r="O407" s="3" t="s">
        <v>1862</v>
      </c>
      <c r="P407" s="3" t="s">
        <v>1863</v>
      </c>
      <c r="Q407" s="3" t="s">
        <v>1864</v>
      </c>
      <c r="R407" s="3">
        <f t="shared" si="26"/>
        <v>84140</v>
      </c>
      <c r="S407" s="3">
        <v>84</v>
      </c>
      <c r="T407" s="3" t="s">
        <v>4070</v>
      </c>
      <c r="U407" s="3" t="str">
        <f t="shared" si="27"/>
        <v>14</v>
      </c>
      <c r="V407" t="s">
        <v>1865</v>
      </c>
    </row>
    <row r="408" spans="1:22" x14ac:dyDescent="0.25">
      <c r="A408" s="3" t="str">
        <f t="shared" si="24"/>
        <v>30</v>
      </c>
      <c r="B408" s="3">
        <v>30</v>
      </c>
      <c r="C408" s="3" t="s">
        <v>3241</v>
      </c>
      <c r="D408" s="3" t="str">
        <f>VLOOKUP(C408,VLOOKUP!$A$1:$C$12,2,0)</f>
        <v>11</v>
      </c>
      <c r="E408" s="3">
        <v>2017</v>
      </c>
      <c r="F408" s="3" t="str">
        <f t="shared" si="25"/>
        <v>2017-11-30</v>
      </c>
      <c r="G408" t="s">
        <v>3662</v>
      </c>
      <c r="H408" t="str">
        <f>SUBSTITUTE(N408, ",", "")</f>
        <v>9907.0</v>
      </c>
      <c r="I408" t="str">
        <f>SUBSTITUTE(O408, ",", "")</f>
        <v>9771.9</v>
      </c>
      <c r="J408" t="str">
        <f>SUBSTITUTE(P408, ",", "")</f>
        <v>10540.0</v>
      </c>
      <c r="K408" t="str">
        <f>SUBSTITUTE(Q408, ",", "")</f>
        <v>8821.0</v>
      </c>
      <c r="L408">
        <v>129070</v>
      </c>
      <c r="M408" t="s">
        <v>1153</v>
      </c>
      <c r="N408" s="3" t="s">
        <v>1862</v>
      </c>
      <c r="O408" s="3" t="s">
        <v>1866</v>
      </c>
      <c r="P408" s="3" t="s">
        <v>1867</v>
      </c>
      <c r="Q408" s="3" t="s">
        <v>1868</v>
      </c>
      <c r="R408" s="3">
        <f t="shared" si="26"/>
        <v>129070</v>
      </c>
      <c r="S408" s="3">
        <v>129</v>
      </c>
      <c r="T408" s="3" t="s">
        <v>4039</v>
      </c>
      <c r="U408" s="3" t="str">
        <f t="shared" si="27"/>
        <v>07</v>
      </c>
      <c r="V408" t="s">
        <v>1153</v>
      </c>
    </row>
    <row r="409" spans="1:22" x14ac:dyDescent="0.25">
      <c r="A409" s="3" t="str">
        <f t="shared" si="24"/>
        <v>29</v>
      </c>
      <c r="B409" s="3">
        <v>29</v>
      </c>
      <c r="C409" s="3" t="s">
        <v>3241</v>
      </c>
      <c r="D409" s="3" t="str">
        <f>VLOOKUP(C409,VLOOKUP!$A$1:$C$12,2,0)</f>
        <v>11</v>
      </c>
      <c r="E409" s="3">
        <v>2017</v>
      </c>
      <c r="F409" s="3" t="str">
        <f t="shared" si="25"/>
        <v>2017-11-29</v>
      </c>
      <c r="G409" t="s">
        <v>3663</v>
      </c>
      <c r="H409" t="str">
        <f>SUBSTITUTE(N409, ",", "")</f>
        <v>9749.4</v>
      </c>
      <c r="I409" t="str">
        <f>SUBSTITUTE(O409, ",", "")</f>
        <v>9891.9</v>
      </c>
      <c r="J409" t="str">
        <f>SUBSTITUTE(P409, ",", "")</f>
        <v>11427.2</v>
      </c>
      <c r="K409" t="str">
        <f>SUBSTITUTE(Q409, ",", "")</f>
        <v>9001.1</v>
      </c>
      <c r="L409">
        <v>182740</v>
      </c>
      <c r="M409" t="s">
        <v>1873</v>
      </c>
      <c r="N409" s="3" t="s">
        <v>1869</v>
      </c>
      <c r="O409" s="3" t="s">
        <v>1870</v>
      </c>
      <c r="P409" s="3" t="s">
        <v>1871</v>
      </c>
      <c r="Q409" s="3" t="s">
        <v>1872</v>
      </c>
      <c r="R409" s="3">
        <f t="shared" si="26"/>
        <v>182740</v>
      </c>
      <c r="S409" s="3">
        <v>182</v>
      </c>
      <c r="T409" s="3" t="s">
        <v>4062</v>
      </c>
      <c r="U409" s="3" t="str">
        <f t="shared" si="27"/>
        <v>74</v>
      </c>
      <c r="V409" t="s">
        <v>1873</v>
      </c>
    </row>
    <row r="410" spans="1:22" x14ac:dyDescent="0.25">
      <c r="A410" s="3" t="str">
        <f t="shared" si="24"/>
        <v>28</v>
      </c>
      <c r="B410" s="3">
        <v>28</v>
      </c>
      <c r="C410" s="3" t="s">
        <v>3241</v>
      </c>
      <c r="D410" s="3" t="str">
        <f>VLOOKUP(C410,VLOOKUP!$A$1:$C$12,2,0)</f>
        <v>11</v>
      </c>
      <c r="E410" s="3">
        <v>2017</v>
      </c>
      <c r="F410" s="3" t="str">
        <f t="shared" si="25"/>
        <v>2017-11-28</v>
      </c>
      <c r="G410" t="s">
        <v>3664</v>
      </c>
      <c r="H410" t="str">
        <f>SUBSTITUTE(N410, ",", "")</f>
        <v>9898.0</v>
      </c>
      <c r="I410" t="str">
        <f>SUBSTITUTE(O410, ",", "")</f>
        <v>9727.1</v>
      </c>
      <c r="J410" t="str">
        <f>SUBSTITUTE(P410, ",", "")</f>
        <v>9977.8</v>
      </c>
      <c r="K410" t="str">
        <f>SUBSTITUTE(Q410, ",", "")</f>
        <v>9608.3</v>
      </c>
      <c r="L410">
        <v>47110</v>
      </c>
      <c r="M410" t="s">
        <v>1878</v>
      </c>
      <c r="N410" s="3" t="s">
        <v>1874</v>
      </c>
      <c r="O410" s="3" t="s">
        <v>1875</v>
      </c>
      <c r="P410" s="3" t="s">
        <v>1876</v>
      </c>
      <c r="Q410" s="3" t="s">
        <v>1877</v>
      </c>
      <c r="R410" s="3">
        <f t="shared" si="26"/>
        <v>47110</v>
      </c>
      <c r="S410" s="3">
        <v>47</v>
      </c>
      <c r="T410" s="3" t="s">
        <v>4085</v>
      </c>
      <c r="U410" s="3" t="str">
        <f t="shared" si="27"/>
        <v>11</v>
      </c>
      <c r="V410" t="s">
        <v>1878</v>
      </c>
    </row>
    <row r="411" spans="1:22" x14ac:dyDescent="0.25">
      <c r="A411" s="3" t="str">
        <f t="shared" si="24"/>
        <v>27</v>
      </c>
      <c r="B411" s="3">
        <v>27</v>
      </c>
      <c r="C411" s="3" t="s">
        <v>3241</v>
      </c>
      <c r="D411" s="3" t="str">
        <f>VLOOKUP(C411,VLOOKUP!$A$1:$C$12,2,0)</f>
        <v>11</v>
      </c>
      <c r="E411" s="3">
        <v>2017</v>
      </c>
      <c r="F411" s="3" t="str">
        <f t="shared" si="25"/>
        <v>2017-11-27</v>
      </c>
      <c r="G411" t="s">
        <v>3665</v>
      </c>
      <c r="H411" t="str">
        <f>SUBSTITUTE(N411, ",", "")</f>
        <v>9728.8</v>
      </c>
      <c r="I411" t="str">
        <f>SUBSTITUTE(O411, ",", "")</f>
        <v>9303.9</v>
      </c>
      <c r="J411" t="str">
        <f>SUBSTITUTE(P411, ",", "")</f>
        <v>9760.7</v>
      </c>
      <c r="K411" t="str">
        <f>SUBSTITUTE(Q411, ",", "")</f>
        <v>9268.9</v>
      </c>
      <c r="L411">
        <v>66660</v>
      </c>
      <c r="M411" t="s">
        <v>1883</v>
      </c>
      <c r="N411" s="3" t="s">
        <v>1879</v>
      </c>
      <c r="O411" s="3" t="s">
        <v>1880</v>
      </c>
      <c r="P411" s="3" t="s">
        <v>1881</v>
      </c>
      <c r="Q411" s="3" t="s">
        <v>1882</v>
      </c>
      <c r="R411" s="3">
        <f t="shared" si="26"/>
        <v>66660</v>
      </c>
      <c r="S411" s="3">
        <v>66</v>
      </c>
      <c r="T411" s="3" t="s">
        <v>4047</v>
      </c>
      <c r="U411" s="3" t="str">
        <f t="shared" si="27"/>
        <v>66</v>
      </c>
      <c r="V411" t="s">
        <v>1883</v>
      </c>
    </row>
    <row r="412" spans="1:22" x14ac:dyDescent="0.25">
      <c r="A412" s="3" t="str">
        <f t="shared" si="24"/>
        <v>26</v>
      </c>
      <c r="B412" s="3">
        <v>26</v>
      </c>
      <c r="C412" s="3" t="s">
        <v>3241</v>
      </c>
      <c r="D412" s="3" t="str">
        <f>VLOOKUP(C412,VLOOKUP!$A$1:$C$12,2,0)</f>
        <v>11</v>
      </c>
      <c r="E412" s="3">
        <v>2017</v>
      </c>
      <c r="F412" s="3" t="str">
        <f t="shared" si="25"/>
        <v>2017-11-26</v>
      </c>
      <c r="G412" t="s">
        <v>3666</v>
      </c>
      <c r="H412" t="str">
        <f>SUBSTITUTE(N412, ",", "")</f>
        <v>9316.0</v>
      </c>
      <c r="I412" t="str">
        <f>SUBSTITUTE(O412, ",", "")</f>
        <v>8791.0</v>
      </c>
      <c r="J412" t="str">
        <f>SUBSTITUTE(P412, ",", "")</f>
        <v>9495.0</v>
      </c>
      <c r="K412" t="str">
        <f>SUBSTITUTE(Q412, ",", "")</f>
        <v>8769.2</v>
      </c>
      <c r="L412">
        <v>67570</v>
      </c>
      <c r="M412" t="s">
        <v>1887</v>
      </c>
      <c r="N412" s="3" t="s">
        <v>1884</v>
      </c>
      <c r="O412" s="3" t="s">
        <v>1885</v>
      </c>
      <c r="P412" s="3" t="s">
        <v>1571</v>
      </c>
      <c r="Q412" s="3" t="s">
        <v>1886</v>
      </c>
      <c r="R412" s="3">
        <f t="shared" si="26"/>
        <v>67570</v>
      </c>
      <c r="S412" s="3">
        <v>67</v>
      </c>
      <c r="T412" s="3" t="s">
        <v>4051</v>
      </c>
      <c r="U412" s="3" t="str">
        <f t="shared" si="27"/>
        <v>57</v>
      </c>
      <c r="V412" t="s">
        <v>1887</v>
      </c>
    </row>
    <row r="413" spans="1:22" x14ac:dyDescent="0.25">
      <c r="A413" s="3" t="str">
        <f t="shared" si="24"/>
        <v>25</v>
      </c>
      <c r="B413" s="3">
        <v>25</v>
      </c>
      <c r="C413" s="3" t="s">
        <v>3241</v>
      </c>
      <c r="D413" s="3" t="str">
        <f>VLOOKUP(C413,VLOOKUP!$A$1:$C$12,2,0)</f>
        <v>11</v>
      </c>
      <c r="E413" s="3">
        <v>2017</v>
      </c>
      <c r="F413" s="3" t="str">
        <f t="shared" si="25"/>
        <v>2017-11-25</v>
      </c>
      <c r="G413" t="s">
        <v>3667</v>
      </c>
      <c r="H413" t="str">
        <f>SUBSTITUTE(N413, ",", "")</f>
        <v>8766.2</v>
      </c>
      <c r="I413" t="str">
        <f>SUBSTITUTE(O413, ",", "")</f>
        <v>8191.6</v>
      </c>
      <c r="J413" t="str">
        <f>SUBSTITUTE(P413, ",", "")</f>
        <v>8770.0</v>
      </c>
      <c r="K413" t="str">
        <f>SUBSTITUTE(Q413, ",", "")</f>
        <v>8132.9</v>
      </c>
      <c r="L413">
        <v>44250</v>
      </c>
      <c r="M413" t="s">
        <v>1892</v>
      </c>
      <c r="N413" s="3" t="s">
        <v>1888</v>
      </c>
      <c r="O413" s="3" t="s">
        <v>1889</v>
      </c>
      <c r="P413" s="3" t="s">
        <v>1890</v>
      </c>
      <c r="Q413" s="3" t="s">
        <v>1891</v>
      </c>
      <c r="R413" s="3">
        <f t="shared" si="26"/>
        <v>44250</v>
      </c>
      <c r="S413" s="3">
        <v>44</v>
      </c>
      <c r="T413" s="3" t="s">
        <v>4033</v>
      </c>
      <c r="U413" s="3" t="str">
        <f t="shared" si="27"/>
        <v>25</v>
      </c>
      <c r="V413" t="s">
        <v>1892</v>
      </c>
    </row>
    <row r="414" spans="1:22" x14ac:dyDescent="0.25">
      <c r="A414" s="3" t="str">
        <f t="shared" si="24"/>
        <v>24</v>
      </c>
      <c r="B414" s="3">
        <v>24</v>
      </c>
      <c r="C414" s="3" t="s">
        <v>3241</v>
      </c>
      <c r="D414" s="3" t="str">
        <f>VLOOKUP(C414,VLOOKUP!$A$1:$C$12,2,0)</f>
        <v>11</v>
      </c>
      <c r="E414" s="3">
        <v>2017</v>
      </c>
      <c r="F414" s="3" t="str">
        <f t="shared" si="25"/>
        <v>2017-11-24</v>
      </c>
      <c r="G414" t="s">
        <v>3668</v>
      </c>
      <c r="H414" t="str">
        <f>SUBSTITUTE(N414, ",", "")</f>
        <v>8191.6</v>
      </c>
      <c r="I414" t="str">
        <f>SUBSTITUTE(O414, ",", "")</f>
        <v>7977.0</v>
      </c>
      <c r="J414" t="str">
        <f>SUBSTITUTE(P414, ",", "")</f>
        <v>8350.7</v>
      </c>
      <c r="K414" t="str">
        <f>SUBSTITUTE(Q414, ",", "")</f>
        <v>7873.0</v>
      </c>
      <c r="L414">
        <v>42850</v>
      </c>
      <c r="M414" t="s">
        <v>1896</v>
      </c>
      <c r="N414" s="3" t="s">
        <v>1889</v>
      </c>
      <c r="O414" s="3" t="s">
        <v>1893</v>
      </c>
      <c r="P414" s="3" t="s">
        <v>1894</v>
      </c>
      <c r="Q414" s="3" t="s">
        <v>1895</v>
      </c>
      <c r="R414" s="3">
        <f t="shared" si="26"/>
        <v>42850</v>
      </c>
      <c r="S414" s="3">
        <v>42</v>
      </c>
      <c r="T414" s="3" t="s">
        <v>3997</v>
      </c>
      <c r="U414" s="3" t="str">
        <f t="shared" si="27"/>
        <v>85</v>
      </c>
      <c r="V414" t="s">
        <v>1896</v>
      </c>
    </row>
    <row r="415" spans="1:22" x14ac:dyDescent="0.25">
      <c r="A415" s="3" t="str">
        <f t="shared" si="24"/>
        <v>23</v>
      </c>
      <c r="B415" s="3">
        <v>23</v>
      </c>
      <c r="C415" s="3" t="s">
        <v>3241</v>
      </c>
      <c r="D415" s="3" t="str">
        <f>VLOOKUP(C415,VLOOKUP!$A$1:$C$12,2,0)</f>
        <v>11</v>
      </c>
      <c r="E415" s="3">
        <v>2017</v>
      </c>
      <c r="F415" s="3" t="str">
        <f t="shared" si="25"/>
        <v>2017-11-23</v>
      </c>
      <c r="G415" t="s">
        <v>3669</v>
      </c>
      <c r="H415" t="str">
        <f>SUBSTITUTE(N415, ",", "")</f>
        <v>7977.1</v>
      </c>
      <c r="I415" t="str">
        <f>SUBSTITUTE(O415, ",", "")</f>
        <v>8230.0</v>
      </c>
      <c r="J415" t="str">
        <f>SUBSTITUTE(P415, ",", "")</f>
        <v>8267.6</v>
      </c>
      <c r="K415" t="str">
        <f>SUBSTITUTE(Q415, ",", "")</f>
        <v>7977.1</v>
      </c>
      <c r="L415">
        <v>32100</v>
      </c>
      <c r="M415" t="s">
        <v>1899</v>
      </c>
      <c r="N415" s="3" t="s">
        <v>1897</v>
      </c>
      <c r="O415" s="3" t="s">
        <v>1254</v>
      </c>
      <c r="P415" s="3" t="s">
        <v>1898</v>
      </c>
      <c r="Q415" s="3" t="s">
        <v>1897</v>
      </c>
      <c r="R415" s="3">
        <f t="shared" si="26"/>
        <v>32100</v>
      </c>
      <c r="S415" s="3">
        <v>32</v>
      </c>
      <c r="T415" s="3" t="s">
        <v>4008</v>
      </c>
      <c r="U415" s="3" t="str">
        <f t="shared" si="27"/>
        <v>10</v>
      </c>
      <c r="V415" t="s">
        <v>1899</v>
      </c>
    </row>
    <row r="416" spans="1:22" x14ac:dyDescent="0.25">
      <c r="A416" s="3" t="str">
        <f t="shared" si="24"/>
        <v>22</v>
      </c>
      <c r="B416" s="3">
        <v>22</v>
      </c>
      <c r="C416" s="3" t="s">
        <v>3241</v>
      </c>
      <c r="D416" s="3" t="str">
        <f>VLOOKUP(C416,VLOOKUP!$A$1:$C$12,2,0)</f>
        <v>11</v>
      </c>
      <c r="E416" s="3">
        <v>2017</v>
      </c>
      <c r="F416" s="3" t="str">
        <f t="shared" si="25"/>
        <v>2017-11-22</v>
      </c>
      <c r="G416" t="s">
        <v>3670</v>
      </c>
      <c r="H416" t="str">
        <f>SUBSTITUTE(N416, ",", "")</f>
        <v>8230.1</v>
      </c>
      <c r="I416" t="str">
        <f>SUBSTITUTE(O416, ",", "")</f>
        <v>8097.3</v>
      </c>
      <c r="J416" t="str">
        <f>SUBSTITUTE(P416, ",", "")</f>
        <v>8310.0</v>
      </c>
      <c r="K416" t="str">
        <f>SUBSTITUTE(Q416, ",", "")</f>
        <v>8064.3</v>
      </c>
      <c r="L416">
        <v>28860</v>
      </c>
      <c r="M416" t="s">
        <v>1904</v>
      </c>
      <c r="N416" s="3" t="s">
        <v>1900</v>
      </c>
      <c r="O416" s="3" t="s">
        <v>1901</v>
      </c>
      <c r="P416" s="3" t="s">
        <v>1902</v>
      </c>
      <c r="Q416" s="3" t="s">
        <v>1903</v>
      </c>
      <c r="R416" s="3">
        <f t="shared" si="26"/>
        <v>28860</v>
      </c>
      <c r="S416" s="3">
        <v>28</v>
      </c>
      <c r="T416" s="3" t="s">
        <v>4017</v>
      </c>
      <c r="U416" s="3" t="str">
        <f t="shared" si="27"/>
        <v>86</v>
      </c>
      <c r="V416" t="s">
        <v>1904</v>
      </c>
    </row>
    <row r="417" spans="1:22" x14ac:dyDescent="0.25">
      <c r="A417" s="3" t="str">
        <f t="shared" si="24"/>
        <v>21</v>
      </c>
      <c r="B417" s="3">
        <v>21</v>
      </c>
      <c r="C417" s="3" t="s">
        <v>3241</v>
      </c>
      <c r="D417" s="3" t="str">
        <f>VLOOKUP(C417,VLOOKUP!$A$1:$C$12,2,0)</f>
        <v>11</v>
      </c>
      <c r="E417" s="3">
        <v>2017</v>
      </c>
      <c r="F417" s="3" t="str">
        <f t="shared" si="25"/>
        <v>2017-11-21</v>
      </c>
      <c r="G417" t="s">
        <v>3671</v>
      </c>
      <c r="H417" t="str">
        <f>SUBSTITUTE(N417, ",", "")</f>
        <v>8097.3</v>
      </c>
      <c r="I417" t="str">
        <f>SUBSTITUTE(O417, ",", "")</f>
        <v>8245.1</v>
      </c>
      <c r="J417" t="str">
        <f>SUBSTITUTE(P417, ",", "")</f>
        <v>8380.0</v>
      </c>
      <c r="K417" t="str">
        <f>SUBSTITUTE(Q417, ",", "")</f>
        <v>7790.0</v>
      </c>
      <c r="L417">
        <v>71850</v>
      </c>
      <c r="M417" t="s">
        <v>1907</v>
      </c>
      <c r="N417" s="3" t="s">
        <v>1901</v>
      </c>
      <c r="O417" s="3" t="s">
        <v>1905</v>
      </c>
      <c r="P417" s="3" t="s">
        <v>785</v>
      </c>
      <c r="Q417" s="3" t="s">
        <v>1906</v>
      </c>
      <c r="R417" s="3">
        <f t="shared" si="26"/>
        <v>71850</v>
      </c>
      <c r="S417" s="3">
        <v>71</v>
      </c>
      <c r="T417" s="3" t="s">
        <v>3997</v>
      </c>
      <c r="U417" s="3" t="str">
        <f t="shared" si="27"/>
        <v>85</v>
      </c>
      <c r="V417" t="s">
        <v>1907</v>
      </c>
    </row>
    <row r="418" spans="1:22" x14ac:dyDescent="0.25">
      <c r="A418" s="3" t="str">
        <f t="shared" si="24"/>
        <v>20</v>
      </c>
      <c r="B418" s="3">
        <v>20</v>
      </c>
      <c r="C418" s="3" t="s">
        <v>3241</v>
      </c>
      <c r="D418" s="3" t="str">
        <f>VLOOKUP(C418,VLOOKUP!$A$1:$C$12,2,0)</f>
        <v>11</v>
      </c>
      <c r="E418" s="3">
        <v>2017</v>
      </c>
      <c r="F418" s="3" t="str">
        <f t="shared" si="25"/>
        <v>2017-11-20</v>
      </c>
      <c r="G418" t="s">
        <v>3672</v>
      </c>
      <c r="H418" t="str">
        <f>SUBSTITUTE(N418, ",", "")</f>
        <v>8245.1</v>
      </c>
      <c r="I418" t="str">
        <f>SUBSTITUTE(O418, ",", "")</f>
        <v>8052.8</v>
      </c>
      <c r="J418" t="str">
        <f>SUBSTITUTE(P418, ",", "")</f>
        <v>8310.2</v>
      </c>
      <c r="K418" t="str">
        <f>SUBSTITUTE(Q418, ",", "")</f>
        <v>7943.4</v>
      </c>
      <c r="L418">
        <v>38280</v>
      </c>
      <c r="M418" t="s">
        <v>1911</v>
      </c>
      <c r="N418" s="3" t="s">
        <v>1905</v>
      </c>
      <c r="O418" s="3" t="s">
        <v>1908</v>
      </c>
      <c r="P418" s="3" t="s">
        <v>1909</v>
      </c>
      <c r="Q418" s="3" t="s">
        <v>1910</v>
      </c>
      <c r="R418" s="3">
        <f t="shared" si="26"/>
        <v>38280</v>
      </c>
      <c r="S418" s="3">
        <v>38</v>
      </c>
      <c r="T418" s="3" t="s">
        <v>4083</v>
      </c>
      <c r="U418" s="3" t="str">
        <f t="shared" si="27"/>
        <v>28</v>
      </c>
      <c r="V418" t="s">
        <v>1911</v>
      </c>
    </row>
    <row r="419" spans="1:22" x14ac:dyDescent="0.25">
      <c r="A419" s="3" t="str">
        <f t="shared" si="24"/>
        <v>19</v>
      </c>
      <c r="B419" s="3">
        <v>19</v>
      </c>
      <c r="C419" s="3" t="s">
        <v>3241</v>
      </c>
      <c r="D419" s="3" t="str">
        <f>VLOOKUP(C419,VLOOKUP!$A$1:$C$12,2,0)</f>
        <v>11</v>
      </c>
      <c r="E419" s="3">
        <v>2017</v>
      </c>
      <c r="F419" s="3" t="str">
        <f t="shared" si="25"/>
        <v>2017-11-19</v>
      </c>
      <c r="G419" t="s">
        <v>3673</v>
      </c>
      <c r="H419" t="str">
        <f>SUBSTITUTE(N419, ",", "")</f>
        <v>8054.2</v>
      </c>
      <c r="I419" t="str">
        <f>SUBSTITUTE(O419, ",", "")</f>
        <v>7770.6</v>
      </c>
      <c r="J419" t="str">
        <f>SUBSTITUTE(P419, ",", "")</f>
        <v>8126.9</v>
      </c>
      <c r="K419" t="str">
        <f>SUBSTITUTE(Q419, ",", "")</f>
        <v>7652.0</v>
      </c>
      <c r="L419">
        <v>39130</v>
      </c>
      <c r="M419" t="s">
        <v>1916</v>
      </c>
      <c r="N419" s="3" t="s">
        <v>1912</v>
      </c>
      <c r="O419" s="3" t="s">
        <v>1913</v>
      </c>
      <c r="P419" s="3" t="s">
        <v>1914</v>
      </c>
      <c r="Q419" s="3" t="s">
        <v>1915</v>
      </c>
      <c r="R419" s="3">
        <f t="shared" si="26"/>
        <v>39130</v>
      </c>
      <c r="S419" s="3">
        <v>39</v>
      </c>
      <c r="T419" s="3" t="s">
        <v>4002</v>
      </c>
      <c r="U419" s="3" t="str">
        <f t="shared" si="27"/>
        <v>13</v>
      </c>
      <c r="V419" t="s">
        <v>1916</v>
      </c>
    </row>
    <row r="420" spans="1:22" x14ac:dyDescent="0.25">
      <c r="A420" s="3" t="str">
        <f t="shared" si="24"/>
        <v>18</v>
      </c>
      <c r="B420" s="3">
        <v>18</v>
      </c>
      <c r="C420" s="3" t="s">
        <v>3241</v>
      </c>
      <c r="D420" s="3" t="str">
        <f>VLOOKUP(C420,VLOOKUP!$A$1:$C$12,2,0)</f>
        <v>11</v>
      </c>
      <c r="E420" s="3">
        <v>2017</v>
      </c>
      <c r="F420" s="3" t="str">
        <f t="shared" si="25"/>
        <v>2017-11-18</v>
      </c>
      <c r="G420" t="s">
        <v>3674</v>
      </c>
      <c r="H420" t="str">
        <f>SUBSTITUTE(N420, ",", "")</f>
        <v>7773.3</v>
      </c>
      <c r="I420" t="str">
        <f>SUBSTITUTE(O420, ",", "")</f>
        <v>7674.1</v>
      </c>
      <c r="J420" t="str">
        <f>SUBSTITUTE(P420, ",", "")</f>
        <v>7867.0</v>
      </c>
      <c r="K420" t="str">
        <f>SUBSTITUTE(Q420, ",", "")</f>
        <v>7419.5</v>
      </c>
      <c r="L420">
        <v>40700</v>
      </c>
      <c r="M420" t="s">
        <v>1313</v>
      </c>
      <c r="N420" s="3" t="s">
        <v>1917</v>
      </c>
      <c r="O420" s="3" t="s">
        <v>1918</v>
      </c>
      <c r="P420" s="3" t="s">
        <v>1919</v>
      </c>
      <c r="Q420" s="3" t="s">
        <v>1920</v>
      </c>
      <c r="R420" s="3">
        <f t="shared" si="26"/>
        <v>40700</v>
      </c>
      <c r="S420" s="3">
        <v>40</v>
      </c>
      <c r="T420" s="3" t="s">
        <v>4000</v>
      </c>
      <c r="U420" s="3" t="str">
        <f t="shared" si="27"/>
        <v>70</v>
      </c>
      <c r="V420" t="s">
        <v>1313</v>
      </c>
    </row>
    <row r="421" spans="1:22" x14ac:dyDescent="0.25">
      <c r="A421" s="3" t="str">
        <f t="shared" si="24"/>
        <v>17</v>
      </c>
      <c r="B421" s="3">
        <v>17</v>
      </c>
      <c r="C421" s="3" t="s">
        <v>3241</v>
      </c>
      <c r="D421" s="3" t="str">
        <f>VLOOKUP(C421,VLOOKUP!$A$1:$C$12,2,0)</f>
        <v>11</v>
      </c>
      <c r="E421" s="3">
        <v>2017</v>
      </c>
      <c r="F421" s="3" t="str">
        <f t="shared" si="25"/>
        <v>2017-11-17</v>
      </c>
      <c r="G421" t="s">
        <v>3675</v>
      </c>
      <c r="H421" t="str">
        <f>SUBSTITUTE(N421, ",", "")</f>
        <v>7677.9</v>
      </c>
      <c r="I421" t="str">
        <f>SUBSTITUTE(O421, ",", "")</f>
        <v>7865.0</v>
      </c>
      <c r="J421" t="str">
        <f>SUBSTITUTE(P421, ",", "")</f>
        <v>8029.8</v>
      </c>
      <c r="K421" t="str">
        <f>SUBSTITUTE(Q421, ",", "")</f>
        <v>7511.1</v>
      </c>
      <c r="L421">
        <v>75950</v>
      </c>
      <c r="M421" t="s">
        <v>1925</v>
      </c>
      <c r="N421" s="3" t="s">
        <v>1921</v>
      </c>
      <c r="O421" s="3" t="s">
        <v>1922</v>
      </c>
      <c r="P421" s="3" t="s">
        <v>1923</v>
      </c>
      <c r="Q421" s="3" t="s">
        <v>1924</v>
      </c>
      <c r="R421" s="3">
        <f t="shared" si="26"/>
        <v>75950</v>
      </c>
      <c r="S421" s="3">
        <v>75</v>
      </c>
      <c r="T421" s="3" t="s">
        <v>4025</v>
      </c>
      <c r="U421" s="3" t="str">
        <f t="shared" si="27"/>
        <v>95</v>
      </c>
      <c r="V421" t="s">
        <v>1925</v>
      </c>
    </row>
    <row r="422" spans="1:22" x14ac:dyDescent="0.25">
      <c r="A422" s="3" t="str">
        <f t="shared" si="24"/>
        <v>16</v>
      </c>
      <c r="B422" s="3">
        <v>16</v>
      </c>
      <c r="C422" s="3" t="s">
        <v>3241</v>
      </c>
      <c r="D422" s="3" t="str">
        <f>VLOOKUP(C422,VLOOKUP!$A$1:$C$12,2,0)</f>
        <v>11</v>
      </c>
      <c r="E422" s="3">
        <v>2017</v>
      </c>
      <c r="F422" s="3" t="str">
        <f t="shared" si="25"/>
        <v>2017-11-16</v>
      </c>
      <c r="G422" t="s">
        <v>3676</v>
      </c>
      <c r="H422" t="str">
        <f>SUBSTITUTE(N422, ",", "")</f>
        <v>7864.2</v>
      </c>
      <c r="I422" t="str">
        <f>SUBSTITUTE(O422, ",", "")</f>
        <v>7273.7</v>
      </c>
      <c r="J422" t="str">
        <f>SUBSTITUTE(P422, ",", "")</f>
        <v>8012.9</v>
      </c>
      <c r="K422" t="str">
        <f>SUBSTITUTE(Q422, ",", "")</f>
        <v>7099.9</v>
      </c>
      <c r="L422">
        <v>85880</v>
      </c>
      <c r="M422" t="s">
        <v>1930</v>
      </c>
      <c r="N422" s="3" t="s">
        <v>1926</v>
      </c>
      <c r="O422" s="3" t="s">
        <v>1927</v>
      </c>
      <c r="P422" s="3" t="s">
        <v>1928</v>
      </c>
      <c r="Q422" s="3" t="s">
        <v>1929</v>
      </c>
      <c r="R422" s="3">
        <f t="shared" si="26"/>
        <v>85880</v>
      </c>
      <c r="S422" s="3">
        <v>85</v>
      </c>
      <c r="T422" s="3" t="s">
        <v>4046</v>
      </c>
      <c r="U422" s="3" t="str">
        <f t="shared" si="27"/>
        <v>88</v>
      </c>
      <c r="V422" t="s">
        <v>1930</v>
      </c>
    </row>
    <row r="423" spans="1:22" x14ac:dyDescent="0.25">
      <c r="A423" s="3" t="str">
        <f t="shared" si="24"/>
        <v>15</v>
      </c>
      <c r="B423" s="3">
        <v>15</v>
      </c>
      <c r="C423" s="3" t="s">
        <v>3241</v>
      </c>
      <c r="D423" s="3" t="str">
        <f>VLOOKUP(C423,VLOOKUP!$A$1:$C$12,2,0)</f>
        <v>11</v>
      </c>
      <c r="E423" s="3">
        <v>2017</v>
      </c>
      <c r="F423" s="3" t="str">
        <f t="shared" si="25"/>
        <v>2017-11-15</v>
      </c>
      <c r="G423" t="s">
        <v>3677</v>
      </c>
      <c r="H423" t="str">
        <f>SUBSTITUTE(N423, ",", "")</f>
        <v>7278.3</v>
      </c>
      <c r="I423" t="str">
        <f>SUBSTITUTE(O423, ",", "")</f>
        <v>6589.9</v>
      </c>
      <c r="J423" t="str">
        <f>SUBSTITUTE(P423, ",", "")</f>
        <v>7310.2</v>
      </c>
      <c r="K423" t="str">
        <f>SUBSTITUTE(Q423, ",", "")</f>
        <v>6589.9</v>
      </c>
      <c r="L423">
        <v>71610</v>
      </c>
      <c r="M423" t="s">
        <v>1933</v>
      </c>
      <c r="N423" s="3" t="s">
        <v>1931</v>
      </c>
      <c r="O423" s="3" t="s">
        <v>875</v>
      </c>
      <c r="P423" s="3" t="s">
        <v>1932</v>
      </c>
      <c r="Q423" s="3" t="s">
        <v>875</v>
      </c>
      <c r="R423" s="3">
        <f t="shared" si="26"/>
        <v>71610</v>
      </c>
      <c r="S423" s="3">
        <v>71</v>
      </c>
      <c r="T423" s="3" t="s">
        <v>4001</v>
      </c>
      <c r="U423" s="3" t="str">
        <f t="shared" si="27"/>
        <v>61</v>
      </c>
      <c r="V423" t="s">
        <v>1933</v>
      </c>
    </row>
    <row r="424" spans="1:22" x14ac:dyDescent="0.25">
      <c r="A424" s="3" t="str">
        <f t="shared" si="24"/>
        <v>14</v>
      </c>
      <c r="B424" s="3">
        <v>14</v>
      </c>
      <c r="C424" s="3" t="s">
        <v>3241</v>
      </c>
      <c r="D424" s="3" t="str">
        <f>VLOOKUP(C424,VLOOKUP!$A$1:$C$12,2,0)</f>
        <v>11</v>
      </c>
      <c r="E424" s="3">
        <v>2017</v>
      </c>
      <c r="F424" s="3" t="str">
        <f t="shared" si="25"/>
        <v>2017-11-14</v>
      </c>
      <c r="G424" t="s">
        <v>3678</v>
      </c>
      <c r="H424" t="str">
        <f>SUBSTITUTE(N424, ",", "")</f>
        <v>6579.2</v>
      </c>
      <c r="I424" t="str">
        <f>SUBSTITUTE(O424, ",", "")</f>
        <v>6476.5</v>
      </c>
      <c r="J424" t="str">
        <f>SUBSTITUTE(P424, ",", "")</f>
        <v>6687.8</v>
      </c>
      <c r="K424" t="str">
        <f>SUBSTITUTE(Q424, ",", "")</f>
        <v>6315.4</v>
      </c>
      <c r="L424">
        <v>49520</v>
      </c>
      <c r="M424" t="s">
        <v>1153</v>
      </c>
      <c r="N424" s="3" t="s">
        <v>1934</v>
      </c>
      <c r="O424" s="3" t="s">
        <v>1935</v>
      </c>
      <c r="P424" s="3" t="s">
        <v>1936</v>
      </c>
      <c r="Q424" s="3" t="s">
        <v>1937</v>
      </c>
      <c r="R424" s="3">
        <f t="shared" si="26"/>
        <v>49520</v>
      </c>
      <c r="S424" s="3">
        <v>49</v>
      </c>
      <c r="T424" s="3" t="s">
        <v>4006</v>
      </c>
      <c r="U424" s="3" t="str">
        <f t="shared" si="27"/>
        <v>52</v>
      </c>
      <c r="V424" t="s">
        <v>1153</v>
      </c>
    </row>
    <row r="425" spans="1:22" x14ac:dyDescent="0.25">
      <c r="A425" s="3" t="str">
        <f t="shared" si="24"/>
        <v>13</v>
      </c>
      <c r="B425" s="3">
        <v>13</v>
      </c>
      <c r="C425" s="3" t="s">
        <v>3241</v>
      </c>
      <c r="D425" s="3" t="str">
        <f>VLOOKUP(C425,VLOOKUP!$A$1:$C$12,2,0)</f>
        <v>11</v>
      </c>
      <c r="E425" s="3">
        <v>2017</v>
      </c>
      <c r="F425" s="3" t="str">
        <f t="shared" si="25"/>
        <v>2017-11-13</v>
      </c>
      <c r="G425" t="s">
        <v>3679</v>
      </c>
      <c r="H425" t="str">
        <f>SUBSTITUTE(N425, ",", "")</f>
        <v>6474.6</v>
      </c>
      <c r="I425" t="str">
        <f>SUBSTITUTE(O425, ",", "")</f>
        <v>5806.5</v>
      </c>
      <c r="J425" t="str">
        <f>SUBSTITUTE(P425, ",", "")</f>
        <v>6680.0</v>
      </c>
      <c r="K425" t="str">
        <f>SUBSTITUTE(Q425, ",", "")</f>
        <v>5786.1</v>
      </c>
      <c r="L425">
        <v>110440</v>
      </c>
      <c r="M425" t="s">
        <v>1942</v>
      </c>
      <c r="N425" s="3" t="s">
        <v>1938</v>
      </c>
      <c r="O425" s="3" t="s">
        <v>1939</v>
      </c>
      <c r="P425" s="3" t="s">
        <v>1940</v>
      </c>
      <c r="Q425" s="3" t="s">
        <v>1941</v>
      </c>
      <c r="R425" s="3">
        <f t="shared" si="26"/>
        <v>110440</v>
      </c>
      <c r="S425" s="3">
        <v>110</v>
      </c>
      <c r="T425" s="3" t="s">
        <v>4077</v>
      </c>
      <c r="U425" s="3" t="str">
        <f t="shared" si="27"/>
        <v>44</v>
      </c>
      <c r="V425" t="s">
        <v>1942</v>
      </c>
    </row>
    <row r="426" spans="1:22" x14ac:dyDescent="0.25">
      <c r="A426" s="3" t="str">
        <f t="shared" si="24"/>
        <v>12</v>
      </c>
      <c r="B426" s="3">
        <v>12</v>
      </c>
      <c r="C426" s="3" t="s">
        <v>3241</v>
      </c>
      <c r="D426" s="3" t="str">
        <f>VLOOKUP(C426,VLOOKUP!$A$1:$C$12,2,0)</f>
        <v>11</v>
      </c>
      <c r="E426" s="3">
        <v>2017</v>
      </c>
      <c r="F426" s="3" t="str">
        <f t="shared" si="25"/>
        <v>2017-11-12</v>
      </c>
      <c r="G426" t="s">
        <v>3680</v>
      </c>
      <c r="H426" t="str">
        <f>SUBSTITUTE(N426, ",", "")</f>
        <v>5822.1</v>
      </c>
      <c r="I426" t="str">
        <f>SUBSTITUTE(O426, ",", "")</f>
        <v>6282.4</v>
      </c>
      <c r="J426" t="str">
        <f>SUBSTITUTE(P426, ",", "")</f>
        <v>6465.0</v>
      </c>
      <c r="K426" t="str">
        <f>SUBSTITUTE(Q426, ",", "")</f>
        <v>5426.0</v>
      </c>
      <c r="L426">
        <v>172690</v>
      </c>
      <c r="M426" t="s">
        <v>1947</v>
      </c>
      <c r="N426" s="3" t="s">
        <v>1943</v>
      </c>
      <c r="O426" s="3" t="s">
        <v>1944</v>
      </c>
      <c r="P426" s="3" t="s">
        <v>1945</v>
      </c>
      <c r="Q426" s="3" t="s">
        <v>1946</v>
      </c>
      <c r="R426" s="3">
        <f t="shared" si="26"/>
        <v>172690</v>
      </c>
      <c r="S426" s="3">
        <v>172</v>
      </c>
      <c r="T426" s="3" t="s">
        <v>4016</v>
      </c>
      <c r="U426" s="3" t="str">
        <f t="shared" si="27"/>
        <v>69</v>
      </c>
      <c r="V426" t="s">
        <v>1947</v>
      </c>
    </row>
    <row r="427" spans="1:22" x14ac:dyDescent="0.25">
      <c r="A427" s="3" t="str">
        <f t="shared" si="24"/>
        <v>11</v>
      </c>
      <c r="B427" s="3">
        <v>11</v>
      </c>
      <c r="C427" s="3" t="s">
        <v>3241</v>
      </c>
      <c r="D427" s="3" t="str">
        <f>VLOOKUP(C427,VLOOKUP!$A$1:$C$12,2,0)</f>
        <v>11</v>
      </c>
      <c r="E427" s="3">
        <v>2017</v>
      </c>
      <c r="F427" s="3" t="str">
        <f t="shared" si="25"/>
        <v>2017-11-11</v>
      </c>
      <c r="G427" t="s">
        <v>3681</v>
      </c>
      <c r="H427" t="str">
        <f>SUBSTITUTE(N427, ",", "")</f>
        <v>6300.7</v>
      </c>
      <c r="I427" t="str">
        <f>SUBSTITUTE(O427, ",", "")</f>
        <v>6541.2</v>
      </c>
      <c r="J427" t="str">
        <f>SUBSTITUTE(P427, ",", "")</f>
        <v>6788.0</v>
      </c>
      <c r="K427" t="str">
        <f>SUBSTITUTE(Q427, ",", "")</f>
        <v>6166.0</v>
      </c>
      <c r="L427">
        <v>72840</v>
      </c>
      <c r="M427" t="s">
        <v>1274</v>
      </c>
      <c r="N427" s="3" t="s">
        <v>1948</v>
      </c>
      <c r="O427" s="3" t="s">
        <v>1949</v>
      </c>
      <c r="P427" s="3" t="s">
        <v>1950</v>
      </c>
      <c r="Q427" s="3" t="s">
        <v>1951</v>
      </c>
      <c r="R427" s="3">
        <f t="shared" si="26"/>
        <v>72840</v>
      </c>
      <c r="S427" s="3">
        <v>72</v>
      </c>
      <c r="T427" s="3" t="s">
        <v>4040</v>
      </c>
      <c r="U427" s="3" t="str">
        <f t="shared" si="27"/>
        <v>84</v>
      </c>
      <c r="V427" t="s">
        <v>1274</v>
      </c>
    </row>
    <row r="428" spans="1:22" x14ac:dyDescent="0.25">
      <c r="A428" s="3" t="str">
        <f t="shared" si="24"/>
        <v>10</v>
      </c>
      <c r="B428" s="3">
        <v>10</v>
      </c>
      <c r="C428" s="3" t="s">
        <v>3241</v>
      </c>
      <c r="D428" s="3" t="str">
        <f>VLOOKUP(C428,VLOOKUP!$A$1:$C$12,2,0)</f>
        <v>11</v>
      </c>
      <c r="E428" s="3">
        <v>2017</v>
      </c>
      <c r="F428" s="3" t="str">
        <f t="shared" si="25"/>
        <v>2017-11-10</v>
      </c>
      <c r="G428" t="s">
        <v>3682</v>
      </c>
      <c r="H428" t="str">
        <f>SUBSTITUTE(N428, ",", "")</f>
        <v>6542.2</v>
      </c>
      <c r="I428" t="str">
        <f>SUBSTITUTE(O428, ",", "")</f>
        <v>7123.3</v>
      </c>
      <c r="J428" t="str">
        <f>SUBSTITUTE(P428, ",", "")</f>
        <v>7313.1</v>
      </c>
      <c r="K428" t="str">
        <f>SUBSTITUTE(Q428, ",", "")</f>
        <v>6405.2</v>
      </c>
      <c r="L428">
        <v>88430</v>
      </c>
      <c r="M428" t="s">
        <v>1956</v>
      </c>
      <c r="N428" s="3" t="s">
        <v>1952</v>
      </c>
      <c r="O428" s="3" t="s">
        <v>1953</v>
      </c>
      <c r="P428" s="3" t="s">
        <v>1954</v>
      </c>
      <c r="Q428" s="3" t="s">
        <v>1955</v>
      </c>
      <c r="R428" s="3">
        <f t="shared" si="26"/>
        <v>88430</v>
      </c>
      <c r="S428" s="3">
        <v>88</v>
      </c>
      <c r="T428" s="3" t="s">
        <v>3996</v>
      </c>
      <c r="U428" s="3" t="str">
        <f t="shared" si="27"/>
        <v>43</v>
      </c>
      <c r="V428" t="s">
        <v>1956</v>
      </c>
    </row>
    <row r="429" spans="1:22" x14ac:dyDescent="0.25">
      <c r="A429" s="3" t="str">
        <f t="shared" si="24"/>
        <v>09</v>
      </c>
      <c r="B429" s="3">
        <v>9</v>
      </c>
      <c r="C429" s="3" t="s">
        <v>3241</v>
      </c>
      <c r="D429" s="3" t="str">
        <f>VLOOKUP(C429,VLOOKUP!$A$1:$C$12,2,0)</f>
        <v>11</v>
      </c>
      <c r="E429" s="3">
        <v>2017</v>
      </c>
      <c r="F429" s="3" t="str">
        <f t="shared" si="25"/>
        <v>2017-11-09</v>
      </c>
      <c r="G429" t="s">
        <v>3683</v>
      </c>
      <c r="H429" t="str">
        <f>SUBSTITUTE(N429, ",", "")</f>
        <v>7126.2</v>
      </c>
      <c r="I429" t="str">
        <f>SUBSTITUTE(O429, ",", "")</f>
        <v>7447.0</v>
      </c>
      <c r="J429" t="str">
        <f>SUBSTITUTE(P429, ",", "")</f>
        <v>7447.0</v>
      </c>
      <c r="K429" t="str">
        <f>SUBSTITUTE(Q429, ",", "")</f>
        <v>7017.6</v>
      </c>
      <c r="L429">
        <v>50140</v>
      </c>
      <c r="M429" t="s">
        <v>1960</v>
      </c>
      <c r="N429" s="3" t="s">
        <v>1957</v>
      </c>
      <c r="O429" s="3" t="s">
        <v>1958</v>
      </c>
      <c r="P429" s="3" t="s">
        <v>1958</v>
      </c>
      <c r="Q429" s="3" t="s">
        <v>1959</v>
      </c>
      <c r="R429" s="3">
        <f t="shared" si="26"/>
        <v>50140</v>
      </c>
      <c r="S429" s="3">
        <v>50</v>
      </c>
      <c r="T429" s="3" t="s">
        <v>4070</v>
      </c>
      <c r="U429" s="3" t="str">
        <f t="shared" si="27"/>
        <v>14</v>
      </c>
      <c r="V429" t="s">
        <v>1960</v>
      </c>
    </row>
    <row r="430" spans="1:22" x14ac:dyDescent="0.25">
      <c r="A430" s="3" t="str">
        <f t="shared" si="24"/>
        <v>08</v>
      </c>
      <c r="B430" s="3">
        <v>8</v>
      </c>
      <c r="C430" s="3" t="s">
        <v>3241</v>
      </c>
      <c r="D430" s="3" t="str">
        <f>VLOOKUP(C430,VLOOKUP!$A$1:$C$12,2,0)</f>
        <v>11</v>
      </c>
      <c r="E430" s="3">
        <v>2017</v>
      </c>
      <c r="F430" s="3" t="str">
        <f t="shared" si="25"/>
        <v>2017-11-08</v>
      </c>
      <c r="G430" t="s">
        <v>3684</v>
      </c>
      <c r="H430" t="str">
        <f>SUBSTITUTE(N430, ",", "")</f>
        <v>7442.4</v>
      </c>
      <c r="I430" t="str">
        <f>SUBSTITUTE(O430, ",", "")</f>
        <v>7102.0</v>
      </c>
      <c r="J430" t="str">
        <f>SUBSTITUTE(P430, ",", "")</f>
        <v>7895.0</v>
      </c>
      <c r="K430" t="str">
        <f>SUBSTITUTE(Q430, ",", "")</f>
        <v>7029.9</v>
      </c>
      <c r="L430">
        <v>97300</v>
      </c>
      <c r="M430" t="s">
        <v>1186</v>
      </c>
      <c r="N430" s="3" t="s">
        <v>1961</v>
      </c>
      <c r="O430" s="3" t="s">
        <v>1962</v>
      </c>
      <c r="P430" s="3" t="s">
        <v>1963</v>
      </c>
      <c r="Q430" s="3" t="s">
        <v>1964</v>
      </c>
      <c r="R430" s="3">
        <f t="shared" si="26"/>
        <v>97300</v>
      </c>
      <c r="S430" s="3">
        <v>97</v>
      </c>
      <c r="T430" s="3" t="s">
        <v>4031</v>
      </c>
      <c r="U430" s="3" t="str">
        <f t="shared" si="27"/>
        <v>30</v>
      </c>
      <c r="V430" t="s">
        <v>1186</v>
      </c>
    </row>
    <row r="431" spans="1:22" x14ac:dyDescent="0.25">
      <c r="A431" s="3" t="str">
        <f t="shared" si="24"/>
        <v>07</v>
      </c>
      <c r="B431" s="3">
        <v>7</v>
      </c>
      <c r="C431" s="3" t="s">
        <v>3241</v>
      </c>
      <c r="D431" s="3" t="str">
        <f>VLOOKUP(C431,VLOOKUP!$A$1:$C$12,2,0)</f>
        <v>11</v>
      </c>
      <c r="E431" s="3">
        <v>2017</v>
      </c>
      <c r="F431" s="3" t="str">
        <f t="shared" si="25"/>
        <v>2017-11-07</v>
      </c>
      <c r="G431" t="s">
        <v>3685</v>
      </c>
      <c r="H431" t="str">
        <f>SUBSTITUTE(N431, ",", "")</f>
        <v>7103.3</v>
      </c>
      <c r="I431" t="str">
        <f>SUBSTITUTE(O431, ",", "")</f>
        <v>6959.6</v>
      </c>
      <c r="J431" t="str">
        <f>SUBSTITUTE(P431, ",", "")</f>
        <v>7214.4</v>
      </c>
      <c r="K431" t="str">
        <f>SUBSTITUTE(Q431, ",", "")</f>
        <v>6959.0</v>
      </c>
      <c r="L431">
        <v>37540</v>
      </c>
      <c r="M431" t="s">
        <v>1969</v>
      </c>
      <c r="N431" s="3" t="s">
        <v>1965</v>
      </c>
      <c r="O431" s="3" t="s">
        <v>1966</v>
      </c>
      <c r="P431" s="3" t="s">
        <v>1967</v>
      </c>
      <c r="Q431" s="3" t="s">
        <v>1968</v>
      </c>
      <c r="R431" s="3">
        <f t="shared" si="26"/>
        <v>37540</v>
      </c>
      <c r="S431" s="3">
        <v>37</v>
      </c>
      <c r="T431" s="3" t="s">
        <v>4059</v>
      </c>
      <c r="U431" s="3" t="str">
        <f t="shared" si="27"/>
        <v>54</v>
      </c>
      <c r="V431" t="s">
        <v>1969</v>
      </c>
    </row>
    <row r="432" spans="1:22" x14ac:dyDescent="0.25">
      <c r="A432" s="3" t="str">
        <f t="shared" si="24"/>
        <v>06</v>
      </c>
      <c r="B432" s="3">
        <v>6</v>
      </c>
      <c r="C432" s="3" t="s">
        <v>3241</v>
      </c>
      <c r="D432" s="3" t="str">
        <f>VLOOKUP(C432,VLOOKUP!$A$1:$C$12,2,0)</f>
        <v>11</v>
      </c>
      <c r="E432" s="3">
        <v>2017</v>
      </c>
      <c r="F432" s="3" t="str">
        <f t="shared" si="25"/>
        <v>2017-11-06</v>
      </c>
      <c r="G432" t="s">
        <v>3686</v>
      </c>
      <c r="H432" t="str">
        <f>SUBSTITUTE(N432, ",", "")</f>
        <v>6955.0</v>
      </c>
      <c r="I432" t="str">
        <f>SUBSTITUTE(O432, ",", "")</f>
        <v>7355.1</v>
      </c>
      <c r="J432" t="str">
        <f>SUBSTITUTE(P432, ",", "")</f>
        <v>7429.5</v>
      </c>
      <c r="K432" t="str">
        <f>SUBSTITUTE(Q432, ",", "")</f>
        <v>6915.1</v>
      </c>
      <c r="L432">
        <v>63270</v>
      </c>
      <c r="M432" t="s">
        <v>1974</v>
      </c>
      <c r="N432" s="3" t="s">
        <v>1970</v>
      </c>
      <c r="O432" s="3" t="s">
        <v>1971</v>
      </c>
      <c r="P432" s="3" t="s">
        <v>1972</v>
      </c>
      <c r="Q432" s="3" t="s">
        <v>1973</v>
      </c>
      <c r="R432" s="3">
        <f t="shared" si="26"/>
        <v>63270</v>
      </c>
      <c r="S432" s="3">
        <v>63</v>
      </c>
      <c r="T432" s="3" t="s">
        <v>4021</v>
      </c>
      <c r="U432" s="3" t="str">
        <f t="shared" si="27"/>
        <v>27</v>
      </c>
      <c r="V432" t="s">
        <v>1974</v>
      </c>
    </row>
    <row r="433" spans="1:22" x14ac:dyDescent="0.25">
      <c r="A433" s="3" t="str">
        <f t="shared" si="24"/>
        <v>05</v>
      </c>
      <c r="B433" s="3">
        <v>5</v>
      </c>
      <c r="C433" s="3" t="s">
        <v>3241</v>
      </c>
      <c r="D433" s="3" t="str">
        <f>VLOOKUP(C433,VLOOKUP!$A$1:$C$12,2,0)</f>
        <v>11</v>
      </c>
      <c r="E433" s="3">
        <v>2017</v>
      </c>
      <c r="F433" s="3" t="str">
        <f t="shared" si="25"/>
        <v>2017-11-05</v>
      </c>
      <c r="G433" t="s">
        <v>3687</v>
      </c>
      <c r="H433" t="str">
        <f>SUBSTITUTE(N433, ",", "")</f>
        <v>7382.0</v>
      </c>
      <c r="I433" t="str">
        <f>SUBSTITUTE(O433, ",", "")</f>
        <v>7370.9</v>
      </c>
      <c r="J433" t="str">
        <f>SUBSTITUTE(P433, ",", "")</f>
        <v>7595.0</v>
      </c>
      <c r="K433" t="str">
        <f>SUBSTITUTE(Q433, ",", "")</f>
        <v>7272.0</v>
      </c>
      <c r="L433">
        <v>46290</v>
      </c>
      <c r="M433" t="s">
        <v>410</v>
      </c>
      <c r="N433" s="3" t="s">
        <v>1975</v>
      </c>
      <c r="O433" s="3" t="s">
        <v>1976</v>
      </c>
      <c r="P433" s="3" t="s">
        <v>1977</v>
      </c>
      <c r="Q433" s="3" t="s">
        <v>1978</v>
      </c>
      <c r="R433" s="3">
        <f t="shared" si="26"/>
        <v>46290</v>
      </c>
      <c r="S433" s="3">
        <v>46</v>
      </c>
      <c r="T433" s="3" t="s">
        <v>4076</v>
      </c>
      <c r="U433" s="3" t="str">
        <f t="shared" si="27"/>
        <v>29</v>
      </c>
      <c r="V433" t="s">
        <v>410</v>
      </c>
    </row>
    <row r="434" spans="1:22" x14ac:dyDescent="0.25">
      <c r="A434" s="3" t="str">
        <f t="shared" si="24"/>
        <v>04</v>
      </c>
      <c r="B434" s="3">
        <v>4</v>
      </c>
      <c r="C434" s="3" t="s">
        <v>3241</v>
      </c>
      <c r="D434" s="3" t="str">
        <f>VLOOKUP(C434,VLOOKUP!$A$1:$C$12,2,0)</f>
        <v>11</v>
      </c>
      <c r="E434" s="3">
        <v>2017</v>
      </c>
      <c r="F434" s="3" t="str">
        <f t="shared" si="25"/>
        <v>2017-11-04</v>
      </c>
      <c r="G434" t="s">
        <v>3688</v>
      </c>
      <c r="H434" t="str">
        <f>SUBSTITUTE(N434, ",", "")</f>
        <v>7369.0</v>
      </c>
      <c r="I434" t="str">
        <f>SUBSTITUTE(O434, ",", "")</f>
        <v>7104.0</v>
      </c>
      <c r="J434" t="str">
        <f>SUBSTITUTE(P434, ",", "")</f>
        <v>7521.1</v>
      </c>
      <c r="K434" t="str">
        <f>SUBSTITUTE(Q434, ",", "")</f>
        <v>6936.5</v>
      </c>
      <c r="L434">
        <v>48620</v>
      </c>
      <c r="M434" t="s">
        <v>1313</v>
      </c>
      <c r="N434" s="3" t="s">
        <v>1979</v>
      </c>
      <c r="O434" s="3" t="s">
        <v>1043</v>
      </c>
      <c r="P434" s="3" t="s">
        <v>1024</v>
      </c>
      <c r="Q434" s="3" t="s">
        <v>1980</v>
      </c>
      <c r="R434" s="3">
        <f t="shared" si="26"/>
        <v>48620</v>
      </c>
      <c r="S434" s="3">
        <v>48</v>
      </c>
      <c r="T434" s="3" t="s">
        <v>4075</v>
      </c>
      <c r="U434" s="3" t="str">
        <f t="shared" si="27"/>
        <v>62</v>
      </c>
      <c r="V434" t="s">
        <v>1313</v>
      </c>
    </row>
    <row r="435" spans="1:22" x14ac:dyDescent="0.25">
      <c r="A435" s="3" t="str">
        <f t="shared" si="24"/>
        <v>03</v>
      </c>
      <c r="B435" s="3">
        <v>3</v>
      </c>
      <c r="C435" s="3" t="s">
        <v>3241</v>
      </c>
      <c r="D435" s="3" t="str">
        <f>VLOOKUP(C435,VLOOKUP!$A$1:$C$12,2,0)</f>
        <v>11</v>
      </c>
      <c r="E435" s="3">
        <v>2017</v>
      </c>
      <c r="F435" s="3" t="str">
        <f t="shared" si="25"/>
        <v>2017-11-03</v>
      </c>
      <c r="G435" t="s">
        <v>3689</v>
      </c>
      <c r="H435" t="str">
        <f>SUBSTITUTE(N435, ",", "")</f>
        <v>7278.4</v>
      </c>
      <c r="I435" t="str">
        <f>SUBSTITUTE(O435, ",", "")</f>
        <v>7018.9</v>
      </c>
      <c r="J435" t="str">
        <f>SUBSTITUTE(P435, ",", "")</f>
        <v>7447.5</v>
      </c>
      <c r="K435" t="str">
        <f>SUBSTITUTE(Q435, ",", "")</f>
        <v>6926.5</v>
      </c>
      <c r="L435">
        <v>64150</v>
      </c>
      <c r="M435" t="s">
        <v>1985</v>
      </c>
      <c r="N435" s="3" t="s">
        <v>1981</v>
      </c>
      <c r="O435" s="3" t="s">
        <v>1982</v>
      </c>
      <c r="P435" s="3" t="s">
        <v>1983</v>
      </c>
      <c r="Q435" s="3" t="s">
        <v>1984</v>
      </c>
      <c r="R435" s="3">
        <f t="shared" si="26"/>
        <v>64150</v>
      </c>
      <c r="S435" s="3">
        <v>64</v>
      </c>
      <c r="T435" s="3" t="s">
        <v>4026</v>
      </c>
      <c r="U435" s="3" t="str">
        <f t="shared" si="27"/>
        <v>15</v>
      </c>
      <c r="V435" t="s">
        <v>1985</v>
      </c>
    </row>
    <row r="436" spans="1:22" x14ac:dyDescent="0.25">
      <c r="A436" s="3" t="str">
        <f t="shared" si="24"/>
        <v>02</v>
      </c>
      <c r="B436" s="3">
        <v>2</v>
      </c>
      <c r="C436" s="3" t="s">
        <v>3241</v>
      </c>
      <c r="D436" s="3" t="str">
        <f>VLOOKUP(C436,VLOOKUP!$A$1:$C$12,2,0)</f>
        <v>11</v>
      </c>
      <c r="E436" s="3">
        <v>2017</v>
      </c>
      <c r="F436" s="3" t="str">
        <f t="shared" si="25"/>
        <v>2017-11-02</v>
      </c>
      <c r="G436" t="s">
        <v>3690</v>
      </c>
      <c r="H436" t="str">
        <f>SUBSTITUTE(N436, ",", "")</f>
        <v>7019.9</v>
      </c>
      <c r="I436" t="str">
        <f>SUBSTITUTE(O436, ",", "")</f>
        <v>6735.0</v>
      </c>
      <c r="J436" t="str">
        <f>SUBSTITUTE(P436, ",", "")</f>
        <v>7315.1</v>
      </c>
      <c r="K436" t="str">
        <f>SUBSTITUTE(Q436, ",", "")</f>
        <v>6724.5</v>
      </c>
      <c r="L436">
        <v>97450</v>
      </c>
      <c r="M436" t="s">
        <v>1990</v>
      </c>
      <c r="N436" s="3" t="s">
        <v>1986</v>
      </c>
      <c r="O436" s="3" t="s">
        <v>1987</v>
      </c>
      <c r="P436" s="3" t="s">
        <v>1988</v>
      </c>
      <c r="Q436" s="3" t="s">
        <v>1989</v>
      </c>
      <c r="R436" s="3">
        <f t="shared" si="26"/>
        <v>97450</v>
      </c>
      <c r="S436" s="3">
        <v>97</v>
      </c>
      <c r="T436" s="3" t="s">
        <v>4034</v>
      </c>
      <c r="U436" s="3" t="str">
        <f t="shared" si="27"/>
        <v>45</v>
      </c>
      <c r="V436" t="s">
        <v>1990</v>
      </c>
    </row>
    <row r="437" spans="1:22" x14ac:dyDescent="0.25">
      <c r="A437" s="3" t="str">
        <f t="shared" si="24"/>
        <v>01</v>
      </c>
      <c r="B437" s="3">
        <v>1</v>
      </c>
      <c r="C437" s="3" t="s">
        <v>3241</v>
      </c>
      <c r="D437" s="3" t="str">
        <f>VLOOKUP(C437,VLOOKUP!$A$1:$C$12,2,0)</f>
        <v>11</v>
      </c>
      <c r="E437" s="3">
        <v>2017</v>
      </c>
      <c r="F437" s="3" t="str">
        <f t="shared" si="25"/>
        <v>2017-11-01</v>
      </c>
      <c r="G437" t="s">
        <v>3691</v>
      </c>
      <c r="H437" t="str">
        <f>SUBSTITUTE(N437, ",", "")</f>
        <v>6727.3</v>
      </c>
      <c r="I437" t="str">
        <f>SUBSTITUTE(O437, ",", "")</f>
        <v>6450.2</v>
      </c>
      <c r="J437" t="str">
        <f>SUBSTITUTE(P437, ",", "")</f>
        <v>6727.3</v>
      </c>
      <c r="K437" t="str">
        <f>SUBSTITUTE(Q437, ",", "")</f>
        <v>6348.0</v>
      </c>
      <c r="L437">
        <v>57130</v>
      </c>
      <c r="M437" t="s">
        <v>1994</v>
      </c>
      <c r="N437" s="3" t="s">
        <v>1991</v>
      </c>
      <c r="O437" s="3" t="s">
        <v>1992</v>
      </c>
      <c r="P437" s="3" t="s">
        <v>1991</v>
      </c>
      <c r="Q437" s="3" t="s">
        <v>1993</v>
      </c>
      <c r="R437" s="3">
        <f t="shared" si="26"/>
        <v>57130</v>
      </c>
      <c r="S437" s="3">
        <v>57</v>
      </c>
      <c r="T437" s="3" t="s">
        <v>4002</v>
      </c>
      <c r="U437" s="3" t="str">
        <f t="shared" si="27"/>
        <v>13</v>
      </c>
      <c r="V437" t="s">
        <v>1994</v>
      </c>
    </row>
    <row r="438" spans="1:22" x14ac:dyDescent="0.25">
      <c r="A438" s="3" t="str">
        <f t="shared" si="24"/>
        <v>31</v>
      </c>
      <c r="B438" s="3">
        <v>31</v>
      </c>
      <c r="C438" s="3" t="s">
        <v>3242</v>
      </c>
      <c r="D438" s="3" t="str">
        <f>VLOOKUP(C438,VLOOKUP!$A$1:$C$12,2,0)</f>
        <v>10</v>
      </c>
      <c r="E438" s="3">
        <v>2017</v>
      </c>
      <c r="F438" s="3" t="str">
        <f t="shared" si="25"/>
        <v>2017-10-31</v>
      </c>
      <c r="G438" t="s">
        <v>3692</v>
      </c>
      <c r="H438" t="str">
        <f>SUBSTITUTE(N438, ",", "")</f>
        <v>6458.3</v>
      </c>
      <c r="I438" t="str">
        <f>SUBSTITUTE(O438, ",", "")</f>
        <v>6129.9</v>
      </c>
      <c r="J438" t="str">
        <f>SUBSTITUTE(P438, ",", "")</f>
        <v>6472.1</v>
      </c>
      <c r="K438" t="str">
        <f>SUBSTITUTE(Q438, ",", "")</f>
        <v>6082.7</v>
      </c>
      <c r="L438">
        <v>38760</v>
      </c>
      <c r="M438" t="s">
        <v>1544</v>
      </c>
      <c r="N438" s="3" t="s">
        <v>1995</v>
      </c>
      <c r="O438" s="3" t="s">
        <v>1996</v>
      </c>
      <c r="P438" s="3" t="s">
        <v>1997</v>
      </c>
      <c r="Q438" s="3" t="s">
        <v>1998</v>
      </c>
      <c r="R438" s="3">
        <f t="shared" si="26"/>
        <v>38760</v>
      </c>
      <c r="S438" s="3">
        <v>38</v>
      </c>
      <c r="T438" s="3" t="s">
        <v>4055</v>
      </c>
      <c r="U438" s="3" t="str">
        <f t="shared" si="27"/>
        <v>76</v>
      </c>
      <c r="V438" t="s">
        <v>1544</v>
      </c>
    </row>
    <row r="439" spans="1:22" x14ac:dyDescent="0.25">
      <c r="A439" s="3" t="str">
        <f t="shared" si="24"/>
        <v>30</v>
      </c>
      <c r="B439" s="3">
        <v>30</v>
      </c>
      <c r="C439" s="3" t="s">
        <v>3242</v>
      </c>
      <c r="D439" s="3" t="str">
        <f>VLOOKUP(C439,VLOOKUP!$A$1:$C$12,2,0)</f>
        <v>10</v>
      </c>
      <c r="E439" s="3">
        <v>2017</v>
      </c>
      <c r="F439" s="3" t="str">
        <f t="shared" si="25"/>
        <v>2017-10-30</v>
      </c>
      <c r="G439" t="s">
        <v>3693</v>
      </c>
      <c r="H439" t="str">
        <f>SUBSTITUTE(N439, ",", "")</f>
        <v>6125.3</v>
      </c>
      <c r="I439" t="str">
        <f>SUBSTITUTE(O439, ",", "")</f>
        <v>6146.0</v>
      </c>
      <c r="J439" t="str">
        <f>SUBSTITUTE(P439, ",", "")</f>
        <v>6237.2</v>
      </c>
      <c r="K439" t="str">
        <f>SUBSTITUTE(Q439, ",", "")</f>
        <v>6010.0</v>
      </c>
      <c r="L439">
        <v>33260</v>
      </c>
      <c r="M439" t="s">
        <v>766</v>
      </c>
      <c r="N439" s="3" t="s">
        <v>1999</v>
      </c>
      <c r="O439" s="3" t="s">
        <v>2000</v>
      </c>
      <c r="P439" s="3" t="s">
        <v>2001</v>
      </c>
      <c r="Q439" s="3" t="s">
        <v>2002</v>
      </c>
      <c r="R439" s="3">
        <f t="shared" si="26"/>
        <v>33260</v>
      </c>
      <c r="S439" s="3">
        <v>33</v>
      </c>
      <c r="T439" s="3" t="s">
        <v>4007</v>
      </c>
      <c r="U439" s="3" t="str">
        <f t="shared" si="27"/>
        <v>26</v>
      </c>
      <c r="V439" t="s">
        <v>766</v>
      </c>
    </row>
    <row r="440" spans="1:22" x14ac:dyDescent="0.25">
      <c r="A440" s="3" t="str">
        <f t="shared" si="24"/>
        <v>29</v>
      </c>
      <c r="B440" s="3">
        <v>29</v>
      </c>
      <c r="C440" s="3" t="s">
        <v>3242</v>
      </c>
      <c r="D440" s="3" t="str">
        <f>VLOOKUP(C440,VLOOKUP!$A$1:$C$12,2,0)</f>
        <v>10</v>
      </c>
      <c r="E440" s="3">
        <v>2017</v>
      </c>
      <c r="F440" s="3" t="str">
        <f t="shared" si="25"/>
        <v>2017-10-29</v>
      </c>
      <c r="G440" t="s">
        <v>3694</v>
      </c>
      <c r="H440" t="str">
        <f>SUBSTITUTE(N440, ",", "")</f>
        <v>6156.0</v>
      </c>
      <c r="I440" t="str">
        <f>SUBSTITUTE(O440, ",", "")</f>
        <v>5718.1</v>
      </c>
      <c r="J440" t="str">
        <f>SUBSTITUTE(P440, ",", "")</f>
        <v>6330.0</v>
      </c>
      <c r="K440" t="str">
        <f>SUBSTITUTE(Q440, ",", "")</f>
        <v>5662.9</v>
      </c>
      <c r="L440">
        <v>61920</v>
      </c>
      <c r="M440" t="s">
        <v>2006</v>
      </c>
      <c r="N440" s="3" t="s">
        <v>2003</v>
      </c>
      <c r="O440" s="3" t="s">
        <v>2004</v>
      </c>
      <c r="P440" s="3" t="s">
        <v>963</v>
      </c>
      <c r="Q440" s="3" t="s">
        <v>2005</v>
      </c>
      <c r="R440" s="3">
        <f t="shared" si="26"/>
        <v>61920</v>
      </c>
      <c r="S440" s="3">
        <v>61</v>
      </c>
      <c r="T440" s="3" t="s">
        <v>3995</v>
      </c>
      <c r="U440" s="3" t="str">
        <f t="shared" si="27"/>
        <v>92</v>
      </c>
      <c r="V440" t="s">
        <v>2006</v>
      </c>
    </row>
    <row r="441" spans="1:22" x14ac:dyDescent="0.25">
      <c r="A441" s="3" t="str">
        <f t="shared" si="24"/>
        <v>28</v>
      </c>
      <c r="B441" s="3">
        <v>28</v>
      </c>
      <c r="C441" s="3" t="s">
        <v>3242</v>
      </c>
      <c r="D441" s="3" t="str">
        <f>VLOOKUP(C441,VLOOKUP!$A$1:$C$12,2,0)</f>
        <v>10</v>
      </c>
      <c r="E441" s="3">
        <v>2017</v>
      </c>
      <c r="F441" s="3" t="str">
        <f t="shared" si="25"/>
        <v>2017-10-28</v>
      </c>
      <c r="G441" t="s">
        <v>3695</v>
      </c>
      <c r="H441" t="str">
        <f>SUBSTITUTE(N441, ",", "")</f>
        <v>5720.6</v>
      </c>
      <c r="I441" t="str">
        <f>SUBSTITUTE(O441, ",", "")</f>
        <v>5759.8</v>
      </c>
      <c r="J441" t="str">
        <f>SUBSTITUTE(P441, ",", "")</f>
        <v>5863.9</v>
      </c>
      <c r="K441" t="str">
        <f>SUBSTITUTE(Q441, ",", "")</f>
        <v>5634.7</v>
      </c>
      <c r="L441">
        <v>26660</v>
      </c>
      <c r="M441" t="s">
        <v>1611</v>
      </c>
      <c r="N441" s="3" t="s">
        <v>2007</v>
      </c>
      <c r="O441" s="3" t="s">
        <v>2008</v>
      </c>
      <c r="P441" s="3" t="s">
        <v>2009</v>
      </c>
      <c r="Q441" s="3" t="s">
        <v>2010</v>
      </c>
      <c r="R441" s="3">
        <f t="shared" si="26"/>
        <v>26660</v>
      </c>
      <c r="S441" s="3">
        <v>26</v>
      </c>
      <c r="T441" s="3" t="s">
        <v>4047</v>
      </c>
      <c r="U441" s="3" t="str">
        <f t="shared" si="27"/>
        <v>66</v>
      </c>
      <c r="V441" t="s">
        <v>1611</v>
      </c>
    </row>
    <row r="442" spans="1:22" x14ac:dyDescent="0.25">
      <c r="A442" s="3" t="str">
        <f t="shared" si="24"/>
        <v>27</v>
      </c>
      <c r="B442" s="3">
        <v>27</v>
      </c>
      <c r="C442" s="3" t="s">
        <v>3242</v>
      </c>
      <c r="D442" s="3" t="str">
        <f>VLOOKUP(C442,VLOOKUP!$A$1:$C$12,2,0)</f>
        <v>10</v>
      </c>
      <c r="E442" s="3">
        <v>2017</v>
      </c>
      <c r="F442" s="3" t="str">
        <f t="shared" si="25"/>
        <v>2017-10-27</v>
      </c>
      <c r="G442" t="s">
        <v>3696</v>
      </c>
      <c r="H442" t="str">
        <f>SUBSTITUTE(N442, ",", "")</f>
        <v>5759.6</v>
      </c>
      <c r="I442" t="str">
        <f>SUBSTITUTE(O442, ",", "")</f>
        <v>5890.0</v>
      </c>
      <c r="J442" t="str">
        <f>SUBSTITUTE(P442, ",", "")</f>
        <v>6010.2</v>
      </c>
      <c r="K442" t="str">
        <f>SUBSTITUTE(Q442, ",", "")</f>
        <v>5681.2</v>
      </c>
      <c r="L442">
        <v>39710</v>
      </c>
      <c r="M442" t="s">
        <v>2015</v>
      </c>
      <c r="N442" s="3" t="s">
        <v>2011</v>
      </c>
      <c r="O442" s="3" t="s">
        <v>2012</v>
      </c>
      <c r="P442" s="3" t="s">
        <v>2013</v>
      </c>
      <c r="Q442" s="3" t="s">
        <v>2014</v>
      </c>
      <c r="R442" s="3">
        <f t="shared" si="26"/>
        <v>39710</v>
      </c>
      <c r="S442" s="3">
        <v>39</v>
      </c>
      <c r="T442" s="3" t="s">
        <v>4042</v>
      </c>
      <c r="U442" s="3" t="str">
        <f t="shared" si="27"/>
        <v>71</v>
      </c>
      <c r="V442" t="s">
        <v>2015</v>
      </c>
    </row>
    <row r="443" spans="1:22" x14ac:dyDescent="0.25">
      <c r="A443" s="3" t="str">
        <f t="shared" si="24"/>
        <v>26</v>
      </c>
      <c r="B443" s="3">
        <v>26</v>
      </c>
      <c r="C443" s="3" t="s">
        <v>3242</v>
      </c>
      <c r="D443" s="3" t="str">
        <f>VLOOKUP(C443,VLOOKUP!$A$1:$C$12,2,0)</f>
        <v>10</v>
      </c>
      <c r="E443" s="3">
        <v>2017</v>
      </c>
      <c r="F443" s="3" t="str">
        <f t="shared" si="25"/>
        <v>2017-10-26</v>
      </c>
      <c r="G443" t="s">
        <v>3697</v>
      </c>
      <c r="H443" t="str">
        <f>SUBSTITUTE(N443, ",", "")</f>
        <v>5890.0</v>
      </c>
      <c r="I443" t="str">
        <f>SUBSTITUTE(O443, ",", "")</f>
        <v>5724.2</v>
      </c>
      <c r="J443" t="str">
        <f>SUBSTITUTE(P443, ",", "")</f>
        <v>5966.6</v>
      </c>
      <c r="K443" t="str">
        <f>SUBSTITUTE(Q443, ",", "")</f>
        <v>5680.5</v>
      </c>
      <c r="L443">
        <v>42720</v>
      </c>
      <c r="M443" t="s">
        <v>2019</v>
      </c>
      <c r="N443" s="3" t="s">
        <v>2012</v>
      </c>
      <c r="O443" s="3" t="s">
        <v>2016</v>
      </c>
      <c r="P443" s="3" t="s">
        <v>2017</v>
      </c>
      <c r="Q443" s="3" t="s">
        <v>2018</v>
      </c>
      <c r="R443" s="3">
        <f t="shared" si="26"/>
        <v>42720</v>
      </c>
      <c r="S443" s="3">
        <v>42</v>
      </c>
      <c r="T443" s="3" t="s">
        <v>3990</v>
      </c>
      <c r="U443" s="3" t="str">
        <f t="shared" si="27"/>
        <v>72</v>
      </c>
      <c r="V443" t="s">
        <v>2019</v>
      </c>
    </row>
    <row r="444" spans="1:22" x14ac:dyDescent="0.25">
      <c r="A444" s="3" t="str">
        <f t="shared" si="24"/>
        <v>25</v>
      </c>
      <c r="B444" s="3">
        <v>25</v>
      </c>
      <c r="C444" s="3" t="s">
        <v>3242</v>
      </c>
      <c r="D444" s="3" t="str">
        <f>VLOOKUP(C444,VLOOKUP!$A$1:$C$12,2,0)</f>
        <v>10</v>
      </c>
      <c r="E444" s="3">
        <v>2017</v>
      </c>
      <c r="F444" s="3" t="str">
        <f t="shared" si="25"/>
        <v>2017-10-25</v>
      </c>
      <c r="G444" t="s">
        <v>3698</v>
      </c>
      <c r="H444" t="str">
        <f>SUBSTITUTE(N444, ",", "")</f>
        <v>5720.0</v>
      </c>
      <c r="I444" t="str">
        <f>SUBSTITUTE(O444, ",", "")</f>
        <v>5509.9</v>
      </c>
      <c r="J444" t="str">
        <f>SUBSTITUTE(P444, ",", "")</f>
        <v>5743.9</v>
      </c>
      <c r="K444" t="str">
        <f>SUBSTITUTE(Q444, ",", "")</f>
        <v>5367.9</v>
      </c>
      <c r="L444">
        <v>44800</v>
      </c>
      <c r="M444" t="s">
        <v>2024</v>
      </c>
      <c r="N444" s="3" t="s">
        <v>2020</v>
      </c>
      <c r="O444" s="3" t="s">
        <v>2021</v>
      </c>
      <c r="P444" s="3" t="s">
        <v>2022</v>
      </c>
      <c r="Q444" s="3" t="s">
        <v>2023</v>
      </c>
      <c r="R444" s="3">
        <f t="shared" si="26"/>
        <v>44800</v>
      </c>
      <c r="S444" s="3">
        <v>44</v>
      </c>
      <c r="T444" s="3" t="s">
        <v>4050</v>
      </c>
      <c r="U444" s="3" t="str">
        <f t="shared" si="27"/>
        <v>80</v>
      </c>
      <c r="V444" t="s">
        <v>2024</v>
      </c>
    </row>
    <row r="445" spans="1:22" x14ac:dyDescent="0.25">
      <c r="A445" s="3" t="str">
        <f t="shared" si="24"/>
        <v>24</v>
      </c>
      <c r="B445" s="3">
        <v>24</v>
      </c>
      <c r="C445" s="3" t="s">
        <v>3242</v>
      </c>
      <c r="D445" s="3" t="str">
        <f>VLOOKUP(C445,VLOOKUP!$A$1:$C$12,2,0)</f>
        <v>10</v>
      </c>
      <c r="E445" s="3">
        <v>2017</v>
      </c>
      <c r="F445" s="3" t="str">
        <f t="shared" si="25"/>
        <v>2017-10-24</v>
      </c>
      <c r="G445" t="s">
        <v>3699</v>
      </c>
      <c r="H445" t="str">
        <f>SUBSTITUTE(N445, ",", "")</f>
        <v>5509.5</v>
      </c>
      <c r="I445" t="str">
        <f>SUBSTITUTE(O445, ",", "")</f>
        <v>5902.5</v>
      </c>
      <c r="J445" t="str">
        <f>SUBSTITUTE(P445, ",", "")</f>
        <v>5902.5</v>
      </c>
      <c r="K445" t="str">
        <f>SUBSTITUTE(Q445, ",", "")</f>
        <v>5457.5</v>
      </c>
      <c r="L445">
        <v>64030</v>
      </c>
      <c r="M445" t="s">
        <v>2028</v>
      </c>
      <c r="N445" s="3" t="s">
        <v>2025</v>
      </c>
      <c r="O445" s="3" t="s">
        <v>2026</v>
      </c>
      <c r="P445" s="3" t="s">
        <v>2026</v>
      </c>
      <c r="Q445" s="3" t="s">
        <v>2027</v>
      </c>
      <c r="R445" s="3">
        <f t="shared" si="26"/>
        <v>64030</v>
      </c>
      <c r="S445" s="3">
        <v>64</v>
      </c>
      <c r="T445" s="3" t="s">
        <v>4052</v>
      </c>
      <c r="U445" s="3" t="str">
        <f t="shared" si="27"/>
        <v>03</v>
      </c>
      <c r="V445" t="s">
        <v>2028</v>
      </c>
    </row>
    <row r="446" spans="1:22" x14ac:dyDescent="0.25">
      <c r="A446" s="3" t="str">
        <f t="shared" si="24"/>
        <v>23</v>
      </c>
      <c r="B446" s="3">
        <v>23</v>
      </c>
      <c r="C446" s="3" t="s">
        <v>3242</v>
      </c>
      <c r="D446" s="3" t="str">
        <f>VLOOKUP(C446,VLOOKUP!$A$1:$C$12,2,0)</f>
        <v>10</v>
      </c>
      <c r="E446" s="3">
        <v>2017</v>
      </c>
      <c r="F446" s="3" t="str">
        <f t="shared" si="25"/>
        <v>2017-10-23</v>
      </c>
      <c r="G446" t="s">
        <v>3700</v>
      </c>
      <c r="H446" t="str">
        <f>SUBSTITUTE(N446, ",", "")</f>
        <v>5906.9</v>
      </c>
      <c r="I446" t="str">
        <f>SUBSTITUTE(O446, ",", "")</f>
        <v>5980.5</v>
      </c>
      <c r="J446" t="str">
        <f>SUBSTITUTE(P446, ",", "")</f>
        <v>6051.0</v>
      </c>
      <c r="K446" t="str">
        <f>SUBSTITUTE(Q446, ",", "")</f>
        <v>5639.8</v>
      </c>
      <c r="L446">
        <v>67060</v>
      </c>
      <c r="M446" t="s">
        <v>2033</v>
      </c>
      <c r="N446" s="3" t="s">
        <v>2029</v>
      </c>
      <c r="O446" s="3" t="s">
        <v>2030</v>
      </c>
      <c r="P446" s="3" t="s">
        <v>2031</v>
      </c>
      <c r="Q446" s="3" t="s">
        <v>2032</v>
      </c>
      <c r="R446" s="3">
        <f t="shared" si="26"/>
        <v>67060</v>
      </c>
      <c r="S446" s="3">
        <v>67</v>
      </c>
      <c r="T446" s="3" t="s">
        <v>4078</v>
      </c>
      <c r="U446" s="3" t="str">
        <f t="shared" si="27"/>
        <v>06</v>
      </c>
      <c r="V446" t="s">
        <v>2033</v>
      </c>
    </row>
    <row r="447" spans="1:22" x14ac:dyDescent="0.25">
      <c r="A447" s="3" t="str">
        <f t="shared" si="24"/>
        <v>22</v>
      </c>
      <c r="B447" s="3">
        <v>22</v>
      </c>
      <c r="C447" s="3" t="s">
        <v>3242</v>
      </c>
      <c r="D447" s="3" t="str">
        <f>VLOOKUP(C447,VLOOKUP!$A$1:$C$12,2,0)</f>
        <v>10</v>
      </c>
      <c r="E447" s="3">
        <v>2017</v>
      </c>
      <c r="F447" s="3" t="str">
        <f t="shared" si="25"/>
        <v>2017-10-22</v>
      </c>
      <c r="G447" t="s">
        <v>3701</v>
      </c>
      <c r="H447" t="str">
        <f>SUBSTITUTE(N447, ",", "")</f>
        <v>5980.5</v>
      </c>
      <c r="I447" t="str">
        <f>SUBSTITUTE(O447, ",", "")</f>
        <v>6005.1</v>
      </c>
      <c r="J447" t="str">
        <f>SUBSTITUTE(P447, ",", "")</f>
        <v>6069.6</v>
      </c>
      <c r="K447" t="str">
        <f>SUBSTITUTE(Q447, ",", "")</f>
        <v>5717.9</v>
      </c>
      <c r="L447">
        <v>50580</v>
      </c>
      <c r="M447" t="s">
        <v>16</v>
      </c>
      <c r="N447" s="3" t="s">
        <v>2030</v>
      </c>
      <c r="O447" s="3" t="s">
        <v>2034</v>
      </c>
      <c r="P447" s="3" t="s">
        <v>2035</v>
      </c>
      <c r="Q447" s="3" t="s">
        <v>2036</v>
      </c>
      <c r="R447" s="3">
        <f t="shared" si="26"/>
        <v>50580</v>
      </c>
      <c r="S447" s="3">
        <v>50</v>
      </c>
      <c r="T447" s="3" t="s">
        <v>4035</v>
      </c>
      <c r="U447" s="3" t="str">
        <f t="shared" si="27"/>
        <v>58</v>
      </c>
      <c r="V447" t="s">
        <v>16</v>
      </c>
    </row>
    <row r="448" spans="1:22" x14ac:dyDescent="0.25">
      <c r="A448" s="3" t="str">
        <f t="shared" si="24"/>
        <v>21</v>
      </c>
      <c r="B448" s="3">
        <v>21</v>
      </c>
      <c r="C448" s="3" t="s">
        <v>3242</v>
      </c>
      <c r="D448" s="3" t="str">
        <f>VLOOKUP(C448,VLOOKUP!$A$1:$C$12,2,0)</f>
        <v>10</v>
      </c>
      <c r="E448" s="3">
        <v>2017</v>
      </c>
      <c r="F448" s="3" t="str">
        <f t="shared" si="25"/>
        <v>2017-10-21</v>
      </c>
      <c r="G448" t="s">
        <v>3702</v>
      </c>
      <c r="H448" t="str">
        <f>SUBSTITUTE(N448, ",", "")</f>
        <v>6005.1</v>
      </c>
      <c r="I448" t="str">
        <f>SUBSTITUTE(O448, ",", "")</f>
        <v>5984.9</v>
      </c>
      <c r="J448" t="str">
        <f>SUBSTITUTE(P448, ",", "")</f>
        <v>6190.0</v>
      </c>
      <c r="K448" t="str">
        <f>SUBSTITUTE(Q448, ",", "")</f>
        <v>5873.6</v>
      </c>
      <c r="L448">
        <v>53520</v>
      </c>
      <c r="M448" t="s">
        <v>946</v>
      </c>
      <c r="N448" s="3" t="s">
        <v>2034</v>
      </c>
      <c r="O448" s="3" t="s">
        <v>2037</v>
      </c>
      <c r="P448" s="3" t="s">
        <v>2038</v>
      </c>
      <c r="Q448" s="3" t="s">
        <v>2039</v>
      </c>
      <c r="R448" s="3">
        <f t="shared" si="26"/>
        <v>53520</v>
      </c>
      <c r="S448" s="3">
        <v>53</v>
      </c>
      <c r="T448" s="3" t="s">
        <v>4006</v>
      </c>
      <c r="U448" s="3" t="str">
        <f t="shared" si="27"/>
        <v>52</v>
      </c>
      <c r="V448" t="s">
        <v>946</v>
      </c>
    </row>
    <row r="449" spans="1:22" x14ac:dyDescent="0.25">
      <c r="A449" s="3" t="str">
        <f t="shared" si="24"/>
        <v>20</v>
      </c>
      <c r="B449" s="3">
        <v>20</v>
      </c>
      <c r="C449" s="3" t="s">
        <v>3242</v>
      </c>
      <c r="D449" s="3" t="str">
        <f>VLOOKUP(C449,VLOOKUP!$A$1:$C$12,2,0)</f>
        <v>10</v>
      </c>
      <c r="E449" s="3">
        <v>2017</v>
      </c>
      <c r="F449" s="3" t="str">
        <f t="shared" si="25"/>
        <v>2017-10-20</v>
      </c>
      <c r="G449" t="s">
        <v>3703</v>
      </c>
      <c r="H449" t="str">
        <f>SUBSTITUTE(N449, ",", "")</f>
        <v>5984.5</v>
      </c>
      <c r="I449" t="str">
        <f>SUBSTITUTE(O449, ",", "")</f>
        <v>5694.0</v>
      </c>
      <c r="J449" t="str">
        <f>SUBSTITUTE(P449, ",", "")</f>
        <v>6082.2</v>
      </c>
      <c r="K449" t="str">
        <f>SUBSTITUTE(Q449, ",", "")</f>
        <v>5606.4</v>
      </c>
      <c r="L449">
        <v>61780</v>
      </c>
      <c r="M449" t="s">
        <v>1046</v>
      </c>
      <c r="N449" s="3" t="s">
        <v>2040</v>
      </c>
      <c r="O449" s="3" t="s">
        <v>2041</v>
      </c>
      <c r="P449" s="3" t="s">
        <v>2042</v>
      </c>
      <c r="Q449" s="3" t="s">
        <v>2043</v>
      </c>
      <c r="R449" s="3">
        <f t="shared" si="26"/>
        <v>61780</v>
      </c>
      <c r="S449" s="3">
        <v>61</v>
      </c>
      <c r="T449" s="3" t="s">
        <v>4073</v>
      </c>
      <c r="U449" s="3" t="str">
        <f t="shared" si="27"/>
        <v>78</v>
      </c>
      <c r="V449" t="s">
        <v>1046</v>
      </c>
    </row>
    <row r="450" spans="1:22" x14ac:dyDescent="0.25">
      <c r="A450" s="3" t="str">
        <f t="shared" si="24"/>
        <v>19</v>
      </c>
      <c r="B450" s="3">
        <v>19</v>
      </c>
      <c r="C450" s="3" t="s">
        <v>3242</v>
      </c>
      <c r="D450" s="3" t="str">
        <f>VLOOKUP(C450,VLOOKUP!$A$1:$C$12,2,0)</f>
        <v>10</v>
      </c>
      <c r="E450" s="3">
        <v>2017</v>
      </c>
      <c r="F450" s="3" t="str">
        <f t="shared" si="25"/>
        <v>2017-10-19</v>
      </c>
      <c r="G450" t="s">
        <v>3704</v>
      </c>
      <c r="H450" t="str">
        <f>SUBSTITUTE(N450, ",", "")</f>
        <v>5694.0</v>
      </c>
      <c r="I450" t="str">
        <f>SUBSTITUTE(O450, ",", "")</f>
        <v>5574.8</v>
      </c>
      <c r="J450" t="str">
        <f>SUBSTITUTE(P450, ",", "")</f>
        <v>5741.0</v>
      </c>
      <c r="K450" t="str">
        <f>SUBSTITUTE(Q450, ",", "")</f>
        <v>5505.8</v>
      </c>
      <c r="L450">
        <v>38040</v>
      </c>
      <c r="M450" t="s">
        <v>1094</v>
      </c>
      <c r="N450" s="3" t="s">
        <v>2041</v>
      </c>
      <c r="O450" s="3" t="s">
        <v>2044</v>
      </c>
      <c r="P450" s="3" t="s">
        <v>2045</v>
      </c>
      <c r="Q450" s="3" t="s">
        <v>2046</v>
      </c>
      <c r="R450" s="3">
        <f t="shared" si="26"/>
        <v>38040</v>
      </c>
      <c r="S450" s="3">
        <v>38</v>
      </c>
      <c r="T450" s="3" t="s">
        <v>4080</v>
      </c>
      <c r="U450" s="3" t="str">
        <f t="shared" si="27"/>
        <v>04</v>
      </c>
      <c r="V450" t="s">
        <v>1094</v>
      </c>
    </row>
    <row r="451" spans="1:22" x14ac:dyDescent="0.25">
      <c r="A451" s="3" t="str">
        <f t="shared" ref="A451:A514" si="28">TEXT(B451, "0#")</f>
        <v>18</v>
      </c>
      <c r="B451" s="3">
        <v>18</v>
      </c>
      <c r="C451" s="3" t="s">
        <v>3242</v>
      </c>
      <c r="D451" s="3" t="str">
        <f>VLOOKUP(C451,VLOOKUP!$A$1:$C$12,2,0)</f>
        <v>10</v>
      </c>
      <c r="E451" s="3">
        <v>2017</v>
      </c>
      <c r="F451" s="3" t="str">
        <f t="shared" ref="F451:F514" si="29">E451&amp;"-"&amp;D451&amp;"-"&amp;A451</f>
        <v>2017-10-18</v>
      </c>
      <c r="G451" t="s">
        <v>3705</v>
      </c>
      <c r="H451" t="str">
        <f>SUBSTITUTE(N451, ",", "")</f>
        <v>5565.0</v>
      </c>
      <c r="I451" t="str">
        <f>SUBSTITUTE(O451, ",", "")</f>
        <v>5597.7</v>
      </c>
      <c r="J451" t="str">
        <f>SUBSTITUTE(P451, ",", "")</f>
        <v>5597.9</v>
      </c>
      <c r="K451" t="str">
        <f>SUBSTITUTE(Q451, ",", "")</f>
        <v>5114.3</v>
      </c>
      <c r="L451">
        <v>69040</v>
      </c>
      <c r="M451" t="s">
        <v>2051</v>
      </c>
      <c r="N451" s="3" t="s">
        <v>2047</v>
      </c>
      <c r="O451" s="3" t="s">
        <v>2048</v>
      </c>
      <c r="P451" s="3" t="s">
        <v>2049</v>
      </c>
      <c r="Q451" s="3" t="s">
        <v>2050</v>
      </c>
      <c r="R451" s="3">
        <f t="shared" ref="R451:R514" si="30">S451*1000+U451*10</f>
        <v>69040</v>
      </c>
      <c r="S451" s="3">
        <v>69</v>
      </c>
      <c r="T451" s="3" t="s">
        <v>4080</v>
      </c>
      <c r="U451" s="3" t="str">
        <f t="shared" ref="U451:U514" si="31">LEFT(T451, 2)</f>
        <v>04</v>
      </c>
      <c r="V451" t="s">
        <v>2051</v>
      </c>
    </row>
    <row r="452" spans="1:22" x14ac:dyDescent="0.25">
      <c r="A452" s="3" t="str">
        <f t="shared" si="28"/>
        <v>17</v>
      </c>
      <c r="B452" s="3">
        <v>17</v>
      </c>
      <c r="C452" s="3" t="s">
        <v>3242</v>
      </c>
      <c r="D452" s="3" t="str">
        <f>VLOOKUP(C452,VLOOKUP!$A$1:$C$12,2,0)</f>
        <v>10</v>
      </c>
      <c r="E452" s="3">
        <v>2017</v>
      </c>
      <c r="F452" s="3" t="str">
        <f t="shared" si="29"/>
        <v>2017-10-17</v>
      </c>
      <c r="G452" t="s">
        <v>3706</v>
      </c>
      <c r="H452" t="str">
        <f>SUBSTITUTE(N452, ",", "")</f>
        <v>5597.1</v>
      </c>
      <c r="I452" t="str">
        <f>SUBSTITUTE(O452, ",", "")</f>
        <v>5764.8</v>
      </c>
      <c r="J452" t="str">
        <f>SUBSTITUTE(P452, ",", "")</f>
        <v>5779.0</v>
      </c>
      <c r="K452" t="str">
        <f>SUBSTITUTE(Q452, ",", "")</f>
        <v>5511.0</v>
      </c>
      <c r="L452">
        <v>31910</v>
      </c>
      <c r="M452" t="s">
        <v>591</v>
      </c>
      <c r="N452" s="3" t="s">
        <v>2052</v>
      </c>
      <c r="O452" s="3" t="s">
        <v>2053</v>
      </c>
      <c r="P452" s="3" t="s">
        <v>2054</v>
      </c>
      <c r="Q452" s="3" t="s">
        <v>2055</v>
      </c>
      <c r="R452" s="3">
        <f t="shared" si="30"/>
        <v>31910</v>
      </c>
      <c r="S452" s="3">
        <v>31</v>
      </c>
      <c r="T452" s="3" t="s">
        <v>4028</v>
      </c>
      <c r="U452" s="3" t="str">
        <f t="shared" si="31"/>
        <v>91</v>
      </c>
      <c r="V452" t="s">
        <v>591</v>
      </c>
    </row>
    <row r="453" spans="1:22" x14ac:dyDescent="0.25">
      <c r="A453" s="3" t="str">
        <f t="shared" si="28"/>
        <v>16</v>
      </c>
      <c r="B453" s="3">
        <v>16</v>
      </c>
      <c r="C453" s="3" t="s">
        <v>3242</v>
      </c>
      <c r="D453" s="3" t="str">
        <f>VLOOKUP(C453,VLOOKUP!$A$1:$C$12,2,0)</f>
        <v>10</v>
      </c>
      <c r="E453" s="3">
        <v>2017</v>
      </c>
      <c r="F453" s="3" t="str">
        <f t="shared" si="29"/>
        <v>2017-10-16</v>
      </c>
      <c r="G453" t="s">
        <v>3707</v>
      </c>
      <c r="H453" t="str">
        <f>SUBSTITUTE(N453, ",", "")</f>
        <v>5764.4</v>
      </c>
      <c r="I453" t="str">
        <f>SUBSTITUTE(O453, ",", "")</f>
        <v>5712.2</v>
      </c>
      <c r="J453" t="str">
        <f>SUBSTITUTE(P453, ",", "")</f>
        <v>5803.2</v>
      </c>
      <c r="K453" t="str">
        <f>SUBSTITUTE(Q453, ",", "")</f>
        <v>5570.4</v>
      </c>
      <c r="L453">
        <v>31410</v>
      </c>
      <c r="M453" t="s">
        <v>2060</v>
      </c>
      <c r="N453" s="3" t="s">
        <v>2056</v>
      </c>
      <c r="O453" s="3" t="s">
        <v>2057</v>
      </c>
      <c r="P453" s="3" t="s">
        <v>2058</v>
      </c>
      <c r="Q453" s="3" t="s">
        <v>2059</v>
      </c>
      <c r="R453" s="3">
        <f t="shared" si="30"/>
        <v>31410</v>
      </c>
      <c r="S453" s="3">
        <v>31</v>
      </c>
      <c r="T453" s="3" t="s">
        <v>4074</v>
      </c>
      <c r="U453" s="3" t="str">
        <f t="shared" si="31"/>
        <v>41</v>
      </c>
      <c r="V453" t="s">
        <v>2060</v>
      </c>
    </row>
    <row r="454" spans="1:22" x14ac:dyDescent="0.25">
      <c r="A454" s="3" t="str">
        <f t="shared" si="28"/>
        <v>15</v>
      </c>
      <c r="B454" s="3">
        <v>15</v>
      </c>
      <c r="C454" s="3" t="s">
        <v>3242</v>
      </c>
      <c r="D454" s="3" t="str">
        <f>VLOOKUP(C454,VLOOKUP!$A$1:$C$12,2,0)</f>
        <v>10</v>
      </c>
      <c r="E454" s="3">
        <v>2017</v>
      </c>
      <c r="F454" s="3" t="str">
        <f t="shared" si="29"/>
        <v>2017-10-15</v>
      </c>
      <c r="G454" t="s">
        <v>3708</v>
      </c>
      <c r="H454" t="str">
        <f>SUBSTITUTE(N454, ",", "")</f>
        <v>5698.6</v>
      </c>
      <c r="I454" t="str">
        <f>SUBSTITUTE(O454, ",", "")</f>
        <v>5838.7</v>
      </c>
      <c r="J454" t="str">
        <f>SUBSTITUTE(P454, ",", "")</f>
        <v>5876.9</v>
      </c>
      <c r="K454" t="str">
        <f>SUBSTITUTE(Q454, ",", "")</f>
        <v>5450.0</v>
      </c>
      <c r="L454">
        <v>57340</v>
      </c>
      <c r="M454" t="s">
        <v>1109</v>
      </c>
      <c r="N454" s="3" t="s">
        <v>2061</v>
      </c>
      <c r="O454" s="3" t="s">
        <v>2062</v>
      </c>
      <c r="P454" s="3" t="s">
        <v>2063</v>
      </c>
      <c r="Q454" s="3" t="s">
        <v>2064</v>
      </c>
      <c r="R454" s="3">
        <f t="shared" si="30"/>
        <v>57340</v>
      </c>
      <c r="S454" s="3">
        <v>57</v>
      </c>
      <c r="T454" s="3" t="s">
        <v>4032</v>
      </c>
      <c r="U454" s="3" t="str">
        <f t="shared" si="31"/>
        <v>34</v>
      </c>
      <c r="V454" t="s">
        <v>1109</v>
      </c>
    </row>
    <row r="455" spans="1:22" x14ac:dyDescent="0.25">
      <c r="A455" s="3" t="str">
        <f t="shared" si="28"/>
        <v>14</v>
      </c>
      <c r="B455" s="3">
        <v>14</v>
      </c>
      <c r="C455" s="3" t="s">
        <v>3242</v>
      </c>
      <c r="D455" s="3" t="str">
        <f>VLOOKUP(C455,VLOOKUP!$A$1:$C$12,2,0)</f>
        <v>10</v>
      </c>
      <c r="E455" s="3">
        <v>2017</v>
      </c>
      <c r="F455" s="3" t="str">
        <f t="shared" si="29"/>
        <v>2017-10-14</v>
      </c>
      <c r="G455" t="s">
        <v>3709</v>
      </c>
      <c r="H455" t="str">
        <f>SUBSTITUTE(N455, ",", "")</f>
        <v>5835.0</v>
      </c>
      <c r="I455" t="str">
        <f>SUBSTITUTE(O455, ",", "")</f>
        <v>5636.8</v>
      </c>
      <c r="J455" t="str">
        <f>SUBSTITUTE(P455, ",", "")</f>
        <v>5854.3</v>
      </c>
      <c r="K455" t="str">
        <f>SUBSTITUTE(Q455, ",", "")</f>
        <v>5567.3</v>
      </c>
      <c r="L455">
        <v>36810</v>
      </c>
      <c r="M455" t="s">
        <v>2069</v>
      </c>
      <c r="N455" s="3" t="s">
        <v>2065</v>
      </c>
      <c r="O455" s="3" t="s">
        <v>2066</v>
      </c>
      <c r="P455" s="3" t="s">
        <v>2067</v>
      </c>
      <c r="Q455" s="3" t="s">
        <v>2068</v>
      </c>
      <c r="R455" s="3">
        <f t="shared" si="30"/>
        <v>36810</v>
      </c>
      <c r="S455" s="3">
        <v>36</v>
      </c>
      <c r="T455" s="3" t="s">
        <v>4036</v>
      </c>
      <c r="U455" s="3" t="str">
        <f t="shared" si="31"/>
        <v>81</v>
      </c>
      <c r="V455" t="s">
        <v>2069</v>
      </c>
    </row>
    <row r="456" spans="1:22" x14ac:dyDescent="0.25">
      <c r="A456" s="3" t="str">
        <f t="shared" si="28"/>
        <v>13</v>
      </c>
      <c r="B456" s="3">
        <v>13</v>
      </c>
      <c r="C456" s="3" t="s">
        <v>3242</v>
      </c>
      <c r="D456" s="3" t="str">
        <f>VLOOKUP(C456,VLOOKUP!$A$1:$C$12,2,0)</f>
        <v>10</v>
      </c>
      <c r="E456" s="3">
        <v>2017</v>
      </c>
      <c r="F456" s="3" t="str">
        <f t="shared" si="29"/>
        <v>2017-10-13</v>
      </c>
      <c r="G456" t="s">
        <v>3710</v>
      </c>
      <c r="H456" t="str">
        <f>SUBSTITUTE(N456, ",", "")</f>
        <v>5636.8</v>
      </c>
      <c r="I456" t="str">
        <f>SUBSTITUTE(O456, ",", "")</f>
        <v>5440.0</v>
      </c>
      <c r="J456" t="str">
        <f>SUBSTITUTE(P456, ",", "")</f>
        <v>5874.3</v>
      </c>
      <c r="K456" t="str">
        <f>SUBSTITUTE(Q456, ",", "")</f>
        <v>5376.0</v>
      </c>
      <c r="L456">
        <v>99150</v>
      </c>
      <c r="M456" t="s">
        <v>2073</v>
      </c>
      <c r="N456" s="3" t="s">
        <v>2066</v>
      </c>
      <c r="O456" s="3" t="s">
        <v>2070</v>
      </c>
      <c r="P456" s="3" t="s">
        <v>2071</v>
      </c>
      <c r="Q456" s="3" t="s">
        <v>2072</v>
      </c>
      <c r="R456" s="3">
        <f t="shared" si="30"/>
        <v>99150</v>
      </c>
      <c r="S456" s="3">
        <v>99</v>
      </c>
      <c r="T456" s="3" t="s">
        <v>4026</v>
      </c>
      <c r="U456" s="3" t="str">
        <f t="shared" si="31"/>
        <v>15</v>
      </c>
      <c r="V456" t="s">
        <v>2073</v>
      </c>
    </row>
    <row r="457" spans="1:22" x14ac:dyDescent="0.25">
      <c r="A457" s="3" t="str">
        <f t="shared" si="28"/>
        <v>12</v>
      </c>
      <c r="B457" s="3">
        <v>12</v>
      </c>
      <c r="C457" s="3" t="s">
        <v>3242</v>
      </c>
      <c r="D457" s="3" t="str">
        <f>VLOOKUP(C457,VLOOKUP!$A$1:$C$12,2,0)</f>
        <v>10</v>
      </c>
      <c r="E457" s="3">
        <v>2017</v>
      </c>
      <c r="F457" s="3" t="str">
        <f t="shared" si="29"/>
        <v>2017-10-12</v>
      </c>
      <c r="G457" t="s">
        <v>3711</v>
      </c>
      <c r="H457" t="str">
        <f>SUBSTITUTE(N457, ",", "")</f>
        <v>5428.5</v>
      </c>
      <c r="I457" t="str">
        <f>SUBSTITUTE(O457, ",", "")</f>
        <v>4824.9</v>
      </c>
      <c r="J457" t="str">
        <f>SUBSTITUTE(P457, ",", "")</f>
        <v>5437.6</v>
      </c>
      <c r="K457" t="str">
        <f>SUBSTITUTE(Q457, ",", "")</f>
        <v>4815.1</v>
      </c>
      <c r="L457">
        <v>79260</v>
      </c>
      <c r="M457" t="s">
        <v>2078</v>
      </c>
      <c r="N457" s="3" t="s">
        <v>2074</v>
      </c>
      <c r="O457" s="3" t="s">
        <v>2075</v>
      </c>
      <c r="P457" s="3" t="s">
        <v>2076</v>
      </c>
      <c r="Q457" s="3" t="s">
        <v>2077</v>
      </c>
      <c r="R457" s="3">
        <f t="shared" si="30"/>
        <v>79260</v>
      </c>
      <c r="S457" s="3">
        <v>79</v>
      </c>
      <c r="T457" s="3" t="s">
        <v>4007</v>
      </c>
      <c r="U457" s="3" t="str">
        <f t="shared" si="31"/>
        <v>26</v>
      </c>
      <c r="V457" t="s">
        <v>2078</v>
      </c>
    </row>
    <row r="458" spans="1:22" x14ac:dyDescent="0.25">
      <c r="A458" s="3" t="str">
        <f t="shared" si="28"/>
        <v>11</v>
      </c>
      <c r="B458" s="3">
        <v>11</v>
      </c>
      <c r="C458" s="3" t="s">
        <v>3242</v>
      </c>
      <c r="D458" s="3" t="str">
        <f>VLOOKUP(C458,VLOOKUP!$A$1:$C$12,2,0)</f>
        <v>10</v>
      </c>
      <c r="E458" s="3">
        <v>2017</v>
      </c>
      <c r="F458" s="3" t="str">
        <f t="shared" si="29"/>
        <v>2017-10-11</v>
      </c>
      <c r="G458" t="s">
        <v>3712</v>
      </c>
      <c r="H458" t="str">
        <f>SUBSTITUTE(N458, ",", "")</f>
        <v>4824.9</v>
      </c>
      <c r="I458" t="str">
        <f>SUBSTITUTE(O458, ",", "")</f>
        <v>4777.7</v>
      </c>
      <c r="J458" t="str">
        <f>SUBSTITUTE(P458, ",", "")</f>
        <v>4879.5</v>
      </c>
      <c r="K458" t="str">
        <f>SUBSTITUTE(Q458, ",", "")</f>
        <v>4715.0</v>
      </c>
      <c r="L458">
        <v>28920</v>
      </c>
      <c r="M458" t="s">
        <v>2082</v>
      </c>
      <c r="N458" s="3" t="s">
        <v>2075</v>
      </c>
      <c r="O458" s="3" t="s">
        <v>2079</v>
      </c>
      <c r="P458" s="3" t="s">
        <v>2080</v>
      </c>
      <c r="Q458" s="3" t="s">
        <v>2081</v>
      </c>
      <c r="R458" s="3">
        <f t="shared" si="30"/>
        <v>28920</v>
      </c>
      <c r="S458" s="3">
        <v>28</v>
      </c>
      <c r="T458" s="3" t="s">
        <v>3995</v>
      </c>
      <c r="U458" s="3" t="str">
        <f t="shared" si="31"/>
        <v>92</v>
      </c>
      <c r="V458" t="s">
        <v>2082</v>
      </c>
    </row>
    <row r="459" spans="1:22" x14ac:dyDescent="0.25">
      <c r="A459" s="3" t="str">
        <f t="shared" si="28"/>
        <v>10</v>
      </c>
      <c r="B459" s="3">
        <v>10</v>
      </c>
      <c r="C459" s="3" t="s">
        <v>3242</v>
      </c>
      <c r="D459" s="3" t="str">
        <f>VLOOKUP(C459,VLOOKUP!$A$1:$C$12,2,0)</f>
        <v>10</v>
      </c>
      <c r="E459" s="3">
        <v>2017</v>
      </c>
      <c r="F459" s="3" t="str">
        <f t="shared" si="29"/>
        <v>2017-10-10</v>
      </c>
      <c r="G459" t="s">
        <v>3713</v>
      </c>
      <c r="H459" t="str">
        <f>SUBSTITUTE(N459, ",", "")</f>
        <v>4777.0</v>
      </c>
      <c r="I459" t="str">
        <f>SUBSTITUTE(O459, ",", "")</f>
        <v>4782.3</v>
      </c>
      <c r="J459" t="str">
        <f>SUBSTITUTE(P459, ",", "")</f>
        <v>4940.0</v>
      </c>
      <c r="K459" t="str">
        <f>SUBSTITUTE(Q459, ",", "")</f>
        <v>4717.5</v>
      </c>
      <c r="L459">
        <v>42680</v>
      </c>
      <c r="M459" t="s">
        <v>2087</v>
      </c>
      <c r="N459" s="3" t="s">
        <v>2083</v>
      </c>
      <c r="O459" s="3" t="s">
        <v>2084</v>
      </c>
      <c r="P459" s="3" t="s">
        <v>2085</v>
      </c>
      <c r="Q459" s="3" t="s">
        <v>2086</v>
      </c>
      <c r="R459" s="3">
        <f t="shared" si="30"/>
        <v>42680</v>
      </c>
      <c r="S459" s="3">
        <v>42</v>
      </c>
      <c r="T459" s="3" t="s">
        <v>4065</v>
      </c>
      <c r="U459" s="3" t="str">
        <f t="shared" si="31"/>
        <v>68</v>
      </c>
      <c r="V459" t="s">
        <v>2087</v>
      </c>
    </row>
    <row r="460" spans="1:22" x14ac:dyDescent="0.25">
      <c r="A460" s="3" t="str">
        <f t="shared" si="28"/>
        <v>09</v>
      </c>
      <c r="B460" s="3">
        <v>9</v>
      </c>
      <c r="C460" s="3" t="s">
        <v>3242</v>
      </c>
      <c r="D460" s="3" t="str">
        <f>VLOOKUP(C460,VLOOKUP!$A$1:$C$12,2,0)</f>
        <v>10</v>
      </c>
      <c r="E460" s="3">
        <v>2017</v>
      </c>
      <c r="F460" s="3" t="str">
        <f t="shared" si="29"/>
        <v>2017-10-09</v>
      </c>
      <c r="G460" t="s">
        <v>3714</v>
      </c>
      <c r="H460" t="str">
        <f>SUBSTITUTE(N460, ",", "")</f>
        <v>4782.3</v>
      </c>
      <c r="I460" t="str">
        <f>SUBSTITUTE(O460, ",", "")</f>
        <v>4612.4</v>
      </c>
      <c r="J460" t="str">
        <f>SUBSTITUTE(P460, ",", "")</f>
        <v>4874.9</v>
      </c>
      <c r="K460" t="str">
        <f>SUBSTITUTE(Q460, ",", "")</f>
        <v>4551.3</v>
      </c>
      <c r="L460">
        <v>48930</v>
      </c>
      <c r="M460" t="s">
        <v>2091</v>
      </c>
      <c r="N460" s="3" t="s">
        <v>2084</v>
      </c>
      <c r="O460" s="3" t="s">
        <v>2088</v>
      </c>
      <c r="P460" s="3" t="s">
        <v>2089</v>
      </c>
      <c r="Q460" s="3" t="s">
        <v>2090</v>
      </c>
      <c r="R460" s="3">
        <f t="shared" si="30"/>
        <v>48930</v>
      </c>
      <c r="S460" s="3">
        <v>48</v>
      </c>
      <c r="T460" s="3" t="s">
        <v>4011</v>
      </c>
      <c r="U460" s="3" t="str">
        <f t="shared" si="31"/>
        <v>93</v>
      </c>
      <c r="V460" t="s">
        <v>2091</v>
      </c>
    </row>
    <row r="461" spans="1:22" x14ac:dyDescent="0.25">
      <c r="A461" s="3" t="str">
        <f t="shared" si="28"/>
        <v>08</v>
      </c>
      <c r="B461" s="3">
        <v>8</v>
      </c>
      <c r="C461" s="3" t="s">
        <v>3242</v>
      </c>
      <c r="D461" s="3" t="str">
        <f>VLOOKUP(C461,VLOOKUP!$A$1:$C$12,2,0)</f>
        <v>10</v>
      </c>
      <c r="E461" s="3">
        <v>2017</v>
      </c>
      <c r="F461" s="3" t="str">
        <f t="shared" si="29"/>
        <v>2017-10-08</v>
      </c>
      <c r="G461" t="s">
        <v>3715</v>
      </c>
      <c r="H461" t="str">
        <f>SUBSTITUTE(N461, ",", "")</f>
        <v>4613.1</v>
      </c>
      <c r="I461" t="str">
        <f>SUBSTITUTE(O461, ",", "")</f>
        <v>4435.9</v>
      </c>
      <c r="J461" t="str">
        <f>SUBSTITUTE(P461, ",", "")</f>
        <v>4630.0</v>
      </c>
      <c r="K461" t="str">
        <f>SUBSTITUTE(Q461, ",", "")</f>
        <v>4417.6</v>
      </c>
      <c r="L461">
        <v>29860</v>
      </c>
      <c r="M461" t="s">
        <v>2096</v>
      </c>
      <c r="N461" s="3" t="s">
        <v>2092</v>
      </c>
      <c r="O461" s="3" t="s">
        <v>2093</v>
      </c>
      <c r="P461" s="3" t="s">
        <v>2094</v>
      </c>
      <c r="Q461" s="3" t="s">
        <v>2095</v>
      </c>
      <c r="R461" s="3">
        <f t="shared" si="30"/>
        <v>29860</v>
      </c>
      <c r="S461" s="3">
        <v>29</v>
      </c>
      <c r="T461" s="3" t="s">
        <v>4017</v>
      </c>
      <c r="U461" s="3" t="str">
        <f t="shared" si="31"/>
        <v>86</v>
      </c>
      <c r="V461" t="s">
        <v>2096</v>
      </c>
    </row>
    <row r="462" spans="1:22" x14ac:dyDescent="0.25">
      <c r="A462" s="3" t="str">
        <f t="shared" si="28"/>
        <v>07</v>
      </c>
      <c r="B462" s="3">
        <v>7</v>
      </c>
      <c r="C462" s="3" t="s">
        <v>3242</v>
      </c>
      <c r="D462" s="3" t="str">
        <f>VLOOKUP(C462,VLOOKUP!$A$1:$C$12,2,0)</f>
        <v>10</v>
      </c>
      <c r="E462" s="3">
        <v>2017</v>
      </c>
      <c r="F462" s="3" t="str">
        <f t="shared" si="29"/>
        <v>2017-10-07</v>
      </c>
      <c r="G462" t="s">
        <v>3716</v>
      </c>
      <c r="H462" t="str">
        <f>SUBSTITUTE(N462, ",", "")</f>
        <v>4436.0</v>
      </c>
      <c r="I462" t="str">
        <f>SUBSTITUTE(O462, ",", "")</f>
        <v>4370.0</v>
      </c>
      <c r="J462" t="str">
        <f>SUBSTITUTE(P462, ",", "")</f>
        <v>4477.1</v>
      </c>
      <c r="K462" t="str">
        <f>SUBSTITUTE(Q462, ",", "")</f>
        <v>4316.1</v>
      </c>
      <c r="L462">
        <v>17410</v>
      </c>
      <c r="M462" t="s">
        <v>2101</v>
      </c>
      <c r="N462" s="3" t="s">
        <v>2097</v>
      </c>
      <c r="O462" s="3" t="s">
        <v>2098</v>
      </c>
      <c r="P462" s="3" t="s">
        <v>2099</v>
      </c>
      <c r="Q462" s="3" t="s">
        <v>2100</v>
      </c>
      <c r="R462" s="3">
        <f t="shared" si="30"/>
        <v>17410</v>
      </c>
      <c r="S462" s="3">
        <v>17</v>
      </c>
      <c r="T462" s="3" t="s">
        <v>4074</v>
      </c>
      <c r="U462" s="3" t="str">
        <f t="shared" si="31"/>
        <v>41</v>
      </c>
      <c r="V462" t="s">
        <v>2101</v>
      </c>
    </row>
    <row r="463" spans="1:22" x14ac:dyDescent="0.25">
      <c r="A463" s="3" t="str">
        <f t="shared" si="28"/>
        <v>06</v>
      </c>
      <c r="B463" s="3">
        <v>6</v>
      </c>
      <c r="C463" s="3" t="s">
        <v>3242</v>
      </c>
      <c r="D463" s="3" t="str">
        <f>VLOOKUP(C463,VLOOKUP!$A$1:$C$12,2,0)</f>
        <v>10</v>
      </c>
      <c r="E463" s="3">
        <v>2017</v>
      </c>
      <c r="F463" s="3" t="str">
        <f t="shared" si="29"/>
        <v>2017-10-06</v>
      </c>
      <c r="G463" t="s">
        <v>3717</v>
      </c>
      <c r="H463" t="str">
        <f>SUBSTITUTE(N463, ",", "")</f>
        <v>4371.0</v>
      </c>
      <c r="I463" t="str">
        <f>SUBSTITUTE(O463, ",", "")</f>
        <v>4312.6</v>
      </c>
      <c r="J463" t="str">
        <f>SUBSTITUTE(P463, ",", "")</f>
        <v>4424.5</v>
      </c>
      <c r="K463" t="str">
        <f>SUBSTITUTE(Q463, ",", "")</f>
        <v>4294.0</v>
      </c>
      <c r="L463">
        <v>25940</v>
      </c>
      <c r="M463" t="s">
        <v>611</v>
      </c>
      <c r="N463" s="3" t="s">
        <v>2102</v>
      </c>
      <c r="O463" s="3" t="s">
        <v>2103</v>
      </c>
      <c r="P463" s="3" t="s">
        <v>2104</v>
      </c>
      <c r="Q463" s="3" t="s">
        <v>2105</v>
      </c>
      <c r="R463" s="3">
        <f t="shared" si="30"/>
        <v>25940</v>
      </c>
      <c r="S463" s="3">
        <v>25</v>
      </c>
      <c r="T463" s="3" t="s">
        <v>4069</v>
      </c>
      <c r="U463" s="3" t="str">
        <f t="shared" si="31"/>
        <v>94</v>
      </c>
      <c r="V463" t="s">
        <v>611</v>
      </c>
    </row>
    <row r="464" spans="1:22" x14ac:dyDescent="0.25">
      <c r="A464" s="3" t="str">
        <f t="shared" si="28"/>
        <v>05</v>
      </c>
      <c r="B464" s="3">
        <v>5</v>
      </c>
      <c r="C464" s="3" t="s">
        <v>3242</v>
      </c>
      <c r="D464" s="3" t="str">
        <f>VLOOKUP(C464,VLOOKUP!$A$1:$C$12,2,0)</f>
        <v>10</v>
      </c>
      <c r="E464" s="3">
        <v>2017</v>
      </c>
      <c r="F464" s="3" t="str">
        <f t="shared" si="29"/>
        <v>2017-10-05</v>
      </c>
      <c r="G464" t="s">
        <v>3718</v>
      </c>
      <c r="H464" t="str">
        <f>SUBSTITUTE(N464, ",", "")</f>
        <v>4315.4</v>
      </c>
      <c r="I464" t="str">
        <f>SUBSTITUTE(O464, ",", "")</f>
        <v>4215.9</v>
      </c>
      <c r="J464" t="str">
        <f>SUBSTITUTE(P464, ",", "")</f>
        <v>4364.6</v>
      </c>
      <c r="K464" t="str">
        <f>SUBSTITUTE(Q464, ",", "")</f>
        <v>4134.9</v>
      </c>
      <c r="L464">
        <v>25360</v>
      </c>
      <c r="M464" t="s">
        <v>2110</v>
      </c>
      <c r="N464" s="3" t="s">
        <v>2106</v>
      </c>
      <c r="O464" s="3" t="s">
        <v>2107</v>
      </c>
      <c r="P464" s="3" t="s">
        <v>2108</v>
      </c>
      <c r="Q464" s="3" t="s">
        <v>2109</v>
      </c>
      <c r="R464" s="3">
        <f t="shared" si="30"/>
        <v>25360</v>
      </c>
      <c r="S464" s="3">
        <v>25</v>
      </c>
      <c r="T464" s="3" t="s">
        <v>4053</v>
      </c>
      <c r="U464" s="3" t="str">
        <f t="shared" si="31"/>
        <v>36</v>
      </c>
      <c r="V464" t="s">
        <v>2110</v>
      </c>
    </row>
    <row r="465" spans="1:22" x14ac:dyDescent="0.25">
      <c r="A465" s="3" t="str">
        <f t="shared" si="28"/>
        <v>04</v>
      </c>
      <c r="B465" s="3">
        <v>4</v>
      </c>
      <c r="C465" s="3" t="s">
        <v>3242</v>
      </c>
      <c r="D465" s="3" t="str">
        <f>VLOOKUP(C465,VLOOKUP!$A$1:$C$12,2,0)</f>
        <v>10</v>
      </c>
      <c r="E465" s="3">
        <v>2017</v>
      </c>
      <c r="F465" s="3" t="str">
        <f t="shared" si="29"/>
        <v>2017-10-04</v>
      </c>
      <c r="G465" t="s">
        <v>3719</v>
      </c>
      <c r="H465" t="str">
        <f>SUBSTITUTE(N465, ",", "")</f>
        <v>4215.1</v>
      </c>
      <c r="I465" t="str">
        <f>SUBSTITUTE(O465, ",", "")</f>
        <v>4310.6</v>
      </c>
      <c r="J465" t="str">
        <f>SUBSTITUTE(P465, ",", "")</f>
        <v>4353.8</v>
      </c>
      <c r="K465" t="str">
        <f>SUBSTITUTE(Q465, ",", "")</f>
        <v>4177.7</v>
      </c>
      <c r="L465">
        <v>26370</v>
      </c>
      <c r="M465" t="s">
        <v>269</v>
      </c>
      <c r="N465" s="3" t="s">
        <v>2111</v>
      </c>
      <c r="O465" s="3" t="s">
        <v>2112</v>
      </c>
      <c r="P465" s="3" t="s">
        <v>2113</v>
      </c>
      <c r="Q465" s="3" t="s">
        <v>2114</v>
      </c>
      <c r="R465" s="3">
        <f t="shared" si="30"/>
        <v>26370</v>
      </c>
      <c r="S465" s="3">
        <v>26</v>
      </c>
      <c r="T465" s="3" t="s">
        <v>4038</v>
      </c>
      <c r="U465" s="3" t="str">
        <f t="shared" si="31"/>
        <v>37</v>
      </c>
      <c r="V465" t="s">
        <v>269</v>
      </c>
    </row>
    <row r="466" spans="1:22" x14ac:dyDescent="0.25">
      <c r="A466" s="3" t="str">
        <f t="shared" si="28"/>
        <v>03</v>
      </c>
      <c r="B466" s="3">
        <v>3</v>
      </c>
      <c r="C466" s="3" t="s">
        <v>3242</v>
      </c>
      <c r="D466" s="3" t="str">
        <f>VLOOKUP(C466,VLOOKUP!$A$1:$C$12,2,0)</f>
        <v>10</v>
      </c>
      <c r="E466" s="3">
        <v>2017</v>
      </c>
      <c r="F466" s="3" t="str">
        <f t="shared" si="29"/>
        <v>2017-10-03</v>
      </c>
      <c r="G466" t="s">
        <v>3720</v>
      </c>
      <c r="H466" t="str">
        <f>SUBSTITUTE(N466, ",", "")</f>
        <v>4311.1</v>
      </c>
      <c r="I466" t="str">
        <f>SUBSTITUTE(O466, ",", "")</f>
        <v>4399.3</v>
      </c>
      <c r="J466" t="str">
        <f>SUBSTITUTE(P466, ",", "")</f>
        <v>4439.9</v>
      </c>
      <c r="K466" t="str">
        <f>SUBSTITUTE(Q466, ",", "")</f>
        <v>4222.0</v>
      </c>
      <c r="L466">
        <v>28540</v>
      </c>
      <c r="M466" t="s">
        <v>164</v>
      </c>
      <c r="N466" s="3" t="s">
        <v>2115</v>
      </c>
      <c r="O466" s="3" t="s">
        <v>2116</v>
      </c>
      <c r="P466" s="3" t="s">
        <v>2117</v>
      </c>
      <c r="Q466" s="3" t="s">
        <v>2118</v>
      </c>
      <c r="R466" s="3">
        <f t="shared" si="30"/>
        <v>28540</v>
      </c>
      <c r="S466" s="3">
        <v>28</v>
      </c>
      <c r="T466" s="3" t="s">
        <v>4059</v>
      </c>
      <c r="U466" s="3" t="str">
        <f t="shared" si="31"/>
        <v>54</v>
      </c>
      <c r="V466" t="s">
        <v>164</v>
      </c>
    </row>
    <row r="467" spans="1:22" x14ac:dyDescent="0.25">
      <c r="A467" s="3" t="str">
        <f t="shared" si="28"/>
        <v>02</v>
      </c>
      <c r="B467" s="3">
        <v>2</v>
      </c>
      <c r="C467" s="3" t="s">
        <v>3242</v>
      </c>
      <c r="D467" s="3" t="str">
        <f>VLOOKUP(C467,VLOOKUP!$A$1:$C$12,2,0)</f>
        <v>10</v>
      </c>
      <c r="E467" s="3">
        <v>2017</v>
      </c>
      <c r="F467" s="3" t="str">
        <f t="shared" si="29"/>
        <v>2017-10-02</v>
      </c>
      <c r="G467" t="s">
        <v>3721</v>
      </c>
      <c r="H467" t="str">
        <f>SUBSTITUTE(N467, ",", "")</f>
        <v>4400.1</v>
      </c>
      <c r="I467" t="str">
        <f>SUBSTITUTE(O467, ",", "")</f>
        <v>4404.3</v>
      </c>
      <c r="J467" t="str">
        <f>SUBSTITUTE(P467, ",", "")</f>
        <v>4482.0</v>
      </c>
      <c r="K467" t="str">
        <f>SUBSTITUTE(Q467, ",", "")</f>
        <v>4359.8</v>
      </c>
      <c r="L467">
        <v>29080</v>
      </c>
      <c r="M467" t="s">
        <v>2122</v>
      </c>
      <c r="N467" s="3" t="s">
        <v>2119</v>
      </c>
      <c r="O467" s="3" t="s">
        <v>2120</v>
      </c>
      <c r="P467" s="3" t="s">
        <v>228</v>
      </c>
      <c r="Q467" s="3" t="s">
        <v>2121</v>
      </c>
      <c r="R467" s="3">
        <f t="shared" si="30"/>
        <v>29080</v>
      </c>
      <c r="S467" s="3">
        <v>29</v>
      </c>
      <c r="T467" s="3" t="s">
        <v>4014</v>
      </c>
      <c r="U467" s="3" t="str">
        <f t="shared" si="31"/>
        <v>08</v>
      </c>
      <c r="V467" t="s">
        <v>2122</v>
      </c>
    </row>
    <row r="468" spans="1:22" x14ac:dyDescent="0.25">
      <c r="A468" s="3" t="str">
        <f t="shared" si="28"/>
        <v>01</v>
      </c>
      <c r="B468" s="3">
        <v>1</v>
      </c>
      <c r="C468" s="3" t="s">
        <v>3242</v>
      </c>
      <c r="D468" s="3" t="str">
        <f>VLOOKUP(C468,VLOOKUP!$A$1:$C$12,2,0)</f>
        <v>10</v>
      </c>
      <c r="E468" s="3">
        <v>2017</v>
      </c>
      <c r="F468" s="3" t="str">
        <f t="shared" si="29"/>
        <v>2017-10-01</v>
      </c>
      <c r="G468" t="s">
        <v>3722</v>
      </c>
      <c r="H468" t="str">
        <f>SUBSTITUTE(N468, ",", "")</f>
        <v>4404.3</v>
      </c>
      <c r="I468" t="str">
        <f>SUBSTITUTE(O468, ",", "")</f>
        <v>4366.6</v>
      </c>
      <c r="J468" t="str">
        <f>SUBSTITUTE(P468, ",", "")</f>
        <v>4420.5</v>
      </c>
      <c r="K468" t="str">
        <f>SUBSTITUTE(Q468, ",", "")</f>
        <v>4257.7</v>
      </c>
      <c r="L468">
        <v>29230</v>
      </c>
      <c r="M468" t="s">
        <v>2126</v>
      </c>
      <c r="N468" s="3" t="s">
        <v>2120</v>
      </c>
      <c r="O468" s="3" t="s">
        <v>2123</v>
      </c>
      <c r="P468" s="3" t="s">
        <v>2124</v>
      </c>
      <c r="Q468" s="3" t="s">
        <v>2125</v>
      </c>
      <c r="R468" s="3">
        <f t="shared" si="30"/>
        <v>29230</v>
      </c>
      <c r="S468" s="3">
        <v>29</v>
      </c>
      <c r="T468" s="3" t="s">
        <v>3994</v>
      </c>
      <c r="U468" s="3" t="str">
        <f t="shared" si="31"/>
        <v>23</v>
      </c>
      <c r="V468" t="s">
        <v>2126</v>
      </c>
    </row>
    <row r="469" spans="1:22" x14ac:dyDescent="0.25">
      <c r="A469" s="3" t="str">
        <f t="shared" si="28"/>
        <v>30</v>
      </c>
      <c r="B469" s="3">
        <v>30</v>
      </c>
      <c r="C469" s="3" t="s">
        <v>3243</v>
      </c>
      <c r="D469" s="3" t="str">
        <f>VLOOKUP(C469,VLOOKUP!$A$1:$C$12,2,0)</f>
        <v>09</v>
      </c>
      <c r="E469" s="3">
        <v>2017</v>
      </c>
      <c r="F469" s="3" t="str">
        <f t="shared" si="29"/>
        <v>2017-09-30</v>
      </c>
      <c r="G469" t="s">
        <v>3723</v>
      </c>
      <c r="H469" t="str">
        <f>SUBSTITUTE(N469, ",", "")</f>
        <v>4367.0</v>
      </c>
      <c r="I469" t="str">
        <f>SUBSTITUTE(O469, ",", "")</f>
        <v>4168.1</v>
      </c>
      <c r="J469" t="str">
        <f>SUBSTITUTE(P469, ",", "")</f>
        <v>4393.4</v>
      </c>
      <c r="K469" t="str">
        <f>SUBSTITUTE(Q469, ",", "")</f>
        <v>4160.1</v>
      </c>
      <c r="L469">
        <v>31500</v>
      </c>
      <c r="M469" t="s">
        <v>2131</v>
      </c>
      <c r="N469" s="3" t="s">
        <v>2127</v>
      </c>
      <c r="O469" s="3" t="s">
        <v>2128</v>
      </c>
      <c r="P469" s="3" t="s">
        <v>2129</v>
      </c>
      <c r="Q469" s="3" t="s">
        <v>2130</v>
      </c>
      <c r="R469" s="3">
        <f t="shared" si="30"/>
        <v>31500</v>
      </c>
      <c r="S469" s="3">
        <v>31</v>
      </c>
      <c r="T469" s="3" t="s">
        <v>4019</v>
      </c>
      <c r="U469" s="3" t="str">
        <f t="shared" si="31"/>
        <v>50</v>
      </c>
      <c r="V469" t="s">
        <v>2131</v>
      </c>
    </row>
    <row r="470" spans="1:22" x14ac:dyDescent="0.25">
      <c r="A470" s="3" t="str">
        <f t="shared" si="28"/>
        <v>29</v>
      </c>
      <c r="B470" s="3">
        <v>29</v>
      </c>
      <c r="C470" s="3" t="s">
        <v>3243</v>
      </c>
      <c r="D470" s="3" t="str">
        <f>VLOOKUP(C470,VLOOKUP!$A$1:$C$12,2,0)</f>
        <v>09</v>
      </c>
      <c r="E470" s="3">
        <v>2017</v>
      </c>
      <c r="F470" s="3" t="str">
        <f t="shared" si="29"/>
        <v>2017-09-29</v>
      </c>
      <c r="G470" t="s">
        <v>3724</v>
      </c>
      <c r="H470" t="str">
        <f>SUBSTITUTE(N470, ",", "")</f>
        <v>4169.9</v>
      </c>
      <c r="I470" t="str">
        <f>SUBSTITUTE(O470, ",", "")</f>
        <v>4190.0</v>
      </c>
      <c r="J470" t="str">
        <f>SUBSTITUTE(P470, ",", "")</f>
        <v>4244.6</v>
      </c>
      <c r="K470" t="str">
        <f>SUBSTITUTE(Q470, ",", "")</f>
        <v>4024.7</v>
      </c>
      <c r="L470">
        <v>38940</v>
      </c>
      <c r="M470" t="s">
        <v>359</v>
      </c>
      <c r="N470" s="3" t="s">
        <v>2132</v>
      </c>
      <c r="O470" s="3" t="s">
        <v>2133</v>
      </c>
      <c r="P470" s="3" t="s">
        <v>2134</v>
      </c>
      <c r="Q470" s="3" t="s">
        <v>2135</v>
      </c>
      <c r="R470" s="3">
        <f t="shared" si="30"/>
        <v>38940</v>
      </c>
      <c r="S470" s="3">
        <v>38</v>
      </c>
      <c r="T470" s="3" t="s">
        <v>4069</v>
      </c>
      <c r="U470" s="3" t="str">
        <f t="shared" si="31"/>
        <v>94</v>
      </c>
      <c r="V470" t="s">
        <v>359</v>
      </c>
    </row>
    <row r="471" spans="1:22" x14ac:dyDescent="0.25">
      <c r="A471" s="3" t="str">
        <f t="shared" si="28"/>
        <v>28</v>
      </c>
      <c r="B471" s="3">
        <v>28</v>
      </c>
      <c r="C471" s="3" t="s">
        <v>3243</v>
      </c>
      <c r="D471" s="3" t="str">
        <f>VLOOKUP(C471,VLOOKUP!$A$1:$C$12,2,0)</f>
        <v>09</v>
      </c>
      <c r="E471" s="3">
        <v>2017</v>
      </c>
      <c r="F471" s="3" t="str">
        <f t="shared" si="29"/>
        <v>2017-09-28</v>
      </c>
      <c r="G471" t="s">
        <v>3725</v>
      </c>
      <c r="H471" t="str">
        <f>SUBSTITUTE(N471, ",", "")</f>
        <v>4190.0</v>
      </c>
      <c r="I471" t="str">
        <f>SUBSTITUTE(O471, ",", "")</f>
        <v>4207.5</v>
      </c>
      <c r="J471" t="str">
        <f>SUBSTITUTE(P471, ",", "")</f>
        <v>4268.6</v>
      </c>
      <c r="K471" t="str">
        <f>SUBSTITUTE(Q471, ",", "")</f>
        <v>4125.0</v>
      </c>
      <c r="L471">
        <v>36570</v>
      </c>
      <c r="M471" t="s">
        <v>382</v>
      </c>
      <c r="N471" s="3" t="s">
        <v>2133</v>
      </c>
      <c r="O471" s="3" t="s">
        <v>2136</v>
      </c>
      <c r="P471" s="3" t="s">
        <v>2137</v>
      </c>
      <c r="Q471" s="3" t="s">
        <v>2138</v>
      </c>
      <c r="R471" s="3">
        <f t="shared" si="30"/>
        <v>36570</v>
      </c>
      <c r="S471" s="3">
        <v>36</v>
      </c>
      <c r="T471" s="3" t="s">
        <v>4051</v>
      </c>
      <c r="U471" s="3" t="str">
        <f t="shared" si="31"/>
        <v>57</v>
      </c>
      <c r="V471" t="s">
        <v>382</v>
      </c>
    </row>
    <row r="472" spans="1:22" x14ac:dyDescent="0.25">
      <c r="A472" s="3" t="str">
        <f t="shared" si="28"/>
        <v>27</v>
      </c>
      <c r="B472" s="3">
        <v>27</v>
      </c>
      <c r="C472" s="3" t="s">
        <v>3243</v>
      </c>
      <c r="D472" s="3" t="str">
        <f>VLOOKUP(C472,VLOOKUP!$A$1:$C$12,2,0)</f>
        <v>09</v>
      </c>
      <c r="E472" s="3">
        <v>2017</v>
      </c>
      <c r="F472" s="3" t="str">
        <f t="shared" si="29"/>
        <v>2017-09-27</v>
      </c>
      <c r="G472" t="s">
        <v>3726</v>
      </c>
      <c r="H472" t="str">
        <f>SUBSTITUTE(N472, ",", "")</f>
        <v>4205.4</v>
      </c>
      <c r="I472" t="str">
        <f>SUBSTITUTE(O472, ",", "")</f>
        <v>3881.6</v>
      </c>
      <c r="J472" t="str">
        <f>SUBSTITUTE(P472, ",", "")</f>
        <v>4226.5</v>
      </c>
      <c r="K472" t="str">
        <f>SUBSTITUTE(Q472, ",", "")</f>
        <v>3878.1</v>
      </c>
      <c r="L472">
        <v>48620</v>
      </c>
      <c r="M472" t="s">
        <v>2143</v>
      </c>
      <c r="N472" s="3" t="s">
        <v>2139</v>
      </c>
      <c r="O472" s="3" t="s">
        <v>2140</v>
      </c>
      <c r="P472" s="3" t="s">
        <v>2141</v>
      </c>
      <c r="Q472" s="3" t="s">
        <v>2142</v>
      </c>
      <c r="R472" s="3">
        <f t="shared" si="30"/>
        <v>48620</v>
      </c>
      <c r="S472" s="3">
        <v>48</v>
      </c>
      <c r="T472" s="3" t="s">
        <v>4075</v>
      </c>
      <c r="U472" s="3" t="str">
        <f t="shared" si="31"/>
        <v>62</v>
      </c>
      <c r="V472" t="s">
        <v>2143</v>
      </c>
    </row>
    <row r="473" spans="1:22" x14ac:dyDescent="0.25">
      <c r="A473" s="3" t="str">
        <f t="shared" si="28"/>
        <v>26</v>
      </c>
      <c r="B473" s="3">
        <v>26</v>
      </c>
      <c r="C473" s="3" t="s">
        <v>3243</v>
      </c>
      <c r="D473" s="3" t="str">
        <f>VLOOKUP(C473,VLOOKUP!$A$1:$C$12,2,0)</f>
        <v>09</v>
      </c>
      <c r="E473" s="3">
        <v>2017</v>
      </c>
      <c r="F473" s="3" t="str">
        <f t="shared" si="29"/>
        <v>2017-09-26</v>
      </c>
      <c r="G473" t="s">
        <v>3727</v>
      </c>
      <c r="H473" t="str">
        <f>SUBSTITUTE(N473, ",", "")</f>
        <v>3879.1</v>
      </c>
      <c r="I473" t="str">
        <f>SUBSTITUTE(O473, ",", "")</f>
        <v>3930.0</v>
      </c>
      <c r="J473" t="str">
        <f>SUBSTITUTE(P473, ",", "")</f>
        <v>3983.0</v>
      </c>
      <c r="K473" t="str">
        <f>SUBSTITUTE(Q473, ",", "")</f>
        <v>3850.9</v>
      </c>
      <c r="L473">
        <v>21410</v>
      </c>
      <c r="M473" t="s">
        <v>395</v>
      </c>
      <c r="N473" s="3" t="s">
        <v>2144</v>
      </c>
      <c r="O473" s="3" t="s">
        <v>74</v>
      </c>
      <c r="P473" s="3" t="s">
        <v>2145</v>
      </c>
      <c r="Q473" s="3" t="s">
        <v>2146</v>
      </c>
      <c r="R473" s="3">
        <f t="shared" si="30"/>
        <v>21410</v>
      </c>
      <c r="S473" s="3">
        <v>21</v>
      </c>
      <c r="T473" s="3" t="s">
        <v>4074</v>
      </c>
      <c r="U473" s="3" t="str">
        <f t="shared" si="31"/>
        <v>41</v>
      </c>
      <c r="V473" t="s">
        <v>395</v>
      </c>
    </row>
    <row r="474" spans="1:22" x14ac:dyDescent="0.25">
      <c r="A474" s="3" t="str">
        <f t="shared" si="28"/>
        <v>25</v>
      </c>
      <c r="B474" s="3">
        <v>25</v>
      </c>
      <c r="C474" s="3" t="s">
        <v>3243</v>
      </c>
      <c r="D474" s="3" t="str">
        <f>VLOOKUP(C474,VLOOKUP!$A$1:$C$12,2,0)</f>
        <v>09</v>
      </c>
      <c r="E474" s="3">
        <v>2017</v>
      </c>
      <c r="F474" s="3" t="str">
        <f t="shared" si="29"/>
        <v>2017-09-25</v>
      </c>
      <c r="G474" t="s">
        <v>3728</v>
      </c>
      <c r="H474" t="str">
        <f>SUBSTITUTE(N474, ",", "")</f>
        <v>3930.0</v>
      </c>
      <c r="I474" t="str">
        <f>SUBSTITUTE(O474, ",", "")</f>
        <v>3654.7</v>
      </c>
      <c r="J474" t="str">
        <f>SUBSTITUTE(P474, ",", "")</f>
        <v>3977.0</v>
      </c>
      <c r="K474" t="str">
        <f>SUBSTITUTE(Q474, ",", "")</f>
        <v>3654.7</v>
      </c>
      <c r="L474">
        <v>40150</v>
      </c>
      <c r="M474" t="s">
        <v>2149</v>
      </c>
      <c r="N474" s="3" t="s">
        <v>74</v>
      </c>
      <c r="O474" s="3" t="s">
        <v>2147</v>
      </c>
      <c r="P474" s="3" t="s">
        <v>2148</v>
      </c>
      <c r="Q474" s="3" t="s">
        <v>2147</v>
      </c>
      <c r="R474" s="3">
        <f t="shared" si="30"/>
        <v>40150</v>
      </c>
      <c r="S474" s="3">
        <v>40</v>
      </c>
      <c r="T474" s="3" t="s">
        <v>4026</v>
      </c>
      <c r="U474" s="3" t="str">
        <f t="shared" si="31"/>
        <v>15</v>
      </c>
      <c r="V474" t="s">
        <v>2149</v>
      </c>
    </row>
    <row r="475" spans="1:22" x14ac:dyDescent="0.25">
      <c r="A475" s="3" t="str">
        <f t="shared" si="28"/>
        <v>24</v>
      </c>
      <c r="B475" s="3">
        <v>24</v>
      </c>
      <c r="C475" s="3" t="s">
        <v>3243</v>
      </c>
      <c r="D475" s="3" t="str">
        <f>VLOOKUP(C475,VLOOKUP!$A$1:$C$12,2,0)</f>
        <v>09</v>
      </c>
      <c r="E475" s="3">
        <v>2017</v>
      </c>
      <c r="F475" s="3" t="str">
        <f t="shared" si="29"/>
        <v>2017-09-24</v>
      </c>
      <c r="G475" t="s">
        <v>3729</v>
      </c>
      <c r="H475" t="str">
        <f>SUBSTITUTE(N475, ",", "")</f>
        <v>3652.8</v>
      </c>
      <c r="I475" t="str">
        <f>SUBSTITUTE(O475, ",", "")</f>
        <v>3779.6</v>
      </c>
      <c r="J475" t="str">
        <f>SUBSTITUTE(P475, ",", "")</f>
        <v>3781.3</v>
      </c>
      <c r="K475" t="str">
        <f>SUBSTITUTE(Q475, ",", "")</f>
        <v>3620.0</v>
      </c>
      <c r="L475">
        <v>20880</v>
      </c>
      <c r="M475" t="s">
        <v>2154</v>
      </c>
      <c r="N475" s="3" t="s">
        <v>2150</v>
      </c>
      <c r="O475" s="3" t="s">
        <v>2151</v>
      </c>
      <c r="P475" s="3" t="s">
        <v>2152</v>
      </c>
      <c r="Q475" s="3" t="s">
        <v>2153</v>
      </c>
      <c r="R475" s="3">
        <f t="shared" si="30"/>
        <v>20880</v>
      </c>
      <c r="S475" s="3">
        <v>20</v>
      </c>
      <c r="T475" s="3" t="s">
        <v>4046</v>
      </c>
      <c r="U475" s="3" t="str">
        <f t="shared" si="31"/>
        <v>88</v>
      </c>
      <c r="V475" t="s">
        <v>2154</v>
      </c>
    </row>
    <row r="476" spans="1:22" x14ac:dyDescent="0.25">
      <c r="A476" s="3" t="str">
        <f t="shared" si="28"/>
        <v>23</v>
      </c>
      <c r="B476" s="3">
        <v>23</v>
      </c>
      <c r="C476" s="3" t="s">
        <v>3243</v>
      </c>
      <c r="D476" s="3" t="str">
        <f>VLOOKUP(C476,VLOOKUP!$A$1:$C$12,2,0)</f>
        <v>09</v>
      </c>
      <c r="E476" s="3">
        <v>2017</v>
      </c>
      <c r="F476" s="3" t="str">
        <f t="shared" si="29"/>
        <v>2017-09-23</v>
      </c>
      <c r="G476" t="s">
        <v>3730</v>
      </c>
      <c r="H476" t="str">
        <f>SUBSTITUTE(N476, ",", "")</f>
        <v>3779.6</v>
      </c>
      <c r="I476" t="str">
        <f>SUBSTITUTE(O476, ",", "")</f>
        <v>3598.7</v>
      </c>
      <c r="J476" t="str">
        <f>SUBSTITUTE(P476, ",", "")</f>
        <v>3808.0</v>
      </c>
      <c r="K476" t="str">
        <f>SUBSTITUTE(Q476, ",", "")</f>
        <v>3559.1</v>
      </c>
      <c r="L476">
        <v>25640</v>
      </c>
      <c r="M476" t="s">
        <v>2158</v>
      </c>
      <c r="N476" s="3" t="s">
        <v>2151</v>
      </c>
      <c r="O476" s="3" t="s">
        <v>2155</v>
      </c>
      <c r="P476" s="3" t="s">
        <v>2156</v>
      </c>
      <c r="Q476" s="3" t="s">
        <v>2157</v>
      </c>
      <c r="R476" s="3">
        <f t="shared" si="30"/>
        <v>25640</v>
      </c>
      <c r="S476" s="3">
        <v>25</v>
      </c>
      <c r="T476" s="3" t="s">
        <v>4086</v>
      </c>
      <c r="U476" s="3" t="str">
        <f t="shared" si="31"/>
        <v>64</v>
      </c>
      <c r="V476" t="s">
        <v>2158</v>
      </c>
    </row>
    <row r="477" spans="1:22" x14ac:dyDescent="0.25">
      <c r="A477" s="3" t="str">
        <f t="shared" si="28"/>
        <v>22</v>
      </c>
      <c r="B477" s="3">
        <v>22</v>
      </c>
      <c r="C477" s="3" t="s">
        <v>3243</v>
      </c>
      <c r="D477" s="3" t="str">
        <f>VLOOKUP(C477,VLOOKUP!$A$1:$C$12,2,0)</f>
        <v>09</v>
      </c>
      <c r="E477" s="3">
        <v>2017</v>
      </c>
      <c r="F477" s="3" t="str">
        <f t="shared" si="29"/>
        <v>2017-09-22</v>
      </c>
      <c r="G477" t="s">
        <v>3731</v>
      </c>
      <c r="H477" t="str">
        <f>SUBSTITUTE(N477, ",", "")</f>
        <v>3598.5</v>
      </c>
      <c r="I477" t="str">
        <f>SUBSTITUTE(O477, ",", "")</f>
        <v>3597.3</v>
      </c>
      <c r="J477" t="str">
        <f>SUBSTITUTE(P477, ",", "")</f>
        <v>3743.6</v>
      </c>
      <c r="K477" t="str">
        <f>SUBSTITUTE(Q477, ",", "")</f>
        <v>3493.5</v>
      </c>
      <c r="L477">
        <v>49240</v>
      </c>
      <c r="M477" t="s">
        <v>2163</v>
      </c>
      <c r="N477" s="3" t="s">
        <v>2159</v>
      </c>
      <c r="O477" s="3" t="s">
        <v>2160</v>
      </c>
      <c r="P477" s="3" t="s">
        <v>2161</v>
      </c>
      <c r="Q477" s="3" t="s">
        <v>2162</v>
      </c>
      <c r="R477" s="3">
        <f t="shared" si="30"/>
        <v>49240</v>
      </c>
      <c r="S477" s="3">
        <v>49</v>
      </c>
      <c r="T477" s="3" t="s">
        <v>4010</v>
      </c>
      <c r="U477" s="3" t="str">
        <f t="shared" si="31"/>
        <v>24</v>
      </c>
      <c r="V477" t="s">
        <v>2163</v>
      </c>
    </row>
    <row r="478" spans="1:22" x14ac:dyDescent="0.25">
      <c r="A478" s="3" t="str">
        <f t="shared" si="28"/>
        <v>21</v>
      </c>
      <c r="B478" s="3">
        <v>21</v>
      </c>
      <c r="C478" s="3" t="s">
        <v>3243</v>
      </c>
      <c r="D478" s="3" t="str">
        <f>VLOOKUP(C478,VLOOKUP!$A$1:$C$12,2,0)</f>
        <v>09</v>
      </c>
      <c r="E478" s="3">
        <v>2017</v>
      </c>
      <c r="F478" s="3" t="str">
        <f t="shared" si="29"/>
        <v>2017-09-21</v>
      </c>
      <c r="G478" t="s">
        <v>3732</v>
      </c>
      <c r="H478" t="str">
        <f>SUBSTITUTE(N478, ",", "")</f>
        <v>3603.4</v>
      </c>
      <c r="I478" t="str">
        <f>SUBSTITUTE(O478, ",", "")</f>
        <v>3875.5</v>
      </c>
      <c r="J478" t="str">
        <f>SUBSTITUTE(P478, ",", "")</f>
        <v>3903.7</v>
      </c>
      <c r="K478" t="str">
        <f>SUBSTITUTE(Q478, ",", "")</f>
        <v>3564.4</v>
      </c>
      <c r="L478">
        <v>56980</v>
      </c>
      <c r="M478" t="s">
        <v>2168</v>
      </c>
      <c r="N478" s="3" t="s">
        <v>2164</v>
      </c>
      <c r="O478" s="3" t="s">
        <v>2165</v>
      </c>
      <c r="P478" s="3" t="s">
        <v>2166</v>
      </c>
      <c r="Q478" s="3" t="s">
        <v>2167</v>
      </c>
      <c r="R478" s="3">
        <f t="shared" si="30"/>
        <v>56980</v>
      </c>
      <c r="S478" s="3">
        <v>56</v>
      </c>
      <c r="T478" s="3" t="s">
        <v>4023</v>
      </c>
      <c r="U478" s="3" t="str">
        <f t="shared" si="31"/>
        <v>98</v>
      </c>
      <c r="V478" t="s">
        <v>2168</v>
      </c>
    </row>
    <row r="479" spans="1:22" x14ac:dyDescent="0.25">
      <c r="A479" s="3" t="str">
        <f t="shared" si="28"/>
        <v>20</v>
      </c>
      <c r="B479" s="3">
        <v>20</v>
      </c>
      <c r="C479" s="3" t="s">
        <v>3243</v>
      </c>
      <c r="D479" s="3" t="str">
        <f>VLOOKUP(C479,VLOOKUP!$A$1:$C$12,2,0)</f>
        <v>09</v>
      </c>
      <c r="E479" s="3">
        <v>2017</v>
      </c>
      <c r="F479" s="3" t="str">
        <f t="shared" si="29"/>
        <v>2017-09-20</v>
      </c>
      <c r="G479" t="s">
        <v>3733</v>
      </c>
      <c r="H479" t="str">
        <f>SUBSTITUTE(N479, ",", "")</f>
        <v>3873.2</v>
      </c>
      <c r="I479" t="str">
        <f>SUBSTITUTE(O479, ",", "")</f>
        <v>3892.2</v>
      </c>
      <c r="J479" t="str">
        <f>SUBSTITUTE(P479, ",", "")</f>
        <v>4048.0</v>
      </c>
      <c r="K479" t="str">
        <f>SUBSTITUTE(Q479, ",", "")</f>
        <v>3834.1</v>
      </c>
      <c r="L479">
        <v>33210</v>
      </c>
      <c r="M479" t="s">
        <v>941</v>
      </c>
      <c r="N479" s="3" t="s">
        <v>2169</v>
      </c>
      <c r="O479" s="3" t="s">
        <v>2170</v>
      </c>
      <c r="P479" s="3" t="s">
        <v>2171</v>
      </c>
      <c r="Q479" s="3" t="s">
        <v>2172</v>
      </c>
      <c r="R479" s="3">
        <f t="shared" si="30"/>
        <v>33210</v>
      </c>
      <c r="S479" s="3">
        <v>33</v>
      </c>
      <c r="T479" s="3" t="s">
        <v>4054</v>
      </c>
      <c r="U479" s="3" t="str">
        <f t="shared" si="31"/>
        <v>21</v>
      </c>
      <c r="V479" t="s">
        <v>941</v>
      </c>
    </row>
    <row r="480" spans="1:22" x14ac:dyDescent="0.25">
      <c r="A480" s="3" t="str">
        <f t="shared" si="28"/>
        <v>19</v>
      </c>
      <c r="B480" s="3">
        <v>19</v>
      </c>
      <c r="C480" s="3" t="s">
        <v>3243</v>
      </c>
      <c r="D480" s="3" t="str">
        <f>VLOOKUP(C480,VLOOKUP!$A$1:$C$12,2,0)</f>
        <v>09</v>
      </c>
      <c r="E480" s="3">
        <v>2017</v>
      </c>
      <c r="F480" s="3" t="str">
        <f t="shared" si="29"/>
        <v>2017-09-19</v>
      </c>
      <c r="G480" t="s">
        <v>3734</v>
      </c>
      <c r="H480" t="str">
        <f>SUBSTITUTE(N480, ",", "")</f>
        <v>3900.0</v>
      </c>
      <c r="I480" t="str">
        <f>SUBSTITUTE(O480, ",", "")</f>
        <v>4084.4</v>
      </c>
      <c r="J480" t="str">
        <f>SUBSTITUTE(P480, ",", "")</f>
        <v>4110.0</v>
      </c>
      <c r="K480" t="str">
        <f>SUBSTITUTE(Q480, ",", "")</f>
        <v>3836.2</v>
      </c>
      <c r="L480">
        <v>47770</v>
      </c>
      <c r="M480" t="s">
        <v>2176</v>
      </c>
      <c r="N480" s="3" t="s">
        <v>2173</v>
      </c>
      <c r="O480" s="3" t="s">
        <v>2174</v>
      </c>
      <c r="P480" s="3" t="s">
        <v>2175</v>
      </c>
      <c r="Q480" s="3" t="s">
        <v>181</v>
      </c>
      <c r="R480" s="3">
        <f t="shared" si="30"/>
        <v>47770</v>
      </c>
      <c r="S480" s="3">
        <v>47</v>
      </c>
      <c r="T480" s="3" t="s">
        <v>4087</v>
      </c>
      <c r="U480" s="3" t="str">
        <f t="shared" si="31"/>
        <v>77</v>
      </c>
      <c r="V480" t="s">
        <v>2176</v>
      </c>
    </row>
    <row r="481" spans="1:22" x14ac:dyDescent="0.25">
      <c r="A481" s="3" t="str">
        <f t="shared" si="28"/>
        <v>18</v>
      </c>
      <c r="B481" s="3">
        <v>18</v>
      </c>
      <c r="C481" s="3" t="s">
        <v>3243</v>
      </c>
      <c r="D481" s="3" t="str">
        <f>VLOOKUP(C481,VLOOKUP!$A$1:$C$12,2,0)</f>
        <v>09</v>
      </c>
      <c r="E481" s="3">
        <v>2017</v>
      </c>
      <c r="F481" s="3" t="str">
        <f t="shared" si="29"/>
        <v>2017-09-18</v>
      </c>
      <c r="G481" t="s">
        <v>3735</v>
      </c>
      <c r="H481" t="str">
        <f>SUBSTITUTE(N481, ",", "")</f>
        <v>4084.1</v>
      </c>
      <c r="I481" t="str">
        <f>SUBSTITUTE(O481, ",", "")</f>
        <v>3667.0</v>
      </c>
      <c r="J481" t="str">
        <f>SUBSTITUTE(P481, ",", "")</f>
        <v>4113.9</v>
      </c>
      <c r="K481" t="str">
        <f>SUBSTITUTE(Q481, ",", "")</f>
        <v>3667.0</v>
      </c>
      <c r="L481">
        <v>58980</v>
      </c>
      <c r="M481" t="s">
        <v>2179</v>
      </c>
      <c r="N481" s="3" t="s">
        <v>2177</v>
      </c>
      <c r="O481" s="3" t="s">
        <v>2178</v>
      </c>
      <c r="P481" s="3" t="s">
        <v>17</v>
      </c>
      <c r="Q481" s="3" t="s">
        <v>2178</v>
      </c>
      <c r="R481" s="3">
        <f t="shared" si="30"/>
        <v>58980</v>
      </c>
      <c r="S481" s="3">
        <v>58</v>
      </c>
      <c r="T481" s="3" t="s">
        <v>4023</v>
      </c>
      <c r="U481" s="3" t="str">
        <f t="shared" si="31"/>
        <v>98</v>
      </c>
      <c r="V481" t="s">
        <v>2179</v>
      </c>
    </row>
    <row r="482" spans="1:22" x14ac:dyDescent="0.25">
      <c r="A482" s="3" t="str">
        <f t="shared" si="28"/>
        <v>17</v>
      </c>
      <c r="B482" s="3">
        <v>17</v>
      </c>
      <c r="C482" s="3" t="s">
        <v>3243</v>
      </c>
      <c r="D482" s="3" t="str">
        <f>VLOOKUP(C482,VLOOKUP!$A$1:$C$12,2,0)</f>
        <v>09</v>
      </c>
      <c r="E482" s="3">
        <v>2017</v>
      </c>
      <c r="F482" s="3" t="str">
        <f t="shared" si="29"/>
        <v>2017-09-17</v>
      </c>
      <c r="G482" t="s">
        <v>3736</v>
      </c>
      <c r="H482" t="str">
        <f>SUBSTITUTE(N482, ",", "")</f>
        <v>3666.3</v>
      </c>
      <c r="I482" t="str">
        <f>SUBSTITUTE(O482, ",", "")</f>
        <v>3680.1</v>
      </c>
      <c r="J482" t="str">
        <f>SUBSTITUTE(P482, ",", "")</f>
        <v>3775.9</v>
      </c>
      <c r="K482" t="str">
        <f>SUBSTITUTE(Q482, ",", "")</f>
        <v>3476.3</v>
      </c>
      <c r="L482">
        <v>37050</v>
      </c>
      <c r="M482" t="s">
        <v>2184</v>
      </c>
      <c r="N482" s="3" t="s">
        <v>2180</v>
      </c>
      <c r="O482" s="3" t="s">
        <v>2181</v>
      </c>
      <c r="P482" s="3" t="s">
        <v>2182</v>
      </c>
      <c r="Q482" s="3" t="s">
        <v>2183</v>
      </c>
      <c r="R482" s="3">
        <f t="shared" si="30"/>
        <v>37050</v>
      </c>
      <c r="S482" s="3">
        <v>37</v>
      </c>
      <c r="T482" s="3" t="s">
        <v>4012</v>
      </c>
      <c r="U482" s="3" t="str">
        <f t="shared" si="31"/>
        <v>05</v>
      </c>
      <c r="V482" t="s">
        <v>2184</v>
      </c>
    </row>
    <row r="483" spans="1:22" x14ac:dyDescent="0.25">
      <c r="A483" s="3" t="str">
        <f t="shared" si="28"/>
        <v>16</v>
      </c>
      <c r="B483" s="3">
        <v>16</v>
      </c>
      <c r="C483" s="3" t="s">
        <v>3243</v>
      </c>
      <c r="D483" s="3" t="str">
        <f>VLOOKUP(C483,VLOOKUP!$A$1:$C$12,2,0)</f>
        <v>09</v>
      </c>
      <c r="E483" s="3">
        <v>2017</v>
      </c>
      <c r="F483" s="3" t="str">
        <f t="shared" si="29"/>
        <v>2017-09-16</v>
      </c>
      <c r="G483" t="s">
        <v>3737</v>
      </c>
      <c r="H483" t="str">
        <f>SUBSTITUTE(N483, ",", "")</f>
        <v>3685.4</v>
      </c>
      <c r="I483" t="str">
        <f>SUBSTITUTE(O483, ",", "")</f>
        <v>3697.1</v>
      </c>
      <c r="J483" t="str">
        <f>SUBSTITUTE(P483, ",", "")</f>
        <v>3874.0</v>
      </c>
      <c r="K483" t="str">
        <f>SUBSTITUTE(Q483, ",", "")</f>
        <v>3511.1</v>
      </c>
      <c r="L483">
        <v>70740</v>
      </c>
      <c r="M483" t="s">
        <v>20</v>
      </c>
      <c r="N483" s="3" t="s">
        <v>2185</v>
      </c>
      <c r="O483" s="3" t="s">
        <v>2186</v>
      </c>
      <c r="P483" s="3" t="s">
        <v>2187</v>
      </c>
      <c r="Q483" s="3" t="s">
        <v>2188</v>
      </c>
      <c r="R483" s="3">
        <f t="shared" si="30"/>
        <v>70740</v>
      </c>
      <c r="S483" s="3">
        <v>70</v>
      </c>
      <c r="T483" s="3" t="s">
        <v>4062</v>
      </c>
      <c r="U483" s="3" t="str">
        <f t="shared" si="31"/>
        <v>74</v>
      </c>
      <c r="V483" t="s">
        <v>20</v>
      </c>
    </row>
    <row r="484" spans="1:22" x14ac:dyDescent="0.25">
      <c r="A484" s="3" t="str">
        <f t="shared" si="28"/>
        <v>15</v>
      </c>
      <c r="B484" s="3">
        <v>15</v>
      </c>
      <c r="C484" s="3" t="s">
        <v>3243</v>
      </c>
      <c r="D484" s="3" t="str">
        <f>VLOOKUP(C484,VLOOKUP!$A$1:$C$12,2,0)</f>
        <v>09</v>
      </c>
      <c r="E484" s="3">
        <v>2017</v>
      </c>
      <c r="F484" s="3" t="str">
        <f t="shared" si="29"/>
        <v>2017-09-15</v>
      </c>
      <c r="G484" t="s">
        <v>3738</v>
      </c>
      <c r="H484" t="str">
        <f>SUBSTITUTE(N484, ",", "")</f>
        <v>3698.0</v>
      </c>
      <c r="I484" t="str">
        <f>SUBSTITUTE(O484, ",", "")</f>
        <v>3237.4</v>
      </c>
      <c r="J484" t="str">
        <f>SUBSTITUTE(P484, ",", "")</f>
        <v>3809.0</v>
      </c>
      <c r="K484" t="str">
        <f>SUBSTITUTE(Q484, ",", "")</f>
        <v>2981.0</v>
      </c>
      <c r="L484">
        <v>183110</v>
      </c>
      <c r="M484" t="s">
        <v>2193</v>
      </c>
      <c r="N484" s="3" t="s">
        <v>2189</v>
      </c>
      <c r="O484" s="3" t="s">
        <v>2190</v>
      </c>
      <c r="P484" s="3" t="s">
        <v>2191</v>
      </c>
      <c r="Q484" s="3" t="s">
        <v>2192</v>
      </c>
      <c r="R484" s="3">
        <f t="shared" si="30"/>
        <v>183110</v>
      </c>
      <c r="S484" s="3">
        <v>183</v>
      </c>
      <c r="T484" s="3" t="s">
        <v>4085</v>
      </c>
      <c r="U484" s="3" t="str">
        <f t="shared" si="31"/>
        <v>11</v>
      </c>
      <c r="V484" t="s">
        <v>2193</v>
      </c>
    </row>
    <row r="485" spans="1:22" x14ac:dyDescent="0.25">
      <c r="A485" s="3" t="str">
        <f t="shared" si="28"/>
        <v>14</v>
      </c>
      <c r="B485" s="3">
        <v>14</v>
      </c>
      <c r="C485" s="3" t="s">
        <v>3243</v>
      </c>
      <c r="D485" s="3" t="str">
        <f>VLOOKUP(C485,VLOOKUP!$A$1:$C$12,2,0)</f>
        <v>09</v>
      </c>
      <c r="E485" s="3">
        <v>2017</v>
      </c>
      <c r="F485" s="3" t="str">
        <f t="shared" si="29"/>
        <v>2017-09-14</v>
      </c>
      <c r="G485" t="s">
        <v>3739</v>
      </c>
      <c r="H485" t="str">
        <f>SUBSTITUTE(N485, ",", "")</f>
        <v>3238.1</v>
      </c>
      <c r="I485" t="str">
        <f>SUBSTITUTE(O485, ",", "")</f>
        <v>3850.2</v>
      </c>
      <c r="J485" t="str">
        <f>SUBSTITUTE(P485, ",", "")</f>
        <v>3917.2</v>
      </c>
      <c r="K485" t="str">
        <f>SUBSTITUTE(Q485, ",", "")</f>
        <v>3206.2</v>
      </c>
      <c r="L485">
        <v>127510</v>
      </c>
      <c r="M485" t="s">
        <v>2198</v>
      </c>
      <c r="N485" s="3" t="s">
        <v>2194</v>
      </c>
      <c r="O485" s="3" t="s">
        <v>2195</v>
      </c>
      <c r="P485" s="3" t="s">
        <v>2196</v>
      </c>
      <c r="Q485" s="3" t="s">
        <v>2197</v>
      </c>
      <c r="R485" s="3">
        <f t="shared" si="30"/>
        <v>127510</v>
      </c>
      <c r="S485" s="3">
        <v>127</v>
      </c>
      <c r="T485" s="3" t="s">
        <v>4005</v>
      </c>
      <c r="U485" s="3" t="str">
        <f t="shared" si="31"/>
        <v>51</v>
      </c>
      <c r="V485" t="s">
        <v>2198</v>
      </c>
    </row>
    <row r="486" spans="1:22" x14ac:dyDescent="0.25">
      <c r="A486" s="3" t="str">
        <f t="shared" si="28"/>
        <v>13</v>
      </c>
      <c r="B486" s="3">
        <v>13</v>
      </c>
      <c r="C486" s="3" t="s">
        <v>3243</v>
      </c>
      <c r="D486" s="3" t="str">
        <f>VLOOKUP(C486,VLOOKUP!$A$1:$C$12,2,0)</f>
        <v>09</v>
      </c>
      <c r="E486" s="3">
        <v>2017</v>
      </c>
      <c r="F486" s="3" t="str">
        <f t="shared" si="29"/>
        <v>2017-09-13</v>
      </c>
      <c r="G486" t="s">
        <v>3740</v>
      </c>
      <c r="H486" t="str">
        <f>SUBSTITUTE(N486, ",", "")</f>
        <v>3849.7</v>
      </c>
      <c r="I486" t="str">
        <f>SUBSTITUTE(O486, ",", "")</f>
        <v>4149.4</v>
      </c>
      <c r="J486" t="str">
        <f>SUBSTITUTE(P486, ",", "")</f>
        <v>4159.6</v>
      </c>
      <c r="K486" t="str">
        <f>SUBSTITUTE(Q486, ",", "")</f>
        <v>3734.0</v>
      </c>
      <c r="L486">
        <v>71510</v>
      </c>
      <c r="M486" t="s">
        <v>2203</v>
      </c>
      <c r="N486" s="3" t="s">
        <v>2199</v>
      </c>
      <c r="O486" s="3" t="s">
        <v>2200</v>
      </c>
      <c r="P486" s="3" t="s">
        <v>2201</v>
      </c>
      <c r="Q486" s="3" t="s">
        <v>2202</v>
      </c>
      <c r="R486" s="3">
        <f t="shared" si="30"/>
        <v>71510</v>
      </c>
      <c r="S486" s="3">
        <v>71</v>
      </c>
      <c r="T486" s="3" t="s">
        <v>4005</v>
      </c>
      <c r="U486" s="3" t="str">
        <f t="shared" si="31"/>
        <v>51</v>
      </c>
      <c r="V486" t="s">
        <v>2203</v>
      </c>
    </row>
    <row r="487" spans="1:22" x14ac:dyDescent="0.25">
      <c r="A487" s="3" t="str">
        <f t="shared" si="28"/>
        <v>12</v>
      </c>
      <c r="B487" s="3">
        <v>12</v>
      </c>
      <c r="C487" s="3" t="s">
        <v>3243</v>
      </c>
      <c r="D487" s="3" t="str">
        <f>VLOOKUP(C487,VLOOKUP!$A$1:$C$12,2,0)</f>
        <v>09</v>
      </c>
      <c r="E487" s="3">
        <v>2017</v>
      </c>
      <c r="F487" s="3" t="str">
        <f t="shared" si="29"/>
        <v>2017-09-12</v>
      </c>
      <c r="G487" t="s">
        <v>3741</v>
      </c>
      <c r="H487" t="str">
        <f>SUBSTITUTE(N487, ",", "")</f>
        <v>4142.9</v>
      </c>
      <c r="I487" t="str">
        <f>SUBSTITUTE(O487, ",", "")</f>
        <v>4198.9</v>
      </c>
      <c r="J487" t="str">
        <f>SUBSTITUTE(P487, ",", "")</f>
        <v>4378.4</v>
      </c>
      <c r="K487" t="str">
        <f>SUBSTITUTE(Q487, ",", "")</f>
        <v>4055.5</v>
      </c>
      <c r="L487">
        <v>40040</v>
      </c>
      <c r="M487" t="s">
        <v>94</v>
      </c>
      <c r="N487" s="3" t="s">
        <v>2204</v>
      </c>
      <c r="O487" s="3" t="s">
        <v>2205</v>
      </c>
      <c r="P487" s="3" t="s">
        <v>2206</v>
      </c>
      <c r="Q487" s="3" t="s">
        <v>2207</v>
      </c>
      <c r="R487" s="3">
        <f t="shared" si="30"/>
        <v>40040</v>
      </c>
      <c r="S487" s="3">
        <v>40</v>
      </c>
      <c r="T487" s="3" t="s">
        <v>4080</v>
      </c>
      <c r="U487" s="3" t="str">
        <f t="shared" si="31"/>
        <v>04</v>
      </c>
      <c r="V487" t="s">
        <v>94</v>
      </c>
    </row>
    <row r="488" spans="1:22" x14ac:dyDescent="0.25">
      <c r="A488" s="3" t="str">
        <f t="shared" si="28"/>
        <v>11</v>
      </c>
      <c r="B488" s="3">
        <v>11</v>
      </c>
      <c r="C488" s="3" t="s">
        <v>3243</v>
      </c>
      <c r="D488" s="3" t="str">
        <f>VLOOKUP(C488,VLOOKUP!$A$1:$C$12,2,0)</f>
        <v>09</v>
      </c>
      <c r="E488" s="3">
        <v>2017</v>
      </c>
      <c r="F488" s="3" t="str">
        <f t="shared" si="29"/>
        <v>2017-09-11</v>
      </c>
      <c r="G488" t="s">
        <v>3742</v>
      </c>
      <c r="H488" t="str">
        <f>SUBSTITUTE(N488, ",", "")</f>
        <v>4203.0</v>
      </c>
      <c r="I488" t="str">
        <f>SUBSTITUTE(O488, ",", "")</f>
        <v>4234.9</v>
      </c>
      <c r="J488" t="str">
        <f>SUBSTITUTE(P488, ",", "")</f>
        <v>4373.1</v>
      </c>
      <c r="K488" t="str">
        <f>SUBSTITUTE(Q488, ",", "")</f>
        <v>4123.0</v>
      </c>
      <c r="L488">
        <v>30900</v>
      </c>
      <c r="M488" t="s">
        <v>941</v>
      </c>
      <c r="N488" s="3" t="s">
        <v>2208</v>
      </c>
      <c r="O488" s="3" t="s">
        <v>2209</v>
      </c>
      <c r="P488" s="3" t="s">
        <v>2210</v>
      </c>
      <c r="Q488" s="3" t="s">
        <v>2211</v>
      </c>
      <c r="R488" s="3">
        <f t="shared" si="30"/>
        <v>30900</v>
      </c>
      <c r="S488" s="3">
        <v>30</v>
      </c>
      <c r="T488" s="3" t="s">
        <v>4058</v>
      </c>
      <c r="U488" s="3" t="str">
        <f t="shared" si="31"/>
        <v>90</v>
      </c>
      <c r="V488" t="s">
        <v>941</v>
      </c>
    </row>
    <row r="489" spans="1:22" x14ac:dyDescent="0.25">
      <c r="A489" s="3" t="str">
        <f t="shared" si="28"/>
        <v>10</v>
      </c>
      <c r="B489" s="3">
        <v>10</v>
      </c>
      <c r="C489" s="3" t="s">
        <v>3243</v>
      </c>
      <c r="D489" s="3" t="str">
        <f>VLOOKUP(C489,VLOOKUP!$A$1:$C$12,2,0)</f>
        <v>09</v>
      </c>
      <c r="E489" s="3">
        <v>2017</v>
      </c>
      <c r="F489" s="3" t="str">
        <f t="shared" si="29"/>
        <v>2017-09-10</v>
      </c>
      <c r="G489" t="s">
        <v>3743</v>
      </c>
      <c r="H489" t="str">
        <f>SUBSTITUTE(N489, ",", "")</f>
        <v>4232.1</v>
      </c>
      <c r="I489" t="str">
        <f>SUBSTITUTE(O489, ",", "")</f>
        <v>4315.4</v>
      </c>
      <c r="J489" t="str">
        <f>SUBSTITUTE(P489, ",", "")</f>
        <v>4325.0</v>
      </c>
      <c r="K489" t="str">
        <f>SUBSTITUTE(Q489, ",", "")</f>
        <v>3975.8</v>
      </c>
      <c r="L489">
        <v>45870</v>
      </c>
      <c r="M489" t="s">
        <v>2215</v>
      </c>
      <c r="N489" s="3" t="s">
        <v>2212</v>
      </c>
      <c r="O489" s="3" t="s">
        <v>2106</v>
      </c>
      <c r="P489" s="3" t="s">
        <v>2213</v>
      </c>
      <c r="Q489" s="3" t="s">
        <v>2214</v>
      </c>
      <c r="R489" s="3">
        <f t="shared" si="30"/>
        <v>45870</v>
      </c>
      <c r="S489" s="3">
        <v>45</v>
      </c>
      <c r="T489" s="3" t="s">
        <v>3993</v>
      </c>
      <c r="U489" s="3" t="str">
        <f t="shared" si="31"/>
        <v>87</v>
      </c>
      <c r="V489" t="s">
        <v>2215</v>
      </c>
    </row>
    <row r="490" spans="1:22" x14ac:dyDescent="0.25">
      <c r="A490" s="3" t="str">
        <f t="shared" si="28"/>
        <v>09</v>
      </c>
      <c r="B490" s="3">
        <v>9</v>
      </c>
      <c r="C490" s="3" t="s">
        <v>3243</v>
      </c>
      <c r="D490" s="3" t="str">
        <f>VLOOKUP(C490,VLOOKUP!$A$1:$C$12,2,0)</f>
        <v>09</v>
      </c>
      <c r="E490" s="3">
        <v>2017</v>
      </c>
      <c r="F490" s="3" t="str">
        <f t="shared" si="29"/>
        <v>2017-09-09</v>
      </c>
      <c r="G490" t="s">
        <v>3744</v>
      </c>
      <c r="H490" t="str">
        <f>SUBSTITUTE(N490, ",", "")</f>
        <v>4317.9</v>
      </c>
      <c r="I490" t="str">
        <f>SUBSTITUTE(O490, ",", "")</f>
        <v>4304.0</v>
      </c>
      <c r="J490" t="str">
        <f>SUBSTITUTE(P490, ",", "")</f>
        <v>4381.2</v>
      </c>
      <c r="K490" t="str">
        <f>SUBSTITUTE(Q490, ",", "")</f>
        <v>4159.4</v>
      </c>
      <c r="L490">
        <v>31110</v>
      </c>
      <c r="M490" t="s">
        <v>2220</v>
      </c>
      <c r="N490" s="3" t="s">
        <v>2216</v>
      </c>
      <c r="O490" s="3" t="s">
        <v>2217</v>
      </c>
      <c r="P490" s="3" t="s">
        <v>2218</v>
      </c>
      <c r="Q490" s="3" t="s">
        <v>2219</v>
      </c>
      <c r="R490" s="3">
        <f t="shared" si="30"/>
        <v>31110</v>
      </c>
      <c r="S490" s="3">
        <v>31</v>
      </c>
      <c r="T490" s="3" t="s">
        <v>4085</v>
      </c>
      <c r="U490" s="3" t="str">
        <f t="shared" si="31"/>
        <v>11</v>
      </c>
      <c r="V490" t="s">
        <v>2220</v>
      </c>
    </row>
    <row r="491" spans="1:22" x14ac:dyDescent="0.25">
      <c r="A491" s="3" t="str">
        <f t="shared" si="28"/>
        <v>08</v>
      </c>
      <c r="B491" s="3">
        <v>8</v>
      </c>
      <c r="C491" s="3" t="s">
        <v>3243</v>
      </c>
      <c r="D491" s="3" t="str">
        <f>VLOOKUP(C491,VLOOKUP!$A$1:$C$12,2,0)</f>
        <v>09</v>
      </c>
      <c r="E491" s="3">
        <v>2017</v>
      </c>
      <c r="F491" s="3" t="str">
        <f t="shared" si="29"/>
        <v>2017-09-08</v>
      </c>
      <c r="G491" t="s">
        <v>3745</v>
      </c>
      <c r="H491" t="str">
        <f>SUBSTITUTE(N491, ",", "")</f>
        <v>4305.8</v>
      </c>
      <c r="I491" t="str">
        <f>SUBSTITUTE(O491, ",", "")</f>
        <v>4613.5</v>
      </c>
      <c r="J491" t="str">
        <f>SUBSTITUTE(P491, ",", "")</f>
        <v>4686.2</v>
      </c>
      <c r="K491" t="str">
        <f>SUBSTITUTE(Q491, ",", "")</f>
        <v>4107.1</v>
      </c>
      <c r="L491">
        <v>60930</v>
      </c>
      <c r="M491" t="s">
        <v>2225</v>
      </c>
      <c r="N491" s="3" t="s">
        <v>2221</v>
      </c>
      <c r="O491" s="3" t="s">
        <v>2222</v>
      </c>
      <c r="P491" s="3" t="s">
        <v>2223</v>
      </c>
      <c r="Q491" s="3" t="s">
        <v>2224</v>
      </c>
      <c r="R491" s="3">
        <f t="shared" si="30"/>
        <v>60930</v>
      </c>
      <c r="S491" s="3">
        <v>60</v>
      </c>
      <c r="T491" s="3" t="s">
        <v>4011</v>
      </c>
      <c r="U491" s="3" t="str">
        <f t="shared" si="31"/>
        <v>93</v>
      </c>
      <c r="V491" t="s">
        <v>2225</v>
      </c>
    </row>
    <row r="492" spans="1:22" x14ac:dyDescent="0.25">
      <c r="A492" s="3" t="str">
        <f t="shared" si="28"/>
        <v>07</v>
      </c>
      <c r="B492" s="3">
        <v>7</v>
      </c>
      <c r="C492" s="3" t="s">
        <v>3243</v>
      </c>
      <c r="D492" s="3" t="str">
        <f>VLOOKUP(C492,VLOOKUP!$A$1:$C$12,2,0)</f>
        <v>09</v>
      </c>
      <c r="E492" s="3">
        <v>2017</v>
      </c>
      <c r="F492" s="3" t="str">
        <f t="shared" si="29"/>
        <v>2017-09-07</v>
      </c>
      <c r="G492" t="s">
        <v>3746</v>
      </c>
      <c r="H492" t="str">
        <f>SUBSTITUTE(N492, ",", "")</f>
        <v>4613.5</v>
      </c>
      <c r="I492" t="str">
        <f>SUBSTITUTE(O492, ",", "")</f>
        <v>4594.6</v>
      </c>
      <c r="J492" t="str">
        <f>SUBSTITUTE(P492, ",", "")</f>
        <v>4672.8</v>
      </c>
      <c r="K492" t="str">
        <f>SUBSTITUTE(Q492, ",", "")</f>
        <v>4465.3</v>
      </c>
      <c r="L492">
        <v>23130</v>
      </c>
      <c r="M492" t="s">
        <v>424</v>
      </c>
      <c r="N492" s="3" t="s">
        <v>2222</v>
      </c>
      <c r="O492" s="3" t="s">
        <v>2226</v>
      </c>
      <c r="P492" s="3" t="s">
        <v>2227</v>
      </c>
      <c r="Q492" s="3" t="s">
        <v>2228</v>
      </c>
      <c r="R492" s="3">
        <f t="shared" si="30"/>
        <v>23130</v>
      </c>
      <c r="S492" s="3">
        <v>23</v>
      </c>
      <c r="T492" s="3" t="s">
        <v>4002</v>
      </c>
      <c r="U492" s="3" t="str">
        <f t="shared" si="31"/>
        <v>13</v>
      </c>
      <c r="V492" t="s">
        <v>424</v>
      </c>
    </row>
    <row r="493" spans="1:22" x14ac:dyDescent="0.25">
      <c r="A493" s="3" t="str">
        <f t="shared" si="28"/>
        <v>06</v>
      </c>
      <c r="B493" s="3">
        <v>6</v>
      </c>
      <c r="C493" s="3" t="s">
        <v>3243</v>
      </c>
      <c r="D493" s="3" t="str">
        <f>VLOOKUP(C493,VLOOKUP!$A$1:$C$12,2,0)</f>
        <v>09</v>
      </c>
      <c r="E493" s="3">
        <v>2017</v>
      </c>
      <c r="F493" s="3" t="str">
        <f t="shared" si="29"/>
        <v>2017-09-06</v>
      </c>
      <c r="G493" t="s">
        <v>3747</v>
      </c>
      <c r="H493" t="str">
        <f>SUBSTITUTE(N493, ",", "")</f>
        <v>4589.1</v>
      </c>
      <c r="I493" t="str">
        <f>SUBSTITUTE(O493, ",", "")</f>
        <v>4375.0</v>
      </c>
      <c r="J493" t="str">
        <f>SUBSTITUTE(P493, ",", "")</f>
        <v>4631.4</v>
      </c>
      <c r="K493" t="str">
        <f>SUBSTITUTE(Q493, ",", "")</f>
        <v>4361.4</v>
      </c>
      <c r="L493">
        <v>39000</v>
      </c>
      <c r="M493" t="s">
        <v>2233</v>
      </c>
      <c r="N493" s="3" t="s">
        <v>2229</v>
      </c>
      <c r="O493" s="3" t="s">
        <v>2230</v>
      </c>
      <c r="P493" s="3" t="s">
        <v>2231</v>
      </c>
      <c r="Q493" s="3" t="s">
        <v>2232</v>
      </c>
      <c r="R493" s="3">
        <f t="shared" si="30"/>
        <v>39000</v>
      </c>
      <c r="S493" s="3">
        <v>39</v>
      </c>
      <c r="T493" s="3" t="s">
        <v>4003</v>
      </c>
      <c r="U493" s="3" t="str">
        <f t="shared" si="31"/>
        <v>00</v>
      </c>
      <c r="V493" t="s">
        <v>2233</v>
      </c>
    </row>
    <row r="494" spans="1:22" x14ac:dyDescent="0.25">
      <c r="A494" s="3" t="str">
        <f t="shared" si="28"/>
        <v>05</v>
      </c>
      <c r="B494" s="3">
        <v>5</v>
      </c>
      <c r="C494" s="3" t="s">
        <v>3243</v>
      </c>
      <c r="D494" s="3" t="str">
        <f>VLOOKUP(C494,VLOOKUP!$A$1:$C$12,2,0)</f>
        <v>09</v>
      </c>
      <c r="E494" s="3">
        <v>2017</v>
      </c>
      <c r="F494" s="3" t="str">
        <f t="shared" si="29"/>
        <v>2017-09-05</v>
      </c>
      <c r="G494" t="s">
        <v>3748</v>
      </c>
      <c r="H494" t="str">
        <f>SUBSTITUTE(N494, ",", "")</f>
        <v>4374.9</v>
      </c>
      <c r="I494" t="str">
        <f>SUBSTITUTE(O494, ",", "")</f>
        <v>4210.6</v>
      </c>
      <c r="J494" t="str">
        <f>SUBSTITUTE(P494, ",", "")</f>
        <v>4469.9</v>
      </c>
      <c r="K494" t="str">
        <f>SUBSTITUTE(Q494, ",", "")</f>
        <v>3900.1</v>
      </c>
      <c r="L494">
        <v>57730</v>
      </c>
      <c r="M494" t="s">
        <v>2238</v>
      </c>
      <c r="N494" s="3" t="s">
        <v>2234</v>
      </c>
      <c r="O494" s="3" t="s">
        <v>2235</v>
      </c>
      <c r="P494" s="3" t="s">
        <v>2236</v>
      </c>
      <c r="Q494" s="3" t="s">
        <v>2237</v>
      </c>
      <c r="R494" s="3">
        <f t="shared" si="30"/>
        <v>57730</v>
      </c>
      <c r="S494" s="3">
        <v>57</v>
      </c>
      <c r="T494" s="3" t="s">
        <v>3999</v>
      </c>
      <c r="U494" s="3" t="str">
        <f t="shared" si="31"/>
        <v>73</v>
      </c>
      <c r="V494" t="s">
        <v>2238</v>
      </c>
    </row>
    <row r="495" spans="1:22" x14ac:dyDescent="0.25">
      <c r="A495" s="3" t="str">
        <f t="shared" si="28"/>
        <v>04</v>
      </c>
      <c r="B495" s="3">
        <v>4</v>
      </c>
      <c r="C495" s="3" t="s">
        <v>3243</v>
      </c>
      <c r="D495" s="3" t="str">
        <f>VLOOKUP(C495,VLOOKUP!$A$1:$C$12,2,0)</f>
        <v>09</v>
      </c>
      <c r="E495" s="3">
        <v>2017</v>
      </c>
      <c r="F495" s="3" t="str">
        <f t="shared" si="29"/>
        <v>2017-09-04</v>
      </c>
      <c r="G495" t="s">
        <v>3749</v>
      </c>
      <c r="H495" t="str">
        <f>SUBSTITUTE(N495, ",", "")</f>
        <v>4200.4</v>
      </c>
      <c r="I495" t="str">
        <f>SUBSTITUTE(O495, ",", "")</f>
        <v>4599.2</v>
      </c>
      <c r="J495" t="str">
        <f>SUBSTITUTE(P495, ",", "")</f>
        <v>4606.0</v>
      </c>
      <c r="K495" t="str">
        <f>SUBSTITUTE(Q495, ",", "")</f>
        <v>4056.5</v>
      </c>
      <c r="L495">
        <v>59080</v>
      </c>
      <c r="M495" t="s">
        <v>2243</v>
      </c>
      <c r="N495" s="3" t="s">
        <v>2239</v>
      </c>
      <c r="O495" s="3" t="s">
        <v>2240</v>
      </c>
      <c r="P495" s="3" t="s">
        <v>2241</v>
      </c>
      <c r="Q495" s="3" t="s">
        <v>2242</v>
      </c>
      <c r="R495" s="3">
        <f t="shared" si="30"/>
        <v>59080</v>
      </c>
      <c r="S495" s="3">
        <v>59</v>
      </c>
      <c r="T495" s="3" t="s">
        <v>4014</v>
      </c>
      <c r="U495" s="3" t="str">
        <f t="shared" si="31"/>
        <v>08</v>
      </c>
      <c r="V495" t="s">
        <v>2243</v>
      </c>
    </row>
    <row r="496" spans="1:22" x14ac:dyDescent="0.25">
      <c r="A496" s="3" t="str">
        <f t="shared" si="28"/>
        <v>03</v>
      </c>
      <c r="B496" s="3">
        <v>3</v>
      </c>
      <c r="C496" s="3" t="s">
        <v>3243</v>
      </c>
      <c r="D496" s="3" t="str">
        <f>VLOOKUP(C496,VLOOKUP!$A$1:$C$12,2,0)</f>
        <v>09</v>
      </c>
      <c r="E496" s="3">
        <v>2017</v>
      </c>
      <c r="F496" s="3" t="str">
        <f t="shared" si="29"/>
        <v>2017-09-03</v>
      </c>
      <c r="G496" t="s">
        <v>3750</v>
      </c>
      <c r="H496" t="str">
        <f>SUBSTITUTE(N496, ",", "")</f>
        <v>4595.0</v>
      </c>
      <c r="I496" t="str">
        <f>SUBSTITUTE(O496, ",", "")</f>
        <v>4534.2</v>
      </c>
      <c r="J496" t="str">
        <f>SUBSTITUTE(P496, ",", "")</f>
        <v>4699.8</v>
      </c>
      <c r="K496" t="str">
        <f>SUBSTITUTE(Q496, ",", "")</f>
        <v>4331.0</v>
      </c>
      <c r="L496">
        <v>33560</v>
      </c>
      <c r="M496" t="s">
        <v>2248</v>
      </c>
      <c r="N496" s="3" t="s">
        <v>2244</v>
      </c>
      <c r="O496" s="3" t="s">
        <v>2245</v>
      </c>
      <c r="P496" s="3" t="s">
        <v>2246</v>
      </c>
      <c r="Q496" s="3" t="s">
        <v>2247</v>
      </c>
      <c r="R496" s="3">
        <f t="shared" si="30"/>
        <v>33560</v>
      </c>
      <c r="S496" s="3">
        <v>33</v>
      </c>
      <c r="T496" s="3" t="s">
        <v>3988</v>
      </c>
      <c r="U496" s="3" t="str">
        <f t="shared" si="31"/>
        <v>56</v>
      </c>
      <c r="V496" t="s">
        <v>2248</v>
      </c>
    </row>
    <row r="497" spans="1:22" x14ac:dyDescent="0.25">
      <c r="A497" s="3" t="str">
        <f t="shared" si="28"/>
        <v>02</v>
      </c>
      <c r="B497" s="3">
        <v>2</v>
      </c>
      <c r="C497" s="3" t="s">
        <v>3243</v>
      </c>
      <c r="D497" s="3" t="str">
        <f>VLOOKUP(C497,VLOOKUP!$A$1:$C$12,2,0)</f>
        <v>09</v>
      </c>
      <c r="E497" s="3">
        <v>2017</v>
      </c>
      <c r="F497" s="3" t="str">
        <f t="shared" si="29"/>
        <v>2017-09-02</v>
      </c>
      <c r="G497" t="s">
        <v>3751</v>
      </c>
      <c r="H497" t="str">
        <f>SUBSTITUTE(N497, ",", "")</f>
        <v>4534.4</v>
      </c>
      <c r="I497" t="str">
        <f>SUBSTITUTE(O497, ",", "")</f>
        <v>4911.8</v>
      </c>
      <c r="J497" t="str">
        <f>SUBSTITUTE(P497, ",", "")</f>
        <v>4969.0</v>
      </c>
      <c r="K497" t="str">
        <f>SUBSTITUTE(Q497, ",", "")</f>
        <v>4400.5</v>
      </c>
      <c r="L497">
        <v>55030</v>
      </c>
      <c r="M497" t="s">
        <v>2253</v>
      </c>
      <c r="N497" s="3" t="s">
        <v>2249</v>
      </c>
      <c r="O497" s="3" t="s">
        <v>2250</v>
      </c>
      <c r="P497" s="3" t="s">
        <v>2251</v>
      </c>
      <c r="Q497" s="3" t="s">
        <v>2252</v>
      </c>
      <c r="R497" s="3">
        <f t="shared" si="30"/>
        <v>55030</v>
      </c>
      <c r="S497" s="3">
        <v>55</v>
      </c>
      <c r="T497" s="3" t="s">
        <v>4052</v>
      </c>
      <c r="U497" s="3" t="str">
        <f t="shared" si="31"/>
        <v>03</v>
      </c>
      <c r="V497" t="s">
        <v>2253</v>
      </c>
    </row>
    <row r="498" spans="1:22" x14ac:dyDescent="0.25">
      <c r="A498" s="3" t="str">
        <f t="shared" si="28"/>
        <v>01</v>
      </c>
      <c r="B498" s="3">
        <v>1</v>
      </c>
      <c r="C498" s="3" t="s">
        <v>3243</v>
      </c>
      <c r="D498" s="3" t="str">
        <f>VLOOKUP(C498,VLOOKUP!$A$1:$C$12,2,0)</f>
        <v>09</v>
      </c>
      <c r="E498" s="3">
        <v>2017</v>
      </c>
      <c r="F498" s="3" t="str">
        <f t="shared" si="29"/>
        <v>2017-09-01</v>
      </c>
      <c r="G498" t="s">
        <v>3752</v>
      </c>
      <c r="H498" t="str">
        <f>SUBSTITUTE(N498, ",", "")</f>
        <v>4904.9</v>
      </c>
      <c r="I498" t="str">
        <f>SUBSTITUTE(O498, ",", "")</f>
        <v>4718.3</v>
      </c>
      <c r="J498" t="str">
        <f>SUBSTITUTE(P498, ",", "")</f>
        <v>4927.4</v>
      </c>
      <c r="K498" t="str">
        <f>SUBSTITUTE(Q498, ",", "")</f>
        <v>4660.7</v>
      </c>
      <c r="L498">
        <v>28710</v>
      </c>
      <c r="M498" t="s">
        <v>2258</v>
      </c>
      <c r="N498" s="3" t="s">
        <v>2254</v>
      </c>
      <c r="O498" s="3" t="s">
        <v>2255</v>
      </c>
      <c r="P498" s="3" t="s">
        <v>2256</v>
      </c>
      <c r="Q498" s="3" t="s">
        <v>2257</v>
      </c>
      <c r="R498" s="3">
        <f t="shared" si="30"/>
        <v>28710</v>
      </c>
      <c r="S498" s="3">
        <v>28</v>
      </c>
      <c r="T498" s="3" t="s">
        <v>4042</v>
      </c>
      <c r="U498" s="3" t="str">
        <f t="shared" si="31"/>
        <v>71</v>
      </c>
      <c r="V498" t="s">
        <v>2258</v>
      </c>
    </row>
    <row r="499" spans="1:22" x14ac:dyDescent="0.25">
      <c r="A499" s="3" t="str">
        <f t="shared" si="28"/>
        <v>31</v>
      </c>
      <c r="B499" s="3">
        <v>31</v>
      </c>
      <c r="C499" s="3" t="s">
        <v>3244</v>
      </c>
      <c r="D499" s="3" t="str">
        <f>VLOOKUP(C499,VLOOKUP!$A$1:$C$12,2,0)</f>
        <v>08</v>
      </c>
      <c r="E499" s="3">
        <v>2017</v>
      </c>
      <c r="F499" s="3" t="str">
        <f t="shared" si="29"/>
        <v>2017-08-31</v>
      </c>
      <c r="G499" t="s">
        <v>3753</v>
      </c>
      <c r="H499" t="str">
        <f>SUBSTITUTE(N499, ",", "")</f>
        <v>4718.2</v>
      </c>
      <c r="I499" t="str">
        <f>SUBSTITUTE(O499, ",", "")</f>
        <v>4567.9</v>
      </c>
      <c r="J499" t="str">
        <f>SUBSTITUTE(P499, ",", "")</f>
        <v>4749.9</v>
      </c>
      <c r="K499" t="str">
        <f>SUBSTITUTE(Q499, ",", "")</f>
        <v>4567.9</v>
      </c>
      <c r="L499">
        <v>18470</v>
      </c>
      <c r="M499" t="s">
        <v>2262</v>
      </c>
      <c r="N499" s="3" t="s">
        <v>2259</v>
      </c>
      <c r="O499" s="3" t="s">
        <v>2260</v>
      </c>
      <c r="P499" s="3" t="s">
        <v>2261</v>
      </c>
      <c r="Q499" s="3" t="s">
        <v>2260</v>
      </c>
      <c r="R499" s="3">
        <f t="shared" si="30"/>
        <v>18470</v>
      </c>
      <c r="S499" s="3">
        <v>18</v>
      </c>
      <c r="T499" s="3" t="s">
        <v>4004</v>
      </c>
      <c r="U499" s="3" t="str">
        <f t="shared" si="31"/>
        <v>47</v>
      </c>
      <c r="V499" t="s">
        <v>2262</v>
      </c>
    </row>
    <row r="500" spans="1:22" x14ac:dyDescent="0.25">
      <c r="A500" s="3" t="str">
        <f t="shared" si="28"/>
        <v>30</v>
      </c>
      <c r="B500" s="3">
        <v>30</v>
      </c>
      <c r="C500" s="3" t="s">
        <v>3244</v>
      </c>
      <c r="D500" s="3" t="str">
        <f>VLOOKUP(C500,VLOOKUP!$A$1:$C$12,2,0)</f>
        <v>08</v>
      </c>
      <c r="E500" s="3">
        <v>2017</v>
      </c>
      <c r="F500" s="3" t="str">
        <f t="shared" si="29"/>
        <v>2017-08-30</v>
      </c>
      <c r="G500" t="s">
        <v>3754</v>
      </c>
      <c r="H500" t="str">
        <f>SUBSTITUTE(N500, ",", "")</f>
        <v>4569.0</v>
      </c>
      <c r="I500" t="str">
        <f>SUBSTITUTE(O500, ",", "")</f>
        <v>4586.6</v>
      </c>
      <c r="J500" t="str">
        <f>SUBSTITUTE(P500, ",", "")</f>
        <v>4641.1</v>
      </c>
      <c r="K500" t="str">
        <f>SUBSTITUTE(Q500, ",", "")</f>
        <v>4481.1</v>
      </c>
      <c r="L500">
        <v>17070</v>
      </c>
      <c r="M500" t="s">
        <v>2267</v>
      </c>
      <c r="N500" s="3" t="s">
        <v>2263</v>
      </c>
      <c r="O500" s="3" t="s">
        <v>2264</v>
      </c>
      <c r="P500" s="3" t="s">
        <v>2265</v>
      </c>
      <c r="Q500" s="3" t="s">
        <v>2266</v>
      </c>
      <c r="R500" s="3">
        <f t="shared" si="30"/>
        <v>17070</v>
      </c>
      <c r="S500" s="3">
        <v>17</v>
      </c>
      <c r="T500" s="3" t="s">
        <v>4039</v>
      </c>
      <c r="U500" s="3" t="str">
        <f t="shared" si="31"/>
        <v>07</v>
      </c>
      <c r="V500" t="s">
        <v>2267</v>
      </c>
    </row>
    <row r="501" spans="1:22" x14ac:dyDescent="0.25">
      <c r="A501" s="3" t="str">
        <f t="shared" si="28"/>
        <v>29</v>
      </c>
      <c r="B501" s="3">
        <v>29</v>
      </c>
      <c r="C501" s="3" t="s">
        <v>3244</v>
      </c>
      <c r="D501" s="3" t="str">
        <f>VLOOKUP(C501,VLOOKUP!$A$1:$C$12,2,0)</f>
        <v>08</v>
      </c>
      <c r="E501" s="3">
        <v>2017</v>
      </c>
      <c r="F501" s="3" t="str">
        <f t="shared" si="29"/>
        <v>2017-08-29</v>
      </c>
      <c r="G501" t="s">
        <v>3755</v>
      </c>
      <c r="H501" t="str">
        <f>SUBSTITUTE(N501, ",", "")</f>
        <v>4587.1</v>
      </c>
      <c r="I501" t="str">
        <f>SUBSTITUTE(O501, ",", "")</f>
        <v>4385.1</v>
      </c>
      <c r="J501" t="str">
        <f>SUBSTITUTE(P501, ",", "")</f>
        <v>4644.2</v>
      </c>
      <c r="K501" t="str">
        <f>SUBSTITUTE(Q501, ",", "")</f>
        <v>4336.7</v>
      </c>
      <c r="L501">
        <v>32700</v>
      </c>
      <c r="M501" t="s">
        <v>2272</v>
      </c>
      <c r="N501" s="3" t="s">
        <v>2268</v>
      </c>
      <c r="O501" s="3" t="s">
        <v>2269</v>
      </c>
      <c r="P501" s="3" t="s">
        <v>2270</v>
      </c>
      <c r="Q501" s="3" t="s">
        <v>2271</v>
      </c>
      <c r="R501" s="3">
        <f t="shared" si="30"/>
        <v>32700</v>
      </c>
      <c r="S501" s="3">
        <v>32</v>
      </c>
      <c r="T501" s="3" t="s">
        <v>4000</v>
      </c>
      <c r="U501" s="3" t="str">
        <f t="shared" si="31"/>
        <v>70</v>
      </c>
      <c r="V501" t="s">
        <v>2272</v>
      </c>
    </row>
    <row r="502" spans="1:22" x14ac:dyDescent="0.25">
      <c r="A502" s="3" t="str">
        <f t="shared" si="28"/>
        <v>28</v>
      </c>
      <c r="B502" s="3">
        <v>28</v>
      </c>
      <c r="C502" s="3" t="s">
        <v>3244</v>
      </c>
      <c r="D502" s="3" t="str">
        <f>VLOOKUP(C502,VLOOKUP!$A$1:$C$12,2,0)</f>
        <v>08</v>
      </c>
      <c r="E502" s="3">
        <v>2017</v>
      </c>
      <c r="F502" s="3" t="str">
        <f t="shared" si="29"/>
        <v>2017-08-28</v>
      </c>
      <c r="G502" t="s">
        <v>3756</v>
      </c>
      <c r="H502" t="str">
        <f>SUBSTITUTE(N502, ",", "")</f>
        <v>4383.8</v>
      </c>
      <c r="I502" t="str">
        <f>SUBSTITUTE(O502, ",", "")</f>
        <v>4330.7</v>
      </c>
      <c r="J502" t="str">
        <f>SUBSTITUTE(P502, ",", "")</f>
        <v>4395.2</v>
      </c>
      <c r="K502" t="str">
        <f>SUBSTITUTE(Q502, ",", "")</f>
        <v>4175.7</v>
      </c>
      <c r="L502">
        <v>21220</v>
      </c>
      <c r="M502" t="s">
        <v>2277</v>
      </c>
      <c r="N502" s="3" t="s">
        <v>2273</v>
      </c>
      <c r="O502" s="3" t="s">
        <v>2274</v>
      </c>
      <c r="P502" s="3" t="s">
        <v>2275</v>
      </c>
      <c r="Q502" s="3" t="s">
        <v>2276</v>
      </c>
      <c r="R502" s="3">
        <f t="shared" si="30"/>
        <v>21220</v>
      </c>
      <c r="S502" s="3">
        <v>21</v>
      </c>
      <c r="T502" s="3" t="s">
        <v>4015</v>
      </c>
      <c r="U502" s="3" t="str">
        <f t="shared" si="31"/>
        <v>22</v>
      </c>
      <c r="V502" t="s">
        <v>2277</v>
      </c>
    </row>
    <row r="503" spans="1:22" x14ac:dyDescent="0.25">
      <c r="A503" s="3" t="str">
        <f t="shared" si="28"/>
        <v>27</v>
      </c>
      <c r="B503" s="3">
        <v>27</v>
      </c>
      <c r="C503" s="3" t="s">
        <v>3244</v>
      </c>
      <c r="D503" s="3" t="str">
        <f>VLOOKUP(C503,VLOOKUP!$A$1:$C$12,2,0)</f>
        <v>08</v>
      </c>
      <c r="E503" s="3">
        <v>2017</v>
      </c>
      <c r="F503" s="3" t="str">
        <f t="shared" si="29"/>
        <v>2017-08-27</v>
      </c>
      <c r="G503" t="s">
        <v>3757</v>
      </c>
      <c r="H503" t="str">
        <f>SUBSTITUTE(N503, ",", "")</f>
        <v>4331.8</v>
      </c>
      <c r="I503" t="str">
        <f>SUBSTITUTE(O503, ",", "")</f>
        <v>4340.2</v>
      </c>
      <c r="J503" t="str">
        <f>SUBSTITUTE(P503, ",", "")</f>
        <v>4405.7</v>
      </c>
      <c r="K503" t="str">
        <f>SUBSTITUTE(Q503, ",", "")</f>
        <v>4305.0</v>
      </c>
      <c r="L503">
        <v>11160</v>
      </c>
      <c r="M503" t="s">
        <v>316</v>
      </c>
      <c r="N503" s="3" t="s">
        <v>2278</v>
      </c>
      <c r="O503" s="3" t="s">
        <v>2279</v>
      </c>
      <c r="P503" s="3" t="s">
        <v>2280</v>
      </c>
      <c r="Q503" s="3" t="s">
        <v>2281</v>
      </c>
      <c r="R503" s="3">
        <f t="shared" si="30"/>
        <v>11160</v>
      </c>
      <c r="S503" s="3">
        <v>11</v>
      </c>
      <c r="T503" s="3" t="s">
        <v>4084</v>
      </c>
      <c r="U503" s="3" t="str">
        <f t="shared" si="31"/>
        <v>16</v>
      </c>
      <c r="V503" t="s">
        <v>316</v>
      </c>
    </row>
    <row r="504" spans="1:22" x14ac:dyDescent="0.25">
      <c r="A504" s="3" t="str">
        <f t="shared" si="28"/>
        <v>26</v>
      </c>
      <c r="B504" s="3">
        <v>26</v>
      </c>
      <c r="C504" s="3" t="s">
        <v>3244</v>
      </c>
      <c r="D504" s="3" t="str">
        <f>VLOOKUP(C504,VLOOKUP!$A$1:$C$12,2,0)</f>
        <v>08</v>
      </c>
      <c r="E504" s="3">
        <v>2017</v>
      </c>
      <c r="F504" s="3" t="str">
        <f t="shared" si="29"/>
        <v>2017-08-26</v>
      </c>
      <c r="G504" t="s">
        <v>3758</v>
      </c>
      <c r="H504" t="str">
        <f>SUBSTITUTE(N504, ",", "")</f>
        <v>4341.7</v>
      </c>
      <c r="I504" t="str">
        <f>SUBSTITUTE(O504, ",", "")</f>
        <v>4351.5</v>
      </c>
      <c r="J504" t="str">
        <f>SUBSTITUTE(P504, ",", "")</f>
        <v>4364.0</v>
      </c>
      <c r="K504" t="str">
        <f>SUBSTITUTE(Q504, ",", "")</f>
        <v>4243.6</v>
      </c>
      <c r="L504">
        <v>14800</v>
      </c>
      <c r="M504" t="s">
        <v>316</v>
      </c>
      <c r="N504" s="3" t="s">
        <v>2282</v>
      </c>
      <c r="O504" s="3" t="s">
        <v>2283</v>
      </c>
      <c r="P504" s="3" t="s">
        <v>2284</v>
      </c>
      <c r="Q504" s="3" t="s">
        <v>2285</v>
      </c>
      <c r="R504" s="3">
        <f t="shared" si="30"/>
        <v>14800</v>
      </c>
      <c r="S504" s="3">
        <v>14</v>
      </c>
      <c r="T504" s="3" t="s">
        <v>4050</v>
      </c>
      <c r="U504" s="3" t="str">
        <f t="shared" si="31"/>
        <v>80</v>
      </c>
      <c r="V504" t="s">
        <v>316</v>
      </c>
    </row>
    <row r="505" spans="1:22" x14ac:dyDescent="0.25">
      <c r="A505" s="3" t="str">
        <f t="shared" si="28"/>
        <v>25</v>
      </c>
      <c r="B505" s="3">
        <v>25</v>
      </c>
      <c r="C505" s="3" t="s">
        <v>3244</v>
      </c>
      <c r="D505" s="3" t="str">
        <f>VLOOKUP(C505,VLOOKUP!$A$1:$C$12,2,0)</f>
        <v>08</v>
      </c>
      <c r="E505" s="3">
        <v>2017</v>
      </c>
      <c r="F505" s="3" t="str">
        <f t="shared" si="29"/>
        <v>2017-08-25</v>
      </c>
      <c r="G505" t="s">
        <v>3759</v>
      </c>
      <c r="H505" t="str">
        <f>SUBSTITUTE(N505, ",", "")</f>
        <v>4351.5</v>
      </c>
      <c r="I505" t="str">
        <f>SUBSTITUTE(O505, ",", "")</f>
        <v>4324.1</v>
      </c>
      <c r="J505" t="str">
        <f>SUBSTITUTE(P505, ",", "")</f>
        <v>4461.2</v>
      </c>
      <c r="K505" t="str">
        <f>SUBSTITUTE(Q505, ",", "")</f>
        <v>4277.4</v>
      </c>
      <c r="L505">
        <v>27760</v>
      </c>
      <c r="M505" t="s">
        <v>2289</v>
      </c>
      <c r="N505" s="3" t="s">
        <v>2283</v>
      </c>
      <c r="O505" s="3" t="s">
        <v>2286</v>
      </c>
      <c r="P505" s="3" t="s">
        <v>2287</v>
      </c>
      <c r="Q505" s="3" t="s">
        <v>2288</v>
      </c>
      <c r="R505" s="3">
        <f t="shared" si="30"/>
        <v>27760</v>
      </c>
      <c r="S505" s="3">
        <v>27</v>
      </c>
      <c r="T505" s="3" t="s">
        <v>4055</v>
      </c>
      <c r="U505" s="3" t="str">
        <f t="shared" si="31"/>
        <v>76</v>
      </c>
      <c r="V505" t="s">
        <v>2289</v>
      </c>
    </row>
    <row r="506" spans="1:22" x14ac:dyDescent="0.25">
      <c r="A506" s="3" t="str">
        <f t="shared" si="28"/>
        <v>24</v>
      </c>
      <c r="B506" s="3">
        <v>24</v>
      </c>
      <c r="C506" s="3" t="s">
        <v>3244</v>
      </c>
      <c r="D506" s="3" t="str">
        <f>VLOOKUP(C506,VLOOKUP!$A$1:$C$12,2,0)</f>
        <v>08</v>
      </c>
      <c r="E506" s="3">
        <v>2017</v>
      </c>
      <c r="F506" s="3" t="str">
        <f t="shared" si="29"/>
        <v>2017-08-24</v>
      </c>
      <c r="G506" t="s">
        <v>3760</v>
      </c>
      <c r="H506" t="str">
        <f>SUBSTITUTE(N506, ",", "")</f>
        <v>4325.2</v>
      </c>
      <c r="I506" t="str">
        <f>SUBSTITUTE(O506, ",", "")</f>
        <v>4135.0</v>
      </c>
      <c r="J506" t="str">
        <f>SUBSTITUTE(P506, ",", "")</f>
        <v>4370.8</v>
      </c>
      <c r="K506" t="str">
        <f>SUBSTITUTE(Q506, ",", "")</f>
        <v>4093.0</v>
      </c>
      <c r="L506">
        <v>22040</v>
      </c>
      <c r="M506" t="s">
        <v>2292</v>
      </c>
      <c r="N506" s="3" t="s">
        <v>2290</v>
      </c>
      <c r="O506" s="3" t="s">
        <v>92</v>
      </c>
      <c r="P506" s="3" t="s">
        <v>227</v>
      </c>
      <c r="Q506" s="3" t="s">
        <v>2291</v>
      </c>
      <c r="R506" s="3">
        <f t="shared" si="30"/>
        <v>22040</v>
      </c>
      <c r="S506" s="3">
        <v>22</v>
      </c>
      <c r="T506" s="3" t="s">
        <v>4080</v>
      </c>
      <c r="U506" s="3" t="str">
        <f t="shared" si="31"/>
        <v>04</v>
      </c>
      <c r="V506" t="s">
        <v>2292</v>
      </c>
    </row>
    <row r="507" spans="1:22" x14ac:dyDescent="0.25">
      <c r="A507" s="3" t="str">
        <f t="shared" si="28"/>
        <v>23</v>
      </c>
      <c r="B507" s="3">
        <v>23</v>
      </c>
      <c r="C507" s="3" t="s">
        <v>3244</v>
      </c>
      <c r="D507" s="3" t="str">
        <f>VLOOKUP(C507,VLOOKUP!$A$1:$C$12,2,0)</f>
        <v>08</v>
      </c>
      <c r="E507" s="3">
        <v>2017</v>
      </c>
      <c r="F507" s="3" t="str">
        <f t="shared" si="29"/>
        <v>2017-08-23</v>
      </c>
      <c r="G507" t="s">
        <v>3761</v>
      </c>
      <c r="H507" t="str">
        <f>SUBSTITUTE(N507, ",", "")</f>
        <v>4129.1</v>
      </c>
      <c r="I507" t="str">
        <f>SUBSTITUTE(O507, ",", "")</f>
        <v>4086.9</v>
      </c>
      <c r="J507" t="str">
        <f>SUBSTITUTE(P507, ",", "")</f>
        <v>4248.6</v>
      </c>
      <c r="K507" t="str">
        <f>SUBSTITUTE(Q507, ",", "")</f>
        <v>4055.9</v>
      </c>
      <c r="L507">
        <v>27490</v>
      </c>
      <c r="M507" t="s">
        <v>2297</v>
      </c>
      <c r="N507" s="3" t="s">
        <v>2293</v>
      </c>
      <c r="O507" s="3" t="s">
        <v>2294</v>
      </c>
      <c r="P507" s="3" t="s">
        <v>2295</v>
      </c>
      <c r="Q507" s="3" t="s">
        <v>2296</v>
      </c>
      <c r="R507" s="3">
        <f t="shared" si="30"/>
        <v>27490</v>
      </c>
      <c r="S507" s="3">
        <v>27</v>
      </c>
      <c r="T507" s="3" t="s">
        <v>4043</v>
      </c>
      <c r="U507" s="3" t="str">
        <f t="shared" si="31"/>
        <v>49</v>
      </c>
      <c r="V507" t="s">
        <v>2297</v>
      </c>
    </row>
    <row r="508" spans="1:22" x14ac:dyDescent="0.25">
      <c r="A508" s="3" t="str">
        <f t="shared" si="28"/>
        <v>22</v>
      </c>
      <c r="B508" s="3">
        <v>22</v>
      </c>
      <c r="C508" s="3" t="s">
        <v>3244</v>
      </c>
      <c r="D508" s="3" t="str">
        <f>VLOOKUP(C508,VLOOKUP!$A$1:$C$12,2,0)</f>
        <v>08</v>
      </c>
      <c r="E508" s="3">
        <v>2017</v>
      </c>
      <c r="F508" s="3" t="str">
        <f t="shared" si="29"/>
        <v>2017-08-22</v>
      </c>
      <c r="G508" t="s">
        <v>3762</v>
      </c>
      <c r="H508" t="str">
        <f>SUBSTITUTE(N508, ",", "")</f>
        <v>4074.0</v>
      </c>
      <c r="I508" t="str">
        <f>SUBSTITUTE(O508, ",", "")</f>
        <v>3998.9</v>
      </c>
      <c r="J508" t="str">
        <f>SUBSTITUTE(P508, ",", "")</f>
        <v>4140.0</v>
      </c>
      <c r="K508" t="str">
        <f>SUBSTITUTE(Q508, ",", "")</f>
        <v>3600.0</v>
      </c>
      <c r="L508">
        <v>61720</v>
      </c>
      <c r="M508" t="s">
        <v>2302</v>
      </c>
      <c r="N508" s="3" t="s">
        <v>2298</v>
      </c>
      <c r="O508" s="3" t="s">
        <v>2299</v>
      </c>
      <c r="P508" s="3" t="s">
        <v>2300</v>
      </c>
      <c r="Q508" s="3" t="s">
        <v>2301</v>
      </c>
      <c r="R508" s="3">
        <f t="shared" si="30"/>
        <v>61720</v>
      </c>
      <c r="S508" s="3">
        <v>61</v>
      </c>
      <c r="T508" s="3" t="s">
        <v>3990</v>
      </c>
      <c r="U508" s="3" t="str">
        <f t="shared" si="31"/>
        <v>72</v>
      </c>
      <c r="V508" t="s">
        <v>2302</v>
      </c>
    </row>
    <row r="509" spans="1:22" x14ac:dyDescent="0.25">
      <c r="A509" s="3" t="str">
        <f t="shared" si="28"/>
        <v>21</v>
      </c>
      <c r="B509" s="3">
        <v>21</v>
      </c>
      <c r="C509" s="3" t="s">
        <v>3244</v>
      </c>
      <c r="D509" s="3" t="str">
        <f>VLOOKUP(C509,VLOOKUP!$A$1:$C$12,2,0)</f>
        <v>08</v>
      </c>
      <c r="E509" s="3">
        <v>2017</v>
      </c>
      <c r="F509" s="3" t="str">
        <f t="shared" si="29"/>
        <v>2017-08-21</v>
      </c>
      <c r="G509" t="s">
        <v>3763</v>
      </c>
      <c r="H509" t="str">
        <f>SUBSTITUTE(N509, ",", "")</f>
        <v>4002.5</v>
      </c>
      <c r="I509" t="str">
        <f>SUBSTITUTE(O509, ",", "")</f>
        <v>4066.3</v>
      </c>
      <c r="J509" t="str">
        <f>SUBSTITUTE(P509, ",", "")</f>
        <v>4093.5</v>
      </c>
      <c r="K509" t="str">
        <f>SUBSTITUTE(Q509, ",", "")</f>
        <v>3956.4</v>
      </c>
      <c r="L509">
        <v>26610</v>
      </c>
      <c r="M509" t="s">
        <v>2307</v>
      </c>
      <c r="N509" s="3" t="s">
        <v>2303</v>
      </c>
      <c r="O509" s="3" t="s">
        <v>2304</v>
      </c>
      <c r="P509" s="3" t="s">
        <v>2305</v>
      </c>
      <c r="Q509" s="3" t="s">
        <v>2306</v>
      </c>
      <c r="R509" s="3">
        <f t="shared" si="30"/>
        <v>26610</v>
      </c>
      <c r="S509" s="3">
        <v>26</v>
      </c>
      <c r="T509" s="3" t="s">
        <v>4001</v>
      </c>
      <c r="U509" s="3" t="str">
        <f t="shared" si="31"/>
        <v>61</v>
      </c>
      <c r="V509" t="s">
        <v>2307</v>
      </c>
    </row>
    <row r="510" spans="1:22" x14ac:dyDescent="0.25">
      <c r="A510" s="3" t="str">
        <f t="shared" si="28"/>
        <v>20</v>
      </c>
      <c r="B510" s="3">
        <v>20</v>
      </c>
      <c r="C510" s="3" t="s">
        <v>3244</v>
      </c>
      <c r="D510" s="3" t="str">
        <f>VLOOKUP(C510,VLOOKUP!$A$1:$C$12,2,0)</f>
        <v>08</v>
      </c>
      <c r="E510" s="3">
        <v>2017</v>
      </c>
      <c r="F510" s="3" t="str">
        <f t="shared" si="29"/>
        <v>2017-08-20</v>
      </c>
      <c r="G510" t="s">
        <v>3764</v>
      </c>
      <c r="H510" t="str">
        <f>SUBSTITUTE(N510, ",", "")</f>
        <v>4064.3</v>
      </c>
      <c r="I510" t="str">
        <f>SUBSTITUTE(O510, ",", "")</f>
        <v>4145.0</v>
      </c>
      <c r="J510" t="str">
        <f>SUBSTITUTE(P510, ",", "")</f>
        <v>4192.0</v>
      </c>
      <c r="K510" t="str">
        <f>SUBSTITUTE(Q510, ",", "")</f>
        <v>4040.9</v>
      </c>
      <c r="L510">
        <v>25100</v>
      </c>
      <c r="M510" t="s">
        <v>1749</v>
      </c>
      <c r="N510" s="3" t="s">
        <v>2308</v>
      </c>
      <c r="O510" s="3" t="s">
        <v>2309</v>
      </c>
      <c r="P510" s="3" t="s">
        <v>2310</v>
      </c>
      <c r="Q510" s="3" t="s">
        <v>2311</v>
      </c>
      <c r="R510" s="3">
        <f t="shared" si="30"/>
        <v>25100</v>
      </c>
      <c r="S510" s="3">
        <v>25</v>
      </c>
      <c r="T510" s="3" t="s">
        <v>4008</v>
      </c>
      <c r="U510" s="3" t="str">
        <f t="shared" si="31"/>
        <v>10</v>
      </c>
      <c r="V510" t="s">
        <v>1749</v>
      </c>
    </row>
    <row r="511" spans="1:22" x14ac:dyDescent="0.25">
      <c r="A511" s="3" t="str">
        <f t="shared" si="28"/>
        <v>19</v>
      </c>
      <c r="B511" s="3">
        <v>19</v>
      </c>
      <c r="C511" s="3" t="s">
        <v>3244</v>
      </c>
      <c r="D511" s="3" t="str">
        <f>VLOOKUP(C511,VLOOKUP!$A$1:$C$12,2,0)</f>
        <v>08</v>
      </c>
      <c r="E511" s="3">
        <v>2017</v>
      </c>
      <c r="F511" s="3" t="str">
        <f t="shared" si="29"/>
        <v>2017-08-19</v>
      </c>
      <c r="G511" t="s">
        <v>3765</v>
      </c>
      <c r="H511" t="str">
        <f>SUBSTITUTE(N511, ",", "")</f>
        <v>4145.1</v>
      </c>
      <c r="I511" t="str">
        <f>SUBSTITUTE(O511, ",", "")</f>
        <v>4088.2</v>
      </c>
      <c r="J511" t="str">
        <f>SUBSTITUTE(P511, ",", "")</f>
        <v>4184.1</v>
      </c>
      <c r="K511" t="str">
        <f>SUBSTITUTE(Q511, ",", "")</f>
        <v>3920.0</v>
      </c>
      <c r="L511">
        <v>41770</v>
      </c>
      <c r="M511" t="s">
        <v>2248</v>
      </c>
      <c r="N511" s="3" t="s">
        <v>2312</v>
      </c>
      <c r="O511" s="3" t="s">
        <v>2313</v>
      </c>
      <c r="P511" s="3" t="s">
        <v>2314</v>
      </c>
      <c r="Q511" s="3" t="s">
        <v>2315</v>
      </c>
      <c r="R511" s="3">
        <f t="shared" si="30"/>
        <v>41770</v>
      </c>
      <c r="S511" s="3">
        <v>41</v>
      </c>
      <c r="T511" s="3" t="s">
        <v>4087</v>
      </c>
      <c r="U511" s="3" t="str">
        <f t="shared" si="31"/>
        <v>77</v>
      </c>
      <c r="V511" t="s">
        <v>2248</v>
      </c>
    </row>
    <row r="512" spans="1:22" x14ac:dyDescent="0.25">
      <c r="A512" s="3" t="str">
        <f t="shared" si="28"/>
        <v>18</v>
      </c>
      <c r="B512" s="3">
        <v>18</v>
      </c>
      <c r="C512" s="3" t="s">
        <v>3244</v>
      </c>
      <c r="D512" s="3" t="str">
        <f>VLOOKUP(C512,VLOOKUP!$A$1:$C$12,2,0)</f>
        <v>08</v>
      </c>
      <c r="E512" s="3">
        <v>2017</v>
      </c>
      <c r="F512" s="3" t="str">
        <f t="shared" si="29"/>
        <v>2017-08-18</v>
      </c>
      <c r="G512" t="s">
        <v>3766</v>
      </c>
      <c r="H512" t="str">
        <f>SUBSTITUTE(N512, ",", "")</f>
        <v>4090.2</v>
      </c>
      <c r="I512" t="str">
        <f>SUBSTITUTE(O512, ",", "")</f>
        <v>4269.7</v>
      </c>
      <c r="J512" t="str">
        <f>SUBSTITUTE(P512, ",", "")</f>
        <v>4359.0</v>
      </c>
      <c r="K512" t="str">
        <f>SUBSTITUTE(Q512, ",", "")</f>
        <v>3957.0</v>
      </c>
      <c r="L512">
        <v>46800</v>
      </c>
      <c r="M512" t="s">
        <v>2320</v>
      </c>
      <c r="N512" s="3" t="s">
        <v>2316</v>
      </c>
      <c r="O512" s="3" t="s">
        <v>2317</v>
      </c>
      <c r="P512" s="3" t="s">
        <v>2318</v>
      </c>
      <c r="Q512" s="3" t="s">
        <v>2319</v>
      </c>
      <c r="R512" s="3">
        <f t="shared" si="30"/>
        <v>46800</v>
      </c>
      <c r="S512" s="3">
        <v>46</v>
      </c>
      <c r="T512" s="3" t="s">
        <v>4050</v>
      </c>
      <c r="U512" s="3" t="str">
        <f t="shared" si="31"/>
        <v>80</v>
      </c>
      <c r="V512" t="s">
        <v>2320</v>
      </c>
    </row>
    <row r="513" spans="1:22" x14ac:dyDescent="0.25">
      <c r="A513" s="3" t="str">
        <f t="shared" si="28"/>
        <v>17</v>
      </c>
      <c r="B513" s="3">
        <v>17</v>
      </c>
      <c r="C513" s="3" t="s">
        <v>3244</v>
      </c>
      <c r="D513" s="3" t="str">
        <f>VLOOKUP(C513,VLOOKUP!$A$1:$C$12,2,0)</f>
        <v>08</v>
      </c>
      <c r="E513" s="3">
        <v>2017</v>
      </c>
      <c r="F513" s="3" t="str">
        <f t="shared" si="29"/>
        <v>2017-08-17</v>
      </c>
      <c r="G513" t="s">
        <v>3767</v>
      </c>
      <c r="H513" t="str">
        <f>SUBSTITUTE(N513, ",", "")</f>
        <v>4260.0</v>
      </c>
      <c r="I513" t="str">
        <f>SUBSTITUTE(O513, ",", "")</f>
        <v>4386.4</v>
      </c>
      <c r="J513" t="str">
        <f>SUBSTITUTE(P513, ",", "")</f>
        <v>4489.1</v>
      </c>
      <c r="K513" t="str">
        <f>SUBSTITUTE(Q513, ",", "")</f>
        <v>4178.1</v>
      </c>
      <c r="L513">
        <v>40300</v>
      </c>
      <c r="M513" t="s">
        <v>2325</v>
      </c>
      <c r="N513" s="3" t="s">
        <v>2321</v>
      </c>
      <c r="O513" s="3" t="s">
        <v>2322</v>
      </c>
      <c r="P513" s="3" t="s">
        <v>2323</v>
      </c>
      <c r="Q513" s="3" t="s">
        <v>2324</v>
      </c>
      <c r="R513" s="3">
        <f t="shared" si="30"/>
        <v>40300</v>
      </c>
      <c r="S513" s="3">
        <v>40</v>
      </c>
      <c r="T513" s="3" t="s">
        <v>4031</v>
      </c>
      <c r="U513" s="3" t="str">
        <f t="shared" si="31"/>
        <v>30</v>
      </c>
      <c r="V513" t="s">
        <v>2325</v>
      </c>
    </row>
    <row r="514" spans="1:22" x14ac:dyDescent="0.25">
      <c r="A514" s="3" t="str">
        <f t="shared" si="28"/>
        <v>16</v>
      </c>
      <c r="B514" s="3">
        <v>16</v>
      </c>
      <c r="C514" s="3" t="s">
        <v>3244</v>
      </c>
      <c r="D514" s="3" t="str">
        <f>VLOOKUP(C514,VLOOKUP!$A$1:$C$12,2,0)</f>
        <v>08</v>
      </c>
      <c r="E514" s="3">
        <v>2017</v>
      </c>
      <c r="F514" s="3" t="str">
        <f t="shared" si="29"/>
        <v>2017-08-16</v>
      </c>
      <c r="G514" t="s">
        <v>3768</v>
      </c>
      <c r="H514" t="str">
        <f>SUBSTITUTE(N514, ",", "")</f>
        <v>4386.3</v>
      </c>
      <c r="I514" t="str">
        <f>SUBSTITUTE(O514, ",", "")</f>
        <v>4160.0</v>
      </c>
      <c r="J514" t="str">
        <f>SUBSTITUTE(P514, ",", "")</f>
        <v>4403.6</v>
      </c>
      <c r="K514" t="str">
        <f>SUBSTITUTE(Q514, ",", "")</f>
        <v>3928.1</v>
      </c>
      <c r="L514">
        <v>35290</v>
      </c>
      <c r="M514" t="s">
        <v>2330</v>
      </c>
      <c r="N514" s="3" t="s">
        <v>2326</v>
      </c>
      <c r="O514" s="3" t="s">
        <v>2327</v>
      </c>
      <c r="P514" s="3" t="s">
        <v>2328</v>
      </c>
      <c r="Q514" s="3" t="s">
        <v>2329</v>
      </c>
      <c r="R514" s="3">
        <f t="shared" si="30"/>
        <v>35290</v>
      </c>
      <c r="S514" s="3">
        <v>35</v>
      </c>
      <c r="T514" s="3" t="s">
        <v>4076</v>
      </c>
      <c r="U514" s="3" t="str">
        <f t="shared" si="31"/>
        <v>29</v>
      </c>
      <c r="V514" t="s">
        <v>2330</v>
      </c>
    </row>
    <row r="515" spans="1:22" x14ac:dyDescent="0.25">
      <c r="A515" s="3" t="str">
        <f t="shared" ref="A515:A578" si="32">TEXT(B515, "0#")</f>
        <v>15</v>
      </c>
      <c r="B515" s="3">
        <v>15</v>
      </c>
      <c r="C515" s="3" t="s">
        <v>3244</v>
      </c>
      <c r="D515" s="3" t="str">
        <f>VLOOKUP(C515,VLOOKUP!$A$1:$C$12,2,0)</f>
        <v>08</v>
      </c>
      <c r="E515" s="3">
        <v>2017</v>
      </c>
      <c r="F515" s="3" t="str">
        <f t="shared" ref="F515:F578" si="33">E515&amp;"-"&amp;D515&amp;"-"&amp;A515</f>
        <v>2017-08-15</v>
      </c>
      <c r="G515" t="s">
        <v>3769</v>
      </c>
      <c r="H515" t="str">
        <f>SUBSTITUTE(N515, ",", "")</f>
        <v>4151.9</v>
      </c>
      <c r="I515" t="str">
        <f>SUBSTITUTE(O515, ",", "")</f>
        <v>4321.0</v>
      </c>
      <c r="J515" t="str">
        <f>SUBSTITUTE(P515, ",", "")</f>
        <v>4430.0</v>
      </c>
      <c r="K515" t="str">
        <f>SUBSTITUTE(Q515, ",", "")</f>
        <v>3841.9</v>
      </c>
      <c r="L515">
        <v>64130</v>
      </c>
      <c r="M515" t="s">
        <v>2335</v>
      </c>
      <c r="N515" s="3" t="s">
        <v>2331</v>
      </c>
      <c r="O515" s="3" t="s">
        <v>2332</v>
      </c>
      <c r="P515" s="3" t="s">
        <v>2333</v>
      </c>
      <c r="Q515" s="3" t="s">
        <v>2334</v>
      </c>
      <c r="R515" s="3">
        <f t="shared" ref="R515:R578" si="34">S515*1000+U515*10</f>
        <v>64130</v>
      </c>
      <c r="S515" s="3">
        <v>64</v>
      </c>
      <c r="T515" s="3" t="s">
        <v>4002</v>
      </c>
      <c r="U515" s="3" t="str">
        <f t="shared" ref="U515:U578" si="35">LEFT(T515, 2)</f>
        <v>13</v>
      </c>
      <c r="V515" t="s">
        <v>2335</v>
      </c>
    </row>
    <row r="516" spans="1:22" x14ac:dyDescent="0.25">
      <c r="A516" s="3" t="str">
        <f t="shared" si="32"/>
        <v>14</v>
      </c>
      <c r="B516" s="3">
        <v>14</v>
      </c>
      <c r="C516" s="3" t="s">
        <v>3244</v>
      </c>
      <c r="D516" s="3" t="str">
        <f>VLOOKUP(C516,VLOOKUP!$A$1:$C$12,2,0)</f>
        <v>08</v>
      </c>
      <c r="E516" s="3">
        <v>2017</v>
      </c>
      <c r="F516" s="3" t="str">
        <f t="shared" si="33"/>
        <v>2017-08-14</v>
      </c>
      <c r="G516" t="s">
        <v>3770</v>
      </c>
      <c r="H516" t="str">
        <f>SUBSTITUTE(N516, ",", "")</f>
        <v>4319.5</v>
      </c>
      <c r="I516" t="str">
        <f>SUBSTITUTE(O516, ",", "")</f>
        <v>4061.6</v>
      </c>
      <c r="J516" t="str">
        <f>SUBSTITUTE(P516, ",", "")</f>
        <v>4330.3</v>
      </c>
      <c r="K516" t="str">
        <f>SUBSTITUTE(Q516, ",", "")</f>
        <v>3969.3</v>
      </c>
      <c r="L516">
        <v>34220</v>
      </c>
      <c r="M516" t="s">
        <v>1768</v>
      </c>
      <c r="N516" s="3" t="s">
        <v>2336</v>
      </c>
      <c r="O516" s="3" t="s">
        <v>2337</v>
      </c>
      <c r="P516" s="3" t="s">
        <v>2338</v>
      </c>
      <c r="Q516" s="3" t="s">
        <v>2339</v>
      </c>
      <c r="R516" s="3">
        <f t="shared" si="34"/>
        <v>34220</v>
      </c>
      <c r="S516" s="3">
        <v>34</v>
      </c>
      <c r="T516" s="3" t="s">
        <v>4015</v>
      </c>
      <c r="U516" s="3" t="str">
        <f t="shared" si="35"/>
        <v>22</v>
      </c>
      <c r="V516" t="s">
        <v>1768</v>
      </c>
    </row>
    <row r="517" spans="1:22" x14ac:dyDescent="0.25">
      <c r="A517" s="3" t="str">
        <f t="shared" si="32"/>
        <v>13</v>
      </c>
      <c r="B517" s="3">
        <v>13</v>
      </c>
      <c r="C517" s="3" t="s">
        <v>3244</v>
      </c>
      <c r="D517" s="3" t="str">
        <f>VLOOKUP(C517,VLOOKUP!$A$1:$C$12,2,0)</f>
        <v>08</v>
      </c>
      <c r="E517" s="3">
        <v>2017</v>
      </c>
      <c r="F517" s="3" t="str">
        <f t="shared" si="33"/>
        <v>2017-08-13</v>
      </c>
      <c r="G517" t="s">
        <v>3771</v>
      </c>
      <c r="H517" t="str">
        <f>SUBSTITUTE(N517, ",", "")</f>
        <v>4053.3</v>
      </c>
      <c r="I517" t="str">
        <f>SUBSTITUTE(O517, ",", "")</f>
        <v>3866.2</v>
      </c>
      <c r="J517" t="str">
        <f>SUBSTITUTE(P517, ",", "")</f>
        <v>4183.7</v>
      </c>
      <c r="K517" t="str">
        <f>SUBSTITUTE(Q517, ",", "")</f>
        <v>3836.1</v>
      </c>
      <c r="L517">
        <v>48160</v>
      </c>
      <c r="M517" t="s">
        <v>2344</v>
      </c>
      <c r="N517" s="3" t="s">
        <v>2340</v>
      </c>
      <c r="O517" s="3" t="s">
        <v>2341</v>
      </c>
      <c r="P517" s="3" t="s">
        <v>2342</v>
      </c>
      <c r="Q517" s="3" t="s">
        <v>2343</v>
      </c>
      <c r="R517" s="3">
        <f t="shared" si="34"/>
        <v>48160</v>
      </c>
      <c r="S517" s="3">
        <v>48</v>
      </c>
      <c r="T517" s="3" t="s">
        <v>4084</v>
      </c>
      <c r="U517" s="3" t="str">
        <f t="shared" si="35"/>
        <v>16</v>
      </c>
      <c r="V517" t="s">
        <v>2344</v>
      </c>
    </row>
    <row r="518" spans="1:22" x14ac:dyDescent="0.25">
      <c r="A518" s="3" t="str">
        <f t="shared" si="32"/>
        <v>12</v>
      </c>
      <c r="B518" s="3">
        <v>12</v>
      </c>
      <c r="C518" s="3" t="s">
        <v>3244</v>
      </c>
      <c r="D518" s="3" t="str">
        <f>VLOOKUP(C518,VLOOKUP!$A$1:$C$12,2,0)</f>
        <v>08</v>
      </c>
      <c r="E518" s="3">
        <v>2017</v>
      </c>
      <c r="F518" s="3" t="str">
        <f t="shared" si="33"/>
        <v>2017-08-12</v>
      </c>
      <c r="G518" t="s">
        <v>3772</v>
      </c>
      <c r="H518" t="str">
        <f>SUBSTITUTE(N518, ",", "")</f>
        <v>3865.5</v>
      </c>
      <c r="I518" t="str">
        <f>SUBSTITUTE(O518, ",", "")</f>
        <v>3643.4</v>
      </c>
      <c r="J518" t="str">
        <f>SUBSTITUTE(P518, ",", "")</f>
        <v>3965.4</v>
      </c>
      <c r="K518" t="str">
        <f>SUBSTITUTE(Q518, ",", "")</f>
        <v>3590.0</v>
      </c>
      <c r="L518">
        <v>37660</v>
      </c>
      <c r="M518" t="s">
        <v>2349</v>
      </c>
      <c r="N518" s="3" t="s">
        <v>2345</v>
      </c>
      <c r="O518" s="3" t="s">
        <v>2346</v>
      </c>
      <c r="P518" s="3" t="s">
        <v>2347</v>
      </c>
      <c r="Q518" s="3" t="s">
        <v>2348</v>
      </c>
      <c r="R518" s="3">
        <f t="shared" si="34"/>
        <v>37660</v>
      </c>
      <c r="S518" s="3">
        <v>37</v>
      </c>
      <c r="T518" s="3" t="s">
        <v>4047</v>
      </c>
      <c r="U518" s="3" t="str">
        <f t="shared" si="35"/>
        <v>66</v>
      </c>
      <c r="V518" t="s">
        <v>2349</v>
      </c>
    </row>
    <row r="519" spans="1:22" x14ac:dyDescent="0.25">
      <c r="A519" s="3" t="str">
        <f t="shared" si="32"/>
        <v>11</v>
      </c>
      <c r="B519" s="3">
        <v>11</v>
      </c>
      <c r="C519" s="3" t="s">
        <v>3244</v>
      </c>
      <c r="D519" s="3" t="str">
        <f>VLOOKUP(C519,VLOOKUP!$A$1:$C$12,2,0)</f>
        <v>08</v>
      </c>
      <c r="E519" s="3">
        <v>2017</v>
      </c>
      <c r="F519" s="3" t="str">
        <f t="shared" si="33"/>
        <v>2017-08-11</v>
      </c>
      <c r="G519" t="s">
        <v>3773</v>
      </c>
      <c r="H519" t="str">
        <f>SUBSTITUTE(N519, ",", "")</f>
        <v>3644.1</v>
      </c>
      <c r="I519" t="str">
        <f>SUBSTITUTE(O519, ",", "")</f>
        <v>3404.7</v>
      </c>
      <c r="J519" t="str">
        <f>SUBSTITUTE(P519, ",", "")</f>
        <v>3690.6</v>
      </c>
      <c r="K519" t="str">
        <f>SUBSTITUTE(Q519, ",", "")</f>
        <v>3380.0</v>
      </c>
      <c r="L519">
        <v>26430</v>
      </c>
      <c r="M519" t="s">
        <v>2354</v>
      </c>
      <c r="N519" s="3" t="s">
        <v>2350</v>
      </c>
      <c r="O519" s="3" t="s">
        <v>2351</v>
      </c>
      <c r="P519" s="3" t="s">
        <v>2352</v>
      </c>
      <c r="Q519" s="3" t="s">
        <v>2353</v>
      </c>
      <c r="R519" s="3">
        <f t="shared" si="34"/>
        <v>26430</v>
      </c>
      <c r="S519" s="3">
        <v>26</v>
      </c>
      <c r="T519" s="3" t="s">
        <v>3996</v>
      </c>
      <c r="U519" s="3" t="str">
        <f t="shared" si="35"/>
        <v>43</v>
      </c>
      <c r="V519" t="s">
        <v>2354</v>
      </c>
    </row>
    <row r="520" spans="1:22" x14ac:dyDescent="0.25">
      <c r="A520" s="3" t="str">
        <f t="shared" si="32"/>
        <v>10</v>
      </c>
      <c r="B520" s="3">
        <v>10</v>
      </c>
      <c r="C520" s="3" t="s">
        <v>3244</v>
      </c>
      <c r="D520" s="3" t="str">
        <f>VLOOKUP(C520,VLOOKUP!$A$1:$C$12,2,0)</f>
        <v>08</v>
      </c>
      <c r="E520" s="3">
        <v>2017</v>
      </c>
      <c r="F520" s="3" t="str">
        <f t="shared" si="33"/>
        <v>2017-08-10</v>
      </c>
      <c r="G520" t="s">
        <v>3774</v>
      </c>
      <c r="H520" t="str">
        <f>SUBSTITUTE(N520, ",", "")</f>
        <v>3407.9</v>
      </c>
      <c r="I520" t="str">
        <f>SUBSTITUTE(O520, ",", "")</f>
        <v>3340.2</v>
      </c>
      <c r="J520" t="str">
        <f>SUBSTITUTE(P520, ",", "")</f>
        <v>3444.4</v>
      </c>
      <c r="K520" t="str">
        <f>SUBSTITUTE(Q520, ",", "")</f>
        <v>3310.0</v>
      </c>
      <c r="L520">
        <v>19130</v>
      </c>
      <c r="M520" t="s">
        <v>2359</v>
      </c>
      <c r="N520" s="3" t="s">
        <v>2355</v>
      </c>
      <c r="O520" s="3" t="s">
        <v>2356</v>
      </c>
      <c r="P520" s="3" t="s">
        <v>2357</v>
      </c>
      <c r="Q520" s="3" t="s">
        <v>2358</v>
      </c>
      <c r="R520" s="3">
        <f t="shared" si="34"/>
        <v>19130</v>
      </c>
      <c r="S520" s="3">
        <v>19</v>
      </c>
      <c r="T520" s="3" t="s">
        <v>4002</v>
      </c>
      <c r="U520" s="3" t="str">
        <f t="shared" si="35"/>
        <v>13</v>
      </c>
      <c r="V520" t="s">
        <v>2359</v>
      </c>
    </row>
    <row r="521" spans="1:22" x14ac:dyDescent="0.25">
      <c r="A521" s="3" t="str">
        <f t="shared" si="32"/>
        <v>09</v>
      </c>
      <c r="B521" s="3">
        <v>9</v>
      </c>
      <c r="C521" s="3" t="s">
        <v>3244</v>
      </c>
      <c r="D521" s="3" t="str">
        <f>VLOOKUP(C521,VLOOKUP!$A$1:$C$12,2,0)</f>
        <v>08</v>
      </c>
      <c r="E521" s="3">
        <v>2017</v>
      </c>
      <c r="F521" s="3" t="str">
        <f t="shared" si="33"/>
        <v>2017-08-09</v>
      </c>
      <c r="G521" t="s">
        <v>3775</v>
      </c>
      <c r="H521" t="str">
        <f>SUBSTITUTE(N521, ",", "")</f>
        <v>3339.9</v>
      </c>
      <c r="I521" t="str">
        <f>SUBSTITUTE(O521, ",", "")</f>
        <v>3415.0</v>
      </c>
      <c r="J521" t="str">
        <f>SUBSTITUTE(P521, ",", "")</f>
        <v>3424.4</v>
      </c>
      <c r="K521" t="str">
        <f>SUBSTITUTE(Q521, ",", "")</f>
        <v>3236.8</v>
      </c>
      <c r="L521">
        <v>26250</v>
      </c>
      <c r="M521" t="s">
        <v>2364</v>
      </c>
      <c r="N521" s="3" t="s">
        <v>2360</v>
      </c>
      <c r="O521" s="3" t="s">
        <v>2361</v>
      </c>
      <c r="P521" s="3" t="s">
        <v>2362</v>
      </c>
      <c r="Q521" s="3" t="s">
        <v>2363</v>
      </c>
      <c r="R521" s="3">
        <f t="shared" si="34"/>
        <v>26250</v>
      </c>
      <c r="S521" s="3">
        <v>26</v>
      </c>
      <c r="T521" s="3" t="s">
        <v>4033</v>
      </c>
      <c r="U521" s="3" t="str">
        <f t="shared" si="35"/>
        <v>25</v>
      </c>
      <c r="V521" t="s">
        <v>2364</v>
      </c>
    </row>
    <row r="522" spans="1:22" x14ac:dyDescent="0.25">
      <c r="A522" s="3" t="str">
        <f t="shared" si="32"/>
        <v>08</v>
      </c>
      <c r="B522" s="3">
        <v>8</v>
      </c>
      <c r="C522" s="3" t="s">
        <v>3244</v>
      </c>
      <c r="D522" s="3" t="str">
        <f>VLOOKUP(C522,VLOOKUP!$A$1:$C$12,2,0)</f>
        <v>08</v>
      </c>
      <c r="E522" s="3">
        <v>2017</v>
      </c>
      <c r="F522" s="3" t="str">
        <f t="shared" si="33"/>
        <v>2017-08-08</v>
      </c>
      <c r="G522" t="s">
        <v>3776</v>
      </c>
      <c r="H522" t="str">
        <f>SUBSTITUTE(N522, ",", "")</f>
        <v>3415.0</v>
      </c>
      <c r="I522" t="str">
        <f>SUBSTITUTE(O522, ",", "")</f>
        <v>3395.0</v>
      </c>
      <c r="J522" t="str">
        <f>SUBSTITUTE(P522, ",", "")</f>
        <v>3482.9</v>
      </c>
      <c r="K522" t="str">
        <f>SUBSTITUTE(Q522, ",", "")</f>
        <v>3343.8</v>
      </c>
      <c r="L522">
        <v>31720</v>
      </c>
      <c r="M522" t="s">
        <v>2368</v>
      </c>
      <c r="N522" s="3" t="s">
        <v>2361</v>
      </c>
      <c r="O522" s="3" t="s">
        <v>2365</v>
      </c>
      <c r="P522" s="3" t="s">
        <v>2366</v>
      </c>
      <c r="Q522" s="3" t="s">
        <v>2367</v>
      </c>
      <c r="R522" s="3">
        <f t="shared" si="34"/>
        <v>31720</v>
      </c>
      <c r="S522" s="3">
        <v>31</v>
      </c>
      <c r="T522" s="3" t="s">
        <v>3990</v>
      </c>
      <c r="U522" s="3" t="str">
        <f t="shared" si="35"/>
        <v>72</v>
      </c>
      <c r="V522" t="s">
        <v>2368</v>
      </c>
    </row>
    <row r="523" spans="1:22" x14ac:dyDescent="0.25">
      <c r="A523" s="3" t="str">
        <f t="shared" si="32"/>
        <v>07</v>
      </c>
      <c r="B523" s="3">
        <v>7</v>
      </c>
      <c r="C523" s="3" t="s">
        <v>3244</v>
      </c>
      <c r="D523" s="3" t="str">
        <f>VLOOKUP(C523,VLOOKUP!$A$1:$C$12,2,0)</f>
        <v>08</v>
      </c>
      <c r="E523" s="3">
        <v>2017</v>
      </c>
      <c r="F523" s="3" t="str">
        <f t="shared" si="33"/>
        <v>2017-08-07</v>
      </c>
      <c r="G523" t="s">
        <v>3777</v>
      </c>
      <c r="H523" t="str">
        <f>SUBSTITUTE(N523, ",", "")</f>
        <v>3396.7</v>
      </c>
      <c r="I523" t="str">
        <f>SUBSTITUTE(O523, ",", "")</f>
        <v>3232.5</v>
      </c>
      <c r="J523" t="str">
        <f>SUBSTITUTE(P523, ",", "")</f>
        <v>3440.0</v>
      </c>
      <c r="K523" t="str">
        <f>SUBSTITUTE(Q523, ",", "")</f>
        <v>3190.0</v>
      </c>
      <c r="L523">
        <v>24540</v>
      </c>
      <c r="M523" t="s">
        <v>2373</v>
      </c>
      <c r="N523" s="3" t="s">
        <v>2369</v>
      </c>
      <c r="O523" s="3" t="s">
        <v>2370</v>
      </c>
      <c r="P523" s="3" t="s">
        <v>2371</v>
      </c>
      <c r="Q523" s="3" t="s">
        <v>2372</v>
      </c>
      <c r="R523" s="3">
        <f t="shared" si="34"/>
        <v>24540</v>
      </c>
      <c r="S523" s="3">
        <v>24</v>
      </c>
      <c r="T523" s="3" t="s">
        <v>4059</v>
      </c>
      <c r="U523" s="3" t="str">
        <f t="shared" si="35"/>
        <v>54</v>
      </c>
      <c r="V523" t="s">
        <v>2373</v>
      </c>
    </row>
    <row r="524" spans="1:22" x14ac:dyDescent="0.25">
      <c r="A524" s="3" t="str">
        <f t="shared" si="32"/>
        <v>06</v>
      </c>
      <c r="B524" s="3">
        <v>6</v>
      </c>
      <c r="C524" s="3" t="s">
        <v>3244</v>
      </c>
      <c r="D524" s="3" t="str">
        <f>VLOOKUP(C524,VLOOKUP!$A$1:$C$12,2,0)</f>
        <v>08</v>
      </c>
      <c r="E524" s="3">
        <v>2017</v>
      </c>
      <c r="F524" s="3" t="str">
        <f t="shared" si="33"/>
        <v>2017-08-06</v>
      </c>
      <c r="G524" t="s">
        <v>3778</v>
      </c>
      <c r="H524" t="str">
        <f>SUBSTITUTE(N524, ",", "")</f>
        <v>3227.9</v>
      </c>
      <c r="I524" t="str">
        <f>SUBSTITUTE(O524, ",", "")</f>
        <v>3255.0</v>
      </c>
      <c r="J524" t="str">
        <f>SUBSTITUTE(P524, ",", "")</f>
        <v>3309.8</v>
      </c>
      <c r="K524" t="str">
        <f>SUBSTITUTE(Q524, ",", "")</f>
        <v>3156.0</v>
      </c>
      <c r="L524">
        <v>16950</v>
      </c>
      <c r="M524" t="s">
        <v>2378</v>
      </c>
      <c r="N524" s="3" t="s">
        <v>2374</v>
      </c>
      <c r="O524" s="3" t="s">
        <v>2375</v>
      </c>
      <c r="P524" s="3" t="s">
        <v>2376</v>
      </c>
      <c r="Q524" s="3" t="s">
        <v>2377</v>
      </c>
      <c r="R524" s="3">
        <f t="shared" si="34"/>
        <v>16950</v>
      </c>
      <c r="S524" s="3">
        <v>16</v>
      </c>
      <c r="T524" s="3" t="s">
        <v>4025</v>
      </c>
      <c r="U524" s="3" t="str">
        <f t="shared" si="35"/>
        <v>95</v>
      </c>
      <c r="V524" t="s">
        <v>2378</v>
      </c>
    </row>
    <row r="525" spans="1:22" x14ac:dyDescent="0.25">
      <c r="A525" s="3" t="str">
        <f t="shared" si="32"/>
        <v>05</v>
      </c>
      <c r="B525" s="3">
        <v>5</v>
      </c>
      <c r="C525" s="3" t="s">
        <v>3244</v>
      </c>
      <c r="D525" s="3" t="str">
        <f>VLOOKUP(C525,VLOOKUP!$A$1:$C$12,2,0)</f>
        <v>08</v>
      </c>
      <c r="E525" s="3">
        <v>2017</v>
      </c>
      <c r="F525" s="3" t="str">
        <f t="shared" si="33"/>
        <v>2017-08-05</v>
      </c>
      <c r="G525" t="s">
        <v>3779</v>
      </c>
      <c r="H525" t="str">
        <f>SUBSTITUTE(N525, ",", "")</f>
        <v>3256.4</v>
      </c>
      <c r="I525" t="str">
        <f>SUBSTITUTE(O525, ",", "")</f>
        <v>2860.0</v>
      </c>
      <c r="J525" t="str">
        <f>SUBSTITUTE(P525, ",", "")</f>
        <v>3331.9</v>
      </c>
      <c r="K525" t="str">
        <f>SUBSTITUTE(Q525, ",", "")</f>
        <v>2855.0</v>
      </c>
      <c r="L525">
        <v>50560</v>
      </c>
      <c r="M525" t="s">
        <v>2383</v>
      </c>
      <c r="N525" s="3" t="s">
        <v>2379</v>
      </c>
      <c r="O525" s="3" t="s">
        <v>2380</v>
      </c>
      <c r="P525" s="3" t="s">
        <v>2381</v>
      </c>
      <c r="Q525" s="3" t="s">
        <v>2382</v>
      </c>
      <c r="R525" s="3">
        <f t="shared" si="34"/>
        <v>50560</v>
      </c>
      <c r="S525" s="3">
        <v>50</v>
      </c>
      <c r="T525" s="3" t="s">
        <v>3988</v>
      </c>
      <c r="U525" s="3" t="str">
        <f t="shared" si="35"/>
        <v>56</v>
      </c>
      <c r="V525" t="s">
        <v>2383</v>
      </c>
    </row>
    <row r="526" spans="1:22" x14ac:dyDescent="0.25">
      <c r="A526" s="3" t="str">
        <f t="shared" si="32"/>
        <v>04</v>
      </c>
      <c r="B526" s="3">
        <v>4</v>
      </c>
      <c r="C526" s="3" t="s">
        <v>3244</v>
      </c>
      <c r="D526" s="3" t="str">
        <f>VLOOKUP(C526,VLOOKUP!$A$1:$C$12,2,0)</f>
        <v>08</v>
      </c>
      <c r="E526" s="3">
        <v>2017</v>
      </c>
      <c r="F526" s="3" t="str">
        <f t="shared" si="33"/>
        <v>2017-08-04</v>
      </c>
      <c r="G526" t="s">
        <v>3780</v>
      </c>
      <c r="H526" t="str">
        <f>SUBSTITUTE(N526, ",", "")</f>
        <v>2860.0</v>
      </c>
      <c r="I526" t="str">
        <f>SUBSTITUTE(O526, ",", "")</f>
        <v>2790.3</v>
      </c>
      <c r="J526" t="str">
        <f>SUBSTITUTE(P526, ",", "")</f>
        <v>2874.8</v>
      </c>
      <c r="K526" t="str">
        <f>SUBSTITUTE(Q526, ",", "")</f>
        <v>2762.6</v>
      </c>
      <c r="L526">
        <v>18990</v>
      </c>
      <c r="M526" t="s">
        <v>2387</v>
      </c>
      <c r="N526" s="3" t="s">
        <v>2380</v>
      </c>
      <c r="O526" s="3" t="s">
        <v>2384</v>
      </c>
      <c r="P526" s="3" t="s">
        <v>2385</v>
      </c>
      <c r="Q526" s="3" t="s">
        <v>2386</v>
      </c>
      <c r="R526" s="3">
        <f t="shared" si="34"/>
        <v>18990</v>
      </c>
      <c r="S526" s="3">
        <v>18</v>
      </c>
      <c r="T526" s="3" t="s">
        <v>4056</v>
      </c>
      <c r="U526" s="3" t="str">
        <f t="shared" si="35"/>
        <v>99</v>
      </c>
      <c r="V526" t="s">
        <v>2387</v>
      </c>
    </row>
    <row r="527" spans="1:22" x14ac:dyDescent="0.25">
      <c r="A527" s="3" t="str">
        <f t="shared" si="32"/>
        <v>03</v>
      </c>
      <c r="B527" s="3">
        <v>3</v>
      </c>
      <c r="C527" s="3" t="s">
        <v>3244</v>
      </c>
      <c r="D527" s="3" t="str">
        <f>VLOOKUP(C527,VLOOKUP!$A$1:$C$12,2,0)</f>
        <v>08</v>
      </c>
      <c r="E527" s="3">
        <v>2017</v>
      </c>
      <c r="F527" s="3" t="str">
        <f t="shared" si="33"/>
        <v>2017-08-03</v>
      </c>
      <c r="G527" t="s">
        <v>3781</v>
      </c>
      <c r="H527" t="str">
        <f>SUBSTITUTE(N527, ",", "")</f>
        <v>2790.3</v>
      </c>
      <c r="I527" t="str">
        <f>SUBSTITUTE(O527, ",", "")</f>
        <v>2702.0</v>
      </c>
      <c r="J527" t="str">
        <f>SUBSTITUTE(P527, ",", "")</f>
        <v>2813.0</v>
      </c>
      <c r="K527" t="str">
        <f>SUBSTITUTE(Q527, ",", "")</f>
        <v>2698.0</v>
      </c>
      <c r="L527">
        <v>16860</v>
      </c>
      <c r="M527" t="s">
        <v>2262</v>
      </c>
      <c r="N527" s="3" t="s">
        <v>2384</v>
      </c>
      <c r="O527" s="3" t="s">
        <v>2388</v>
      </c>
      <c r="P527" s="3" t="s">
        <v>2389</v>
      </c>
      <c r="Q527" s="3" t="s">
        <v>2390</v>
      </c>
      <c r="R527" s="3">
        <f t="shared" si="34"/>
        <v>16860</v>
      </c>
      <c r="S527" s="3">
        <v>16</v>
      </c>
      <c r="T527" s="3" t="s">
        <v>4017</v>
      </c>
      <c r="U527" s="3" t="str">
        <f t="shared" si="35"/>
        <v>86</v>
      </c>
      <c r="V527" t="s">
        <v>2262</v>
      </c>
    </row>
    <row r="528" spans="1:22" x14ac:dyDescent="0.25">
      <c r="A528" s="3" t="str">
        <f t="shared" si="32"/>
        <v>02</v>
      </c>
      <c r="B528" s="3">
        <v>2</v>
      </c>
      <c r="C528" s="3" t="s">
        <v>3244</v>
      </c>
      <c r="D528" s="3" t="str">
        <f>VLOOKUP(C528,VLOOKUP!$A$1:$C$12,2,0)</f>
        <v>08</v>
      </c>
      <c r="E528" s="3">
        <v>2017</v>
      </c>
      <c r="F528" s="3" t="str">
        <f t="shared" si="33"/>
        <v>2017-08-02</v>
      </c>
      <c r="G528" t="s">
        <v>3782</v>
      </c>
      <c r="H528" t="str">
        <f>SUBSTITUTE(N528, ",", "")</f>
        <v>2702.0</v>
      </c>
      <c r="I528" t="str">
        <f>SUBSTITUTE(O528, ",", "")</f>
        <v>2733.8</v>
      </c>
      <c r="J528" t="str">
        <f>SUBSTITUTE(P528, ",", "")</f>
        <v>2757.8</v>
      </c>
      <c r="K528" t="str">
        <f>SUBSTITUTE(Q528, ",", "")</f>
        <v>2640.0</v>
      </c>
      <c r="L528">
        <v>23760</v>
      </c>
      <c r="M528" t="s">
        <v>2394</v>
      </c>
      <c r="N528" s="3" t="s">
        <v>2388</v>
      </c>
      <c r="O528" s="3" t="s">
        <v>2391</v>
      </c>
      <c r="P528" s="3" t="s">
        <v>2392</v>
      </c>
      <c r="Q528" s="3" t="s">
        <v>2393</v>
      </c>
      <c r="R528" s="3">
        <f t="shared" si="34"/>
        <v>23760</v>
      </c>
      <c r="S528" s="3">
        <v>23</v>
      </c>
      <c r="T528" s="3" t="s">
        <v>4055</v>
      </c>
      <c r="U528" s="3" t="str">
        <f t="shared" si="35"/>
        <v>76</v>
      </c>
      <c r="V528" t="s">
        <v>2394</v>
      </c>
    </row>
    <row r="529" spans="1:22" x14ac:dyDescent="0.25">
      <c r="A529" s="3" t="str">
        <f t="shared" si="32"/>
        <v>01</v>
      </c>
      <c r="B529" s="3">
        <v>1</v>
      </c>
      <c r="C529" s="3" t="s">
        <v>3244</v>
      </c>
      <c r="D529" s="3" t="str">
        <f>VLOOKUP(C529,VLOOKUP!$A$1:$C$12,2,0)</f>
        <v>08</v>
      </c>
      <c r="E529" s="3">
        <v>2017</v>
      </c>
      <c r="F529" s="3" t="str">
        <f t="shared" si="33"/>
        <v>2017-08-01</v>
      </c>
      <c r="G529" t="s">
        <v>3783</v>
      </c>
      <c r="H529" t="str">
        <f>SUBSTITUTE(N529, ",", "")</f>
        <v>2731.2</v>
      </c>
      <c r="I529" t="str">
        <f>SUBSTITUTE(O529, ",", "")</f>
        <v>2854.3</v>
      </c>
      <c r="J529" t="str">
        <f>SUBSTITUTE(P529, ",", "")</f>
        <v>2901.6</v>
      </c>
      <c r="K529" t="str">
        <f>SUBSTITUTE(Q529, ",", "")</f>
        <v>2615.8</v>
      </c>
      <c r="L529">
        <v>42310</v>
      </c>
      <c r="M529" t="s">
        <v>2399</v>
      </c>
      <c r="N529" s="3" t="s">
        <v>2395</v>
      </c>
      <c r="O529" s="3" t="s">
        <v>2396</v>
      </c>
      <c r="P529" s="3" t="s">
        <v>2397</v>
      </c>
      <c r="Q529" s="3" t="s">
        <v>2398</v>
      </c>
      <c r="R529" s="3">
        <f t="shared" si="34"/>
        <v>42310</v>
      </c>
      <c r="S529" s="3">
        <v>42</v>
      </c>
      <c r="T529" s="3" t="s">
        <v>4064</v>
      </c>
      <c r="U529" s="3" t="str">
        <f t="shared" si="35"/>
        <v>31</v>
      </c>
      <c r="V529" t="s">
        <v>2399</v>
      </c>
    </row>
    <row r="530" spans="1:22" x14ac:dyDescent="0.25">
      <c r="A530" s="3" t="str">
        <f t="shared" si="32"/>
        <v>31</v>
      </c>
      <c r="B530" s="3">
        <v>31</v>
      </c>
      <c r="C530" s="3" t="s">
        <v>3245</v>
      </c>
      <c r="D530" s="3" t="str">
        <f>VLOOKUP(C530,VLOOKUP!$A$1:$C$12,2,0)</f>
        <v>07</v>
      </c>
      <c r="E530" s="3">
        <v>2017</v>
      </c>
      <c r="F530" s="3" t="str">
        <f t="shared" si="33"/>
        <v>2017-07-31</v>
      </c>
      <c r="G530" t="s">
        <v>3784</v>
      </c>
      <c r="H530" t="str">
        <f>SUBSTITUTE(N530, ",", "")</f>
        <v>2856.0</v>
      </c>
      <c r="I530" t="str">
        <f>SUBSTITUTE(O530, ",", "")</f>
        <v>2748.9</v>
      </c>
      <c r="J530" t="str">
        <f>SUBSTITUTE(P530, ",", "")</f>
        <v>2883.5</v>
      </c>
      <c r="K530" t="str">
        <f>SUBSTITUTE(Q530, ",", "")</f>
        <v>2694.8</v>
      </c>
      <c r="L530">
        <v>27560</v>
      </c>
      <c r="M530" t="s">
        <v>2404</v>
      </c>
      <c r="N530" s="3" t="s">
        <v>2400</v>
      </c>
      <c r="O530" s="3" t="s">
        <v>2401</v>
      </c>
      <c r="P530" s="3" t="s">
        <v>2402</v>
      </c>
      <c r="Q530" s="3" t="s">
        <v>2403</v>
      </c>
      <c r="R530" s="3">
        <f t="shared" si="34"/>
        <v>27560</v>
      </c>
      <c r="S530" s="3">
        <v>27</v>
      </c>
      <c r="T530" s="3" t="s">
        <v>3988</v>
      </c>
      <c r="U530" s="3" t="str">
        <f t="shared" si="35"/>
        <v>56</v>
      </c>
      <c r="V530" t="s">
        <v>2404</v>
      </c>
    </row>
    <row r="531" spans="1:22" x14ac:dyDescent="0.25">
      <c r="A531" s="3" t="str">
        <f t="shared" si="32"/>
        <v>30</v>
      </c>
      <c r="B531" s="3">
        <v>30</v>
      </c>
      <c r="C531" s="3" t="s">
        <v>3245</v>
      </c>
      <c r="D531" s="3" t="str">
        <f>VLOOKUP(C531,VLOOKUP!$A$1:$C$12,2,0)</f>
        <v>07</v>
      </c>
      <c r="E531" s="3">
        <v>2017</v>
      </c>
      <c r="F531" s="3" t="str">
        <f t="shared" si="33"/>
        <v>2017-07-30</v>
      </c>
      <c r="G531" t="s">
        <v>3785</v>
      </c>
      <c r="H531" t="str">
        <f>SUBSTITUTE(N531, ",", "")</f>
        <v>2749.0</v>
      </c>
      <c r="I531" t="str">
        <f>SUBSTITUTE(O531, ",", "")</f>
        <v>2713.7</v>
      </c>
      <c r="J531" t="str">
        <f>SUBSTITUTE(P531, ",", "")</f>
        <v>2756.2</v>
      </c>
      <c r="K531" t="str">
        <f>SUBSTITUTE(Q531, ",", "")</f>
        <v>2595.0</v>
      </c>
      <c r="L531">
        <v>34970</v>
      </c>
      <c r="M531" t="s">
        <v>611</v>
      </c>
      <c r="N531" s="3" t="s">
        <v>2405</v>
      </c>
      <c r="O531" s="3" t="s">
        <v>2406</v>
      </c>
      <c r="P531" s="3" t="s">
        <v>2407</v>
      </c>
      <c r="Q531" s="3" t="s">
        <v>2408</v>
      </c>
      <c r="R531" s="3">
        <f t="shared" si="34"/>
        <v>34970</v>
      </c>
      <c r="S531" s="3">
        <v>34</v>
      </c>
      <c r="T531" s="3" t="s">
        <v>4041</v>
      </c>
      <c r="U531" s="3" t="str">
        <f t="shared" si="35"/>
        <v>97</v>
      </c>
      <c r="V531" t="s">
        <v>611</v>
      </c>
    </row>
    <row r="532" spans="1:22" x14ac:dyDescent="0.25">
      <c r="A532" s="3" t="str">
        <f t="shared" si="32"/>
        <v>29</v>
      </c>
      <c r="B532" s="3">
        <v>29</v>
      </c>
      <c r="C532" s="3" t="s">
        <v>3245</v>
      </c>
      <c r="D532" s="3" t="str">
        <f>VLOOKUP(C532,VLOOKUP!$A$1:$C$12,2,0)</f>
        <v>07</v>
      </c>
      <c r="E532" s="3">
        <v>2017</v>
      </c>
      <c r="F532" s="3" t="str">
        <f t="shared" si="33"/>
        <v>2017-07-29</v>
      </c>
      <c r="G532" t="s">
        <v>3786</v>
      </c>
      <c r="H532" t="str">
        <f>SUBSTITUTE(N532, ",", "")</f>
        <v>2714.1</v>
      </c>
      <c r="I532" t="str">
        <f>SUBSTITUTE(O532, ",", "")</f>
        <v>2784.8</v>
      </c>
      <c r="J532" t="str">
        <f>SUBSTITUTE(P532, ",", "")</f>
        <v>2794.2</v>
      </c>
      <c r="K532" t="str">
        <f>SUBSTITUTE(Q532, ",", "")</f>
        <v>2662.6</v>
      </c>
      <c r="L532">
        <v>24250</v>
      </c>
      <c r="M532" t="s">
        <v>146</v>
      </c>
      <c r="N532" s="3" t="s">
        <v>2409</v>
      </c>
      <c r="O532" s="3" t="s">
        <v>2410</v>
      </c>
      <c r="P532" s="3" t="s">
        <v>2411</v>
      </c>
      <c r="Q532" s="3" t="s">
        <v>2412</v>
      </c>
      <c r="R532" s="3">
        <f t="shared" si="34"/>
        <v>24250</v>
      </c>
      <c r="S532" s="3">
        <v>24</v>
      </c>
      <c r="T532" s="3" t="s">
        <v>4033</v>
      </c>
      <c r="U532" s="3" t="str">
        <f t="shared" si="35"/>
        <v>25</v>
      </c>
      <c r="V532" t="s">
        <v>146</v>
      </c>
    </row>
    <row r="533" spans="1:22" x14ac:dyDescent="0.25">
      <c r="A533" s="3" t="str">
        <f t="shared" si="32"/>
        <v>28</v>
      </c>
      <c r="B533" s="3">
        <v>28</v>
      </c>
      <c r="C533" s="3" t="s">
        <v>3245</v>
      </c>
      <c r="D533" s="3" t="str">
        <f>VLOOKUP(C533,VLOOKUP!$A$1:$C$12,2,0)</f>
        <v>07</v>
      </c>
      <c r="E533" s="3">
        <v>2017</v>
      </c>
      <c r="F533" s="3" t="str">
        <f t="shared" si="33"/>
        <v>2017-07-28</v>
      </c>
      <c r="G533" t="s">
        <v>3787</v>
      </c>
      <c r="H533" t="str">
        <f>SUBSTITUTE(N533, ",", "")</f>
        <v>2784.8</v>
      </c>
      <c r="I533" t="str">
        <f>SUBSTITUTE(O533, ",", "")</f>
        <v>2664.6</v>
      </c>
      <c r="J533" t="str">
        <f>SUBSTITUTE(P533, ",", "")</f>
        <v>2819.9</v>
      </c>
      <c r="K533" t="str">
        <f>SUBSTITUTE(Q533, ",", "")</f>
        <v>2655.5</v>
      </c>
      <c r="L533">
        <v>40540</v>
      </c>
      <c r="M533" t="s">
        <v>2416</v>
      </c>
      <c r="N533" s="3" t="s">
        <v>2410</v>
      </c>
      <c r="O533" s="3" t="s">
        <v>2413</v>
      </c>
      <c r="P533" s="3" t="s">
        <v>2414</v>
      </c>
      <c r="Q533" s="3" t="s">
        <v>2415</v>
      </c>
      <c r="R533" s="3">
        <f t="shared" si="34"/>
        <v>40540</v>
      </c>
      <c r="S533" s="3">
        <v>40</v>
      </c>
      <c r="T533" s="3" t="s">
        <v>4059</v>
      </c>
      <c r="U533" s="3" t="str">
        <f t="shared" si="35"/>
        <v>54</v>
      </c>
      <c r="V533" t="s">
        <v>2416</v>
      </c>
    </row>
    <row r="534" spans="1:22" x14ac:dyDescent="0.25">
      <c r="A534" s="3" t="str">
        <f t="shared" si="32"/>
        <v>27</v>
      </c>
      <c r="B534" s="3">
        <v>27</v>
      </c>
      <c r="C534" s="3" t="s">
        <v>3245</v>
      </c>
      <c r="D534" s="3" t="str">
        <f>VLOOKUP(C534,VLOOKUP!$A$1:$C$12,2,0)</f>
        <v>07</v>
      </c>
      <c r="E534" s="3">
        <v>2017</v>
      </c>
      <c r="F534" s="3" t="str">
        <f t="shared" si="33"/>
        <v>2017-07-27</v>
      </c>
      <c r="G534" t="s">
        <v>3788</v>
      </c>
      <c r="H534" t="str">
        <f>SUBSTITUTE(N534, ",", "")</f>
        <v>2664.9</v>
      </c>
      <c r="I534" t="str">
        <f>SUBSTITUTE(O534, ",", "")</f>
        <v>2527.7</v>
      </c>
      <c r="J534" t="str">
        <f>SUBSTITUTE(P534, ",", "")</f>
        <v>2682.2</v>
      </c>
      <c r="K534" t="str">
        <f>SUBSTITUTE(Q534, ",", "")</f>
        <v>2511.0</v>
      </c>
      <c r="L534">
        <v>31360</v>
      </c>
      <c r="M534" t="s">
        <v>2421</v>
      </c>
      <c r="N534" s="3" t="s">
        <v>2417</v>
      </c>
      <c r="O534" s="3" t="s">
        <v>2418</v>
      </c>
      <c r="P534" s="3" t="s">
        <v>2419</v>
      </c>
      <c r="Q534" s="3" t="s">
        <v>2420</v>
      </c>
      <c r="R534" s="3">
        <f t="shared" si="34"/>
        <v>31360</v>
      </c>
      <c r="S534" s="3">
        <v>31</v>
      </c>
      <c r="T534" s="3" t="s">
        <v>4053</v>
      </c>
      <c r="U534" s="3" t="str">
        <f t="shared" si="35"/>
        <v>36</v>
      </c>
      <c r="V534" t="s">
        <v>2421</v>
      </c>
    </row>
    <row r="535" spans="1:22" x14ac:dyDescent="0.25">
      <c r="A535" s="3" t="str">
        <f t="shared" si="32"/>
        <v>26</v>
      </c>
      <c r="B535" s="3">
        <v>26</v>
      </c>
      <c r="C535" s="3" t="s">
        <v>3245</v>
      </c>
      <c r="D535" s="3" t="str">
        <f>VLOOKUP(C535,VLOOKUP!$A$1:$C$12,2,0)</f>
        <v>07</v>
      </c>
      <c r="E535" s="3">
        <v>2017</v>
      </c>
      <c r="F535" s="3" t="str">
        <f t="shared" si="33"/>
        <v>2017-07-26</v>
      </c>
      <c r="G535" t="s">
        <v>3789</v>
      </c>
      <c r="H535" t="str">
        <f>SUBSTITUTE(N535, ",", "")</f>
        <v>2525.7</v>
      </c>
      <c r="I535" t="str">
        <f>SUBSTITUTE(O535, ",", "")</f>
        <v>2560.9</v>
      </c>
      <c r="J535" t="str">
        <f>SUBSTITUTE(P535, ",", "")</f>
        <v>2612.0</v>
      </c>
      <c r="K535" t="str">
        <f>SUBSTITUTE(Q535, ",", "")</f>
        <v>2404.6</v>
      </c>
      <c r="L535">
        <v>34180</v>
      </c>
      <c r="M535" t="s">
        <v>2426</v>
      </c>
      <c r="N535" s="3" t="s">
        <v>2422</v>
      </c>
      <c r="O535" s="3" t="s">
        <v>2423</v>
      </c>
      <c r="P535" s="3" t="s">
        <v>2424</v>
      </c>
      <c r="Q535" s="3" t="s">
        <v>2425</v>
      </c>
      <c r="R535" s="3">
        <f t="shared" si="34"/>
        <v>34180</v>
      </c>
      <c r="S535" s="3">
        <v>34</v>
      </c>
      <c r="T535" s="3" t="s">
        <v>4022</v>
      </c>
      <c r="U535" s="3" t="str">
        <f t="shared" si="35"/>
        <v>18</v>
      </c>
      <c r="V535" t="s">
        <v>2426</v>
      </c>
    </row>
    <row r="536" spans="1:22" x14ac:dyDescent="0.25">
      <c r="A536" s="3" t="str">
        <f t="shared" si="32"/>
        <v>25</v>
      </c>
      <c r="B536" s="3">
        <v>25</v>
      </c>
      <c r="C536" s="3" t="s">
        <v>3245</v>
      </c>
      <c r="D536" s="3" t="str">
        <f>VLOOKUP(C536,VLOOKUP!$A$1:$C$12,2,0)</f>
        <v>07</v>
      </c>
      <c r="E536" s="3">
        <v>2017</v>
      </c>
      <c r="F536" s="3" t="str">
        <f t="shared" si="33"/>
        <v>2017-07-25</v>
      </c>
      <c r="G536" t="s">
        <v>3790</v>
      </c>
      <c r="H536" t="str">
        <f>SUBSTITUTE(N536, ",", "")</f>
        <v>2560.9</v>
      </c>
      <c r="I536" t="str">
        <f>SUBSTITUTE(O536, ",", "")</f>
        <v>2769.7</v>
      </c>
      <c r="J536" t="str">
        <f>SUBSTITUTE(P536, ",", "")</f>
        <v>2790.1</v>
      </c>
      <c r="K536" t="str">
        <f>SUBSTITUTE(Q536, ",", "")</f>
        <v>2435.7</v>
      </c>
      <c r="L536">
        <v>56100</v>
      </c>
      <c r="M536" t="s">
        <v>2430</v>
      </c>
      <c r="N536" s="3" t="s">
        <v>2423</v>
      </c>
      <c r="O536" s="3" t="s">
        <v>2427</v>
      </c>
      <c r="P536" s="3" t="s">
        <v>2428</v>
      </c>
      <c r="Q536" s="3" t="s">
        <v>2429</v>
      </c>
      <c r="R536" s="3">
        <f t="shared" si="34"/>
        <v>56100</v>
      </c>
      <c r="S536" s="3">
        <v>56</v>
      </c>
      <c r="T536" s="3" t="s">
        <v>4008</v>
      </c>
      <c r="U536" s="3" t="str">
        <f t="shared" si="35"/>
        <v>10</v>
      </c>
      <c r="V536" t="s">
        <v>2430</v>
      </c>
    </row>
    <row r="537" spans="1:22" x14ac:dyDescent="0.25">
      <c r="A537" s="3" t="str">
        <f t="shared" si="32"/>
        <v>24</v>
      </c>
      <c r="B537" s="3">
        <v>24</v>
      </c>
      <c r="C537" s="3" t="s">
        <v>3245</v>
      </c>
      <c r="D537" s="3" t="str">
        <f>VLOOKUP(C537,VLOOKUP!$A$1:$C$12,2,0)</f>
        <v>07</v>
      </c>
      <c r="E537" s="3">
        <v>2017</v>
      </c>
      <c r="F537" s="3" t="str">
        <f t="shared" si="33"/>
        <v>2017-07-24</v>
      </c>
      <c r="G537" t="s">
        <v>3791</v>
      </c>
      <c r="H537" t="str">
        <f>SUBSTITUTE(N537, ",", "")</f>
        <v>2769.7</v>
      </c>
      <c r="I537" t="str">
        <f>SUBSTITUTE(O537, ",", "")</f>
        <v>2750.1</v>
      </c>
      <c r="J537" t="str">
        <f>SUBSTITUTE(P537, ",", "")</f>
        <v>2812.0</v>
      </c>
      <c r="K537" t="str">
        <f>SUBSTITUTE(Q537, ",", "")</f>
        <v>2707.3</v>
      </c>
      <c r="L537">
        <v>20710</v>
      </c>
      <c r="M537" t="s">
        <v>38</v>
      </c>
      <c r="N537" s="3" t="s">
        <v>2427</v>
      </c>
      <c r="O537" s="3" t="s">
        <v>2431</v>
      </c>
      <c r="P537" s="3" t="s">
        <v>2432</v>
      </c>
      <c r="Q537" s="3" t="s">
        <v>2433</v>
      </c>
      <c r="R537" s="3">
        <f t="shared" si="34"/>
        <v>20710</v>
      </c>
      <c r="S537" s="3">
        <v>20</v>
      </c>
      <c r="T537" s="3" t="s">
        <v>4042</v>
      </c>
      <c r="U537" s="3" t="str">
        <f t="shared" si="35"/>
        <v>71</v>
      </c>
      <c r="V537" t="s">
        <v>38</v>
      </c>
    </row>
    <row r="538" spans="1:22" x14ac:dyDescent="0.25">
      <c r="A538" s="3" t="str">
        <f t="shared" si="32"/>
        <v>23</v>
      </c>
      <c r="B538" s="3">
        <v>23</v>
      </c>
      <c r="C538" s="3" t="s">
        <v>3245</v>
      </c>
      <c r="D538" s="3" t="str">
        <f>VLOOKUP(C538,VLOOKUP!$A$1:$C$12,2,0)</f>
        <v>07</v>
      </c>
      <c r="E538" s="3">
        <v>2017</v>
      </c>
      <c r="F538" s="3" t="str">
        <f t="shared" si="33"/>
        <v>2017-07-23</v>
      </c>
      <c r="G538" t="s">
        <v>3792</v>
      </c>
      <c r="H538" t="str">
        <f>SUBSTITUTE(N538, ",", "")</f>
        <v>2747.5</v>
      </c>
      <c r="I538" t="str">
        <f>SUBSTITUTE(O538, ",", "")</f>
        <v>2845.7</v>
      </c>
      <c r="J538" t="str">
        <f>SUBSTITUTE(P538, ",", "")</f>
        <v>2875.7</v>
      </c>
      <c r="K538" t="str">
        <f>SUBSTITUTE(Q538, ",", "")</f>
        <v>2656.2</v>
      </c>
      <c r="L538">
        <v>35180</v>
      </c>
      <c r="M538" t="s">
        <v>2438</v>
      </c>
      <c r="N538" s="3" t="s">
        <v>2434</v>
      </c>
      <c r="O538" s="3" t="s">
        <v>2435</v>
      </c>
      <c r="P538" s="3" t="s">
        <v>2436</v>
      </c>
      <c r="Q538" s="3" t="s">
        <v>2437</v>
      </c>
      <c r="R538" s="3">
        <f t="shared" si="34"/>
        <v>35180</v>
      </c>
      <c r="S538" s="3">
        <v>35</v>
      </c>
      <c r="T538" s="3" t="s">
        <v>4022</v>
      </c>
      <c r="U538" s="3" t="str">
        <f t="shared" si="35"/>
        <v>18</v>
      </c>
      <c r="V538" t="s">
        <v>2438</v>
      </c>
    </row>
    <row r="539" spans="1:22" x14ac:dyDescent="0.25">
      <c r="A539" s="3" t="str">
        <f t="shared" si="32"/>
        <v>22</v>
      </c>
      <c r="B539" s="3">
        <v>22</v>
      </c>
      <c r="C539" s="3" t="s">
        <v>3245</v>
      </c>
      <c r="D539" s="3" t="str">
        <f>VLOOKUP(C539,VLOOKUP!$A$1:$C$12,2,0)</f>
        <v>07</v>
      </c>
      <c r="E539" s="3">
        <v>2017</v>
      </c>
      <c r="F539" s="3" t="str">
        <f t="shared" si="33"/>
        <v>2017-07-22</v>
      </c>
      <c r="G539" t="s">
        <v>3793</v>
      </c>
      <c r="H539" t="str">
        <f>SUBSTITUTE(N539, ",", "")</f>
        <v>2845.7</v>
      </c>
      <c r="I539" t="str">
        <f>SUBSTITUTE(O539, ",", "")</f>
        <v>2659.0</v>
      </c>
      <c r="J539" t="str">
        <f>SUBSTITUTE(P539, ",", "")</f>
        <v>2912.9</v>
      </c>
      <c r="K539" t="str">
        <f>SUBSTITUTE(Q539, ",", "")</f>
        <v>2642.8</v>
      </c>
      <c r="L539">
        <v>35250</v>
      </c>
      <c r="M539" t="s">
        <v>2442</v>
      </c>
      <c r="N539" s="3" t="s">
        <v>2435</v>
      </c>
      <c r="O539" s="3" t="s">
        <v>2439</v>
      </c>
      <c r="P539" s="3" t="s">
        <v>2440</v>
      </c>
      <c r="Q539" s="3" t="s">
        <v>2441</v>
      </c>
      <c r="R539" s="3">
        <f t="shared" si="34"/>
        <v>35250</v>
      </c>
      <c r="S539" s="3">
        <v>35</v>
      </c>
      <c r="T539" s="3" t="s">
        <v>4033</v>
      </c>
      <c r="U539" s="3" t="str">
        <f t="shared" si="35"/>
        <v>25</v>
      </c>
      <c r="V539" t="s">
        <v>2442</v>
      </c>
    </row>
    <row r="540" spans="1:22" x14ac:dyDescent="0.25">
      <c r="A540" s="3" t="str">
        <f t="shared" si="32"/>
        <v>21</v>
      </c>
      <c r="B540" s="3">
        <v>21</v>
      </c>
      <c r="C540" s="3" t="s">
        <v>3245</v>
      </c>
      <c r="D540" s="3" t="str">
        <f>VLOOKUP(C540,VLOOKUP!$A$1:$C$12,2,0)</f>
        <v>07</v>
      </c>
      <c r="E540" s="3">
        <v>2017</v>
      </c>
      <c r="F540" s="3" t="str">
        <f t="shared" si="33"/>
        <v>2017-07-21</v>
      </c>
      <c r="G540" t="s">
        <v>3794</v>
      </c>
      <c r="H540" t="str">
        <f>SUBSTITUTE(N540, ",", "")</f>
        <v>2664.0</v>
      </c>
      <c r="I540" t="str">
        <f>SUBSTITUTE(O540, ",", "")</f>
        <v>2874.5</v>
      </c>
      <c r="J540" t="str">
        <f>SUBSTITUTE(P540, ",", "")</f>
        <v>2874.5</v>
      </c>
      <c r="K540" t="str">
        <f>SUBSTITUTE(Q540, ",", "")</f>
        <v>2615.0</v>
      </c>
      <c r="L540">
        <v>57430</v>
      </c>
      <c r="M540" t="s">
        <v>2028</v>
      </c>
      <c r="N540" s="3" t="s">
        <v>2443</v>
      </c>
      <c r="O540" s="3" t="s">
        <v>2444</v>
      </c>
      <c r="P540" s="3" t="s">
        <v>2444</v>
      </c>
      <c r="Q540" s="3" t="s">
        <v>2445</v>
      </c>
      <c r="R540" s="3">
        <f t="shared" si="34"/>
        <v>57430</v>
      </c>
      <c r="S540" s="3">
        <v>57</v>
      </c>
      <c r="T540" s="3" t="s">
        <v>3996</v>
      </c>
      <c r="U540" s="3" t="str">
        <f t="shared" si="35"/>
        <v>43</v>
      </c>
      <c r="V540" t="s">
        <v>2028</v>
      </c>
    </row>
    <row r="541" spans="1:22" x14ac:dyDescent="0.25">
      <c r="A541" s="3" t="str">
        <f t="shared" si="32"/>
        <v>20</v>
      </c>
      <c r="B541" s="3">
        <v>20</v>
      </c>
      <c r="C541" s="3" t="s">
        <v>3245</v>
      </c>
      <c r="D541" s="3" t="str">
        <f>VLOOKUP(C541,VLOOKUP!$A$1:$C$12,2,0)</f>
        <v>07</v>
      </c>
      <c r="E541" s="3">
        <v>2017</v>
      </c>
      <c r="F541" s="3" t="str">
        <f t="shared" si="33"/>
        <v>2017-07-20</v>
      </c>
      <c r="G541" t="s">
        <v>3795</v>
      </c>
      <c r="H541" t="str">
        <f>SUBSTITUTE(N541, ",", "")</f>
        <v>2856.3</v>
      </c>
      <c r="I541" t="str">
        <f>SUBSTITUTE(O541, ",", "")</f>
        <v>2253.3</v>
      </c>
      <c r="J541" t="str">
        <f>SUBSTITUTE(P541, ",", "")</f>
        <v>2919.9</v>
      </c>
      <c r="K541" t="str">
        <f>SUBSTITUTE(Q541, ",", "")</f>
        <v>2253.3</v>
      </c>
      <c r="L541">
        <v>83440</v>
      </c>
      <c r="M541" t="s">
        <v>2449</v>
      </c>
      <c r="N541" s="3" t="s">
        <v>2446</v>
      </c>
      <c r="O541" s="3" t="s">
        <v>2447</v>
      </c>
      <c r="P541" s="3" t="s">
        <v>2448</v>
      </c>
      <c r="Q541" s="3" t="s">
        <v>2447</v>
      </c>
      <c r="R541" s="3">
        <f t="shared" si="34"/>
        <v>83440</v>
      </c>
      <c r="S541" s="3">
        <v>83</v>
      </c>
      <c r="T541" s="3" t="s">
        <v>4077</v>
      </c>
      <c r="U541" s="3" t="str">
        <f t="shared" si="35"/>
        <v>44</v>
      </c>
      <c r="V541" t="s">
        <v>2449</v>
      </c>
    </row>
    <row r="542" spans="1:22" x14ac:dyDescent="0.25">
      <c r="A542" s="3" t="str">
        <f t="shared" si="32"/>
        <v>19</v>
      </c>
      <c r="B542" s="3">
        <v>19</v>
      </c>
      <c r="C542" s="3" t="s">
        <v>3245</v>
      </c>
      <c r="D542" s="3" t="str">
        <f>VLOOKUP(C542,VLOOKUP!$A$1:$C$12,2,0)</f>
        <v>07</v>
      </c>
      <c r="E542" s="3">
        <v>2017</v>
      </c>
      <c r="F542" s="3" t="str">
        <f t="shared" si="33"/>
        <v>2017-07-19</v>
      </c>
      <c r="G542" t="s">
        <v>3796</v>
      </c>
      <c r="H542" t="str">
        <f>SUBSTITUTE(N542, ",", "")</f>
        <v>2253.1</v>
      </c>
      <c r="I542" t="str">
        <f>SUBSTITUTE(O542, ",", "")</f>
        <v>2302.2</v>
      </c>
      <c r="J542" t="str">
        <f>SUBSTITUTE(P542, ",", "")</f>
        <v>2399.9</v>
      </c>
      <c r="K542" t="str">
        <f>SUBSTITUTE(Q542, ",", "")</f>
        <v>2214.2</v>
      </c>
      <c r="L542">
        <v>35810</v>
      </c>
      <c r="M542" t="s">
        <v>134</v>
      </c>
      <c r="N542" s="3" t="s">
        <v>2450</v>
      </c>
      <c r="O542" s="3" t="s">
        <v>2451</v>
      </c>
      <c r="P542" s="3" t="s">
        <v>2452</v>
      </c>
      <c r="Q542" s="3" t="s">
        <v>2453</v>
      </c>
      <c r="R542" s="3">
        <f t="shared" si="34"/>
        <v>35810</v>
      </c>
      <c r="S542" s="3">
        <v>35</v>
      </c>
      <c r="T542" s="3" t="s">
        <v>4036</v>
      </c>
      <c r="U542" s="3" t="str">
        <f t="shared" si="35"/>
        <v>81</v>
      </c>
      <c r="V542" t="s">
        <v>134</v>
      </c>
    </row>
    <row r="543" spans="1:22" x14ac:dyDescent="0.25">
      <c r="A543" s="3" t="str">
        <f t="shared" si="32"/>
        <v>18</v>
      </c>
      <c r="B543" s="3">
        <v>18</v>
      </c>
      <c r="C543" s="3" t="s">
        <v>3245</v>
      </c>
      <c r="D543" s="3" t="str">
        <f>VLOOKUP(C543,VLOOKUP!$A$1:$C$12,2,0)</f>
        <v>07</v>
      </c>
      <c r="E543" s="3">
        <v>2017</v>
      </c>
      <c r="F543" s="3" t="str">
        <f t="shared" si="33"/>
        <v>2017-07-18</v>
      </c>
      <c r="G543" t="s">
        <v>3797</v>
      </c>
      <c r="H543" t="str">
        <f>SUBSTITUTE(N543, ",", "")</f>
        <v>2302.1</v>
      </c>
      <c r="I543" t="str">
        <f>SUBSTITUTE(O543, ",", "")</f>
        <v>2220.0</v>
      </c>
      <c r="J543" t="str">
        <f>SUBSTITUTE(P543, ",", "")</f>
        <v>2380.2</v>
      </c>
      <c r="K543" t="str">
        <f>SUBSTITUTE(Q543, ",", "")</f>
        <v>2139.8</v>
      </c>
      <c r="L543">
        <v>44100</v>
      </c>
      <c r="M543" t="s">
        <v>2458</v>
      </c>
      <c r="N543" s="3" t="s">
        <v>2454</v>
      </c>
      <c r="O543" s="3" t="s">
        <v>2455</v>
      </c>
      <c r="P543" s="3" t="s">
        <v>2456</v>
      </c>
      <c r="Q543" s="3" t="s">
        <v>2457</v>
      </c>
      <c r="R543" s="3">
        <f t="shared" si="34"/>
        <v>44100</v>
      </c>
      <c r="S543" s="3">
        <v>44</v>
      </c>
      <c r="T543" s="3" t="s">
        <v>4008</v>
      </c>
      <c r="U543" s="3" t="str">
        <f t="shared" si="35"/>
        <v>10</v>
      </c>
      <c r="V543" t="s">
        <v>2458</v>
      </c>
    </row>
    <row r="544" spans="1:22" x14ac:dyDescent="0.25">
      <c r="A544" s="3" t="str">
        <f t="shared" si="32"/>
        <v>17</v>
      </c>
      <c r="B544" s="3">
        <v>17</v>
      </c>
      <c r="C544" s="3" t="s">
        <v>3245</v>
      </c>
      <c r="D544" s="3" t="str">
        <f>VLOOKUP(C544,VLOOKUP!$A$1:$C$12,2,0)</f>
        <v>07</v>
      </c>
      <c r="E544" s="3">
        <v>2017</v>
      </c>
      <c r="F544" s="3" t="str">
        <f t="shared" si="33"/>
        <v>2017-07-17</v>
      </c>
      <c r="G544" t="s">
        <v>3798</v>
      </c>
      <c r="H544" t="str">
        <f>SUBSTITUTE(N544, ",", "")</f>
        <v>2219.0</v>
      </c>
      <c r="I544" t="str">
        <f>SUBSTITUTE(O544, ",", "")</f>
        <v>1925.0</v>
      </c>
      <c r="J544" t="str">
        <f>SUBSTITUTE(P544, ",", "")</f>
        <v>2223.3</v>
      </c>
      <c r="K544" t="str">
        <f>SUBSTITUTE(Q544, ",", "")</f>
        <v>1924.1</v>
      </c>
      <c r="L544">
        <v>40480</v>
      </c>
      <c r="M544" t="s">
        <v>2463</v>
      </c>
      <c r="N544" s="3" t="s">
        <v>2459</v>
      </c>
      <c r="O544" s="3" t="s">
        <v>2460</v>
      </c>
      <c r="P544" s="3" t="s">
        <v>2461</v>
      </c>
      <c r="Q544" s="3" t="s">
        <v>2462</v>
      </c>
      <c r="R544" s="3">
        <f t="shared" si="34"/>
        <v>40480</v>
      </c>
      <c r="S544" s="3">
        <v>40</v>
      </c>
      <c r="T544" s="3" t="s">
        <v>4081</v>
      </c>
      <c r="U544" s="3" t="str">
        <f t="shared" si="35"/>
        <v>48</v>
      </c>
      <c r="V544" t="s">
        <v>2463</v>
      </c>
    </row>
    <row r="545" spans="1:22" x14ac:dyDescent="0.25">
      <c r="A545" s="3" t="str">
        <f t="shared" si="32"/>
        <v>16</v>
      </c>
      <c r="B545" s="3">
        <v>16</v>
      </c>
      <c r="C545" s="3" t="s">
        <v>3245</v>
      </c>
      <c r="D545" s="3" t="str">
        <f>VLOOKUP(C545,VLOOKUP!$A$1:$C$12,2,0)</f>
        <v>07</v>
      </c>
      <c r="E545" s="3">
        <v>2017</v>
      </c>
      <c r="F545" s="3" t="str">
        <f t="shared" si="33"/>
        <v>2017-07-16</v>
      </c>
      <c r="G545" t="s">
        <v>3799</v>
      </c>
      <c r="H545" t="str">
        <f>SUBSTITUTE(N545, ",", "")</f>
        <v>1924.9</v>
      </c>
      <c r="I545" t="str">
        <f>SUBSTITUTE(O545, ",", "")</f>
        <v>1979.7</v>
      </c>
      <c r="J545" t="str">
        <f>SUBSTITUTE(P545, ",", "")</f>
        <v>2048.8</v>
      </c>
      <c r="K545" t="str">
        <f>SUBSTITUTE(Q545, ",", "")</f>
        <v>1835.8</v>
      </c>
      <c r="L545">
        <v>53020</v>
      </c>
      <c r="M545" t="s">
        <v>2468</v>
      </c>
      <c r="N545" s="3" t="s">
        <v>2464</v>
      </c>
      <c r="O545" s="3" t="s">
        <v>2465</v>
      </c>
      <c r="P545" s="3" t="s">
        <v>2466</v>
      </c>
      <c r="Q545" s="3" t="s">
        <v>2467</v>
      </c>
      <c r="R545" s="3">
        <f t="shared" si="34"/>
        <v>53020</v>
      </c>
      <c r="S545" s="3">
        <v>53</v>
      </c>
      <c r="T545" s="3" t="s">
        <v>4049</v>
      </c>
      <c r="U545" s="3" t="str">
        <f t="shared" si="35"/>
        <v>02</v>
      </c>
      <c r="V545" t="s">
        <v>2468</v>
      </c>
    </row>
    <row r="546" spans="1:22" x14ac:dyDescent="0.25">
      <c r="A546" s="3" t="str">
        <f t="shared" si="32"/>
        <v>15</v>
      </c>
      <c r="B546" s="3">
        <v>15</v>
      </c>
      <c r="C546" s="3" t="s">
        <v>3245</v>
      </c>
      <c r="D546" s="3" t="str">
        <f>VLOOKUP(C546,VLOOKUP!$A$1:$C$12,2,0)</f>
        <v>07</v>
      </c>
      <c r="E546" s="3">
        <v>2017</v>
      </c>
      <c r="F546" s="3" t="str">
        <f t="shared" si="33"/>
        <v>2017-07-15</v>
      </c>
      <c r="G546" t="s">
        <v>3800</v>
      </c>
      <c r="H546" t="str">
        <f>SUBSTITUTE(N546, ",", "")</f>
        <v>1978.6</v>
      </c>
      <c r="I546" t="str">
        <f>SUBSTITUTE(O546, ",", "")</f>
        <v>2206.5</v>
      </c>
      <c r="J546" t="str">
        <f>SUBSTITUTE(P546, ",", "")</f>
        <v>2210.1</v>
      </c>
      <c r="K546" t="str">
        <f>SUBSTITUTE(Q546, ",", "")</f>
        <v>1975.7</v>
      </c>
      <c r="L546">
        <v>41760</v>
      </c>
      <c r="M546" t="s">
        <v>2473</v>
      </c>
      <c r="N546" s="3" t="s">
        <v>2469</v>
      </c>
      <c r="O546" s="3" t="s">
        <v>2470</v>
      </c>
      <c r="P546" s="3" t="s">
        <v>2471</v>
      </c>
      <c r="Q546" s="3" t="s">
        <v>2472</v>
      </c>
      <c r="R546" s="3">
        <f t="shared" si="34"/>
        <v>41760</v>
      </c>
      <c r="S546" s="3">
        <v>41</v>
      </c>
      <c r="T546" s="3" t="s">
        <v>4055</v>
      </c>
      <c r="U546" s="3" t="str">
        <f t="shared" si="35"/>
        <v>76</v>
      </c>
      <c r="V546" t="s">
        <v>2473</v>
      </c>
    </row>
    <row r="547" spans="1:22" x14ac:dyDescent="0.25">
      <c r="A547" s="3" t="str">
        <f t="shared" si="32"/>
        <v>14</v>
      </c>
      <c r="B547" s="3">
        <v>14</v>
      </c>
      <c r="C547" s="3" t="s">
        <v>3245</v>
      </c>
      <c r="D547" s="3" t="str">
        <f>VLOOKUP(C547,VLOOKUP!$A$1:$C$12,2,0)</f>
        <v>07</v>
      </c>
      <c r="E547" s="3">
        <v>2017</v>
      </c>
      <c r="F547" s="3" t="str">
        <f t="shared" si="33"/>
        <v>2017-07-14</v>
      </c>
      <c r="G547" t="s">
        <v>3801</v>
      </c>
      <c r="H547" t="str">
        <f>SUBSTITUTE(N547, ",", "")</f>
        <v>2205.1</v>
      </c>
      <c r="I547" t="str">
        <f>SUBSTITUTE(O547, ",", "")</f>
        <v>2329.4</v>
      </c>
      <c r="J547" t="str">
        <f>SUBSTITUTE(P547, ",", "")</f>
        <v>2345.6</v>
      </c>
      <c r="K547" t="str">
        <f>SUBSTITUTE(Q547, ",", "")</f>
        <v>2138.0</v>
      </c>
      <c r="L547">
        <v>27740</v>
      </c>
      <c r="M547" t="s">
        <v>2478</v>
      </c>
      <c r="N547" s="3" t="s">
        <v>2474</v>
      </c>
      <c r="O547" s="3" t="s">
        <v>2475</v>
      </c>
      <c r="P547" s="3" t="s">
        <v>2476</v>
      </c>
      <c r="Q547" s="3" t="s">
        <v>2477</v>
      </c>
      <c r="R547" s="3">
        <f t="shared" si="34"/>
        <v>27740</v>
      </c>
      <c r="S547" s="3">
        <v>27</v>
      </c>
      <c r="T547" s="3" t="s">
        <v>4062</v>
      </c>
      <c r="U547" s="3" t="str">
        <f t="shared" si="35"/>
        <v>74</v>
      </c>
      <c r="V547" t="s">
        <v>2478</v>
      </c>
    </row>
    <row r="548" spans="1:22" x14ac:dyDescent="0.25">
      <c r="A548" s="3" t="str">
        <f t="shared" si="32"/>
        <v>13</v>
      </c>
      <c r="B548" s="3">
        <v>13</v>
      </c>
      <c r="C548" s="3" t="s">
        <v>3245</v>
      </c>
      <c r="D548" s="3" t="str">
        <f>VLOOKUP(C548,VLOOKUP!$A$1:$C$12,2,0)</f>
        <v>07</v>
      </c>
      <c r="E548" s="3">
        <v>2017</v>
      </c>
      <c r="F548" s="3" t="str">
        <f t="shared" si="33"/>
        <v>2017-07-13</v>
      </c>
      <c r="G548" t="s">
        <v>3802</v>
      </c>
      <c r="H548" t="str">
        <f>SUBSTITUTE(N548, ",", "")</f>
        <v>2329.0</v>
      </c>
      <c r="I548" t="str">
        <f>SUBSTITUTE(O548, ",", "")</f>
        <v>2375.6</v>
      </c>
      <c r="J548" t="str">
        <f>SUBSTITUTE(P548, ",", "")</f>
        <v>2400.0</v>
      </c>
      <c r="K548" t="str">
        <f>SUBSTITUTE(Q548, ",", "")</f>
        <v>2293.8</v>
      </c>
      <c r="L548">
        <v>18420</v>
      </c>
      <c r="M548" t="s">
        <v>2483</v>
      </c>
      <c r="N548" s="3" t="s">
        <v>2479</v>
      </c>
      <c r="O548" s="3" t="s">
        <v>2480</v>
      </c>
      <c r="P548" s="3" t="s">
        <v>2481</v>
      </c>
      <c r="Q548" s="3" t="s">
        <v>2482</v>
      </c>
      <c r="R548" s="3">
        <f t="shared" si="34"/>
        <v>18420</v>
      </c>
      <c r="S548" s="3">
        <v>18</v>
      </c>
      <c r="T548" s="3" t="s">
        <v>4044</v>
      </c>
      <c r="U548" s="3" t="str">
        <f t="shared" si="35"/>
        <v>42</v>
      </c>
      <c r="V548" t="s">
        <v>2483</v>
      </c>
    </row>
    <row r="549" spans="1:22" x14ac:dyDescent="0.25">
      <c r="A549" s="3" t="str">
        <f t="shared" si="32"/>
        <v>12</v>
      </c>
      <c r="B549" s="3">
        <v>12</v>
      </c>
      <c r="C549" s="3" t="s">
        <v>3245</v>
      </c>
      <c r="D549" s="3" t="str">
        <f>VLOOKUP(C549,VLOOKUP!$A$1:$C$12,2,0)</f>
        <v>07</v>
      </c>
      <c r="E549" s="3">
        <v>2017</v>
      </c>
      <c r="F549" s="3" t="str">
        <f t="shared" si="33"/>
        <v>2017-07-12</v>
      </c>
      <c r="G549" t="s">
        <v>3803</v>
      </c>
      <c r="H549" t="str">
        <f>SUBSTITUTE(N549, ",", "")</f>
        <v>2374.4</v>
      </c>
      <c r="I549" t="str">
        <f>SUBSTITUTE(O549, ",", "")</f>
        <v>2285.6</v>
      </c>
      <c r="J549" t="str">
        <f>SUBSTITUTE(P549, ",", "")</f>
        <v>2394.0</v>
      </c>
      <c r="K549" t="str">
        <f>SUBSTITUTE(Q549, ",", "")</f>
        <v>2195.8</v>
      </c>
      <c r="L549">
        <v>21670</v>
      </c>
      <c r="M549" t="s">
        <v>2488</v>
      </c>
      <c r="N549" s="3" t="s">
        <v>2484</v>
      </c>
      <c r="O549" s="3" t="s">
        <v>2485</v>
      </c>
      <c r="P549" s="3" t="s">
        <v>2486</v>
      </c>
      <c r="Q549" s="3" t="s">
        <v>2487</v>
      </c>
      <c r="R549" s="3">
        <f t="shared" si="34"/>
        <v>21670</v>
      </c>
      <c r="S549" s="3">
        <v>21</v>
      </c>
      <c r="T549" s="3" t="s">
        <v>4057</v>
      </c>
      <c r="U549" s="3" t="str">
        <f t="shared" si="35"/>
        <v>67</v>
      </c>
      <c r="V549" t="s">
        <v>2488</v>
      </c>
    </row>
    <row r="550" spans="1:22" x14ac:dyDescent="0.25">
      <c r="A550" s="3" t="str">
        <f t="shared" si="32"/>
        <v>11</v>
      </c>
      <c r="B550" s="3">
        <v>11</v>
      </c>
      <c r="C550" s="3" t="s">
        <v>3245</v>
      </c>
      <c r="D550" s="3" t="str">
        <f>VLOOKUP(C550,VLOOKUP!$A$1:$C$12,2,0)</f>
        <v>07</v>
      </c>
      <c r="E550" s="3">
        <v>2017</v>
      </c>
      <c r="F550" s="3" t="str">
        <f t="shared" si="33"/>
        <v>2017-07-11</v>
      </c>
      <c r="G550" t="s">
        <v>3804</v>
      </c>
      <c r="H550" t="str">
        <f>SUBSTITUTE(N550, ",", "")</f>
        <v>2282.1</v>
      </c>
      <c r="I550" t="str">
        <f>SUBSTITUTE(O550, ",", "")</f>
        <v>2318.3</v>
      </c>
      <c r="J550" t="str">
        <f>SUBSTITUTE(P550, ",", "")</f>
        <v>2372.8</v>
      </c>
      <c r="K550" t="str">
        <f>SUBSTITUTE(Q550, ",", "")</f>
        <v>2183.3</v>
      </c>
      <c r="L550">
        <v>33060</v>
      </c>
      <c r="M550" t="s">
        <v>2493</v>
      </c>
      <c r="N550" s="3" t="s">
        <v>2489</v>
      </c>
      <c r="O550" s="3" t="s">
        <v>2490</v>
      </c>
      <c r="P550" s="3" t="s">
        <v>2491</v>
      </c>
      <c r="Q550" s="3" t="s">
        <v>2492</v>
      </c>
      <c r="R550" s="3">
        <f t="shared" si="34"/>
        <v>33060</v>
      </c>
      <c r="S550" s="3">
        <v>33</v>
      </c>
      <c r="T550" s="3" t="s">
        <v>4078</v>
      </c>
      <c r="U550" s="3" t="str">
        <f t="shared" si="35"/>
        <v>06</v>
      </c>
      <c r="V550" t="s">
        <v>2493</v>
      </c>
    </row>
    <row r="551" spans="1:22" x14ac:dyDescent="0.25">
      <c r="A551" s="3" t="str">
        <f t="shared" si="32"/>
        <v>10</v>
      </c>
      <c r="B551" s="3">
        <v>10</v>
      </c>
      <c r="C551" s="3" t="s">
        <v>3245</v>
      </c>
      <c r="D551" s="3" t="str">
        <f>VLOOKUP(C551,VLOOKUP!$A$1:$C$12,2,0)</f>
        <v>07</v>
      </c>
      <c r="E551" s="3">
        <v>2017</v>
      </c>
      <c r="F551" s="3" t="str">
        <f t="shared" si="33"/>
        <v>2017-07-10</v>
      </c>
      <c r="G551" t="s">
        <v>3805</v>
      </c>
      <c r="H551" t="str">
        <f>SUBSTITUTE(N551, ",", "")</f>
        <v>2318.3</v>
      </c>
      <c r="I551" t="str">
        <f>SUBSTITUTE(O551, ",", "")</f>
        <v>2477.9</v>
      </c>
      <c r="J551" t="str">
        <f>SUBSTITUTE(P551, ",", "")</f>
        <v>2498.1</v>
      </c>
      <c r="K551" t="str">
        <f>SUBSTITUTE(Q551, ",", "")</f>
        <v>2240.0</v>
      </c>
      <c r="L551">
        <v>28090</v>
      </c>
      <c r="M551" t="s">
        <v>2497</v>
      </c>
      <c r="N551" s="3" t="s">
        <v>2490</v>
      </c>
      <c r="O551" s="3" t="s">
        <v>2494</v>
      </c>
      <c r="P551" s="3" t="s">
        <v>2495</v>
      </c>
      <c r="Q551" s="3" t="s">
        <v>2496</v>
      </c>
      <c r="R551" s="3">
        <f t="shared" si="34"/>
        <v>28090</v>
      </c>
      <c r="S551" s="3">
        <v>28</v>
      </c>
      <c r="T551" s="3" t="s">
        <v>4024</v>
      </c>
      <c r="U551" s="3" t="str">
        <f t="shared" si="35"/>
        <v>09</v>
      </c>
      <c r="V551" t="s">
        <v>2497</v>
      </c>
    </row>
    <row r="552" spans="1:22" x14ac:dyDescent="0.25">
      <c r="A552" s="3" t="str">
        <f t="shared" si="32"/>
        <v>09</v>
      </c>
      <c r="B552" s="3">
        <v>9</v>
      </c>
      <c r="C552" s="3" t="s">
        <v>3245</v>
      </c>
      <c r="D552" s="3" t="str">
        <f>VLOOKUP(C552,VLOOKUP!$A$1:$C$12,2,0)</f>
        <v>07</v>
      </c>
      <c r="E552" s="3">
        <v>2017</v>
      </c>
      <c r="F552" s="3" t="str">
        <f t="shared" si="33"/>
        <v>2017-07-09</v>
      </c>
      <c r="G552" t="s">
        <v>3806</v>
      </c>
      <c r="H552" t="str">
        <f>SUBSTITUTE(N552, ",", "")</f>
        <v>2478.0</v>
      </c>
      <c r="I552" t="str">
        <f>SUBSTITUTE(O552, ",", "")</f>
        <v>2542.0</v>
      </c>
      <c r="J552" t="str">
        <f>SUBSTITUTE(P552, ",", "")</f>
        <v>2555.6</v>
      </c>
      <c r="K552" t="str">
        <f>SUBSTITUTE(Q552, ",", "")</f>
        <v>2473.7</v>
      </c>
      <c r="L552">
        <v>7780</v>
      </c>
      <c r="M552" t="s">
        <v>2502</v>
      </c>
      <c r="N552" s="3" t="s">
        <v>2498</v>
      </c>
      <c r="O552" s="3" t="s">
        <v>2499</v>
      </c>
      <c r="P552" s="3" t="s">
        <v>2500</v>
      </c>
      <c r="Q552" s="3" t="s">
        <v>2501</v>
      </c>
      <c r="R552" s="3">
        <f t="shared" si="34"/>
        <v>7780</v>
      </c>
      <c r="S552" s="3">
        <v>7</v>
      </c>
      <c r="T552" s="3" t="s">
        <v>4073</v>
      </c>
      <c r="U552" s="3" t="str">
        <f t="shared" si="35"/>
        <v>78</v>
      </c>
      <c r="V552" t="s">
        <v>2502</v>
      </c>
    </row>
    <row r="553" spans="1:22" x14ac:dyDescent="0.25">
      <c r="A553" s="3" t="str">
        <f t="shared" si="32"/>
        <v>08</v>
      </c>
      <c r="B553" s="3">
        <v>8</v>
      </c>
      <c r="C553" s="3" t="s">
        <v>3245</v>
      </c>
      <c r="D553" s="3" t="str">
        <f>VLOOKUP(C553,VLOOKUP!$A$1:$C$12,2,0)</f>
        <v>07</v>
      </c>
      <c r="E553" s="3">
        <v>2017</v>
      </c>
      <c r="F553" s="3" t="str">
        <f t="shared" si="33"/>
        <v>2017-07-08</v>
      </c>
      <c r="G553" t="s">
        <v>3807</v>
      </c>
      <c r="H553" t="str">
        <f>SUBSTITUTE(N553, ",", "")</f>
        <v>2542.0</v>
      </c>
      <c r="I553" t="str">
        <f>SUBSTITUTE(O553, ",", "")</f>
        <v>2479.3</v>
      </c>
      <c r="J553" t="str">
        <f>SUBSTITUTE(P553, ",", "")</f>
        <v>2542.6</v>
      </c>
      <c r="K553" t="str">
        <f>SUBSTITUTE(Q553, ",", "")</f>
        <v>2436.8</v>
      </c>
      <c r="L553">
        <v>9690</v>
      </c>
      <c r="M553" t="s">
        <v>2506</v>
      </c>
      <c r="N553" s="3" t="s">
        <v>2499</v>
      </c>
      <c r="O553" s="3" t="s">
        <v>2503</v>
      </c>
      <c r="P553" s="3" t="s">
        <v>2504</v>
      </c>
      <c r="Q553" s="3" t="s">
        <v>2505</v>
      </c>
      <c r="R553" s="3">
        <f t="shared" si="34"/>
        <v>9690</v>
      </c>
      <c r="S553" s="3">
        <v>9</v>
      </c>
      <c r="T553" s="3" t="s">
        <v>4016</v>
      </c>
      <c r="U553" s="3" t="str">
        <f t="shared" si="35"/>
        <v>69</v>
      </c>
      <c r="V553" t="s">
        <v>2506</v>
      </c>
    </row>
    <row r="554" spans="1:22" x14ac:dyDescent="0.25">
      <c r="A554" s="3" t="str">
        <f t="shared" si="32"/>
        <v>07</v>
      </c>
      <c r="B554" s="3">
        <v>7</v>
      </c>
      <c r="C554" s="3" t="s">
        <v>3245</v>
      </c>
      <c r="D554" s="3" t="str">
        <f>VLOOKUP(C554,VLOOKUP!$A$1:$C$12,2,0)</f>
        <v>07</v>
      </c>
      <c r="E554" s="3">
        <v>2017</v>
      </c>
      <c r="F554" s="3" t="str">
        <f t="shared" si="33"/>
        <v>2017-07-07</v>
      </c>
      <c r="G554" t="s">
        <v>3808</v>
      </c>
      <c r="H554" t="str">
        <f>SUBSTITUTE(N554, ",", "")</f>
        <v>2479.3</v>
      </c>
      <c r="I554" t="str">
        <f>SUBSTITUTE(O554, ",", "")</f>
        <v>2593.2</v>
      </c>
      <c r="J554" t="str">
        <f>SUBSTITUTE(P554, ",", "")</f>
        <v>2598.0</v>
      </c>
      <c r="K554" t="str">
        <f>SUBSTITUTE(Q554, ",", "")</f>
        <v>2447.0</v>
      </c>
      <c r="L554">
        <v>17680</v>
      </c>
      <c r="M554" t="s">
        <v>2510</v>
      </c>
      <c r="N554" s="3" t="s">
        <v>2503</v>
      </c>
      <c r="O554" s="3" t="s">
        <v>2507</v>
      </c>
      <c r="P554" s="3" t="s">
        <v>2508</v>
      </c>
      <c r="Q554" s="3" t="s">
        <v>2509</v>
      </c>
      <c r="R554" s="3">
        <f t="shared" si="34"/>
        <v>17680</v>
      </c>
      <c r="S554" s="3">
        <v>17</v>
      </c>
      <c r="T554" s="3" t="s">
        <v>4065</v>
      </c>
      <c r="U554" s="3" t="str">
        <f t="shared" si="35"/>
        <v>68</v>
      </c>
      <c r="V554" t="s">
        <v>2510</v>
      </c>
    </row>
    <row r="555" spans="1:22" x14ac:dyDescent="0.25">
      <c r="A555" s="3" t="str">
        <f t="shared" si="32"/>
        <v>06</v>
      </c>
      <c r="B555" s="3">
        <v>6</v>
      </c>
      <c r="C555" s="3" t="s">
        <v>3245</v>
      </c>
      <c r="D555" s="3" t="str">
        <f>VLOOKUP(C555,VLOOKUP!$A$1:$C$12,2,0)</f>
        <v>07</v>
      </c>
      <c r="E555" s="3">
        <v>2017</v>
      </c>
      <c r="F555" s="3" t="str">
        <f t="shared" si="33"/>
        <v>2017-07-06</v>
      </c>
      <c r="G555" t="s">
        <v>3809</v>
      </c>
      <c r="H555" t="str">
        <f>SUBSTITUTE(N555, ",", "")</f>
        <v>2593.1</v>
      </c>
      <c r="I555" t="str">
        <f>SUBSTITUTE(O555, ",", "")</f>
        <v>2598.6</v>
      </c>
      <c r="J555" t="str">
        <f>SUBSTITUTE(P555, ",", "")</f>
        <v>2603.3</v>
      </c>
      <c r="K555" t="str">
        <f>SUBSTITUTE(Q555, ",", "")</f>
        <v>2546.0</v>
      </c>
      <c r="L555">
        <v>9830</v>
      </c>
      <c r="M555" t="s">
        <v>2515</v>
      </c>
      <c r="N555" s="3" t="s">
        <v>2511</v>
      </c>
      <c r="O555" s="3" t="s">
        <v>2512</v>
      </c>
      <c r="P555" s="3" t="s">
        <v>2513</v>
      </c>
      <c r="Q555" s="3" t="s">
        <v>2514</v>
      </c>
      <c r="R555" s="3">
        <f t="shared" si="34"/>
        <v>9830</v>
      </c>
      <c r="S555" s="3">
        <v>9</v>
      </c>
      <c r="T555" s="3" t="s">
        <v>4067</v>
      </c>
      <c r="U555" s="3" t="str">
        <f t="shared" si="35"/>
        <v>83</v>
      </c>
      <c r="V555" t="s">
        <v>2515</v>
      </c>
    </row>
    <row r="556" spans="1:22" x14ac:dyDescent="0.25">
      <c r="A556" s="3" t="str">
        <f t="shared" si="32"/>
        <v>05</v>
      </c>
      <c r="B556" s="3">
        <v>5</v>
      </c>
      <c r="C556" s="3" t="s">
        <v>3245</v>
      </c>
      <c r="D556" s="3" t="str">
        <f>VLOOKUP(C556,VLOOKUP!$A$1:$C$12,2,0)</f>
        <v>07</v>
      </c>
      <c r="E556" s="3">
        <v>2017</v>
      </c>
      <c r="F556" s="3" t="str">
        <f t="shared" si="33"/>
        <v>2017-07-05</v>
      </c>
      <c r="G556" t="s">
        <v>3810</v>
      </c>
      <c r="H556" t="str">
        <f>SUBSTITUTE(N556, ",", "")</f>
        <v>2598.5</v>
      </c>
      <c r="I556" t="str">
        <f>SUBSTITUTE(O556, ",", "")</f>
        <v>2579.9</v>
      </c>
      <c r="J556" t="str">
        <f>SUBSTITUTE(P556, ",", "")</f>
        <v>2617.6</v>
      </c>
      <c r="K556" t="str">
        <f>SUBSTITUTE(Q556, ",", "")</f>
        <v>2482.5</v>
      </c>
      <c r="L556">
        <v>13540</v>
      </c>
      <c r="M556" t="s">
        <v>2520</v>
      </c>
      <c r="N556" s="3" t="s">
        <v>2516</v>
      </c>
      <c r="O556" s="3" t="s">
        <v>2517</v>
      </c>
      <c r="P556" s="3" t="s">
        <v>2518</v>
      </c>
      <c r="Q556" s="3" t="s">
        <v>2519</v>
      </c>
      <c r="R556" s="3">
        <f t="shared" si="34"/>
        <v>13540</v>
      </c>
      <c r="S556" s="3">
        <v>13</v>
      </c>
      <c r="T556" s="3" t="s">
        <v>4059</v>
      </c>
      <c r="U556" s="3" t="str">
        <f t="shared" si="35"/>
        <v>54</v>
      </c>
      <c r="V556" t="s">
        <v>2520</v>
      </c>
    </row>
    <row r="557" spans="1:22" x14ac:dyDescent="0.25">
      <c r="A557" s="3" t="str">
        <f t="shared" si="32"/>
        <v>04</v>
      </c>
      <c r="B557" s="3">
        <v>4</v>
      </c>
      <c r="C557" s="3" t="s">
        <v>3245</v>
      </c>
      <c r="D557" s="3" t="str">
        <f>VLOOKUP(C557,VLOOKUP!$A$1:$C$12,2,0)</f>
        <v>07</v>
      </c>
      <c r="E557" s="3">
        <v>2017</v>
      </c>
      <c r="F557" s="3" t="str">
        <f t="shared" si="33"/>
        <v>2017-07-04</v>
      </c>
      <c r="G557" t="s">
        <v>3811</v>
      </c>
      <c r="H557" t="str">
        <f>SUBSTITUTE(N557, ",", "")</f>
        <v>2582.6</v>
      </c>
      <c r="I557" t="str">
        <f>SUBSTITUTE(O557, ",", "")</f>
        <v>2525.9</v>
      </c>
      <c r="J557" t="str">
        <f>SUBSTITUTE(P557, ",", "")</f>
        <v>2628.0</v>
      </c>
      <c r="K557" t="str">
        <f>SUBSTITUTE(Q557, ",", "")</f>
        <v>2512.4</v>
      </c>
      <c r="L557">
        <v>15750</v>
      </c>
      <c r="M557" t="s">
        <v>1094</v>
      </c>
      <c r="N557" s="3" t="s">
        <v>2521</v>
      </c>
      <c r="O557" s="3" t="s">
        <v>2522</v>
      </c>
      <c r="P557" s="3" t="s">
        <v>2523</v>
      </c>
      <c r="Q557" s="3" t="s">
        <v>2524</v>
      </c>
      <c r="R557" s="3">
        <f t="shared" si="34"/>
        <v>15750</v>
      </c>
      <c r="S557" s="3">
        <v>15</v>
      </c>
      <c r="T557" s="3" t="s">
        <v>4068</v>
      </c>
      <c r="U557" s="3" t="str">
        <f t="shared" si="35"/>
        <v>75</v>
      </c>
      <c r="V557" t="s">
        <v>1094</v>
      </c>
    </row>
    <row r="558" spans="1:22" x14ac:dyDescent="0.25">
      <c r="A558" s="3" t="str">
        <f t="shared" si="32"/>
        <v>03</v>
      </c>
      <c r="B558" s="3">
        <v>3</v>
      </c>
      <c r="C558" s="3" t="s">
        <v>3245</v>
      </c>
      <c r="D558" s="3" t="str">
        <f>VLOOKUP(C558,VLOOKUP!$A$1:$C$12,2,0)</f>
        <v>07</v>
      </c>
      <c r="E558" s="3">
        <v>2017</v>
      </c>
      <c r="F558" s="3" t="str">
        <f t="shared" si="33"/>
        <v>2017-07-03</v>
      </c>
      <c r="G558" t="s">
        <v>3812</v>
      </c>
      <c r="H558" t="str">
        <f>SUBSTITUTE(N558, ",", "")</f>
        <v>2524.0</v>
      </c>
      <c r="I558" t="str">
        <f>SUBSTITUTE(O558, ",", "")</f>
        <v>2445.1</v>
      </c>
      <c r="J558" t="str">
        <f>SUBSTITUTE(P558, ",", "")</f>
        <v>2584.0</v>
      </c>
      <c r="K558" t="str">
        <f>SUBSTITUTE(Q558, ",", "")</f>
        <v>2416.2</v>
      </c>
      <c r="L558">
        <v>16140</v>
      </c>
      <c r="M558" t="s">
        <v>2529</v>
      </c>
      <c r="N558" s="3" t="s">
        <v>2525</v>
      </c>
      <c r="O558" s="3" t="s">
        <v>2526</v>
      </c>
      <c r="P558" s="3" t="s">
        <v>2527</v>
      </c>
      <c r="Q558" s="3" t="s">
        <v>2528</v>
      </c>
      <c r="R558" s="3">
        <f t="shared" si="34"/>
        <v>16140</v>
      </c>
      <c r="S558" s="3">
        <v>16</v>
      </c>
      <c r="T558" s="3" t="s">
        <v>4070</v>
      </c>
      <c r="U558" s="3" t="str">
        <f t="shared" si="35"/>
        <v>14</v>
      </c>
      <c r="V558" t="s">
        <v>2529</v>
      </c>
    </row>
    <row r="559" spans="1:22" x14ac:dyDescent="0.25">
      <c r="A559" s="3" t="str">
        <f t="shared" si="32"/>
        <v>02</v>
      </c>
      <c r="B559" s="3">
        <v>2</v>
      </c>
      <c r="C559" s="3" t="s">
        <v>3245</v>
      </c>
      <c r="D559" s="3" t="str">
        <f>VLOOKUP(C559,VLOOKUP!$A$1:$C$12,2,0)</f>
        <v>07</v>
      </c>
      <c r="E559" s="3">
        <v>2017</v>
      </c>
      <c r="F559" s="3" t="str">
        <f t="shared" si="33"/>
        <v>2017-07-02</v>
      </c>
      <c r="G559" t="s">
        <v>3813</v>
      </c>
      <c r="H559" t="str">
        <f>SUBSTITUTE(N559, ",", "")</f>
        <v>2445.0</v>
      </c>
      <c r="I559" t="str">
        <f>SUBSTITUTE(O559, ",", "")</f>
        <v>2346.2</v>
      </c>
      <c r="J559" t="str">
        <f>SUBSTITUTE(P559, ",", "")</f>
        <v>2470.0</v>
      </c>
      <c r="K559" t="str">
        <f>SUBSTITUTE(Q559, ",", "")</f>
        <v>2302.0</v>
      </c>
      <c r="L559">
        <v>12030</v>
      </c>
      <c r="M559" t="s">
        <v>2534</v>
      </c>
      <c r="N559" s="3" t="s">
        <v>2530</v>
      </c>
      <c r="O559" s="3" t="s">
        <v>2531</v>
      </c>
      <c r="P559" s="3" t="s">
        <v>2532</v>
      </c>
      <c r="Q559" s="3" t="s">
        <v>2533</v>
      </c>
      <c r="R559" s="3">
        <f t="shared" si="34"/>
        <v>12030</v>
      </c>
      <c r="S559" s="3">
        <v>12</v>
      </c>
      <c r="T559" s="3" t="s">
        <v>4052</v>
      </c>
      <c r="U559" s="3" t="str">
        <f t="shared" si="35"/>
        <v>03</v>
      </c>
      <c r="V559" t="s">
        <v>2534</v>
      </c>
    </row>
    <row r="560" spans="1:22" x14ac:dyDescent="0.25">
      <c r="A560" s="3" t="str">
        <f t="shared" si="32"/>
        <v>01</v>
      </c>
      <c r="B560" s="3">
        <v>1</v>
      </c>
      <c r="C560" s="3" t="s">
        <v>3245</v>
      </c>
      <c r="D560" s="3" t="str">
        <f>VLOOKUP(C560,VLOOKUP!$A$1:$C$12,2,0)</f>
        <v>07</v>
      </c>
      <c r="E560" s="3">
        <v>2017</v>
      </c>
      <c r="F560" s="3" t="str">
        <f t="shared" si="33"/>
        <v>2017-07-01</v>
      </c>
      <c r="G560" t="s">
        <v>3814</v>
      </c>
      <c r="H560" t="str">
        <f>SUBSTITUTE(N560, ",", "")</f>
        <v>2349.5</v>
      </c>
      <c r="I560" t="str">
        <f>SUBSTITUTE(O560, ",", "")</f>
        <v>2420.6</v>
      </c>
      <c r="J560" t="str">
        <f>SUBSTITUTE(P560, ",", "")</f>
        <v>2440.9</v>
      </c>
      <c r="K560" t="str">
        <f>SUBSTITUTE(Q560, ",", "")</f>
        <v>2291.0</v>
      </c>
      <c r="L560">
        <v>15080</v>
      </c>
      <c r="M560" t="s">
        <v>2539</v>
      </c>
      <c r="N560" s="3" t="s">
        <v>2535</v>
      </c>
      <c r="O560" s="3" t="s">
        <v>2536</v>
      </c>
      <c r="P560" s="3" t="s">
        <v>2537</v>
      </c>
      <c r="Q560" s="3" t="s">
        <v>2538</v>
      </c>
      <c r="R560" s="3">
        <f t="shared" si="34"/>
        <v>15080</v>
      </c>
      <c r="S560" s="3">
        <v>15</v>
      </c>
      <c r="T560" s="3" t="s">
        <v>4014</v>
      </c>
      <c r="U560" s="3" t="str">
        <f t="shared" si="35"/>
        <v>08</v>
      </c>
      <c r="V560" t="s">
        <v>2539</v>
      </c>
    </row>
    <row r="561" spans="1:22" x14ac:dyDescent="0.25">
      <c r="A561" s="3" t="str">
        <f t="shared" si="32"/>
        <v>30</v>
      </c>
      <c r="B561" s="3">
        <v>30</v>
      </c>
      <c r="C561" s="3" t="s">
        <v>3246</v>
      </c>
      <c r="D561" s="3" t="str">
        <f>VLOOKUP(C561,VLOOKUP!$A$1:$C$12,2,0)</f>
        <v>06</v>
      </c>
      <c r="E561" s="3">
        <v>2017</v>
      </c>
      <c r="F561" s="3" t="str">
        <f t="shared" si="33"/>
        <v>2017-06-30</v>
      </c>
      <c r="G561" t="s">
        <v>3815</v>
      </c>
      <c r="H561" t="str">
        <f>SUBSTITUTE(N561, ",", "")</f>
        <v>2420.7</v>
      </c>
      <c r="I561" t="str">
        <f>SUBSTITUTE(O561, ",", "")</f>
        <v>2472.4</v>
      </c>
      <c r="J561" t="str">
        <f>SUBSTITUTE(P561, ",", "")</f>
        <v>2511.1</v>
      </c>
      <c r="K561" t="str">
        <f>SUBSTITUTE(Q561, ",", "")</f>
        <v>2406.6</v>
      </c>
      <c r="L561">
        <v>10400</v>
      </c>
      <c r="M561" t="s">
        <v>2544</v>
      </c>
      <c r="N561" s="3" t="s">
        <v>2540</v>
      </c>
      <c r="O561" s="3" t="s">
        <v>2541</v>
      </c>
      <c r="P561" s="3" t="s">
        <v>2542</v>
      </c>
      <c r="Q561" s="3" t="s">
        <v>2543</v>
      </c>
      <c r="R561" s="3">
        <f t="shared" si="34"/>
        <v>10400</v>
      </c>
      <c r="S561" s="3">
        <v>10</v>
      </c>
      <c r="T561" s="3" t="s">
        <v>4018</v>
      </c>
      <c r="U561" s="3" t="str">
        <f t="shared" si="35"/>
        <v>40</v>
      </c>
      <c r="V561" t="s">
        <v>2544</v>
      </c>
    </row>
    <row r="562" spans="1:22" x14ac:dyDescent="0.25">
      <c r="A562" s="3" t="str">
        <f t="shared" si="32"/>
        <v>29</v>
      </c>
      <c r="B562" s="3">
        <v>29</v>
      </c>
      <c r="C562" s="3" t="s">
        <v>3246</v>
      </c>
      <c r="D562" s="3" t="str">
        <f>VLOOKUP(C562,VLOOKUP!$A$1:$C$12,2,0)</f>
        <v>06</v>
      </c>
      <c r="E562" s="3">
        <v>2017</v>
      </c>
      <c r="F562" s="3" t="str">
        <f t="shared" si="33"/>
        <v>2017-06-29</v>
      </c>
      <c r="G562" t="s">
        <v>3816</v>
      </c>
      <c r="H562" t="str">
        <f>SUBSTITUTE(N562, ",", "")</f>
        <v>2470.1</v>
      </c>
      <c r="I562" t="str">
        <f>SUBSTITUTE(O562, ",", "")</f>
        <v>2518.2</v>
      </c>
      <c r="J562" t="str">
        <f>SUBSTITUTE(P562, ",", "")</f>
        <v>2537.0</v>
      </c>
      <c r="K562" t="str">
        <f>SUBSTITUTE(Q562, ",", "")</f>
        <v>2424.1</v>
      </c>
      <c r="L562">
        <v>12960</v>
      </c>
      <c r="M562" t="s">
        <v>2483</v>
      </c>
      <c r="N562" s="3" t="s">
        <v>2545</v>
      </c>
      <c r="O562" s="3" t="s">
        <v>2546</v>
      </c>
      <c r="P562" s="3" t="s">
        <v>2547</v>
      </c>
      <c r="Q562" s="3" t="s">
        <v>2548</v>
      </c>
      <c r="R562" s="3">
        <f t="shared" si="34"/>
        <v>12960</v>
      </c>
      <c r="S562" s="3">
        <v>12</v>
      </c>
      <c r="T562" s="3" t="s">
        <v>4037</v>
      </c>
      <c r="U562" s="3" t="str">
        <f t="shared" si="35"/>
        <v>96</v>
      </c>
      <c r="V562" t="s">
        <v>2483</v>
      </c>
    </row>
    <row r="563" spans="1:22" x14ac:dyDescent="0.25">
      <c r="A563" s="3" t="str">
        <f t="shared" si="32"/>
        <v>28</v>
      </c>
      <c r="B563" s="3">
        <v>28</v>
      </c>
      <c r="C563" s="3" t="s">
        <v>3246</v>
      </c>
      <c r="D563" s="3" t="str">
        <f>VLOOKUP(C563,VLOOKUP!$A$1:$C$12,2,0)</f>
        <v>06</v>
      </c>
      <c r="E563" s="3">
        <v>2017</v>
      </c>
      <c r="F563" s="3" t="str">
        <f t="shared" si="33"/>
        <v>2017-06-28</v>
      </c>
      <c r="G563" t="s">
        <v>3817</v>
      </c>
      <c r="H563" t="str">
        <f>SUBSTITUTE(N563, ",", "")</f>
        <v>2518.2</v>
      </c>
      <c r="I563" t="str">
        <f>SUBSTITUTE(O563, ",", "")</f>
        <v>2521.3</v>
      </c>
      <c r="J563" t="str">
        <f>SUBSTITUTE(P563, ",", "")</f>
        <v>2561.1</v>
      </c>
      <c r="K563" t="str">
        <f>SUBSTITUTE(Q563, ",", "")</f>
        <v>2403.2</v>
      </c>
      <c r="L563">
        <v>21830</v>
      </c>
      <c r="M563" t="s">
        <v>2552</v>
      </c>
      <c r="N563" s="3" t="s">
        <v>2546</v>
      </c>
      <c r="O563" s="3" t="s">
        <v>2549</v>
      </c>
      <c r="P563" s="3" t="s">
        <v>2550</v>
      </c>
      <c r="Q563" s="3" t="s">
        <v>2551</v>
      </c>
      <c r="R563" s="3">
        <f t="shared" si="34"/>
        <v>21830</v>
      </c>
      <c r="S563" s="3">
        <v>21</v>
      </c>
      <c r="T563" s="3" t="s">
        <v>4067</v>
      </c>
      <c r="U563" s="3" t="str">
        <f t="shared" si="35"/>
        <v>83</v>
      </c>
      <c r="V563" t="s">
        <v>2552</v>
      </c>
    </row>
    <row r="564" spans="1:22" x14ac:dyDescent="0.25">
      <c r="A564" s="3" t="str">
        <f t="shared" si="32"/>
        <v>27</v>
      </c>
      <c r="B564" s="3">
        <v>27</v>
      </c>
      <c r="C564" s="3" t="s">
        <v>3246</v>
      </c>
      <c r="D564" s="3" t="str">
        <f>VLOOKUP(C564,VLOOKUP!$A$1:$C$12,2,0)</f>
        <v>06</v>
      </c>
      <c r="E564" s="3">
        <v>2017</v>
      </c>
      <c r="F564" s="3" t="str">
        <f t="shared" si="33"/>
        <v>2017-06-27</v>
      </c>
      <c r="G564" t="s">
        <v>3818</v>
      </c>
      <c r="H564" t="str">
        <f>SUBSTITUTE(N564, ",", "")</f>
        <v>2521.2</v>
      </c>
      <c r="I564" t="str">
        <f>SUBSTITUTE(O564, ",", "")</f>
        <v>2393.5</v>
      </c>
      <c r="J564" t="str">
        <f>SUBSTITUTE(P564, ",", "")</f>
        <v>2524.0</v>
      </c>
      <c r="K564" t="str">
        <f>SUBSTITUTE(Q564, ",", "")</f>
        <v>2208.1</v>
      </c>
      <c r="L564">
        <v>33490</v>
      </c>
      <c r="M564" t="s">
        <v>2556</v>
      </c>
      <c r="N564" s="3" t="s">
        <v>2553</v>
      </c>
      <c r="O564" s="3" t="s">
        <v>2554</v>
      </c>
      <c r="P564" s="3" t="s">
        <v>2525</v>
      </c>
      <c r="Q564" s="3" t="s">
        <v>2555</v>
      </c>
      <c r="R564" s="3">
        <f t="shared" si="34"/>
        <v>33490</v>
      </c>
      <c r="S564" s="3">
        <v>33</v>
      </c>
      <c r="T564" s="3" t="s">
        <v>4043</v>
      </c>
      <c r="U564" s="3" t="str">
        <f t="shared" si="35"/>
        <v>49</v>
      </c>
      <c r="V564" t="s">
        <v>2556</v>
      </c>
    </row>
    <row r="565" spans="1:22" x14ac:dyDescent="0.25">
      <c r="A565" s="3" t="str">
        <f t="shared" si="32"/>
        <v>26</v>
      </c>
      <c r="B565" s="3">
        <v>26</v>
      </c>
      <c r="C565" s="3" t="s">
        <v>3246</v>
      </c>
      <c r="D565" s="3" t="str">
        <f>VLOOKUP(C565,VLOOKUP!$A$1:$C$12,2,0)</f>
        <v>06</v>
      </c>
      <c r="E565" s="3">
        <v>2017</v>
      </c>
      <c r="F565" s="3" t="str">
        <f t="shared" si="33"/>
        <v>2017-06-26</v>
      </c>
      <c r="G565" t="s">
        <v>3819</v>
      </c>
      <c r="H565" t="str">
        <f>SUBSTITUTE(N565, ",", "")</f>
        <v>2394.6</v>
      </c>
      <c r="I565" t="str">
        <f>SUBSTITUTE(O565, ",", "")</f>
        <v>2480.0</v>
      </c>
      <c r="J565" t="str">
        <f>SUBSTITUTE(P565, ",", "")</f>
        <v>2510.4</v>
      </c>
      <c r="K565" t="str">
        <f>SUBSTITUTE(Q565, ",", "")</f>
        <v>2258.7</v>
      </c>
      <c r="L565">
        <v>36370</v>
      </c>
      <c r="M565" t="s">
        <v>2154</v>
      </c>
      <c r="N565" s="3" t="s">
        <v>2557</v>
      </c>
      <c r="O565" s="3" t="s">
        <v>2558</v>
      </c>
      <c r="P565" s="3" t="s">
        <v>2559</v>
      </c>
      <c r="Q565" s="3" t="s">
        <v>2560</v>
      </c>
      <c r="R565" s="3">
        <f t="shared" si="34"/>
        <v>36370</v>
      </c>
      <c r="S565" s="3">
        <v>36</v>
      </c>
      <c r="T565" s="3" t="s">
        <v>4038</v>
      </c>
      <c r="U565" s="3" t="str">
        <f t="shared" si="35"/>
        <v>37</v>
      </c>
      <c r="V565" t="s">
        <v>2154</v>
      </c>
    </row>
    <row r="566" spans="1:22" x14ac:dyDescent="0.25">
      <c r="A566" s="3" t="str">
        <f t="shared" si="32"/>
        <v>25</v>
      </c>
      <c r="B566" s="3">
        <v>25</v>
      </c>
      <c r="C566" s="3" t="s">
        <v>3246</v>
      </c>
      <c r="D566" s="3" t="str">
        <f>VLOOKUP(C566,VLOOKUP!$A$1:$C$12,2,0)</f>
        <v>06</v>
      </c>
      <c r="E566" s="3">
        <v>2017</v>
      </c>
      <c r="F566" s="3" t="str">
        <f t="shared" si="33"/>
        <v>2017-06-25</v>
      </c>
      <c r="G566" t="s">
        <v>3820</v>
      </c>
      <c r="H566" t="str">
        <f>SUBSTITUTE(N566, ",", "")</f>
        <v>2477.7</v>
      </c>
      <c r="I566" t="str">
        <f>SUBSTITUTE(O566, ",", "")</f>
        <v>2502.6</v>
      </c>
      <c r="J566" t="str">
        <f>SUBSTITUTE(P566, ",", "")</f>
        <v>2595.0</v>
      </c>
      <c r="K566" t="str">
        <f>SUBSTITUTE(Q566, ",", "")</f>
        <v>2369.1</v>
      </c>
      <c r="L566">
        <v>18130</v>
      </c>
      <c r="M566" t="s">
        <v>2564</v>
      </c>
      <c r="N566" s="3" t="s">
        <v>2561</v>
      </c>
      <c r="O566" s="3" t="s">
        <v>2562</v>
      </c>
      <c r="P566" s="3" t="s">
        <v>2408</v>
      </c>
      <c r="Q566" s="3" t="s">
        <v>2563</v>
      </c>
      <c r="R566" s="3">
        <f t="shared" si="34"/>
        <v>18130</v>
      </c>
      <c r="S566" s="3">
        <v>18</v>
      </c>
      <c r="T566" s="3" t="s">
        <v>4002</v>
      </c>
      <c r="U566" s="3" t="str">
        <f t="shared" si="35"/>
        <v>13</v>
      </c>
      <c r="V566" t="s">
        <v>2564</v>
      </c>
    </row>
    <row r="567" spans="1:22" x14ac:dyDescent="0.25">
      <c r="A567" s="3" t="str">
        <f t="shared" si="32"/>
        <v>24</v>
      </c>
      <c r="B567" s="3">
        <v>24</v>
      </c>
      <c r="C567" s="3" t="s">
        <v>3246</v>
      </c>
      <c r="D567" s="3" t="str">
        <f>VLOOKUP(C567,VLOOKUP!$A$1:$C$12,2,0)</f>
        <v>06</v>
      </c>
      <c r="E567" s="3">
        <v>2017</v>
      </c>
      <c r="F567" s="3" t="str">
        <f t="shared" si="33"/>
        <v>2017-06-24</v>
      </c>
      <c r="G567" t="s">
        <v>3821</v>
      </c>
      <c r="H567" t="str">
        <f>SUBSTITUTE(N567, ",", "")</f>
        <v>2502.6</v>
      </c>
      <c r="I567" t="str">
        <f>SUBSTITUTE(O567, ",", "")</f>
        <v>2674.9</v>
      </c>
      <c r="J567" t="str">
        <f>SUBSTITUTE(P567, ",", "")</f>
        <v>2700.0</v>
      </c>
      <c r="K567" t="str">
        <f>SUBSTITUTE(Q567, ",", "")</f>
        <v>2454.1</v>
      </c>
      <c r="L567">
        <v>16770</v>
      </c>
      <c r="M567" t="s">
        <v>2497</v>
      </c>
      <c r="N567" s="3" t="s">
        <v>2562</v>
      </c>
      <c r="O567" s="3" t="s">
        <v>2565</v>
      </c>
      <c r="P567" s="3" t="s">
        <v>2566</v>
      </c>
      <c r="Q567" s="3" t="s">
        <v>2567</v>
      </c>
      <c r="R567" s="3">
        <f t="shared" si="34"/>
        <v>16770</v>
      </c>
      <c r="S567" s="3">
        <v>16</v>
      </c>
      <c r="T567" s="3" t="s">
        <v>4087</v>
      </c>
      <c r="U567" s="3" t="str">
        <f t="shared" si="35"/>
        <v>77</v>
      </c>
      <c r="V567" t="s">
        <v>2497</v>
      </c>
    </row>
    <row r="568" spans="1:22" x14ac:dyDescent="0.25">
      <c r="A568" s="3" t="str">
        <f t="shared" si="32"/>
        <v>23</v>
      </c>
      <c r="B568" s="3">
        <v>23</v>
      </c>
      <c r="C568" s="3" t="s">
        <v>3246</v>
      </c>
      <c r="D568" s="3" t="str">
        <f>VLOOKUP(C568,VLOOKUP!$A$1:$C$12,2,0)</f>
        <v>06</v>
      </c>
      <c r="E568" s="3">
        <v>2017</v>
      </c>
      <c r="F568" s="3" t="str">
        <f t="shared" si="33"/>
        <v>2017-06-23</v>
      </c>
      <c r="G568" t="s">
        <v>3822</v>
      </c>
      <c r="H568" t="str">
        <f>SUBSTITUTE(N568, ",", "")</f>
        <v>2674.9</v>
      </c>
      <c r="I568" t="str">
        <f>SUBSTITUTE(O568, ",", "")</f>
        <v>2672.8</v>
      </c>
      <c r="J568" t="str">
        <f>SUBSTITUTE(P568, ",", "")</f>
        <v>2725.3</v>
      </c>
      <c r="K568" t="str">
        <f>SUBSTITUTE(Q568, ",", "")</f>
        <v>2652.8</v>
      </c>
      <c r="L568">
        <v>8140</v>
      </c>
      <c r="M568" t="s">
        <v>2571</v>
      </c>
      <c r="N568" s="3" t="s">
        <v>2565</v>
      </c>
      <c r="O568" s="3" t="s">
        <v>2568</v>
      </c>
      <c r="P568" s="3" t="s">
        <v>2569</v>
      </c>
      <c r="Q568" s="3" t="s">
        <v>2570</v>
      </c>
      <c r="R568" s="3">
        <f t="shared" si="34"/>
        <v>8140</v>
      </c>
      <c r="S568" s="3">
        <v>8</v>
      </c>
      <c r="T568" s="3" t="s">
        <v>4070</v>
      </c>
      <c r="U568" s="3" t="str">
        <f t="shared" si="35"/>
        <v>14</v>
      </c>
      <c r="V568" t="s">
        <v>2571</v>
      </c>
    </row>
    <row r="569" spans="1:22" x14ac:dyDescent="0.25">
      <c r="A569" s="3" t="str">
        <f t="shared" si="32"/>
        <v>22</v>
      </c>
      <c r="B569" s="3">
        <v>22</v>
      </c>
      <c r="C569" s="3" t="s">
        <v>3246</v>
      </c>
      <c r="D569" s="3" t="str">
        <f>VLOOKUP(C569,VLOOKUP!$A$1:$C$12,2,0)</f>
        <v>06</v>
      </c>
      <c r="E569" s="3">
        <v>2017</v>
      </c>
      <c r="F569" s="3" t="str">
        <f t="shared" si="33"/>
        <v>2017-06-22</v>
      </c>
      <c r="G569" t="s">
        <v>3823</v>
      </c>
      <c r="H569" t="str">
        <f>SUBSTITUTE(N569, ",", "")</f>
        <v>2672.8</v>
      </c>
      <c r="I569" t="str">
        <f>SUBSTITUTE(O569, ",", "")</f>
        <v>2624.4</v>
      </c>
      <c r="J569" t="str">
        <f>SUBSTITUTE(P569, ",", "")</f>
        <v>2709.0</v>
      </c>
      <c r="K569" t="str">
        <f>SUBSTITUTE(Q569, ",", "")</f>
        <v>2554.8</v>
      </c>
      <c r="L569">
        <v>15180</v>
      </c>
      <c r="M569" t="s">
        <v>2575</v>
      </c>
      <c r="N569" s="3" t="s">
        <v>2568</v>
      </c>
      <c r="O569" s="3" t="s">
        <v>2572</v>
      </c>
      <c r="P569" s="3" t="s">
        <v>2573</v>
      </c>
      <c r="Q569" s="3" t="s">
        <v>2574</v>
      </c>
      <c r="R569" s="3">
        <f t="shared" si="34"/>
        <v>15180</v>
      </c>
      <c r="S569" s="3">
        <v>15</v>
      </c>
      <c r="T569" s="3" t="s">
        <v>4022</v>
      </c>
      <c r="U569" s="3" t="str">
        <f t="shared" si="35"/>
        <v>18</v>
      </c>
      <c r="V569" t="s">
        <v>2575</v>
      </c>
    </row>
    <row r="570" spans="1:22" x14ac:dyDescent="0.25">
      <c r="A570" s="3" t="str">
        <f t="shared" si="32"/>
        <v>21</v>
      </c>
      <c r="B570" s="3">
        <v>21</v>
      </c>
      <c r="C570" s="3" t="s">
        <v>3246</v>
      </c>
      <c r="D570" s="3" t="str">
        <f>VLOOKUP(C570,VLOOKUP!$A$1:$C$12,2,0)</f>
        <v>06</v>
      </c>
      <c r="E570" s="3">
        <v>2017</v>
      </c>
      <c r="F570" s="3" t="str">
        <f t="shared" si="33"/>
        <v>2017-06-21</v>
      </c>
      <c r="G570" t="s">
        <v>3824</v>
      </c>
      <c r="H570" t="str">
        <f>SUBSTITUTE(N570, ",", "")</f>
        <v>2621.2</v>
      </c>
      <c r="I570" t="str">
        <f>SUBSTITUTE(O570, ",", "")</f>
        <v>2715.3</v>
      </c>
      <c r="J570" t="str">
        <f>SUBSTITUTE(P570, ",", "")</f>
        <v>2760.0</v>
      </c>
      <c r="K570" t="str">
        <f>SUBSTITUTE(Q570, ",", "")</f>
        <v>2573.3</v>
      </c>
      <c r="L570">
        <v>24540</v>
      </c>
      <c r="M570" t="s">
        <v>2580</v>
      </c>
      <c r="N570" s="3" t="s">
        <v>2576</v>
      </c>
      <c r="O570" s="3" t="s">
        <v>2577</v>
      </c>
      <c r="P570" s="3" t="s">
        <v>2578</v>
      </c>
      <c r="Q570" s="3" t="s">
        <v>2579</v>
      </c>
      <c r="R570" s="3">
        <f t="shared" si="34"/>
        <v>24540</v>
      </c>
      <c r="S570" s="3">
        <v>24</v>
      </c>
      <c r="T570" s="3" t="s">
        <v>4059</v>
      </c>
      <c r="U570" s="3" t="str">
        <f t="shared" si="35"/>
        <v>54</v>
      </c>
      <c r="V570" t="s">
        <v>2580</v>
      </c>
    </row>
    <row r="571" spans="1:22" x14ac:dyDescent="0.25">
      <c r="A571" s="3" t="str">
        <f t="shared" si="32"/>
        <v>20</v>
      </c>
      <c r="B571" s="3">
        <v>20</v>
      </c>
      <c r="C571" s="3" t="s">
        <v>3246</v>
      </c>
      <c r="D571" s="3" t="str">
        <f>VLOOKUP(C571,VLOOKUP!$A$1:$C$12,2,0)</f>
        <v>06</v>
      </c>
      <c r="E571" s="3">
        <v>2017</v>
      </c>
      <c r="F571" s="3" t="str">
        <f t="shared" si="33"/>
        <v>2017-06-20</v>
      </c>
      <c r="G571" t="s">
        <v>3825</v>
      </c>
      <c r="H571" t="str">
        <f>SUBSTITUTE(N571, ",", "")</f>
        <v>2712.2</v>
      </c>
      <c r="I571" t="str">
        <f>SUBSTITUTE(O571, ",", "")</f>
        <v>2585.0</v>
      </c>
      <c r="J571" t="str">
        <f>SUBSTITUTE(P571, ",", "")</f>
        <v>2779.6</v>
      </c>
      <c r="K571" t="str">
        <f>SUBSTITUTE(Q571, ",", "")</f>
        <v>2568.2</v>
      </c>
      <c r="L571">
        <v>20560</v>
      </c>
      <c r="M571" t="s">
        <v>2585</v>
      </c>
      <c r="N571" s="3" t="s">
        <v>2581</v>
      </c>
      <c r="O571" s="3" t="s">
        <v>2582</v>
      </c>
      <c r="P571" s="3" t="s">
        <v>2583</v>
      </c>
      <c r="Q571" s="3" t="s">
        <v>2584</v>
      </c>
      <c r="R571" s="3">
        <f t="shared" si="34"/>
        <v>20560</v>
      </c>
      <c r="S571" s="3">
        <v>20</v>
      </c>
      <c r="T571" s="3" t="s">
        <v>3988</v>
      </c>
      <c r="U571" s="3" t="str">
        <f t="shared" si="35"/>
        <v>56</v>
      </c>
      <c r="V571" t="s">
        <v>2585</v>
      </c>
    </row>
    <row r="572" spans="1:22" x14ac:dyDescent="0.25">
      <c r="A572" s="3" t="str">
        <f t="shared" si="32"/>
        <v>19</v>
      </c>
      <c r="B572" s="3">
        <v>19</v>
      </c>
      <c r="C572" s="3" t="s">
        <v>3246</v>
      </c>
      <c r="D572" s="3" t="str">
        <f>VLOOKUP(C572,VLOOKUP!$A$1:$C$12,2,0)</f>
        <v>06</v>
      </c>
      <c r="E572" s="3">
        <v>2017</v>
      </c>
      <c r="F572" s="3" t="str">
        <f t="shared" si="33"/>
        <v>2017-06-19</v>
      </c>
      <c r="G572" t="s">
        <v>3826</v>
      </c>
      <c r="H572" t="str">
        <f>SUBSTITUTE(N572, ",", "")</f>
        <v>2580.8</v>
      </c>
      <c r="I572" t="str">
        <f>SUBSTITUTE(O572, ",", "")</f>
        <v>2494.9</v>
      </c>
      <c r="J572" t="str">
        <f>SUBSTITUTE(P572, ",", "")</f>
        <v>2592.7</v>
      </c>
      <c r="K572" t="str">
        <f>SUBSTITUTE(Q572, ",", "")</f>
        <v>2481.4</v>
      </c>
      <c r="L572">
        <v>13710</v>
      </c>
      <c r="M572" t="s">
        <v>2590</v>
      </c>
      <c r="N572" s="3" t="s">
        <v>2586</v>
      </c>
      <c r="O572" s="3" t="s">
        <v>2587</v>
      </c>
      <c r="P572" s="3" t="s">
        <v>2588</v>
      </c>
      <c r="Q572" s="3" t="s">
        <v>2589</v>
      </c>
      <c r="R572" s="3">
        <f t="shared" si="34"/>
        <v>13710</v>
      </c>
      <c r="S572" s="3">
        <v>13</v>
      </c>
      <c r="T572" s="3" t="s">
        <v>4042</v>
      </c>
      <c r="U572" s="3" t="str">
        <f t="shared" si="35"/>
        <v>71</v>
      </c>
      <c r="V572" t="s">
        <v>2590</v>
      </c>
    </row>
    <row r="573" spans="1:22" x14ac:dyDescent="0.25">
      <c r="A573" s="3" t="str">
        <f t="shared" si="32"/>
        <v>18</v>
      </c>
      <c r="B573" s="3">
        <v>18</v>
      </c>
      <c r="C573" s="3" t="s">
        <v>3246</v>
      </c>
      <c r="D573" s="3" t="str">
        <f>VLOOKUP(C573,VLOOKUP!$A$1:$C$12,2,0)</f>
        <v>06</v>
      </c>
      <c r="E573" s="3">
        <v>2017</v>
      </c>
      <c r="F573" s="3" t="str">
        <f t="shared" si="33"/>
        <v>2017-06-18</v>
      </c>
      <c r="G573" t="s">
        <v>3827</v>
      </c>
      <c r="H573" t="str">
        <f>SUBSTITUTE(N573, ",", "")</f>
        <v>2491.5</v>
      </c>
      <c r="I573" t="str">
        <f>SUBSTITUTE(O573, ",", "")</f>
        <v>2610.1</v>
      </c>
      <c r="J573" t="str">
        <f>SUBSTITUTE(P573, ",", "")</f>
        <v>2635.0</v>
      </c>
      <c r="K573" t="str">
        <f>SUBSTITUTE(Q573, ",", "")</f>
        <v>2421.0</v>
      </c>
      <c r="L573">
        <v>19990</v>
      </c>
      <c r="M573" t="s">
        <v>2595</v>
      </c>
      <c r="N573" s="3" t="s">
        <v>2591</v>
      </c>
      <c r="O573" s="3" t="s">
        <v>2592</v>
      </c>
      <c r="P573" s="3" t="s">
        <v>2593</v>
      </c>
      <c r="Q573" s="3" t="s">
        <v>2594</v>
      </c>
      <c r="R573" s="3">
        <f t="shared" si="34"/>
        <v>19990</v>
      </c>
      <c r="S573" s="3">
        <v>19</v>
      </c>
      <c r="T573" s="3" t="s">
        <v>4056</v>
      </c>
      <c r="U573" s="3" t="str">
        <f t="shared" si="35"/>
        <v>99</v>
      </c>
      <c r="V573" t="s">
        <v>2595</v>
      </c>
    </row>
    <row r="574" spans="1:22" x14ac:dyDescent="0.25">
      <c r="A574" s="3" t="str">
        <f t="shared" si="32"/>
        <v>17</v>
      </c>
      <c r="B574" s="3">
        <v>17</v>
      </c>
      <c r="C574" s="3" t="s">
        <v>3246</v>
      </c>
      <c r="D574" s="3" t="str">
        <f>VLOOKUP(C574,VLOOKUP!$A$1:$C$12,2,0)</f>
        <v>06</v>
      </c>
      <c r="E574" s="3">
        <v>2017</v>
      </c>
      <c r="F574" s="3" t="str">
        <f t="shared" si="33"/>
        <v>2017-06-17</v>
      </c>
      <c r="G574" t="s">
        <v>3828</v>
      </c>
      <c r="H574" t="str">
        <f>SUBSTITUTE(N574, ",", "")</f>
        <v>2610.0</v>
      </c>
      <c r="I574" t="str">
        <f>SUBSTITUTE(O574, ",", "")</f>
        <v>2435.5</v>
      </c>
      <c r="J574" t="str">
        <f>SUBSTITUTE(P574, ",", "")</f>
        <v>2636.9</v>
      </c>
      <c r="K574" t="str">
        <f>SUBSTITUTE(Q574, ",", "")</f>
        <v>2368.7</v>
      </c>
      <c r="L574">
        <v>16640</v>
      </c>
      <c r="M574" t="s">
        <v>2600</v>
      </c>
      <c r="N574" s="3" t="s">
        <v>2596</v>
      </c>
      <c r="O574" s="3" t="s">
        <v>2597</v>
      </c>
      <c r="P574" s="3" t="s">
        <v>2598</v>
      </c>
      <c r="Q574" s="3" t="s">
        <v>2599</v>
      </c>
      <c r="R574" s="3">
        <f t="shared" si="34"/>
        <v>16640</v>
      </c>
      <c r="S574" s="3">
        <v>16</v>
      </c>
      <c r="T574" s="3" t="s">
        <v>4086</v>
      </c>
      <c r="U574" s="3" t="str">
        <f t="shared" si="35"/>
        <v>64</v>
      </c>
      <c r="V574" t="s">
        <v>2600</v>
      </c>
    </row>
    <row r="575" spans="1:22" x14ac:dyDescent="0.25">
      <c r="A575" s="3" t="str">
        <f t="shared" si="32"/>
        <v>16</v>
      </c>
      <c r="B575" s="3">
        <v>16</v>
      </c>
      <c r="C575" s="3" t="s">
        <v>3246</v>
      </c>
      <c r="D575" s="3" t="str">
        <f>VLOOKUP(C575,VLOOKUP!$A$1:$C$12,2,0)</f>
        <v>06</v>
      </c>
      <c r="E575" s="3">
        <v>2017</v>
      </c>
      <c r="F575" s="3" t="str">
        <f t="shared" si="33"/>
        <v>2017-06-16</v>
      </c>
      <c r="G575" t="s">
        <v>3829</v>
      </c>
      <c r="H575" t="str">
        <f>SUBSTITUTE(N575, ",", "")</f>
        <v>2437.0</v>
      </c>
      <c r="I575" t="str">
        <f>SUBSTITUTE(O575, ",", "")</f>
        <v>2377.5</v>
      </c>
      <c r="J575" t="str">
        <f>SUBSTITUTE(P575, ",", "")</f>
        <v>2480.0</v>
      </c>
      <c r="K575" t="str">
        <f>SUBSTITUTE(Q575, ",", "")</f>
        <v>2261.2</v>
      </c>
      <c r="L575">
        <v>22410</v>
      </c>
      <c r="M575" t="s">
        <v>2604</v>
      </c>
      <c r="N575" s="3" t="s">
        <v>2601</v>
      </c>
      <c r="O575" s="3" t="s">
        <v>2602</v>
      </c>
      <c r="P575" s="3" t="s">
        <v>2558</v>
      </c>
      <c r="Q575" s="3" t="s">
        <v>2603</v>
      </c>
      <c r="R575" s="3">
        <f t="shared" si="34"/>
        <v>22410</v>
      </c>
      <c r="S575" s="3">
        <v>22</v>
      </c>
      <c r="T575" s="3" t="s">
        <v>4074</v>
      </c>
      <c r="U575" s="3" t="str">
        <f t="shared" si="35"/>
        <v>41</v>
      </c>
      <c r="V575" t="s">
        <v>2604</v>
      </c>
    </row>
    <row r="576" spans="1:22" x14ac:dyDescent="0.25">
      <c r="A576" s="3" t="str">
        <f t="shared" si="32"/>
        <v>15</v>
      </c>
      <c r="B576" s="3">
        <v>15</v>
      </c>
      <c r="C576" s="3" t="s">
        <v>3246</v>
      </c>
      <c r="D576" s="3" t="str">
        <f>VLOOKUP(C576,VLOOKUP!$A$1:$C$12,2,0)</f>
        <v>06</v>
      </c>
      <c r="E576" s="3">
        <v>2017</v>
      </c>
      <c r="F576" s="3" t="str">
        <f t="shared" si="33"/>
        <v>2017-06-15</v>
      </c>
      <c r="G576" t="s">
        <v>3830</v>
      </c>
      <c r="H576" t="str">
        <f>SUBSTITUTE(N576, ",", "")</f>
        <v>2377.4</v>
      </c>
      <c r="I576" t="str">
        <f>SUBSTITUTE(O576, ",", "")</f>
        <v>2394.3</v>
      </c>
      <c r="J576" t="str">
        <f>SUBSTITUTE(P576, ",", "")</f>
        <v>2455.0</v>
      </c>
      <c r="K576" t="str">
        <f>SUBSTITUTE(Q576, ",", "")</f>
        <v>2050.0</v>
      </c>
      <c r="L576">
        <v>55830</v>
      </c>
      <c r="M576" t="s">
        <v>1433</v>
      </c>
      <c r="N576" s="3" t="s">
        <v>2605</v>
      </c>
      <c r="O576" s="3" t="s">
        <v>2606</v>
      </c>
      <c r="P576" s="3" t="s">
        <v>2607</v>
      </c>
      <c r="Q576" s="3" t="s">
        <v>2608</v>
      </c>
      <c r="R576" s="3">
        <f t="shared" si="34"/>
        <v>55830</v>
      </c>
      <c r="S576" s="3">
        <v>55</v>
      </c>
      <c r="T576" s="3" t="s">
        <v>4067</v>
      </c>
      <c r="U576" s="3" t="str">
        <f t="shared" si="35"/>
        <v>83</v>
      </c>
      <c r="V576" t="s">
        <v>1433</v>
      </c>
    </row>
    <row r="577" spans="1:22" x14ac:dyDescent="0.25">
      <c r="A577" s="3" t="str">
        <f t="shared" si="32"/>
        <v>14</v>
      </c>
      <c r="B577" s="3">
        <v>14</v>
      </c>
      <c r="C577" s="3" t="s">
        <v>3246</v>
      </c>
      <c r="D577" s="3" t="str">
        <f>VLOOKUP(C577,VLOOKUP!$A$1:$C$12,2,0)</f>
        <v>06</v>
      </c>
      <c r="E577" s="3">
        <v>2017</v>
      </c>
      <c r="F577" s="3" t="str">
        <f t="shared" si="33"/>
        <v>2017-06-14</v>
      </c>
      <c r="G577" t="s">
        <v>3831</v>
      </c>
      <c r="H577" t="str">
        <f>SUBSTITUTE(N577, ",", "")</f>
        <v>2395.0</v>
      </c>
      <c r="I577" t="str">
        <f>SUBSTITUTE(O577, ",", "")</f>
        <v>2677.1</v>
      </c>
      <c r="J577" t="str">
        <f>SUBSTITUTE(P577, ",", "")</f>
        <v>2720.0</v>
      </c>
      <c r="K577" t="str">
        <f>SUBSTITUTE(Q577, ",", "")</f>
        <v>2284.4</v>
      </c>
      <c r="L577">
        <v>34710</v>
      </c>
      <c r="M577" t="s">
        <v>2613</v>
      </c>
      <c r="N577" s="3" t="s">
        <v>2609</v>
      </c>
      <c r="O577" s="3" t="s">
        <v>2610</v>
      </c>
      <c r="P577" s="3" t="s">
        <v>2611</v>
      </c>
      <c r="Q577" s="3" t="s">
        <v>2612</v>
      </c>
      <c r="R577" s="3">
        <f t="shared" si="34"/>
        <v>34710</v>
      </c>
      <c r="S577" s="3">
        <v>34</v>
      </c>
      <c r="T577" s="3" t="s">
        <v>4042</v>
      </c>
      <c r="U577" s="3" t="str">
        <f t="shared" si="35"/>
        <v>71</v>
      </c>
      <c r="V577" t="s">
        <v>2613</v>
      </c>
    </row>
    <row r="578" spans="1:22" x14ac:dyDescent="0.25">
      <c r="A578" s="3" t="str">
        <f t="shared" si="32"/>
        <v>13</v>
      </c>
      <c r="B578" s="3">
        <v>13</v>
      </c>
      <c r="C578" s="3" t="s">
        <v>3246</v>
      </c>
      <c r="D578" s="3" t="str">
        <f>VLOOKUP(C578,VLOOKUP!$A$1:$C$12,2,0)</f>
        <v>06</v>
      </c>
      <c r="E578" s="3">
        <v>2017</v>
      </c>
      <c r="F578" s="3" t="str">
        <f t="shared" si="33"/>
        <v>2017-06-13</v>
      </c>
      <c r="G578" t="s">
        <v>3832</v>
      </c>
      <c r="H578" t="str">
        <f>SUBSTITUTE(N578, ",", "")</f>
        <v>2676.4</v>
      </c>
      <c r="I578" t="str">
        <f>SUBSTITUTE(O578, ",", "")</f>
        <v>2570.0</v>
      </c>
      <c r="J578" t="str">
        <f>SUBSTITUTE(P578, ",", "")</f>
        <v>2730.0</v>
      </c>
      <c r="K578" t="str">
        <f>SUBSTITUTE(Q578, ",", "")</f>
        <v>2532.6</v>
      </c>
      <c r="L578">
        <v>23180</v>
      </c>
      <c r="M578" t="s">
        <v>2618</v>
      </c>
      <c r="N578" s="3" t="s">
        <v>2614</v>
      </c>
      <c r="O578" s="3" t="s">
        <v>2615</v>
      </c>
      <c r="P578" s="3" t="s">
        <v>2616</v>
      </c>
      <c r="Q578" s="3" t="s">
        <v>2617</v>
      </c>
      <c r="R578" s="3">
        <f t="shared" si="34"/>
        <v>23180</v>
      </c>
      <c r="S578" s="3">
        <v>23</v>
      </c>
      <c r="T578" s="3" t="s">
        <v>4022</v>
      </c>
      <c r="U578" s="3" t="str">
        <f t="shared" si="35"/>
        <v>18</v>
      </c>
      <c r="V578" t="s">
        <v>2618</v>
      </c>
    </row>
    <row r="579" spans="1:22" x14ac:dyDescent="0.25">
      <c r="A579" s="3" t="str">
        <f t="shared" ref="A579:A642" si="36">TEXT(B579, "0#")</f>
        <v>12</v>
      </c>
      <c r="B579" s="3">
        <v>12</v>
      </c>
      <c r="C579" s="3" t="s">
        <v>3246</v>
      </c>
      <c r="D579" s="3" t="str">
        <f>VLOOKUP(C579,VLOOKUP!$A$1:$C$12,2,0)</f>
        <v>06</v>
      </c>
      <c r="E579" s="3">
        <v>2017</v>
      </c>
      <c r="F579" s="3" t="str">
        <f t="shared" ref="F579:F642" si="37">E579&amp;"-"&amp;D579&amp;"-"&amp;A579</f>
        <v>2017-06-12</v>
      </c>
      <c r="G579" t="s">
        <v>3833</v>
      </c>
      <c r="H579" t="str">
        <f>SUBSTITUTE(N579, ",", "")</f>
        <v>2571.8</v>
      </c>
      <c r="I579" t="str">
        <f>SUBSTITUTE(O579, ",", "")</f>
        <v>2941.8</v>
      </c>
      <c r="J579" t="str">
        <f>SUBSTITUTE(P579, ",", "")</f>
        <v>2961.9</v>
      </c>
      <c r="K579" t="str">
        <f>SUBSTITUTE(Q579, ",", "")</f>
        <v>2298.2</v>
      </c>
      <c r="L579">
        <v>48340</v>
      </c>
      <c r="M579" t="s">
        <v>2623</v>
      </c>
      <c r="N579" s="3" t="s">
        <v>2619</v>
      </c>
      <c r="O579" s="3" t="s">
        <v>2620</v>
      </c>
      <c r="P579" s="3" t="s">
        <v>2621</v>
      </c>
      <c r="Q579" s="3" t="s">
        <v>2622</v>
      </c>
      <c r="R579" s="3">
        <f t="shared" ref="R579:R642" si="38">S579*1000+U579*10</f>
        <v>48340</v>
      </c>
      <c r="S579" s="3">
        <v>48</v>
      </c>
      <c r="T579" s="3" t="s">
        <v>4032</v>
      </c>
      <c r="U579" s="3" t="str">
        <f t="shared" ref="U579:U642" si="39">LEFT(T579, 2)</f>
        <v>34</v>
      </c>
      <c r="V579" t="s">
        <v>2623</v>
      </c>
    </row>
    <row r="580" spans="1:22" x14ac:dyDescent="0.25">
      <c r="A580" s="3" t="str">
        <f t="shared" si="36"/>
        <v>11</v>
      </c>
      <c r="B580" s="3">
        <v>11</v>
      </c>
      <c r="C580" s="3" t="s">
        <v>3246</v>
      </c>
      <c r="D580" s="3" t="str">
        <f>VLOOKUP(C580,VLOOKUP!$A$1:$C$12,2,0)</f>
        <v>06</v>
      </c>
      <c r="E580" s="3">
        <v>2017</v>
      </c>
      <c r="F580" s="3" t="str">
        <f t="shared" si="37"/>
        <v>2017-06-11</v>
      </c>
      <c r="G580" t="s">
        <v>3834</v>
      </c>
      <c r="H580" t="str">
        <f>SUBSTITUTE(N580, ",", "")</f>
        <v>2936.3</v>
      </c>
      <c r="I580" t="str">
        <f>SUBSTITUTE(O580, ",", "")</f>
        <v>2806.0</v>
      </c>
      <c r="J580" t="str">
        <f>SUBSTITUTE(P580, ",", "")</f>
        <v>3000.0</v>
      </c>
      <c r="K580" t="str">
        <f>SUBSTITUTE(Q580, ",", "")</f>
        <v>2793.8</v>
      </c>
      <c r="L580">
        <v>19030</v>
      </c>
      <c r="M580" t="s">
        <v>2272</v>
      </c>
      <c r="N580" s="3" t="s">
        <v>2624</v>
      </c>
      <c r="O580" s="3" t="s">
        <v>2625</v>
      </c>
      <c r="P580" s="3" t="s">
        <v>2626</v>
      </c>
      <c r="Q580" s="3" t="s">
        <v>2627</v>
      </c>
      <c r="R580" s="3">
        <f t="shared" si="38"/>
        <v>19030</v>
      </c>
      <c r="S580" s="3">
        <v>19</v>
      </c>
      <c r="T580" s="3" t="s">
        <v>4052</v>
      </c>
      <c r="U580" s="3" t="str">
        <f t="shared" si="39"/>
        <v>03</v>
      </c>
      <c r="V580" t="s">
        <v>2272</v>
      </c>
    </row>
    <row r="581" spans="1:22" x14ac:dyDescent="0.25">
      <c r="A581" s="3" t="str">
        <f t="shared" si="36"/>
        <v>10</v>
      </c>
      <c r="B581" s="3">
        <v>10</v>
      </c>
      <c r="C581" s="3" t="s">
        <v>3246</v>
      </c>
      <c r="D581" s="3" t="str">
        <f>VLOOKUP(C581,VLOOKUP!$A$1:$C$12,2,0)</f>
        <v>06</v>
      </c>
      <c r="E581" s="3">
        <v>2017</v>
      </c>
      <c r="F581" s="3" t="str">
        <f t="shared" si="37"/>
        <v>2017-06-10</v>
      </c>
      <c r="G581" t="s">
        <v>3835</v>
      </c>
      <c r="H581" t="str">
        <f>SUBSTITUTE(N581, ",", "")</f>
        <v>2806.0</v>
      </c>
      <c r="I581" t="str">
        <f>SUBSTITUTE(O581, ",", "")</f>
        <v>2809.9</v>
      </c>
      <c r="J581" t="str">
        <f>SUBSTITUTE(P581, ",", "")</f>
        <v>2890.5</v>
      </c>
      <c r="K581" t="str">
        <f>SUBSTITUTE(Q581, ",", "")</f>
        <v>2750.8</v>
      </c>
      <c r="L581">
        <v>16170</v>
      </c>
      <c r="M581" t="s">
        <v>2087</v>
      </c>
      <c r="N581" s="3" t="s">
        <v>2625</v>
      </c>
      <c r="O581" s="3" t="s">
        <v>2628</v>
      </c>
      <c r="P581" s="3" t="s">
        <v>2629</v>
      </c>
      <c r="Q581" s="3" t="s">
        <v>2630</v>
      </c>
      <c r="R581" s="3">
        <f t="shared" si="38"/>
        <v>16170</v>
      </c>
      <c r="S581" s="3">
        <v>16</v>
      </c>
      <c r="T581" s="3" t="s">
        <v>3992</v>
      </c>
      <c r="U581" s="3" t="str">
        <f t="shared" si="39"/>
        <v>17</v>
      </c>
      <c r="V581" t="s">
        <v>2087</v>
      </c>
    </row>
    <row r="582" spans="1:22" x14ac:dyDescent="0.25">
      <c r="A582" s="3" t="str">
        <f t="shared" si="36"/>
        <v>09</v>
      </c>
      <c r="B582" s="3">
        <v>9</v>
      </c>
      <c r="C582" s="3" t="s">
        <v>3246</v>
      </c>
      <c r="D582" s="3" t="str">
        <f>VLOOKUP(C582,VLOOKUP!$A$1:$C$12,2,0)</f>
        <v>06</v>
      </c>
      <c r="E582" s="3">
        <v>2017</v>
      </c>
      <c r="F582" s="3" t="str">
        <f t="shared" si="37"/>
        <v>2017-06-09</v>
      </c>
      <c r="G582" t="s">
        <v>3836</v>
      </c>
      <c r="H582" t="str">
        <f>SUBSTITUTE(N582, ",", "")</f>
        <v>2809.0</v>
      </c>
      <c r="I582" t="str">
        <f>SUBSTITUTE(O582, ",", "")</f>
        <v>2781.5</v>
      </c>
      <c r="J582" t="str">
        <f>SUBSTITUTE(P582, ",", "")</f>
        <v>2849.8</v>
      </c>
      <c r="K582" t="str">
        <f>SUBSTITUTE(Q582, ",", "")</f>
        <v>2769.6</v>
      </c>
      <c r="L582">
        <v>9520</v>
      </c>
      <c r="M582" t="s">
        <v>2635</v>
      </c>
      <c r="N582" s="3" t="s">
        <v>2631</v>
      </c>
      <c r="O582" s="3" t="s">
        <v>2632</v>
      </c>
      <c r="P582" s="3" t="s">
        <v>2633</v>
      </c>
      <c r="Q582" s="3" t="s">
        <v>2634</v>
      </c>
      <c r="R582" s="3">
        <f t="shared" si="38"/>
        <v>9520</v>
      </c>
      <c r="S582" s="3">
        <v>9</v>
      </c>
      <c r="T582" s="3" t="s">
        <v>4006</v>
      </c>
      <c r="U582" s="3" t="str">
        <f t="shared" si="39"/>
        <v>52</v>
      </c>
      <c r="V582" t="s">
        <v>2635</v>
      </c>
    </row>
    <row r="583" spans="1:22" x14ac:dyDescent="0.25">
      <c r="A583" s="3" t="str">
        <f t="shared" si="36"/>
        <v>08</v>
      </c>
      <c r="B583" s="3">
        <v>8</v>
      </c>
      <c r="C583" s="3" t="s">
        <v>3246</v>
      </c>
      <c r="D583" s="3" t="str">
        <f>VLOOKUP(C583,VLOOKUP!$A$1:$C$12,2,0)</f>
        <v>06</v>
      </c>
      <c r="E583" s="3">
        <v>2017</v>
      </c>
      <c r="F583" s="3" t="str">
        <f t="shared" si="37"/>
        <v>2017-06-08</v>
      </c>
      <c r="G583" t="s">
        <v>3837</v>
      </c>
      <c r="H583" t="str">
        <f>SUBSTITUTE(N583, ",", "")</f>
        <v>2782.1</v>
      </c>
      <c r="I583" t="str">
        <f>SUBSTITUTE(O583, ",", "")</f>
        <v>2642.0</v>
      </c>
      <c r="J583" t="str">
        <f>SUBSTITUTE(P583, ",", "")</f>
        <v>2789.3</v>
      </c>
      <c r="K583" t="str">
        <f>SUBSTITUTE(Q583, ",", "")</f>
        <v>2570.1</v>
      </c>
      <c r="L583">
        <v>16980</v>
      </c>
      <c r="M583" t="s">
        <v>2640</v>
      </c>
      <c r="N583" s="3" t="s">
        <v>2636</v>
      </c>
      <c r="O583" s="3" t="s">
        <v>2637</v>
      </c>
      <c r="P583" s="3" t="s">
        <v>2638</v>
      </c>
      <c r="Q583" s="3" t="s">
        <v>2639</v>
      </c>
      <c r="R583" s="3">
        <f t="shared" si="38"/>
        <v>16980</v>
      </c>
      <c r="S583" s="3">
        <v>16</v>
      </c>
      <c r="T583" s="3" t="s">
        <v>4023</v>
      </c>
      <c r="U583" s="3" t="str">
        <f t="shared" si="39"/>
        <v>98</v>
      </c>
      <c r="V583" t="s">
        <v>2640</v>
      </c>
    </row>
    <row r="584" spans="1:22" x14ac:dyDescent="0.25">
      <c r="A584" s="3" t="str">
        <f t="shared" si="36"/>
        <v>07</v>
      </c>
      <c r="B584" s="3">
        <v>7</v>
      </c>
      <c r="C584" s="3" t="s">
        <v>3246</v>
      </c>
      <c r="D584" s="3" t="str">
        <f>VLOOKUP(C584,VLOOKUP!$A$1:$C$12,2,0)</f>
        <v>06</v>
      </c>
      <c r="E584" s="3">
        <v>2017</v>
      </c>
      <c r="F584" s="3" t="str">
        <f t="shared" si="37"/>
        <v>2017-06-07</v>
      </c>
      <c r="G584" t="s">
        <v>3838</v>
      </c>
      <c r="H584" t="str">
        <f>SUBSTITUTE(N584, ",", "")</f>
        <v>2642.6</v>
      </c>
      <c r="I584" t="str">
        <f>SUBSTITUTE(O584, ",", "")</f>
        <v>2844.6</v>
      </c>
      <c r="J584" t="str">
        <f>SUBSTITUTE(P584, ",", "")</f>
        <v>2850.0</v>
      </c>
      <c r="K584" t="str">
        <f>SUBSTITUTE(Q584, ",", "")</f>
        <v>2600.2</v>
      </c>
      <c r="L584">
        <v>22100</v>
      </c>
      <c r="M584" t="s">
        <v>2645</v>
      </c>
      <c r="N584" s="3" t="s">
        <v>2641</v>
      </c>
      <c r="O584" s="3" t="s">
        <v>2642</v>
      </c>
      <c r="P584" s="3" t="s">
        <v>2643</v>
      </c>
      <c r="Q584" s="3" t="s">
        <v>2644</v>
      </c>
      <c r="R584" s="3">
        <f t="shared" si="38"/>
        <v>22100</v>
      </c>
      <c r="S584" s="3">
        <v>22</v>
      </c>
      <c r="T584" s="3" t="s">
        <v>4008</v>
      </c>
      <c r="U584" s="3" t="str">
        <f t="shared" si="39"/>
        <v>10</v>
      </c>
      <c r="V584" t="s">
        <v>2645</v>
      </c>
    </row>
    <row r="585" spans="1:22" x14ac:dyDescent="0.25">
      <c r="A585" s="3" t="str">
        <f t="shared" si="36"/>
        <v>06</v>
      </c>
      <c r="B585" s="3">
        <v>6</v>
      </c>
      <c r="C585" s="3" t="s">
        <v>3246</v>
      </c>
      <c r="D585" s="3" t="str">
        <f>VLOOKUP(C585,VLOOKUP!$A$1:$C$12,2,0)</f>
        <v>06</v>
      </c>
      <c r="E585" s="3">
        <v>2017</v>
      </c>
      <c r="F585" s="3" t="str">
        <f t="shared" si="37"/>
        <v>2017-06-06</v>
      </c>
      <c r="G585" t="s">
        <v>3839</v>
      </c>
      <c r="H585" t="str">
        <f>SUBSTITUTE(N585, ",", "")</f>
        <v>2843.6</v>
      </c>
      <c r="I585" t="str">
        <f>SUBSTITUTE(O585, ",", "")</f>
        <v>2636.9</v>
      </c>
      <c r="J585" t="str">
        <f>SUBSTITUTE(P585, ",", "")</f>
        <v>2896.5</v>
      </c>
      <c r="K585" t="str">
        <f>SUBSTITUTE(Q585, ",", "")</f>
        <v>2620.0</v>
      </c>
      <c r="L585">
        <v>42680</v>
      </c>
      <c r="M585" t="s">
        <v>2649</v>
      </c>
      <c r="N585" s="3" t="s">
        <v>2646</v>
      </c>
      <c r="O585" s="3" t="s">
        <v>2598</v>
      </c>
      <c r="P585" s="3" t="s">
        <v>2647</v>
      </c>
      <c r="Q585" s="3" t="s">
        <v>2648</v>
      </c>
      <c r="R585" s="3">
        <f t="shared" si="38"/>
        <v>42680</v>
      </c>
      <c r="S585" s="3">
        <v>42</v>
      </c>
      <c r="T585" s="3" t="s">
        <v>4065</v>
      </c>
      <c r="U585" s="3" t="str">
        <f t="shared" si="39"/>
        <v>68</v>
      </c>
      <c r="V585" t="s">
        <v>2649</v>
      </c>
    </row>
    <row r="586" spans="1:22" x14ac:dyDescent="0.25">
      <c r="A586" s="3" t="str">
        <f t="shared" si="36"/>
        <v>05</v>
      </c>
      <c r="B586" s="3">
        <v>5</v>
      </c>
      <c r="C586" s="3" t="s">
        <v>3246</v>
      </c>
      <c r="D586" s="3" t="str">
        <f>VLOOKUP(C586,VLOOKUP!$A$1:$C$12,2,0)</f>
        <v>06</v>
      </c>
      <c r="E586" s="3">
        <v>2017</v>
      </c>
      <c r="F586" s="3" t="str">
        <f t="shared" si="37"/>
        <v>2017-06-05</v>
      </c>
      <c r="G586" t="s">
        <v>3840</v>
      </c>
      <c r="H586" t="str">
        <f>SUBSTITUTE(N586, ",", "")</f>
        <v>2636.2</v>
      </c>
      <c r="I586" t="str">
        <f>SUBSTITUTE(O586, ",", "")</f>
        <v>2488.2</v>
      </c>
      <c r="J586" t="str">
        <f>SUBSTITUTE(P586, ",", "")</f>
        <v>2637.5</v>
      </c>
      <c r="K586" t="str">
        <f>SUBSTITUTE(Q586, ",", "")</f>
        <v>2480.0</v>
      </c>
      <c r="L586">
        <v>15390</v>
      </c>
      <c r="M586" t="s">
        <v>2653</v>
      </c>
      <c r="N586" s="3" t="s">
        <v>2650</v>
      </c>
      <c r="O586" s="3" t="s">
        <v>2651</v>
      </c>
      <c r="P586" s="3" t="s">
        <v>2652</v>
      </c>
      <c r="Q586" s="3" t="s">
        <v>2558</v>
      </c>
      <c r="R586" s="3">
        <f t="shared" si="38"/>
        <v>15390</v>
      </c>
      <c r="S586" s="3">
        <v>15</v>
      </c>
      <c r="T586" s="3" t="s">
        <v>4066</v>
      </c>
      <c r="U586" s="3" t="str">
        <f t="shared" si="39"/>
        <v>39</v>
      </c>
      <c r="V586" t="s">
        <v>2653</v>
      </c>
    </row>
    <row r="587" spans="1:22" x14ac:dyDescent="0.25">
      <c r="A587" s="3" t="str">
        <f t="shared" si="36"/>
        <v>04</v>
      </c>
      <c r="B587" s="3">
        <v>4</v>
      </c>
      <c r="C587" s="3" t="s">
        <v>3246</v>
      </c>
      <c r="D587" s="3" t="str">
        <f>VLOOKUP(C587,VLOOKUP!$A$1:$C$12,2,0)</f>
        <v>06</v>
      </c>
      <c r="E587" s="3">
        <v>2017</v>
      </c>
      <c r="F587" s="3" t="str">
        <f t="shared" si="37"/>
        <v>2017-06-04</v>
      </c>
      <c r="G587" t="s">
        <v>3841</v>
      </c>
      <c r="H587" t="str">
        <f>SUBSTITUTE(N587, ",", "")</f>
        <v>2488.2</v>
      </c>
      <c r="I587" t="str">
        <f>SUBSTITUTE(O587, ",", "")</f>
        <v>2461.6</v>
      </c>
      <c r="J587" t="str">
        <f>SUBSTITUTE(P587, ",", "")</f>
        <v>2498.0</v>
      </c>
      <c r="K587" t="str">
        <f>SUBSTITUTE(Q587, ",", "")</f>
        <v>2376.4</v>
      </c>
      <c r="L587">
        <v>11880</v>
      </c>
      <c r="M587" t="s">
        <v>2657</v>
      </c>
      <c r="N587" s="3" t="s">
        <v>2651</v>
      </c>
      <c r="O587" s="3" t="s">
        <v>2654</v>
      </c>
      <c r="P587" s="3" t="s">
        <v>2655</v>
      </c>
      <c r="Q587" s="3" t="s">
        <v>2656</v>
      </c>
      <c r="R587" s="3">
        <f t="shared" si="38"/>
        <v>11880</v>
      </c>
      <c r="S587" s="3">
        <v>11</v>
      </c>
      <c r="T587" s="3" t="s">
        <v>4046</v>
      </c>
      <c r="U587" s="3" t="str">
        <f t="shared" si="39"/>
        <v>88</v>
      </c>
      <c r="V587" t="s">
        <v>2657</v>
      </c>
    </row>
    <row r="588" spans="1:22" x14ac:dyDescent="0.25">
      <c r="A588" s="3" t="str">
        <f t="shared" si="36"/>
        <v>03</v>
      </c>
      <c r="B588" s="3">
        <v>3</v>
      </c>
      <c r="C588" s="3" t="s">
        <v>3246</v>
      </c>
      <c r="D588" s="3" t="str">
        <f>VLOOKUP(C588,VLOOKUP!$A$1:$C$12,2,0)</f>
        <v>06</v>
      </c>
      <c r="E588" s="3">
        <v>2017</v>
      </c>
      <c r="F588" s="3" t="str">
        <f t="shared" si="37"/>
        <v>2017-06-03</v>
      </c>
      <c r="G588" t="s">
        <v>3842</v>
      </c>
      <c r="H588" t="str">
        <f>SUBSTITUTE(N588, ",", "")</f>
        <v>2461.0</v>
      </c>
      <c r="I588" t="str">
        <f>SUBSTITUTE(O588, ",", "")</f>
        <v>2405.9</v>
      </c>
      <c r="J588" t="str">
        <f>SUBSTITUTE(P588, ",", "")</f>
        <v>2481.0</v>
      </c>
      <c r="K588" t="str">
        <f>SUBSTITUTE(Q588, ",", "")</f>
        <v>2348.0</v>
      </c>
      <c r="L588">
        <v>10770</v>
      </c>
      <c r="M588" t="s">
        <v>2662</v>
      </c>
      <c r="N588" s="3" t="s">
        <v>2658</v>
      </c>
      <c r="O588" s="3" t="s">
        <v>2659</v>
      </c>
      <c r="P588" s="3" t="s">
        <v>2660</v>
      </c>
      <c r="Q588" s="3" t="s">
        <v>2661</v>
      </c>
      <c r="R588" s="3">
        <f t="shared" si="38"/>
        <v>10770</v>
      </c>
      <c r="S588" s="3">
        <v>10</v>
      </c>
      <c r="T588" s="3" t="s">
        <v>4087</v>
      </c>
      <c r="U588" s="3" t="str">
        <f t="shared" si="39"/>
        <v>77</v>
      </c>
      <c r="V588" t="s">
        <v>2662</v>
      </c>
    </row>
    <row r="589" spans="1:22" x14ac:dyDescent="0.25">
      <c r="A589" s="3" t="str">
        <f t="shared" si="36"/>
        <v>02</v>
      </c>
      <c r="B589" s="3">
        <v>2</v>
      </c>
      <c r="C589" s="3" t="s">
        <v>3246</v>
      </c>
      <c r="D589" s="3" t="str">
        <f>VLOOKUP(C589,VLOOKUP!$A$1:$C$12,2,0)</f>
        <v>06</v>
      </c>
      <c r="E589" s="3">
        <v>2017</v>
      </c>
      <c r="F589" s="3" t="str">
        <f t="shared" si="37"/>
        <v>2017-06-02</v>
      </c>
      <c r="G589" t="s">
        <v>3843</v>
      </c>
      <c r="H589" t="str">
        <f>SUBSTITUTE(N589, ",", "")</f>
        <v>2405.9</v>
      </c>
      <c r="I589" t="str">
        <f>SUBSTITUTE(O589, ",", "")</f>
        <v>2312.0</v>
      </c>
      <c r="J589" t="str">
        <f>SUBSTITUTE(P589, ",", "")</f>
        <v>2407.8</v>
      </c>
      <c r="K589" t="str">
        <f>SUBSTITUTE(Q589, ",", "")</f>
        <v>2271.9</v>
      </c>
      <c r="L589">
        <v>12550</v>
      </c>
      <c r="M589" t="s">
        <v>2666</v>
      </c>
      <c r="N589" s="3" t="s">
        <v>2659</v>
      </c>
      <c r="O589" s="3" t="s">
        <v>2663</v>
      </c>
      <c r="P589" s="3" t="s">
        <v>2664</v>
      </c>
      <c r="Q589" s="3" t="s">
        <v>2665</v>
      </c>
      <c r="R589" s="3">
        <f t="shared" si="38"/>
        <v>12550</v>
      </c>
      <c r="S589" s="3">
        <v>12</v>
      </c>
      <c r="T589" s="3" t="s">
        <v>4027</v>
      </c>
      <c r="U589" s="3" t="str">
        <f t="shared" si="39"/>
        <v>55</v>
      </c>
      <c r="V589" t="s">
        <v>2666</v>
      </c>
    </row>
    <row r="590" spans="1:22" x14ac:dyDescent="0.25">
      <c r="A590" s="3" t="str">
        <f t="shared" si="36"/>
        <v>01</v>
      </c>
      <c r="B590" s="3">
        <v>1</v>
      </c>
      <c r="C590" s="3" t="s">
        <v>3246</v>
      </c>
      <c r="D590" s="3" t="str">
        <f>VLOOKUP(C590,VLOOKUP!$A$1:$C$12,2,0)</f>
        <v>06</v>
      </c>
      <c r="E590" s="3">
        <v>2017</v>
      </c>
      <c r="F590" s="3" t="str">
        <f t="shared" si="37"/>
        <v>2017-06-01</v>
      </c>
      <c r="G590" t="s">
        <v>3844</v>
      </c>
      <c r="H590" t="str">
        <f>SUBSTITUTE(N590, ",", "")</f>
        <v>2311.6</v>
      </c>
      <c r="I590" t="str">
        <f>SUBSTITUTE(O590, ",", "")</f>
        <v>2191.8</v>
      </c>
      <c r="J590" t="str">
        <f>SUBSTITUTE(P590, ",", "")</f>
        <v>2366.7</v>
      </c>
      <c r="K590" t="str">
        <f>SUBSTITUTE(Q590, ",", "")</f>
        <v>2187.4</v>
      </c>
      <c r="L590">
        <v>18960</v>
      </c>
      <c r="M590" t="s">
        <v>2671</v>
      </c>
      <c r="N590" s="3" t="s">
        <v>2667</v>
      </c>
      <c r="O590" s="3" t="s">
        <v>2668</v>
      </c>
      <c r="P590" s="3" t="s">
        <v>2669</v>
      </c>
      <c r="Q590" s="3" t="s">
        <v>2670</v>
      </c>
      <c r="R590" s="3">
        <f t="shared" si="38"/>
        <v>18960</v>
      </c>
      <c r="S590" s="3">
        <v>18</v>
      </c>
      <c r="T590" s="3" t="s">
        <v>4037</v>
      </c>
      <c r="U590" s="3" t="str">
        <f t="shared" si="39"/>
        <v>96</v>
      </c>
      <c r="V590" t="s">
        <v>2671</v>
      </c>
    </row>
    <row r="591" spans="1:22" x14ac:dyDescent="0.25">
      <c r="A591" s="3" t="str">
        <f t="shared" si="36"/>
        <v>31</v>
      </c>
      <c r="B591" s="3">
        <v>31</v>
      </c>
      <c r="C591" s="3" t="s">
        <v>3247</v>
      </c>
      <c r="D591" s="3" t="str">
        <f>VLOOKUP(C591,VLOOKUP!$A$1:$C$12,2,0)</f>
        <v>05</v>
      </c>
      <c r="E591" s="3">
        <v>2017</v>
      </c>
      <c r="F591" s="3" t="str">
        <f t="shared" si="37"/>
        <v>2017-05-31</v>
      </c>
      <c r="G591" t="s">
        <v>3845</v>
      </c>
      <c r="H591" t="str">
        <f>SUBSTITUTE(N591, ",", "")</f>
        <v>2191.8</v>
      </c>
      <c r="I591" t="str">
        <f>SUBSTITUTE(O591, ",", "")</f>
        <v>2147.3</v>
      </c>
      <c r="J591" t="str">
        <f>SUBSTITUTE(P591, ",", "")</f>
        <v>2240.1</v>
      </c>
      <c r="K591" t="str">
        <f>SUBSTITUTE(Q591, ",", "")</f>
        <v>2002.1</v>
      </c>
      <c r="L591">
        <v>21240</v>
      </c>
      <c r="M591" t="s">
        <v>2675</v>
      </c>
      <c r="N591" s="3" t="s">
        <v>2668</v>
      </c>
      <c r="O591" s="3" t="s">
        <v>2672</v>
      </c>
      <c r="P591" s="3" t="s">
        <v>2673</v>
      </c>
      <c r="Q591" s="3" t="s">
        <v>2674</v>
      </c>
      <c r="R591" s="3">
        <f t="shared" si="38"/>
        <v>21240</v>
      </c>
      <c r="S591" s="3">
        <v>21</v>
      </c>
      <c r="T591" s="3" t="s">
        <v>4010</v>
      </c>
      <c r="U591" s="3" t="str">
        <f t="shared" si="39"/>
        <v>24</v>
      </c>
      <c r="V591" t="s">
        <v>2675</v>
      </c>
    </row>
    <row r="592" spans="1:22" x14ac:dyDescent="0.25">
      <c r="A592" s="3" t="str">
        <f t="shared" si="36"/>
        <v>30</v>
      </c>
      <c r="B592" s="3">
        <v>30</v>
      </c>
      <c r="C592" s="3" t="s">
        <v>3247</v>
      </c>
      <c r="D592" s="3" t="str">
        <f>VLOOKUP(C592,VLOOKUP!$A$1:$C$12,2,0)</f>
        <v>05</v>
      </c>
      <c r="E592" s="3">
        <v>2017</v>
      </c>
      <c r="F592" s="3" t="str">
        <f t="shared" si="37"/>
        <v>2017-05-30</v>
      </c>
      <c r="G592" t="s">
        <v>3846</v>
      </c>
      <c r="H592" t="str">
        <f>SUBSTITUTE(N592, ",", "")</f>
        <v>2146.7</v>
      </c>
      <c r="I592" t="str">
        <f>SUBSTITUTE(O592, ",", "")</f>
        <v>2207.4</v>
      </c>
      <c r="J592" t="str">
        <f>SUBSTITUTE(P592, ",", "")</f>
        <v>2263.1</v>
      </c>
      <c r="K592" t="str">
        <f>SUBSTITUTE(Q592, ",", "")</f>
        <v>2080.4</v>
      </c>
      <c r="L592">
        <v>21450</v>
      </c>
      <c r="M592" t="s">
        <v>2680</v>
      </c>
      <c r="N592" s="3" t="s">
        <v>2676</v>
      </c>
      <c r="O592" s="3" t="s">
        <v>2677</v>
      </c>
      <c r="P592" s="3" t="s">
        <v>2678</v>
      </c>
      <c r="Q592" s="3" t="s">
        <v>2679</v>
      </c>
      <c r="R592" s="3">
        <f t="shared" si="38"/>
        <v>21450</v>
      </c>
      <c r="S592" s="3">
        <v>21</v>
      </c>
      <c r="T592" s="3" t="s">
        <v>4034</v>
      </c>
      <c r="U592" s="3" t="str">
        <f t="shared" si="39"/>
        <v>45</v>
      </c>
      <c r="V592" t="s">
        <v>2680</v>
      </c>
    </row>
    <row r="593" spans="1:22" x14ac:dyDescent="0.25">
      <c r="A593" s="3" t="str">
        <f t="shared" si="36"/>
        <v>29</v>
      </c>
      <c r="B593" s="3">
        <v>29</v>
      </c>
      <c r="C593" s="3" t="s">
        <v>3247</v>
      </c>
      <c r="D593" s="3" t="str">
        <f>VLOOKUP(C593,VLOOKUP!$A$1:$C$12,2,0)</f>
        <v>05</v>
      </c>
      <c r="E593" s="3">
        <v>2017</v>
      </c>
      <c r="F593" s="3" t="str">
        <f t="shared" si="37"/>
        <v>2017-05-29</v>
      </c>
      <c r="G593" t="s">
        <v>3847</v>
      </c>
      <c r="H593" t="str">
        <f>SUBSTITUTE(N593, ",", "")</f>
        <v>2207.4</v>
      </c>
      <c r="I593" t="str">
        <f>SUBSTITUTE(O593, ",", "")</f>
        <v>2056.9</v>
      </c>
      <c r="J593" t="str">
        <f>SUBSTITUTE(P593, ",", "")</f>
        <v>2249.8</v>
      </c>
      <c r="K593" t="str">
        <f>SUBSTITUTE(Q593, ",", "")</f>
        <v>1990.1</v>
      </c>
      <c r="L593">
        <v>16460</v>
      </c>
      <c r="M593" t="s">
        <v>2684</v>
      </c>
      <c r="N593" s="3" t="s">
        <v>2677</v>
      </c>
      <c r="O593" s="3" t="s">
        <v>2681</v>
      </c>
      <c r="P593" s="3" t="s">
        <v>2682</v>
      </c>
      <c r="Q593" s="3" t="s">
        <v>2683</v>
      </c>
      <c r="R593" s="3">
        <f t="shared" si="38"/>
        <v>16460</v>
      </c>
      <c r="S593" s="3">
        <v>16</v>
      </c>
      <c r="T593" s="3" t="s">
        <v>4061</v>
      </c>
      <c r="U593" s="3" t="str">
        <f t="shared" si="39"/>
        <v>46</v>
      </c>
      <c r="V593" t="s">
        <v>2684</v>
      </c>
    </row>
    <row r="594" spans="1:22" x14ac:dyDescent="0.25">
      <c r="A594" s="3" t="str">
        <f t="shared" si="36"/>
        <v>28</v>
      </c>
      <c r="B594" s="3">
        <v>28</v>
      </c>
      <c r="C594" s="3" t="s">
        <v>3247</v>
      </c>
      <c r="D594" s="3" t="str">
        <f>VLOOKUP(C594,VLOOKUP!$A$1:$C$12,2,0)</f>
        <v>05</v>
      </c>
      <c r="E594" s="3">
        <v>2017</v>
      </c>
      <c r="F594" s="3" t="str">
        <f t="shared" si="37"/>
        <v>2017-05-28</v>
      </c>
      <c r="G594" t="s">
        <v>3848</v>
      </c>
      <c r="H594" t="str">
        <f>SUBSTITUTE(N594, ",", "")</f>
        <v>2056.6</v>
      </c>
      <c r="I594" t="str">
        <f>SUBSTITUTE(O594, ",", "")</f>
        <v>1980.0</v>
      </c>
      <c r="J594" t="str">
        <f>SUBSTITUTE(P594, ",", "")</f>
        <v>2193.0</v>
      </c>
      <c r="K594" t="str">
        <f>SUBSTITUTE(Q594, ",", "")</f>
        <v>1955.5</v>
      </c>
      <c r="L594">
        <v>25780</v>
      </c>
      <c r="M594" t="s">
        <v>684</v>
      </c>
      <c r="N594" s="3" t="s">
        <v>2685</v>
      </c>
      <c r="O594" s="3" t="s">
        <v>2686</v>
      </c>
      <c r="P594" s="3" t="s">
        <v>2687</v>
      </c>
      <c r="Q594" s="3" t="s">
        <v>2688</v>
      </c>
      <c r="R594" s="3">
        <f t="shared" si="38"/>
        <v>25780</v>
      </c>
      <c r="S594" s="3">
        <v>25</v>
      </c>
      <c r="T594" s="3" t="s">
        <v>4073</v>
      </c>
      <c r="U594" s="3" t="str">
        <f t="shared" si="39"/>
        <v>78</v>
      </c>
      <c r="V594" t="s">
        <v>684</v>
      </c>
    </row>
    <row r="595" spans="1:22" x14ac:dyDescent="0.25">
      <c r="A595" s="3" t="str">
        <f t="shared" si="36"/>
        <v>27</v>
      </c>
      <c r="B595" s="3">
        <v>27</v>
      </c>
      <c r="C595" s="3" t="s">
        <v>3247</v>
      </c>
      <c r="D595" s="3" t="str">
        <f>VLOOKUP(C595,VLOOKUP!$A$1:$C$12,2,0)</f>
        <v>05</v>
      </c>
      <c r="E595" s="3">
        <v>2017</v>
      </c>
      <c r="F595" s="3" t="str">
        <f t="shared" si="37"/>
        <v>2017-05-27</v>
      </c>
      <c r="G595" t="s">
        <v>3849</v>
      </c>
      <c r="H595" t="str">
        <f>SUBSTITUTE(N595, ",", "")</f>
        <v>1972.3</v>
      </c>
      <c r="I595" t="str">
        <f>SUBSTITUTE(O595, ",", "")</f>
        <v>2125.9</v>
      </c>
      <c r="J595" t="str">
        <f>SUBSTITUTE(P595, ",", "")</f>
        <v>2207.9</v>
      </c>
      <c r="K595" t="str">
        <f>SUBSTITUTE(Q595, ",", "")</f>
        <v>1810.0</v>
      </c>
      <c r="L595">
        <v>47120</v>
      </c>
      <c r="M595" t="s">
        <v>2693</v>
      </c>
      <c r="N595" s="3" t="s">
        <v>2689</v>
      </c>
      <c r="O595" s="3" t="s">
        <v>2690</v>
      </c>
      <c r="P595" s="3" t="s">
        <v>2691</v>
      </c>
      <c r="Q595" s="3" t="s">
        <v>2692</v>
      </c>
      <c r="R595" s="3">
        <f t="shared" si="38"/>
        <v>47120</v>
      </c>
      <c r="S595" s="3">
        <v>47</v>
      </c>
      <c r="T595" s="3" t="s">
        <v>4030</v>
      </c>
      <c r="U595" s="3" t="str">
        <f t="shared" si="39"/>
        <v>12</v>
      </c>
      <c r="V595" t="s">
        <v>2693</v>
      </c>
    </row>
    <row r="596" spans="1:22" x14ac:dyDescent="0.25">
      <c r="A596" s="3" t="str">
        <f t="shared" si="36"/>
        <v>26</v>
      </c>
      <c r="B596" s="3">
        <v>26</v>
      </c>
      <c r="C596" s="3" t="s">
        <v>3247</v>
      </c>
      <c r="D596" s="3" t="str">
        <f>VLOOKUP(C596,VLOOKUP!$A$1:$C$12,2,0)</f>
        <v>05</v>
      </c>
      <c r="E596" s="3">
        <v>2017</v>
      </c>
      <c r="F596" s="3" t="str">
        <f t="shared" si="37"/>
        <v>2017-05-26</v>
      </c>
      <c r="G596" t="s">
        <v>3850</v>
      </c>
      <c r="H596" t="str">
        <f>SUBSTITUTE(N596, ",", "")</f>
        <v>2127.3</v>
      </c>
      <c r="I596" t="str">
        <f>SUBSTITUTE(O596, ",", "")</f>
        <v>2268.1</v>
      </c>
      <c r="J596" t="str">
        <f>SUBSTITUTE(P596, ",", "")</f>
        <v>2477.0</v>
      </c>
      <c r="K596" t="str">
        <f>SUBSTITUTE(Q596, ",", "")</f>
        <v>2008.7</v>
      </c>
      <c r="L596">
        <v>39760</v>
      </c>
      <c r="M596" t="s">
        <v>2698</v>
      </c>
      <c r="N596" s="3" t="s">
        <v>2694</v>
      </c>
      <c r="O596" s="3" t="s">
        <v>2695</v>
      </c>
      <c r="P596" s="3" t="s">
        <v>2696</v>
      </c>
      <c r="Q596" s="3" t="s">
        <v>2697</v>
      </c>
      <c r="R596" s="3">
        <f t="shared" si="38"/>
        <v>39760</v>
      </c>
      <c r="S596" s="3">
        <v>39</v>
      </c>
      <c r="T596" s="3" t="s">
        <v>4055</v>
      </c>
      <c r="U596" s="3" t="str">
        <f t="shared" si="39"/>
        <v>76</v>
      </c>
      <c r="V596" t="s">
        <v>2698</v>
      </c>
    </row>
    <row r="597" spans="1:22" x14ac:dyDescent="0.25">
      <c r="A597" s="3" t="str">
        <f t="shared" si="36"/>
        <v>25</v>
      </c>
      <c r="B597" s="3">
        <v>25</v>
      </c>
      <c r="C597" s="3" t="s">
        <v>3247</v>
      </c>
      <c r="D597" s="3" t="str">
        <f>VLOOKUP(C597,VLOOKUP!$A$1:$C$12,2,0)</f>
        <v>05</v>
      </c>
      <c r="E597" s="3">
        <v>2017</v>
      </c>
      <c r="F597" s="3" t="str">
        <f t="shared" si="37"/>
        <v>2017-05-25</v>
      </c>
      <c r="G597" t="s">
        <v>3851</v>
      </c>
      <c r="H597" t="str">
        <f>SUBSTITUTE(N597, ",", "")</f>
        <v>2252.0</v>
      </c>
      <c r="I597" t="str">
        <f>SUBSTITUTE(O597, ",", "")</f>
        <v>2392.6</v>
      </c>
      <c r="J597" t="str">
        <f>SUBSTITUTE(P597, ",", "")</f>
        <v>2689.0</v>
      </c>
      <c r="K597" t="str">
        <f>SUBSTITUTE(Q597, ",", "")</f>
        <v>2142.1</v>
      </c>
      <c r="L597">
        <v>55100</v>
      </c>
      <c r="M597" t="s">
        <v>2703</v>
      </c>
      <c r="N597" s="3" t="s">
        <v>2699</v>
      </c>
      <c r="O597" s="3" t="s">
        <v>2700</v>
      </c>
      <c r="P597" s="3" t="s">
        <v>2701</v>
      </c>
      <c r="Q597" s="3" t="s">
        <v>2702</v>
      </c>
      <c r="R597" s="3">
        <f t="shared" si="38"/>
        <v>55100</v>
      </c>
      <c r="S597" s="3">
        <v>55</v>
      </c>
      <c r="T597" s="3" t="s">
        <v>4008</v>
      </c>
      <c r="U597" s="3" t="str">
        <f t="shared" si="39"/>
        <v>10</v>
      </c>
      <c r="V597" t="s">
        <v>2703</v>
      </c>
    </row>
    <row r="598" spans="1:22" x14ac:dyDescent="0.25">
      <c r="A598" s="3" t="str">
        <f t="shared" si="36"/>
        <v>24</v>
      </c>
      <c r="B598" s="3">
        <v>24</v>
      </c>
      <c r="C598" s="3" t="s">
        <v>3247</v>
      </c>
      <c r="D598" s="3" t="str">
        <f>VLOOKUP(C598,VLOOKUP!$A$1:$C$12,2,0)</f>
        <v>05</v>
      </c>
      <c r="E598" s="3">
        <v>2017</v>
      </c>
      <c r="F598" s="3" t="str">
        <f t="shared" si="37"/>
        <v>2017-05-24</v>
      </c>
      <c r="G598" t="s">
        <v>3852</v>
      </c>
      <c r="H598" t="str">
        <f>SUBSTITUTE(N598, ",", "")</f>
        <v>2394.8</v>
      </c>
      <c r="I598" t="str">
        <f>SUBSTITUTE(O598, ",", "")</f>
        <v>2250.0</v>
      </c>
      <c r="J598" t="str">
        <f>SUBSTITUTE(P598, ",", "")</f>
        <v>2443.8</v>
      </c>
      <c r="K598" t="str">
        <f>SUBSTITUTE(Q598, ",", "")</f>
        <v>2247.7</v>
      </c>
      <c r="L598">
        <v>29630</v>
      </c>
      <c r="M598" t="s">
        <v>2708</v>
      </c>
      <c r="N598" s="3" t="s">
        <v>2704</v>
      </c>
      <c r="O598" s="3" t="s">
        <v>2705</v>
      </c>
      <c r="P598" s="3" t="s">
        <v>2706</v>
      </c>
      <c r="Q598" s="3" t="s">
        <v>2707</v>
      </c>
      <c r="R598" s="3">
        <f t="shared" si="38"/>
        <v>29630</v>
      </c>
      <c r="S598" s="3">
        <v>29</v>
      </c>
      <c r="T598" s="3" t="s">
        <v>3989</v>
      </c>
      <c r="U598" s="3" t="str">
        <f t="shared" si="39"/>
        <v>63</v>
      </c>
      <c r="V598" t="s">
        <v>2708</v>
      </c>
    </row>
    <row r="599" spans="1:22" x14ac:dyDescent="0.25">
      <c r="A599" s="3" t="str">
        <f t="shared" si="36"/>
        <v>23</v>
      </c>
      <c r="B599" s="3">
        <v>23</v>
      </c>
      <c r="C599" s="3" t="s">
        <v>3247</v>
      </c>
      <c r="D599" s="3" t="str">
        <f>VLOOKUP(C599,VLOOKUP!$A$1:$C$12,2,0)</f>
        <v>05</v>
      </c>
      <c r="E599" s="3">
        <v>2017</v>
      </c>
      <c r="F599" s="3" t="str">
        <f t="shared" si="37"/>
        <v>2017-05-23</v>
      </c>
      <c r="G599" t="s">
        <v>3853</v>
      </c>
      <c r="H599" t="str">
        <f>SUBSTITUTE(N599, ",", "")</f>
        <v>2249.3</v>
      </c>
      <c r="I599" t="str">
        <f>SUBSTITUTE(O599, ",", "")</f>
        <v>2087.5</v>
      </c>
      <c r="J599" t="str">
        <f>SUBSTITUTE(P599, ",", "")</f>
        <v>2262.9</v>
      </c>
      <c r="K599" t="str">
        <f>SUBSTITUTE(Q599, ",", "")</f>
        <v>2060.0</v>
      </c>
      <c r="L599">
        <v>22490</v>
      </c>
      <c r="M599" t="s">
        <v>2713</v>
      </c>
      <c r="N599" s="3" t="s">
        <v>2709</v>
      </c>
      <c r="O599" s="3" t="s">
        <v>2710</v>
      </c>
      <c r="P599" s="3" t="s">
        <v>2711</v>
      </c>
      <c r="Q599" s="3" t="s">
        <v>2712</v>
      </c>
      <c r="R599" s="3">
        <f t="shared" si="38"/>
        <v>22490</v>
      </c>
      <c r="S599" s="3">
        <v>22</v>
      </c>
      <c r="T599" s="3" t="s">
        <v>4043</v>
      </c>
      <c r="U599" s="3" t="str">
        <f t="shared" si="39"/>
        <v>49</v>
      </c>
      <c r="V599" t="s">
        <v>2713</v>
      </c>
    </row>
    <row r="600" spans="1:22" x14ac:dyDescent="0.25">
      <c r="A600" s="3" t="str">
        <f t="shared" si="36"/>
        <v>22</v>
      </c>
      <c r="B600" s="3">
        <v>22</v>
      </c>
      <c r="C600" s="3" t="s">
        <v>3247</v>
      </c>
      <c r="D600" s="3" t="str">
        <f>VLOOKUP(C600,VLOOKUP!$A$1:$C$12,2,0)</f>
        <v>05</v>
      </c>
      <c r="E600" s="3">
        <v>2017</v>
      </c>
      <c r="F600" s="3" t="str">
        <f t="shared" si="37"/>
        <v>2017-05-22</v>
      </c>
      <c r="G600" t="s">
        <v>3854</v>
      </c>
      <c r="H600" t="str">
        <f>SUBSTITUTE(N600, ",", "")</f>
        <v>2085.5</v>
      </c>
      <c r="I600" t="str">
        <f>SUBSTITUTE(O600, ",", "")</f>
        <v>2026.5</v>
      </c>
      <c r="J600" t="str">
        <f>SUBSTITUTE(P600, ",", "")</f>
        <v>2219.9</v>
      </c>
      <c r="K600" t="str">
        <f>SUBSTITUTE(Q600, ",", "")</f>
        <v>1979.2</v>
      </c>
      <c r="L600">
        <v>57240</v>
      </c>
      <c r="M600" t="s">
        <v>2718</v>
      </c>
      <c r="N600" s="3" t="s">
        <v>2714</v>
      </c>
      <c r="O600" s="3" t="s">
        <v>2715</v>
      </c>
      <c r="P600" s="3" t="s">
        <v>2716</v>
      </c>
      <c r="Q600" s="3" t="s">
        <v>2717</v>
      </c>
      <c r="R600" s="3">
        <f t="shared" si="38"/>
        <v>57240</v>
      </c>
      <c r="S600" s="3">
        <v>57</v>
      </c>
      <c r="T600" s="3" t="s">
        <v>4010</v>
      </c>
      <c r="U600" s="3" t="str">
        <f t="shared" si="39"/>
        <v>24</v>
      </c>
      <c r="V600" t="s">
        <v>2718</v>
      </c>
    </row>
    <row r="601" spans="1:22" x14ac:dyDescent="0.25">
      <c r="A601" s="3" t="str">
        <f t="shared" si="36"/>
        <v>21</v>
      </c>
      <c r="B601" s="3">
        <v>21</v>
      </c>
      <c r="C601" s="3" t="s">
        <v>3247</v>
      </c>
      <c r="D601" s="3" t="str">
        <f>VLOOKUP(C601,VLOOKUP!$A$1:$C$12,2,0)</f>
        <v>05</v>
      </c>
      <c r="E601" s="3">
        <v>2017</v>
      </c>
      <c r="F601" s="3" t="str">
        <f t="shared" si="37"/>
        <v>2017-05-21</v>
      </c>
      <c r="G601" t="s">
        <v>3855</v>
      </c>
      <c r="H601" t="str">
        <f>SUBSTITUTE(N601, ",", "")</f>
        <v>2029.2</v>
      </c>
      <c r="I601" t="str">
        <f>SUBSTITUTE(O601, ",", "")</f>
        <v>2059.3</v>
      </c>
      <c r="J601" t="str">
        <f>SUBSTITUTE(P601, ",", "")</f>
        <v>2099.1</v>
      </c>
      <c r="K601" t="str">
        <f>SUBSTITUTE(Q601, ",", "")</f>
        <v>2001.0</v>
      </c>
      <c r="L601">
        <v>17220</v>
      </c>
      <c r="M601" t="s">
        <v>2723</v>
      </c>
      <c r="N601" s="3" t="s">
        <v>2719</v>
      </c>
      <c r="O601" s="3" t="s">
        <v>2720</v>
      </c>
      <c r="P601" s="3" t="s">
        <v>2721</v>
      </c>
      <c r="Q601" s="3" t="s">
        <v>2722</v>
      </c>
      <c r="R601" s="3">
        <f t="shared" si="38"/>
        <v>17220</v>
      </c>
      <c r="S601" s="3">
        <v>17</v>
      </c>
      <c r="T601" s="3" t="s">
        <v>4015</v>
      </c>
      <c r="U601" s="3" t="str">
        <f t="shared" si="39"/>
        <v>22</v>
      </c>
      <c r="V601" t="s">
        <v>2723</v>
      </c>
    </row>
    <row r="602" spans="1:22" x14ac:dyDescent="0.25">
      <c r="A602" s="3" t="str">
        <f t="shared" si="36"/>
        <v>20</v>
      </c>
      <c r="B602" s="3">
        <v>20</v>
      </c>
      <c r="C602" s="3" t="s">
        <v>3247</v>
      </c>
      <c r="D602" s="3" t="str">
        <f>VLOOKUP(C602,VLOOKUP!$A$1:$C$12,2,0)</f>
        <v>05</v>
      </c>
      <c r="E602" s="3">
        <v>2017</v>
      </c>
      <c r="F602" s="3" t="str">
        <f t="shared" si="37"/>
        <v>2017-05-20</v>
      </c>
      <c r="G602" t="s">
        <v>3856</v>
      </c>
      <c r="H602" t="str">
        <f>SUBSTITUTE(N602, ",", "")</f>
        <v>2059.7</v>
      </c>
      <c r="I602" t="str">
        <f>SUBSTITUTE(O602, ",", "")</f>
        <v>1966.5</v>
      </c>
      <c r="J602" t="str">
        <f>SUBSTITUTE(P602, ",", "")</f>
        <v>2072.2</v>
      </c>
      <c r="K602" t="str">
        <f>SUBSTITUTE(Q602, ",", "")</f>
        <v>1963.6</v>
      </c>
      <c r="L602">
        <v>21690</v>
      </c>
      <c r="M602" t="s">
        <v>2728</v>
      </c>
      <c r="N602" s="3" t="s">
        <v>2724</v>
      </c>
      <c r="O602" s="3" t="s">
        <v>2725</v>
      </c>
      <c r="P602" s="3" t="s">
        <v>2726</v>
      </c>
      <c r="Q602" s="3" t="s">
        <v>2727</v>
      </c>
      <c r="R602" s="3">
        <f t="shared" si="38"/>
        <v>21690</v>
      </c>
      <c r="S602" s="3">
        <v>21</v>
      </c>
      <c r="T602" s="3" t="s">
        <v>4016</v>
      </c>
      <c r="U602" s="3" t="str">
        <f t="shared" si="39"/>
        <v>69</v>
      </c>
      <c r="V602" t="s">
        <v>2728</v>
      </c>
    </row>
    <row r="603" spans="1:22" x14ac:dyDescent="0.25">
      <c r="A603" s="3" t="str">
        <f t="shared" si="36"/>
        <v>19</v>
      </c>
      <c r="B603" s="3">
        <v>19</v>
      </c>
      <c r="C603" s="3" t="s">
        <v>3247</v>
      </c>
      <c r="D603" s="3" t="str">
        <f>VLOOKUP(C603,VLOOKUP!$A$1:$C$12,2,0)</f>
        <v>05</v>
      </c>
      <c r="E603" s="3">
        <v>2017</v>
      </c>
      <c r="F603" s="3" t="str">
        <f t="shared" si="37"/>
        <v>2017-05-19</v>
      </c>
      <c r="G603" t="s">
        <v>3857</v>
      </c>
      <c r="H603" t="str">
        <f>SUBSTITUTE(N603, ",", "")</f>
        <v>1966.5</v>
      </c>
      <c r="I603" t="str">
        <f>SUBSTITUTE(O603, ",", "")</f>
        <v>1941.5</v>
      </c>
      <c r="J603" t="str">
        <f>SUBSTITUTE(P603, ",", "")</f>
        <v>2000.0</v>
      </c>
      <c r="K603" t="str">
        <f>SUBSTITUTE(Q603, ",", "")</f>
        <v>1925.0</v>
      </c>
      <c r="L603">
        <v>23000</v>
      </c>
      <c r="M603" t="s">
        <v>611</v>
      </c>
      <c r="N603" s="3" t="s">
        <v>2725</v>
      </c>
      <c r="O603" s="3" t="s">
        <v>2729</v>
      </c>
      <c r="P603" s="3" t="s">
        <v>2730</v>
      </c>
      <c r="Q603" s="3" t="s">
        <v>2460</v>
      </c>
      <c r="R603" s="3">
        <f t="shared" si="38"/>
        <v>23000</v>
      </c>
      <c r="S603" s="3">
        <v>23</v>
      </c>
      <c r="T603" s="3" t="s">
        <v>4003</v>
      </c>
      <c r="U603" s="3" t="str">
        <f t="shared" si="39"/>
        <v>00</v>
      </c>
      <c r="V603" t="s">
        <v>611</v>
      </c>
    </row>
    <row r="604" spans="1:22" x14ac:dyDescent="0.25">
      <c r="A604" s="3" t="str">
        <f t="shared" si="36"/>
        <v>18</v>
      </c>
      <c r="B604" s="3">
        <v>18</v>
      </c>
      <c r="C604" s="3" t="s">
        <v>3247</v>
      </c>
      <c r="D604" s="3" t="str">
        <f>VLOOKUP(C604,VLOOKUP!$A$1:$C$12,2,0)</f>
        <v>05</v>
      </c>
      <c r="E604" s="3">
        <v>2017</v>
      </c>
      <c r="F604" s="3" t="str">
        <f t="shared" si="37"/>
        <v>2017-05-18</v>
      </c>
      <c r="G604" t="s">
        <v>3858</v>
      </c>
      <c r="H604" t="str">
        <f>SUBSTITUTE(N604, ",", "")</f>
        <v>1941.5</v>
      </c>
      <c r="I604" t="str">
        <f>SUBSTITUTE(O604, ",", "")</f>
        <v>1870.0</v>
      </c>
      <c r="J604" t="str">
        <f>SUBSTITUTE(P604, ",", "")</f>
        <v>1949.9</v>
      </c>
      <c r="K604" t="str">
        <f>SUBSTITUTE(Q604, ",", "")</f>
        <v>1861.0</v>
      </c>
      <c r="L604">
        <v>12910</v>
      </c>
      <c r="M604" t="s">
        <v>2024</v>
      </c>
      <c r="N604" s="3" t="s">
        <v>2729</v>
      </c>
      <c r="O604" s="3" t="s">
        <v>2731</v>
      </c>
      <c r="P604" s="3" t="s">
        <v>2732</v>
      </c>
      <c r="Q604" s="3" t="s">
        <v>2733</v>
      </c>
      <c r="R604" s="3">
        <f t="shared" si="38"/>
        <v>12910</v>
      </c>
      <c r="S604" s="3">
        <v>12</v>
      </c>
      <c r="T604" s="3" t="s">
        <v>4028</v>
      </c>
      <c r="U604" s="3" t="str">
        <f t="shared" si="39"/>
        <v>91</v>
      </c>
      <c r="V604" t="s">
        <v>2024</v>
      </c>
    </row>
    <row r="605" spans="1:22" x14ac:dyDescent="0.25">
      <c r="A605" s="3" t="str">
        <f t="shared" si="36"/>
        <v>17</v>
      </c>
      <c r="B605" s="3">
        <v>17</v>
      </c>
      <c r="C605" s="3" t="s">
        <v>3247</v>
      </c>
      <c r="D605" s="3" t="str">
        <f>VLOOKUP(C605,VLOOKUP!$A$1:$C$12,2,0)</f>
        <v>05</v>
      </c>
      <c r="E605" s="3">
        <v>2017</v>
      </c>
      <c r="F605" s="3" t="str">
        <f t="shared" si="37"/>
        <v>2017-05-17</v>
      </c>
      <c r="G605" t="s">
        <v>3859</v>
      </c>
      <c r="H605" t="str">
        <f>SUBSTITUTE(N605, ",", "")</f>
        <v>1870.0</v>
      </c>
      <c r="I605" t="str">
        <f>SUBSTITUTE(O605, ",", "")</f>
        <v>1786.2</v>
      </c>
      <c r="J605" t="str">
        <f>SUBSTITUTE(P605, ",", "")</f>
        <v>1892.9</v>
      </c>
      <c r="K605" t="str">
        <f>SUBSTITUTE(Q605, ",", "")</f>
        <v>1766.4</v>
      </c>
      <c r="L605">
        <v>15910</v>
      </c>
      <c r="M605" t="s">
        <v>2737</v>
      </c>
      <c r="N605" s="3" t="s">
        <v>2731</v>
      </c>
      <c r="O605" s="3" t="s">
        <v>2734</v>
      </c>
      <c r="P605" s="3" t="s">
        <v>2735</v>
      </c>
      <c r="Q605" s="3" t="s">
        <v>2736</v>
      </c>
      <c r="R605" s="3">
        <f t="shared" si="38"/>
        <v>15910</v>
      </c>
      <c r="S605" s="3">
        <v>15</v>
      </c>
      <c r="T605" s="3" t="s">
        <v>4028</v>
      </c>
      <c r="U605" s="3" t="str">
        <f t="shared" si="39"/>
        <v>91</v>
      </c>
      <c r="V605" t="s">
        <v>2737</v>
      </c>
    </row>
    <row r="606" spans="1:22" x14ac:dyDescent="0.25">
      <c r="A606" s="3" t="str">
        <f t="shared" si="36"/>
        <v>16</v>
      </c>
      <c r="B606" s="3">
        <v>16</v>
      </c>
      <c r="C606" s="3" t="s">
        <v>3247</v>
      </c>
      <c r="D606" s="3" t="str">
        <f>VLOOKUP(C606,VLOOKUP!$A$1:$C$12,2,0)</f>
        <v>05</v>
      </c>
      <c r="E606" s="3">
        <v>2017</v>
      </c>
      <c r="F606" s="3" t="str">
        <f t="shared" si="37"/>
        <v>2017-05-16</v>
      </c>
      <c r="G606" t="s">
        <v>3860</v>
      </c>
      <c r="H606" t="str">
        <f>SUBSTITUTE(N606, ",", "")</f>
        <v>1785.7</v>
      </c>
      <c r="I606" t="str">
        <f>SUBSTITUTE(O606, ",", "")</f>
        <v>1772.0</v>
      </c>
      <c r="J606" t="str">
        <f>SUBSTITUTE(P606, ",", "")</f>
        <v>1795.1</v>
      </c>
      <c r="K606" t="str">
        <f>SUBSTITUTE(Q606, ",", "")</f>
        <v>1728.0</v>
      </c>
      <c r="L606">
        <v>9860</v>
      </c>
      <c r="M606" t="s">
        <v>774</v>
      </c>
      <c r="N606" s="3" t="s">
        <v>2738</v>
      </c>
      <c r="O606" s="3" t="s">
        <v>2739</v>
      </c>
      <c r="P606" s="3" t="s">
        <v>2740</v>
      </c>
      <c r="Q606" s="3" t="s">
        <v>2741</v>
      </c>
      <c r="R606" s="3">
        <f t="shared" si="38"/>
        <v>9860</v>
      </c>
      <c r="S606" s="3">
        <v>9</v>
      </c>
      <c r="T606" s="3" t="s">
        <v>4017</v>
      </c>
      <c r="U606" s="3" t="str">
        <f t="shared" si="39"/>
        <v>86</v>
      </c>
      <c r="V606" t="s">
        <v>774</v>
      </c>
    </row>
    <row r="607" spans="1:22" x14ac:dyDescent="0.25">
      <c r="A607" s="3" t="str">
        <f t="shared" si="36"/>
        <v>15</v>
      </c>
      <c r="B607" s="3">
        <v>15</v>
      </c>
      <c r="C607" s="3" t="s">
        <v>3247</v>
      </c>
      <c r="D607" s="3" t="str">
        <f>VLOOKUP(C607,VLOOKUP!$A$1:$C$12,2,0)</f>
        <v>05</v>
      </c>
      <c r="E607" s="3">
        <v>2017</v>
      </c>
      <c r="F607" s="3" t="str">
        <f t="shared" si="37"/>
        <v>2017-05-15</v>
      </c>
      <c r="G607" t="s">
        <v>3861</v>
      </c>
      <c r="H607" t="str">
        <f>SUBSTITUTE(N607, ",", "")</f>
        <v>1772.5</v>
      </c>
      <c r="I607" t="str">
        <f>SUBSTITUTE(O607, ",", "")</f>
        <v>1826.8</v>
      </c>
      <c r="J607" t="str">
        <f>SUBSTITUTE(P607, ",", "")</f>
        <v>1828.5</v>
      </c>
      <c r="K607" t="str">
        <f>SUBSTITUTE(Q607, ",", "")</f>
        <v>1720.0</v>
      </c>
      <c r="L607">
        <v>15760</v>
      </c>
      <c r="M607" t="s">
        <v>2746</v>
      </c>
      <c r="N607" s="3" t="s">
        <v>2742</v>
      </c>
      <c r="O607" s="3" t="s">
        <v>2743</v>
      </c>
      <c r="P607" s="3" t="s">
        <v>2744</v>
      </c>
      <c r="Q607" s="3" t="s">
        <v>2745</v>
      </c>
      <c r="R607" s="3">
        <f t="shared" si="38"/>
        <v>15760</v>
      </c>
      <c r="S607" s="3">
        <v>15</v>
      </c>
      <c r="T607" s="3" t="s">
        <v>4055</v>
      </c>
      <c r="U607" s="3" t="str">
        <f t="shared" si="39"/>
        <v>76</v>
      </c>
      <c r="V607" t="s">
        <v>2746</v>
      </c>
    </row>
    <row r="608" spans="1:22" x14ac:dyDescent="0.25">
      <c r="A608" s="3" t="str">
        <f t="shared" si="36"/>
        <v>14</v>
      </c>
      <c r="B608" s="3">
        <v>14</v>
      </c>
      <c r="C608" s="3" t="s">
        <v>3247</v>
      </c>
      <c r="D608" s="3" t="str">
        <f>VLOOKUP(C608,VLOOKUP!$A$1:$C$12,2,0)</f>
        <v>05</v>
      </c>
      <c r="E608" s="3">
        <v>2017</v>
      </c>
      <c r="F608" s="3" t="str">
        <f t="shared" si="37"/>
        <v>2017-05-14</v>
      </c>
      <c r="G608" t="s">
        <v>3862</v>
      </c>
      <c r="H608" t="str">
        <f>SUBSTITUTE(N608, ",", "")</f>
        <v>1828.1</v>
      </c>
      <c r="I608" t="str">
        <f>SUBSTITUTE(O608, ",", "")</f>
        <v>1820.6</v>
      </c>
      <c r="J608" t="str">
        <f>SUBSTITUTE(P608, ",", "")</f>
        <v>1852.4</v>
      </c>
      <c r="K608" t="str">
        <f>SUBSTITUTE(Q608, ",", "")</f>
        <v>1780.0</v>
      </c>
      <c r="L608">
        <v>11310</v>
      </c>
      <c r="M608" t="s">
        <v>951</v>
      </c>
      <c r="N608" s="3" t="s">
        <v>2747</v>
      </c>
      <c r="O608" s="3" t="s">
        <v>2748</v>
      </c>
      <c r="P608" s="3" t="s">
        <v>2749</v>
      </c>
      <c r="Q608" s="3" t="s">
        <v>2750</v>
      </c>
      <c r="R608" s="3">
        <f t="shared" si="38"/>
        <v>11310</v>
      </c>
      <c r="S608" s="3">
        <v>11</v>
      </c>
      <c r="T608" s="3" t="s">
        <v>4064</v>
      </c>
      <c r="U608" s="3" t="str">
        <f t="shared" si="39"/>
        <v>31</v>
      </c>
      <c r="V608" t="s">
        <v>951</v>
      </c>
    </row>
    <row r="609" spans="1:22" x14ac:dyDescent="0.25">
      <c r="A609" s="3" t="str">
        <f t="shared" si="36"/>
        <v>13</v>
      </c>
      <c r="B609" s="3">
        <v>13</v>
      </c>
      <c r="C609" s="3" t="s">
        <v>3247</v>
      </c>
      <c r="D609" s="3" t="str">
        <f>VLOOKUP(C609,VLOOKUP!$A$1:$C$12,2,0)</f>
        <v>05</v>
      </c>
      <c r="E609" s="3">
        <v>2017</v>
      </c>
      <c r="F609" s="3" t="str">
        <f t="shared" si="37"/>
        <v>2017-05-13</v>
      </c>
      <c r="G609" t="s">
        <v>3863</v>
      </c>
      <c r="H609" t="str">
        <f>SUBSTITUTE(N609, ",", "")</f>
        <v>1820.4</v>
      </c>
      <c r="I609" t="str">
        <f>SUBSTITUTE(O609, ",", "")</f>
        <v>1735.0</v>
      </c>
      <c r="J609" t="str">
        <f>SUBSTITUTE(P609, ",", "")</f>
        <v>1824.0</v>
      </c>
      <c r="K609" t="str">
        <f>SUBSTITUTE(Q609, ",", "")</f>
        <v>1666.0</v>
      </c>
      <c r="L609">
        <v>16600</v>
      </c>
      <c r="M609" t="s">
        <v>2755</v>
      </c>
      <c r="N609" s="3" t="s">
        <v>2751</v>
      </c>
      <c r="O609" s="3" t="s">
        <v>2752</v>
      </c>
      <c r="P609" s="3" t="s">
        <v>2753</v>
      </c>
      <c r="Q609" s="3" t="s">
        <v>2754</v>
      </c>
      <c r="R609" s="3">
        <f t="shared" si="38"/>
        <v>16600</v>
      </c>
      <c r="S609" s="3">
        <v>16</v>
      </c>
      <c r="T609" s="3" t="s">
        <v>4013</v>
      </c>
      <c r="U609" s="3" t="str">
        <f t="shared" si="39"/>
        <v>60</v>
      </c>
      <c r="V609" t="s">
        <v>2755</v>
      </c>
    </row>
    <row r="610" spans="1:22" x14ac:dyDescent="0.25">
      <c r="A610" s="3" t="str">
        <f t="shared" si="36"/>
        <v>12</v>
      </c>
      <c r="B610" s="3">
        <v>12</v>
      </c>
      <c r="C610" s="3" t="s">
        <v>3247</v>
      </c>
      <c r="D610" s="3" t="str">
        <f>VLOOKUP(C610,VLOOKUP!$A$1:$C$12,2,0)</f>
        <v>05</v>
      </c>
      <c r="E610" s="3">
        <v>2017</v>
      </c>
      <c r="F610" s="3" t="str">
        <f t="shared" si="37"/>
        <v>2017-05-12</v>
      </c>
      <c r="G610" t="s">
        <v>3864</v>
      </c>
      <c r="H610" t="str">
        <f>SUBSTITUTE(N610, ",", "")</f>
        <v>1735.0</v>
      </c>
      <c r="I610" t="str">
        <f>SUBSTITUTE(O610, ",", "")</f>
        <v>1853.9</v>
      </c>
      <c r="J610" t="str">
        <f>SUBSTITUTE(P610, ",", "")</f>
        <v>1864.8</v>
      </c>
      <c r="K610" t="str">
        <f>SUBSTITUTE(Q610, ",", "")</f>
        <v>1700.8</v>
      </c>
      <c r="L610">
        <v>21400</v>
      </c>
      <c r="M610" t="s">
        <v>2759</v>
      </c>
      <c r="N610" s="3" t="s">
        <v>2752</v>
      </c>
      <c r="O610" s="3" t="s">
        <v>2756</v>
      </c>
      <c r="P610" s="3" t="s">
        <v>2757</v>
      </c>
      <c r="Q610" s="3" t="s">
        <v>2758</v>
      </c>
      <c r="R610" s="3">
        <f t="shared" si="38"/>
        <v>21400</v>
      </c>
      <c r="S610" s="3">
        <v>21</v>
      </c>
      <c r="T610" s="3" t="s">
        <v>4018</v>
      </c>
      <c r="U610" s="3" t="str">
        <f t="shared" si="39"/>
        <v>40</v>
      </c>
      <c r="V610" t="s">
        <v>2759</v>
      </c>
    </row>
    <row r="611" spans="1:22" x14ac:dyDescent="0.25">
      <c r="A611" s="3" t="str">
        <f t="shared" si="36"/>
        <v>11</v>
      </c>
      <c r="B611" s="3">
        <v>11</v>
      </c>
      <c r="C611" s="3" t="s">
        <v>3247</v>
      </c>
      <c r="D611" s="3" t="str">
        <f>VLOOKUP(C611,VLOOKUP!$A$1:$C$12,2,0)</f>
        <v>05</v>
      </c>
      <c r="E611" s="3">
        <v>2017</v>
      </c>
      <c r="F611" s="3" t="str">
        <f t="shared" si="37"/>
        <v>2017-05-11</v>
      </c>
      <c r="G611" t="s">
        <v>3865</v>
      </c>
      <c r="H611" t="str">
        <f>SUBSTITUTE(N611, ",", "")</f>
        <v>1853.9</v>
      </c>
      <c r="I611" t="str">
        <f>SUBSTITUTE(O611, ",", "")</f>
        <v>1796.9</v>
      </c>
      <c r="J611" t="str">
        <f>SUBSTITUTE(P611, ",", "")</f>
        <v>1908.0</v>
      </c>
      <c r="K611" t="str">
        <f>SUBSTITUTE(Q611, ",", "")</f>
        <v>1766.6</v>
      </c>
      <c r="L611">
        <v>24390</v>
      </c>
      <c r="M611" t="s">
        <v>2763</v>
      </c>
      <c r="N611" s="3" t="s">
        <v>2756</v>
      </c>
      <c r="O611" s="3" t="s">
        <v>2760</v>
      </c>
      <c r="P611" s="3" t="s">
        <v>2761</v>
      </c>
      <c r="Q611" s="3" t="s">
        <v>2762</v>
      </c>
      <c r="R611" s="3">
        <f t="shared" si="38"/>
        <v>24390</v>
      </c>
      <c r="S611" s="3">
        <v>24</v>
      </c>
      <c r="T611" s="3" t="s">
        <v>4066</v>
      </c>
      <c r="U611" s="3" t="str">
        <f t="shared" si="39"/>
        <v>39</v>
      </c>
      <c r="V611" t="s">
        <v>2763</v>
      </c>
    </row>
    <row r="612" spans="1:22" x14ac:dyDescent="0.25">
      <c r="A612" s="3" t="str">
        <f t="shared" si="36"/>
        <v>10</v>
      </c>
      <c r="B612" s="3">
        <v>10</v>
      </c>
      <c r="C612" s="3" t="s">
        <v>3247</v>
      </c>
      <c r="D612" s="3" t="str">
        <f>VLOOKUP(C612,VLOOKUP!$A$1:$C$12,2,0)</f>
        <v>05</v>
      </c>
      <c r="E612" s="3">
        <v>2017</v>
      </c>
      <c r="F612" s="3" t="str">
        <f t="shared" si="37"/>
        <v>2017-05-10</v>
      </c>
      <c r="G612" t="s">
        <v>3866</v>
      </c>
      <c r="H612" t="str">
        <f>SUBSTITUTE(N612, ",", "")</f>
        <v>1796.8</v>
      </c>
      <c r="I612" t="str">
        <f>SUBSTITUTE(O612, ",", "")</f>
        <v>1759.8</v>
      </c>
      <c r="J612" t="str">
        <f>SUBSTITUTE(P612, ",", "")</f>
        <v>1817.4</v>
      </c>
      <c r="K612" t="str">
        <f>SUBSTITUTE(Q612, ",", "")</f>
        <v>1722.3</v>
      </c>
      <c r="L612">
        <v>18620</v>
      </c>
      <c r="M612" t="s">
        <v>2768</v>
      </c>
      <c r="N612" s="3" t="s">
        <v>2764</v>
      </c>
      <c r="O612" s="3" t="s">
        <v>2765</v>
      </c>
      <c r="P612" s="3" t="s">
        <v>2766</v>
      </c>
      <c r="Q612" s="3" t="s">
        <v>2767</v>
      </c>
      <c r="R612" s="3">
        <f t="shared" si="38"/>
        <v>18620</v>
      </c>
      <c r="S612" s="3">
        <v>18</v>
      </c>
      <c r="T612" s="3" t="s">
        <v>4075</v>
      </c>
      <c r="U612" s="3" t="str">
        <f t="shared" si="39"/>
        <v>62</v>
      </c>
      <c r="V612" t="s">
        <v>2768</v>
      </c>
    </row>
    <row r="613" spans="1:22" x14ac:dyDescent="0.25">
      <c r="A613" s="3" t="str">
        <f t="shared" si="36"/>
        <v>09</v>
      </c>
      <c r="B613" s="3">
        <v>9</v>
      </c>
      <c r="C613" s="3" t="s">
        <v>3247</v>
      </c>
      <c r="D613" s="3" t="str">
        <f>VLOOKUP(C613,VLOOKUP!$A$1:$C$12,2,0)</f>
        <v>05</v>
      </c>
      <c r="E613" s="3">
        <v>2017</v>
      </c>
      <c r="F613" s="3" t="str">
        <f t="shared" si="37"/>
        <v>2017-05-09</v>
      </c>
      <c r="G613" t="s">
        <v>3867</v>
      </c>
      <c r="H613" t="str">
        <f>SUBSTITUTE(N613, ",", "")</f>
        <v>1760.0</v>
      </c>
      <c r="I613" t="str">
        <f>SUBSTITUTE(O613, ",", "")</f>
        <v>1703.5</v>
      </c>
      <c r="J613" t="str">
        <f>SUBSTITUTE(P613, ",", "")</f>
        <v>1813.9</v>
      </c>
      <c r="K613" t="str">
        <f>SUBSTITUTE(Q613, ",", "")</f>
        <v>1695.1</v>
      </c>
      <c r="L613">
        <v>31210</v>
      </c>
      <c r="M613" t="s">
        <v>2773</v>
      </c>
      <c r="N613" s="3" t="s">
        <v>2769</v>
      </c>
      <c r="O613" s="3" t="s">
        <v>2770</v>
      </c>
      <c r="P613" s="3" t="s">
        <v>2771</v>
      </c>
      <c r="Q613" s="3" t="s">
        <v>2772</v>
      </c>
      <c r="R613" s="3">
        <f t="shared" si="38"/>
        <v>31210</v>
      </c>
      <c r="S613" s="3">
        <v>31</v>
      </c>
      <c r="T613" s="3" t="s">
        <v>4054</v>
      </c>
      <c r="U613" s="3" t="str">
        <f t="shared" si="39"/>
        <v>21</v>
      </c>
      <c r="V613" t="s">
        <v>2773</v>
      </c>
    </row>
    <row r="614" spans="1:22" x14ac:dyDescent="0.25">
      <c r="A614" s="3" t="str">
        <f t="shared" si="36"/>
        <v>08</v>
      </c>
      <c r="B614" s="3">
        <v>8</v>
      </c>
      <c r="C614" s="3" t="s">
        <v>3247</v>
      </c>
      <c r="D614" s="3" t="str">
        <f>VLOOKUP(C614,VLOOKUP!$A$1:$C$12,2,0)</f>
        <v>05</v>
      </c>
      <c r="E614" s="3">
        <v>2017</v>
      </c>
      <c r="F614" s="3" t="str">
        <f t="shared" si="37"/>
        <v>2017-05-08</v>
      </c>
      <c r="G614" t="s">
        <v>3868</v>
      </c>
      <c r="H614" t="str">
        <f>SUBSTITUTE(N614, ",", "")</f>
        <v>1703.2</v>
      </c>
      <c r="I614" t="str">
        <f>SUBSTITUTE(O614, ",", "")</f>
        <v>1619.8</v>
      </c>
      <c r="J614" t="str">
        <f>SUBSTITUTE(P614, ",", "")</f>
        <v>1715.0</v>
      </c>
      <c r="K614" t="str">
        <f>SUBSTITUTE(Q614, ",", "")</f>
        <v>1618.9</v>
      </c>
      <c r="L614">
        <v>19910</v>
      </c>
      <c r="M614" t="s">
        <v>2778</v>
      </c>
      <c r="N614" s="3" t="s">
        <v>2774</v>
      </c>
      <c r="O614" s="3" t="s">
        <v>2775</v>
      </c>
      <c r="P614" s="3" t="s">
        <v>2776</v>
      </c>
      <c r="Q614" s="3" t="s">
        <v>2777</v>
      </c>
      <c r="R614" s="3">
        <f t="shared" si="38"/>
        <v>19910</v>
      </c>
      <c r="S614" s="3">
        <v>19</v>
      </c>
      <c r="T614" s="3" t="s">
        <v>4028</v>
      </c>
      <c r="U614" s="3" t="str">
        <f t="shared" si="39"/>
        <v>91</v>
      </c>
      <c r="V614" t="s">
        <v>2778</v>
      </c>
    </row>
    <row r="615" spans="1:22" x14ac:dyDescent="0.25">
      <c r="A615" s="3" t="str">
        <f t="shared" si="36"/>
        <v>07</v>
      </c>
      <c r="B615" s="3">
        <v>7</v>
      </c>
      <c r="C615" s="3" t="s">
        <v>3247</v>
      </c>
      <c r="D615" s="3" t="str">
        <f>VLOOKUP(C615,VLOOKUP!$A$1:$C$12,2,0)</f>
        <v>05</v>
      </c>
      <c r="E615" s="3">
        <v>2017</v>
      </c>
      <c r="F615" s="3" t="str">
        <f t="shared" si="37"/>
        <v>2017-05-07</v>
      </c>
      <c r="G615" t="s">
        <v>3869</v>
      </c>
      <c r="H615" t="str">
        <f>SUBSTITUTE(N615, ",", "")</f>
        <v>1619.9</v>
      </c>
      <c r="I615" t="str">
        <f>SUBSTITUTE(O615, ",", "")</f>
        <v>1597.0</v>
      </c>
      <c r="J615" t="str">
        <f>SUBSTITUTE(P615, ",", "")</f>
        <v>1631.3</v>
      </c>
      <c r="K615" t="str">
        <f>SUBSTITUTE(Q615, ",", "")</f>
        <v>1575.1</v>
      </c>
      <c r="L615">
        <v>13910</v>
      </c>
      <c r="M615" t="s">
        <v>2783</v>
      </c>
      <c r="N615" s="3" t="s">
        <v>2779</v>
      </c>
      <c r="O615" s="3" t="s">
        <v>2780</v>
      </c>
      <c r="P615" s="3" t="s">
        <v>2781</v>
      </c>
      <c r="Q615" s="3" t="s">
        <v>2782</v>
      </c>
      <c r="R615" s="3">
        <f t="shared" si="38"/>
        <v>13910</v>
      </c>
      <c r="S615" s="3">
        <v>13</v>
      </c>
      <c r="T615" s="3" t="s">
        <v>4028</v>
      </c>
      <c r="U615" s="3" t="str">
        <f t="shared" si="39"/>
        <v>91</v>
      </c>
      <c r="V615" t="s">
        <v>2783</v>
      </c>
    </row>
    <row r="616" spans="1:22" x14ac:dyDescent="0.25">
      <c r="A616" s="3" t="str">
        <f t="shared" si="36"/>
        <v>06</v>
      </c>
      <c r="B616" s="3">
        <v>6</v>
      </c>
      <c r="C616" s="3" t="s">
        <v>3247</v>
      </c>
      <c r="D616" s="3" t="str">
        <f>VLOOKUP(C616,VLOOKUP!$A$1:$C$12,2,0)</f>
        <v>05</v>
      </c>
      <c r="E616" s="3">
        <v>2017</v>
      </c>
      <c r="F616" s="3" t="str">
        <f t="shared" si="37"/>
        <v>2017-05-06</v>
      </c>
      <c r="G616" t="s">
        <v>3870</v>
      </c>
      <c r="H616" t="str">
        <f>SUBSTITUTE(N616, ",", "")</f>
        <v>1597.1</v>
      </c>
      <c r="I616" t="str">
        <f>SUBSTITUTE(O616, ",", "")</f>
        <v>1545.1</v>
      </c>
      <c r="J616" t="str">
        <f>SUBSTITUTE(P616, ",", "")</f>
        <v>1605.0</v>
      </c>
      <c r="K616" t="str">
        <f>SUBSTITUTE(Q616, ",", "")</f>
        <v>1545.0</v>
      </c>
      <c r="L616">
        <v>14020</v>
      </c>
      <c r="M616" t="s">
        <v>2788</v>
      </c>
      <c r="N616" s="3" t="s">
        <v>2784</v>
      </c>
      <c r="O616" s="3" t="s">
        <v>2785</v>
      </c>
      <c r="P616" s="3" t="s">
        <v>2786</v>
      </c>
      <c r="Q616" s="3" t="s">
        <v>2787</v>
      </c>
      <c r="R616" s="3">
        <f t="shared" si="38"/>
        <v>14020</v>
      </c>
      <c r="S616" s="3">
        <v>14</v>
      </c>
      <c r="T616" s="3" t="s">
        <v>4049</v>
      </c>
      <c r="U616" s="3" t="str">
        <f t="shared" si="39"/>
        <v>02</v>
      </c>
      <c r="V616" t="s">
        <v>2788</v>
      </c>
    </row>
    <row r="617" spans="1:22" x14ac:dyDescent="0.25">
      <c r="A617" s="3" t="str">
        <f t="shared" si="36"/>
        <v>05</v>
      </c>
      <c r="B617" s="3">
        <v>5</v>
      </c>
      <c r="C617" s="3" t="s">
        <v>3247</v>
      </c>
      <c r="D617" s="3" t="str">
        <f>VLOOKUP(C617,VLOOKUP!$A$1:$C$12,2,0)</f>
        <v>05</v>
      </c>
      <c r="E617" s="3">
        <v>2017</v>
      </c>
      <c r="F617" s="3" t="str">
        <f t="shared" si="37"/>
        <v>2017-05-05</v>
      </c>
      <c r="G617" t="s">
        <v>3871</v>
      </c>
      <c r="H617" t="str">
        <f>SUBSTITUTE(N617, ",", "")</f>
        <v>1545.1</v>
      </c>
      <c r="I617" t="str">
        <f>SUBSTITUTE(O617, ",", "")</f>
        <v>1607.2</v>
      </c>
      <c r="J617" t="str">
        <f>SUBSTITUTE(P617, ",", "")</f>
        <v>1665.5</v>
      </c>
      <c r="K617" t="str">
        <f>SUBSTITUTE(Q617, ",", "")</f>
        <v>1511.7</v>
      </c>
      <c r="L617">
        <v>32640</v>
      </c>
      <c r="M617" t="s">
        <v>1336</v>
      </c>
      <c r="N617" s="3" t="s">
        <v>2785</v>
      </c>
      <c r="O617" s="3" t="s">
        <v>2789</v>
      </c>
      <c r="P617" s="3" t="s">
        <v>2790</v>
      </c>
      <c r="Q617" s="3" t="s">
        <v>2791</v>
      </c>
      <c r="R617" s="3">
        <f t="shared" si="38"/>
        <v>32640</v>
      </c>
      <c r="S617" s="3">
        <v>32</v>
      </c>
      <c r="T617" s="3" t="s">
        <v>4086</v>
      </c>
      <c r="U617" s="3" t="str">
        <f t="shared" si="39"/>
        <v>64</v>
      </c>
      <c r="V617" t="s">
        <v>1336</v>
      </c>
    </row>
    <row r="618" spans="1:22" x14ac:dyDescent="0.25">
      <c r="A618" s="3" t="str">
        <f t="shared" si="36"/>
        <v>04</v>
      </c>
      <c r="B618" s="3">
        <v>4</v>
      </c>
      <c r="C618" s="3" t="s">
        <v>3247</v>
      </c>
      <c r="D618" s="3" t="str">
        <f>VLOOKUP(C618,VLOOKUP!$A$1:$C$12,2,0)</f>
        <v>05</v>
      </c>
      <c r="E618" s="3">
        <v>2017</v>
      </c>
      <c r="F618" s="3" t="str">
        <f t="shared" si="37"/>
        <v>2017-05-04</v>
      </c>
      <c r="G618" t="s">
        <v>3872</v>
      </c>
      <c r="H618" t="str">
        <f>SUBSTITUTE(N618, ",", "")</f>
        <v>1607.1</v>
      </c>
      <c r="I618" t="str">
        <f>SUBSTITUTE(O618, ",", "")</f>
        <v>1619.4</v>
      </c>
      <c r="J618" t="str">
        <f>SUBSTITUTE(P618, ",", "")</f>
        <v>1701.9</v>
      </c>
      <c r="K618" t="str">
        <f>SUBSTITUTE(Q618, ",", "")</f>
        <v>1521.1</v>
      </c>
      <c r="L618">
        <v>31490</v>
      </c>
      <c r="M618" t="s">
        <v>2796</v>
      </c>
      <c r="N618" s="3" t="s">
        <v>2792</v>
      </c>
      <c r="O618" s="3" t="s">
        <v>2793</v>
      </c>
      <c r="P618" s="3" t="s">
        <v>2794</v>
      </c>
      <c r="Q618" s="3" t="s">
        <v>2795</v>
      </c>
      <c r="R618" s="3">
        <f t="shared" si="38"/>
        <v>31490</v>
      </c>
      <c r="S618" s="3">
        <v>31</v>
      </c>
      <c r="T618" s="3" t="s">
        <v>4043</v>
      </c>
      <c r="U618" s="3" t="str">
        <f t="shared" si="39"/>
        <v>49</v>
      </c>
      <c r="V618" t="s">
        <v>2796</v>
      </c>
    </row>
    <row r="619" spans="1:22" x14ac:dyDescent="0.25">
      <c r="A619" s="3" t="str">
        <f t="shared" si="36"/>
        <v>03</v>
      </c>
      <c r="B619" s="3">
        <v>3</v>
      </c>
      <c r="C619" s="3" t="s">
        <v>3247</v>
      </c>
      <c r="D619" s="3" t="str">
        <f>VLOOKUP(C619,VLOOKUP!$A$1:$C$12,2,0)</f>
        <v>05</v>
      </c>
      <c r="E619" s="3">
        <v>2017</v>
      </c>
      <c r="F619" s="3" t="str">
        <f t="shared" si="37"/>
        <v>2017-05-03</v>
      </c>
      <c r="G619" t="s">
        <v>3873</v>
      </c>
      <c r="H619" t="str">
        <f>SUBSTITUTE(N619, ",", "")</f>
        <v>1617.8</v>
      </c>
      <c r="I619" t="str">
        <f>SUBSTITUTE(O619, ",", "")</f>
        <v>1558.5</v>
      </c>
      <c r="J619" t="str">
        <f>SUBSTITUTE(P619, ",", "")</f>
        <v>1626.9</v>
      </c>
      <c r="K619" t="str">
        <f>SUBSTITUTE(Q619, ",", "")</f>
        <v>1542.0</v>
      </c>
      <c r="L619">
        <v>17070</v>
      </c>
      <c r="M619" t="s">
        <v>2801</v>
      </c>
      <c r="N619" s="3" t="s">
        <v>2797</v>
      </c>
      <c r="O619" s="3" t="s">
        <v>2798</v>
      </c>
      <c r="P619" s="3" t="s">
        <v>2799</v>
      </c>
      <c r="Q619" s="3" t="s">
        <v>2800</v>
      </c>
      <c r="R619" s="3">
        <f t="shared" si="38"/>
        <v>17070</v>
      </c>
      <c r="S619" s="3">
        <v>17</v>
      </c>
      <c r="T619" s="3" t="s">
        <v>4039</v>
      </c>
      <c r="U619" s="3" t="str">
        <f t="shared" si="39"/>
        <v>07</v>
      </c>
      <c r="V619" t="s">
        <v>2801</v>
      </c>
    </row>
    <row r="620" spans="1:22" x14ac:dyDescent="0.25">
      <c r="A620" s="3" t="str">
        <f t="shared" si="36"/>
        <v>02</v>
      </c>
      <c r="B620" s="3">
        <v>2</v>
      </c>
      <c r="C620" s="3" t="s">
        <v>3247</v>
      </c>
      <c r="D620" s="3" t="str">
        <f>VLOOKUP(C620,VLOOKUP!$A$1:$C$12,2,0)</f>
        <v>05</v>
      </c>
      <c r="E620" s="3">
        <v>2017</v>
      </c>
      <c r="F620" s="3" t="str">
        <f t="shared" si="37"/>
        <v>2017-05-02</v>
      </c>
      <c r="G620" t="s">
        <v>3874</v>
      </c>
      <c r="H620" t="str">
        <f>SUBSTITUTE(N620, ",", "")</f>
        <v>1560.0</v>
      </c>
      <c r="I620" t="str">
        <f>SUBSTITUTE(O620, ",", "")</f>
        <v>1533.0</v>
      </c>
      <c r="J620" t="str">
        <f>SUBSTITUTE(P620, ",", "")</f>
        <v>1604.6</v>
      </c>
      <c r="K620" t="str">
        <f>SUBSTITUTE(Q620, ",", "")</f>
        <v>1479.2</v>
      </c>
      <c r="L620">
        <v>16730</v>
      </c>
      <c r="M620" t="s">
        <v>2806</v>
      </c>
      <c r="N620" s="3" t="s">
        <v>2802</v>
      </c>
      <c r="O620" s="3" t="s">
        <v>2803</v>
      </c>
      <c r="P620" s="3" t="s">
        <v>2804</v>
      </c>
      <c r="Q620" s="3" t="s">
        <v>2805</v>
      </c>
      <c r="R620" s="3">
        <f t="shared" si="38"/>
        <v>16730</v>
      </c>
      <c r="S620" s="3">
        <v>16</v>
      </c>
      <c r="T620" s="3" t="s">
        <v>3999</v>
      </c>
      <c r="U620" s="3" t="str">
        <f t="shared" si="39"/>
        <v>73</v>
      </c>
      <c r="V620" t="s">
        <v>2806</v>
      </c>
    </row>
    <row r="621" spans="1:22" x14ac:dyDescent="0.25">
      <c r="A621" s="3" t="str">
        <f t="shared" si="36"/>
        <v>01</v>
      </c>
      <c r="B621" s="3">
        <v>1</v>
      </c>
      <c r="C621" s="3" t="s">
        <v>3247</v>
      </c>
      <c r="D621" s="3" t="str">
        <f>VLOOKUP(C621,VLOOKUP!$A$1:$C$12,2,0)</f>
        <v>05</v>
      </c>
      <c r="E621" s="3">
        <v>2017</v>
      </c>
      <c r="F621" s="3" t="str">
        <f t="shared" si="37"/>
        <v>2017-05-01</v>
      </c>
      <c r="G621" t="s">
        <v>3875</v>
      </c>
      <c r="H621" t="str">
        <f>SUBSTITUTE(N621, ",", "")</f>
        <v>1533.1</v>
      </c>
      <c r="I621" t="str">
        <f>SUBSTITUTE(O621, ",", "")</f>
        <v>1435.0</v>
      </c>
      <c r="J621" t="str">
        <f>SUBSTITUTE(P621, ",", "")</f>
        <v>1560.0</v>
      </c>
      <c r="K621" t="str">
        <f>SUBSTITUTE(Q621, ",", "")</f>
        <v>1432.0</v>
      </c>
      <c r="L621">
        <v>22300</v>
      </c>
      <c r="M621" t="s">
        <v>2442</v>
      </c>
      <c r="N621" s="3" t="s">
        <v>2807</v>
      </c>
      <c r="O621" s="3" t="s">
        <v>2808</v>
      </c>
      <c r="P621" s="3" t="s">
        <v>2802</v>
      </c>
      <c r="Q621" s="3" t="s">
        <v>2809</v>
      </c>
      <c r="R621" s="3">
        <f t="shared" si="38"/>
        <v>22300</v>
      </c>
      <c r="S621" s="3">
        <v>22</v>
      </c>
      <c r="T621" s="3" t="s">
        <v>4031</v>
      </c>
      <c r="U621" s="3" t="str">
        <f t="shared" si="39"/>
        <v>30</v>
      </c>
      <c r="V621" t="s">
        <v>2442</v>
      </c>
    </row>
    <row r="622" spans="1:22" x14ac:dyDescent="0.25">
      <c r="A622" s="3" t="str">
        <f t="shared" si="36"/>
        <v>30</v>
      </c>
      <c r="B622" s="3">
        <v>30</v>
      </c>
      <c r="C622" s="3" t="s">
        <v>3248</v>
      </c>
      <c r="D622" s="3" t="str">
        <f>VLOOKUP(C622,VLOOKUP!$A$1:$C$12,2,0)</f>
        <v>04</v>
      </c>
      <c r="E622" s="3">
        <v>2017</v>
      </c>
      <c r="F622" s="3" t="str">
        <f t="shared" si="37"/>
        <v>2017-04-30</v>
      </c>
      <c r="G622" t="s">
        <v>3876</v>
      </c>
      <c r="H622" t="str">
        <f>SUBSTITUTE(N622, ",", "")</f>
        <v>1435.2</v>
      </c>
      <c r="I622" t="str">
        <f>SUBSTITUTE(O622, ",", "")</f>
        <v>1425.4</v>
      </c>
      <c r="J622" t="str">
        <f>SUBSTITUTE(P622, ",", "")</f>
        <v>1443.5</v>
      </c>
      <c r="K622" t="str">
        <f>SUBSTITUTE(Q622, ",", "")</f>
        <v>1403.3</v>
      </c>
      <c r="L622">
        <v>8520</v>
      </c>
      <c r="M622" t="s">
        <v>38</v>
      </c>
      <c r="N622" s="3" t="s">
        <v>2810</v>
      </c>
      <c r="O622" s="3" t="s">
        <v>2811</v>
      </c>
      <c r="P622" s="3" t="s">
        <v>2812</v>
      </c>
      <c r="Q622" s="3" t="s">
        <v>2813</v>
      </c>
      <c r="R622" s="3">
        <f t="shared" si="38"/>
        <v>8520</v>
      </c>
      <c r="S622" s="3">
        <v>8</v>
      </c>
      <c r="T622" s="3" t="s">
        <v>4006</v>
      </c>
      <c r="U622" s="3" t="str">
        <f t="shared" si="39"/>
        <v>52</v>
      </c>
      <c r="V622" t="s">
        <v>38</v>
      </c>
    </row>
    <row r="623" spans="1:22" x14ac:dyDescent="0.25">
      <c r="A623" s="3" t="str">
        <f t="shared" si="36"/>
        <v>29</v>
      </c>
      <c r="B623" s="3">
        <v>29</v>
      </c>
      <c r="C623" s="3" t="s">
        <v>3248</v>
      </c>
      <c r="D623" s="3" t="str">
        <f>VLOOKUP(C623,VLOOKUP!$A$1:$C$12,2,0)</f>
        <v>04</v>
      </c>
      <c r="E623" s="3">
        <v>2017</v>
      </c>
      <c r="F623" s="3" t="str">
        <f t="shared" si="37"/>
        <v>2017-04-29</v>
      </c>
      <c r="G623" t="s">
        <v>3877</v>
      </c>
      <c r="H623" t="str">
        <f>SUBSTITUTE(N623, ",", "")</f>
        <v>1423.6</v>
      </c>
      <c r="I623" t="str">
        <f>SUBSTITUTE(O623, ",", "")</f>
        <v>1415.6</v>
      </c>
      <c r="J623" t="str">
        <f>SUBSTITUTE(P623, ",", "")</f>
        <v>1436.6</v>
      </c>
      <c r="K623" t="str">
        <f>SUBSTITUTE(Q623, ",", "")</f>
        <v>1401.5</v>
      </c>
      <c r="L623">
        <v>8770</v>
      </c>
      <c r="M623" t="s">
        <v>1181</v>
      </c>
      <c r="N623" s="3" t="s">
        <v>2814</v>
      </c>
      <c r="O623" s="3" t="s">
        <v>2815</v>
      </c>
      <c r="P623" s="3" t="s">
        <v>2816</v>
      </c>
      <c r="Q623" s="3" t="s">
        <v>2817</v>
      </c>
      <c r="R623" s="3">
        <f t="shared" si="38"/>
        <v>8770</v>
      </c>
      <c r="S623" s="3">
        <v>8</v>
      </c>
      <c r="T623" s="3" t="s">
        <v>4087</v>
      </c>
      <c r="U623" s="3" t="str">
        <f t="shared" si="39"/>
        <v>77</v>
      </c>
      <c r="V623" t="s">
        <v>1181</v>
      </c>
    </row>
    <row r="624" spans="1:22" x14ac:dyDescent="0.25">
      <c r="A624" s="3" t="str">
        <f t="shared" si="36"/>
        <v>28</v>
      </c>
      <c r="B624" s="3">
        <v>28</v>
      </c>
      <c r="C624" s="3" t="s">
        <v>3248</v>
      </c>
      <c r="D624" s="3" t="str">
        <f>VLOOKUP(C624,VLOOKUP!$A$1:$C$12,2,0)</f>
        <v>04</v>
      </c>
      <c r="E624" s="3">
        <v>2017</v>
      </c>
      <c r="F624" s="3" t="str">
        <f t="shared" si="37"/>
        <v>2017-04-28</v>
      </c>
      <c r="G624" t="s">
        <v>3878</v>
      </c>
      <c r="H624" t="str">
        <f>SUBSTITUTE(N624, ",", "")</f>
        <v>1415.6</v>
      </c>
      <c r="I624" t="str">
        <f>SUBSTITUTE(O624, ",", "")</f>
        <v>1440.3</v>
      </c>
      <c r="J624" t="str">
        <f>SUBSTITUTE(P624, ",", "")</f>
        <v>1447.0</v>
      </c>
      <c r="K624" t="str">
        <f>SUBSTITUTE(Q624, ",", "")</f>
        <v>1368.3</v>
      </c>
      <c r="L624">
        <v>14020</v>
      </c>
      <c r="M624" t="s">
        <v>586</v>
      </c>
      <c r="N624" s="3" t="s">
        <v>2815</v>
      </c>
      <c r="O624" s="3" t="s">
        <v>2818</v>
      </c>
      <c r="P624" s="3" t="s">
        <v>2819</v>
      </c>
      <c r="Q624" s="3" t="s">
        <v>2820</v>
      </c>
      <c r="R624" s="3">
        <f t="shared" si="38"/>
        <v>14020</v>
      </c>
      <c r="S624" s="3">
        <v>14</v>
      </c>
      <c r="T624" s="3" t="s">
        <v>4049</v>
      </c>
      <c r="U624" s="3" t="str">
        <f t="shared" si="39"/>
        <v>02</v>
      </c>
      <c r="V624" t="s">
        <v>586</v>
      </c>
    </row>
    <row r="625" spans="1:22" x14ac:dyDescent="0.25">
      <c r="A625" s="3" t="str">
        <f t="shared" si="36"/>
        <v>27</v>
      </c>
      <c r="B625" s="3">
        <v>27</v>
      </c>
      <c r="C625" s="3" t="s">
        <v>3248</v>
      </c>
      <c r="D625" s="3" t="str">
        <f>VLOOKUP(C625,VLOOKUP!$A$1:$C$12,2,0)</f>
        <v>04</v>
      </c>
      <c r="E625" s="3">
        <v>2017</v>
      </c>
      <c r="F625" s="3" t="str">
        <f t="shared" si="37"/>
        <v>2017-04-27</v>
      </c>
      <c r="G625" t="s">
        <v>3879</v>
      </c>
      <c r="H625" t="str">
        <f>SUBSTITUTE(N625, ",", "")</f>
        <v>1440.3</v>
      </c>
      <c r="I625" t="str">
        <f>SUBSTITUTE(O625, ",", "")</f>
        <v>1399.3</v>
      </c>
      <c r="J625" t="str">
        <f>SUBSTITUTE(P625, ",", "")</f>
        <v>1449.7</v>
      </c>
      <c r="K625" t="str">
        <f>SUBSTITUTE(Q625, ",", "")</f>
        <v>1392.5</v>
      </c>
      <c r="L625">
        <v>10400</v>
      </c>
      <c r="M625" t="s">
        <v>2824</v>
      </c>
      <c r="N625" s="3" t="s">
        <v>2818</v>
      </c>
      <c r="O625" s="3" t="s">
        <v>2821</v>
      </c>
      <c r="P625" s="3" t="s">
        <v>2822</v>
      </c>
      <c r="Q625" s="3" t="s">
        <v>2823</v>
      </c>
      <c r="R625" s="3">
        <f t="shared" si="38"/>
        <v>10400</v>
      </c>
      <c r="S625" s="3">
        <v>10</v>
      </c>
      <c r="T625" s="3" t="s">
        <v>4018</v>
      </c>
      <c r="U625" s="3" t="str">
        <f t="shared" si="39"/>
        <v>40</v>
      </c>
      <c r="V625" t="s">
        <v>2824</v>
      </c>
    </row>
    <row r="626" spans="1:22" x14ac:dyDescent="0.25">
      <c r="A626" s="3" t="str">
        <f t="shared" si="36"/>
        <v>26</v>
      </c>
      <c r="B626" s="3">
        <v>26</v>
      </c>
      <c r="C626" s="3" t="s">
        <v>3248</v>
      </c>
      <c r="D626" s="3" t="str">
        <f>VLOOKUP(C626,VLOOKUP!$A$1:$C$12,2,0)</f>
        <v>04</v>
      </c>
      <c r="E626" s="3">
        <v>2017</v>
      </c>
      <c r="F626" s="3" t="str">
        <f t="shared" si="37"/>
        <v>2017-04-26</v>
      </c>
      <c r="G626" t="s">
        <v>3880</v>
      </c>
      <c r="H626" t="str">
        <f>SUBSTITUTE(N626, ",", "")</f>
        <v>1399.3</v>
      </c>
      <c r="I626" t="str">
        <f>SUBSTITUTE(O626, ",", "")</f>
        <v>1371.0</v>
      </c>
      <c r="J626" t="str">
        <f>SUBSTITUTE(P626, ",", "")</f>
        <v>1411.7</v>
      </c>
      <c r="K626" t="str">
        <f>SUBSTITUTE(Q626, ",", "")</f>
        <v>1365.1</v>
      </c>
      <c r="L626">
        <v>11810</v>
      </c>
      <c r="M626" t="s">
        <v>2828</v>
      </c>
      <c r="N626" s="3" t="s">
        <v>2821</v>
      </c>
      <c r="O626" s="3" t="s">
        <v>2825</v>
      </c>
      <c r="P626" s="3" t="s">
        <v>2826</v>
      </c>
      <c r="Q626" s="3" t="s">
        <v>2827</v>
      </c>
      <c r="R626" s="3">
        <f t="shared" si="38"/>
        <v>11810</v>
      </c>
      <c r="S626" s="3">
        <v>11</v>
      </c>
      <c r="T626" s="3" t="s">
        <v>4036</v>
      </c>
      <c r="U626" s="3" t="str">
        <f t="shared" si="39"/>
        <v>81</v>
      </c>
      <c r="V626" t="s">
        <v>2828</v>
      </c>
    </row>
    <row r="627" spans="1:22" x14ac:dyDescent="0.25">
      <c r="A627" s="3" t="str">
        <f t="shared" si="36"/>
        <v>25</v>
      </c>
      <c r="B627" s="3">
        <v>25</v>
      </c>
      <c r="C627" s="3" t="s">
        <v>3248</v>
      </c>
      <c r="D627" s="3" t="str">
        <f>VLOOKUP(C627,VLOOKUP!$A$1:$C$12,2,0)</f>
        <v>04</v>
      </c>
      <c r="E627" s="3">
        <v>2017</v>
      </c>
      <c r="F627" s="3" t="str">
        <f t="shared" si="37"/>
        <v>2017-04-25</v>
      </c>
      <c r="G627" t="s">
        <v>3881</v>
      </c>
      <c r="H627" t="str">
        <f>SUBSTITUTE(N627, ",", "")</f>
        <v>1370.3</v>
      </c>
      <c r="I627" t="str">
        <f>SUBSTITUTE(O627, ",", "")</f>
        <v>1345.0</v>
      </c>
      <c r="J627" t="str">
        <f>SUBSTITUTE(P627, ",", "")</f>
        <v>1378.5</v>
      </c>
      <c r="K627" t="str">
        <f>SUBSTITUTE(Q627, ",", "")</f>
        <v>1342.1</v>
      </c>
      <c r="L627">
        <v>8270</v>
      </c>
      <c r="M627" t="s">
        <v>2833</v>
      </c>
      <c r="N627" s="3" t="s">
        <v>2829</v>
      </c>
      <c r="O627" s="3" t="s">
        <v>2830</v>
      </c>
      <c r="P627" s="3" t="s">
        <v>2831</v>
      </c>
      <c r="Q627" s="3" t="s">
        <v>2832</v>
      </c>
      <c r="R627" s="3">
        <f t="shared" si="38"/>
        <v>8270</v>
      </c>
      <c r="S627" s="3">
        <v>8</v>
      </c>
      <c r="T627" s="3" t="s">
        <v>4021</v>
      </c>
      <c r="U627" s="3" t="str">
        <f t="shared" si="39"/>
        <v>27</v>
      </c>
      <c r="V627" t="s">
        <v>2833</v>
      </c>
    </row>
    <row r="628" spans="1:22" x14ac:dyDescent="0.25">
      <c r="A628" s="3" t="str">
        <f t="shared" si="36"/>
        <v>24</v>
      </c>
      <c r="B628" s="3">
        <v>24</v>
      </c>
      <c r="C628" s="3" t="s">
        <v>3248</v>
      </c>
      <c r="D628" s="3" t="str">
        <f>VLOOKUP(C628,VLOOKUP!$A$1:$C$12,2,0)</f>
        <v>04</v>
      </c>
      <c r="E628" s="3">
        <v>2017</v>
      </c>
      <c r="F628" s="3" t="str">
        <f t="shared" si="37"/>
        <v>2017-04-24</v>
      </c>
      <c r="G628" t="s">
        <v>3882</v>
      </c>
      <c r="H628" t="str">
        <f>SUBSTITUTE(N628, ",", "")</f>
        <v>1345.0</v>
      </c>
      <c r="I628" t="str">
        <f>SUBSTITUTE(O628, ",", "")</f>
        <v>1355.3</v>
      </c>
      <c r="J628" t="str">
        <f>SUBSTITUTE(P628, ",", "")</f>
        <v>1359.6</v>
      </c>
      <c r="K628" t="str">
        <f>SUBSTITUTE(Q628, ",", "")</f>
        <v>1326.9</v>
      </c>
      <c r="L628">
        <v>7910</v>
      </c>
      <c r="M628" t="s">
        <v>2837</v>
      </c>
      <c r="N628" s="3" t="s">
        <v>2830</v>
      </c>
      <c r="O628" s="3" t="s">
        <v>2834</v>
      </c>
      <c r="P628" s="3" t="s">
        <v>2835</v>
      </c>
      <c r="Q628" s="3" t="s">
        <v>2836</v>
      </c>
      <c r="R628" s="3">
        <f t="shared" si="38"/>
        <v>7910</v>
      </c>
      <c r="S628" s="3">
        <v>7</v>
      </c>
      <c r="T628" s="3" t="s">
        <v>4028</v>
      </c>
      <c r="U628" s="3" t="str">
        <f t="shared" si="39"/>
        <v>91</v>
      </c>
      <c r="V628" t="s">
        <v>2837</v>
      </c>
    </row>
    <row r="629" spans="1:22" x14ac:dyDescent="0.25">
      <c r="A629" s="3" t="str">
        <f t="shared" si="36"/>
        <v>23</v>
      </c>
      <c r="B629" s="3">
        <v>23</v>
      </c>
      <c r="C629" s="3" t="s">
        <v>3248</v>
      </c>
      <c r="D629" s="3" t="str">
        <f>VLOOKUP(C629,VLOOKUP!$A$1:$C$12,2,0)</f>
        <v>04</v>
      </c>
      <c r="E629" s="3">
        <v>2017</v>
      </c>
      <c r="F629" s="3" t="str">
        <f t="shared" si="37"/>
        <v>2017-04-23</v>
      </c>
      <c r="G629" t="s">
        <v>3883</v>
      </c>
      <c r="H629" t="str">
        <f>SUBSTITUTE(N629, ",", "")</f>
        <v>1355.2</v>
      </c>
      <c r="I629" t="str">
        <f>SUBSTITUTE(O629, ",", "")</f>
        <v>1346.4</v>
      </c>
      <c r="J629" t="str">
        <f>SUBSTITUTE(P629, ",", "")</f>
        <v>1359.0</v>
      </c>
      <c r="K629" t="str">
        <f>SUBSTITUTE(Q629, ",", "")</f>
        <v>1336.0</v>
      </c>
      <c r="L629">
        <v>7750</v>
      </c>
      <c r="M629" t="s">
        <v>1181</v>
      </c>
      <c r="N629" s="3" t="s">
        <v>2838</v>
      </c>
      <c r="O629" s="3" t="s">
        <v>2839</v>
      </c>
      <c r="P629" s="3" t="s">
        <v>2840</v>
      </c>
      <c r="Q629" s="3" t="s">
        <v>2841</v>
      </c>
      <c r="R629" s="3">
        <f t="shared" si="38"/>
        <v>7750</v>
      </c>
      <c r="S629" s="3">
        <v>7</v>
      </c>
      <c r="T629" s="3" t="s">
        <v>4068</v>
      </c>
      <c r="U629" s="3" t="str">
        <f t="shared" si="39"/>
        <v>75</v>
      </c>
      <c r="V629" t="s">
        <v>1181</v>
      </c>
    </row>
    <row r="630" spans="1:22" x14ac:dyDescent="0.25">
      <c r="A630" s="3" t="str">
        <f t="shared" si="36"/>
        <v>22</v>
      </c>
      <c r="B630" s="3">
        <v>22</v>
      </c>
      <c r="C630" s="3" t="s">
        <v>3248</v>
      </c>
      <c r="D630" s="3" t="str">
        <f>VLOOKUP(C630,VLOOKUP!$A$1:$C$12,2,0)</f>
        <v>04</v>
      </c>
      <c r="E630" s="3">
        <v>2017</v>
      </c>
      <c r="F630" s="3" t="str">
        <f t="shared" si="37"/>
        <v>2017-04-22</v>
      </c>
      <c r="G630" t="s">
        <v>3884</v>
      </c>
      <c r="H630" t="str">
        <f>SUBSTITUTE(N630, ",", "")</f>
        <v>1347.5</v>
      </c>
      <c r="I630" t="str">
        <f>SUBSTITUTE(O630, ",", "")</f>
        <v>1327.1</v>
      </c>
      <c r="J630" t="str">
        <f>SUBSTITUTE(P630, ",", "")</f>
        <v>1353.1</v>
      </c>
      <c r="K630" t="str">
        <f>SUBSTITUTE(Q630, ",", "")</f>
        <v>1290.1</v>
      </c>
      <c r="L630">
        <v>12370</v>
      </c>
      <c r="M630" t="s">
        <v>1513</v>
      </c>
      <c r="N630" s="3" t="s">
        <v>2842</v>
      </c>
      <c r="O630" s="3" t="s">
        <v>2843</v>
      </c>
      <c r="P630" s="3" t="s">
        <v>2844</v>
      </c>
      <c r="Q630" s="3" t="s">
        <v>2845</v>
      </c>
      <c r="R630" s="3">
        <f t="shared" si="38"/>
        <v>12370</v>
      </c>
      <c r="S630" s="3">
        <v>12</v>
      </c>
      <c r="T630" s="3" t="s">
        <v>4038</v>
      </c>
      <c r="U630" s="3" t="str">
        <f t="shared" si="39"/>
        <v>37</v>
      </c>
      <c r="V630" t="s">
        <v>1513</v>
      </c>
    </row>
    <row r="631" spans="1:22" x14ac:dyDescent="0.25">
      <c r="A631" s="3" t="str">
        <f t="shared" si="36"/>
        <v>21</v>
      </c>
      <c r="B631" s="3">
        <v>21</v>
      </c>
      <c r="C631" s="3" t="s">
        <v>3248</v>
      </c>
      <c r="D631" s="3" t="str">
        <f>VLOOKUP(C631,VLOOKUP!$A$1:$C$12,2,0)</f>
        <v>04</v>
      </c>
      <c r="E631" s="3">
        <v>2017</v>
      </c>
      <c r="F631" s="3" t="str">
        <f t="shared" si="37"/>
        <v>2017-04-21</v>
      </c>
      <c r="G631" t="s">
        <v>3885</v>
      </c>
      <c r="H631" t="str">
        <f>SUBSTITUTE(N631, ",", "")</f>
        <v>1325.6</v>
      </c>
      <c r="I631" t="str">
        <f>SUBSTITUTE(O631, ",", "")</f>
        <v>1308.7</v>
      </c>
      <c r="J631" t="str">
        <f>SUBSTITUTE(P631, ",", "")</f>
        <v>1333.1</v>
      </c>
      <c r="K631" t="str">
        <f>SUBSTITUTE(Q631, ",", "")</f>
        <v>1307.5</v>
      </c>
      <c r="L631">
        <v>8000</v>
      </c>
      <c r="M631" t="s">
        <v>693</v>
      </c>
      <c r="N631" s="3" t="s">
        <v>2846</v>
      </c>
      <c r="O631" s="3" t="s">
        <v>2847</v>
      </c>
      <c r="P631" s="3" t="s">
        <v>2848</v>
      </c>
      <c r="Q631" s="3" t="s">
        <v>2849</v>
      </c>
      <c r="R631" s="3">
        <f t="shared" si="38"/>
        <v>8000</v>
      </c>
      <c r="S631" s="3">
        <v>8</v>
      </c>
      <c r="T631" s="3" t="s">
        <v>4003</v>
      </c>
      <c r="U631" s="3" t="str">
        <f t="shared" si="39"/>
        <v>00</v>
      </c>
      <c r="V631" t="s">
        <v>693</v>
      </c>
    </row>
    <row r="632" spans="1:22" x14ac:dyDescent="0.25">
      <c r="A632" s="3" t="str">
        <f t="shared" si="36"/>
        <v>20</v>
      </c>
      <c r="B632" s="3">
        <v>20</v>
      </c>
      <c r="C632" s="3" t="s">
        <v>3248</v>
      </c>
      <c r="D632" s="3" t="str">
        <f>VLOOKUP(C632,VLOOKUP!$A$1:$C$12,2,0)</f>
        <v>04</v>
      </c>
      <c r="E632" s="3">
        <v>2017</v>
      </c>
      <c r="F632" s="3" t="str">
        <f t="shared" si="37"/>
        <v>2017-04-20</v>
      </c>
      <c r="G632" t="s">
        <v>3886</v>
      </c>
      <c r="H632" t="str">
        <f>SUBSTITUTE(N632, ",", "")</f>
        <v>1308.4</v>
      </c>
      <c r="I632" t="str">
        <f>SUBSTITUTE(O632, ",", "")</f>
        <v>1260.5</v>
      </c>
      <c r="J632" t="str">
        <f>SUBSTITUTE(P632, ",", "")</f>
        <v>1325.7</v>
      </c>
      <c r="K632" t="str">
        <f>SUBSTITUTE(Q632, ",", "")</f>
        <v>1260.1</v>
      </c>
      <c r="L632">
        <v>15620</v>
      </c>
      <c r="M632" t="s">
        <v>2854</v>
      </c>
      <c r="N632" s="3" t="s">
        <v>2850</v>
      </c>
      <c r="O632" s="3" t="s">
        <v>2851</v>
      </c>
      <c r="P632" s="3" t="s">
        <v>2852</v>
      </c>
      <c r="Q632" s="3" t="s">
        <v>2853</v>
      </c>
      <c r="R632" s="3">
        <f t="shared" si="38"/>
        <v>15620</v>
      </c>
      <c r="S632" s="3">
        <v>15</v>
      </c>
      <c r="T632" s="3" t="s">
        <v>4075</v>
      </c>
      <c r="U632" s="3" t="str">
        <f t="shared" si="39"/>
        <v>62</v>
      </c>
      <c r="V632" t="s">
        <v>2854</v>
      </c>
    </row>
    <row r="633" spans="1:22" x14ac:dyDescent="0.25">
      <c r="A633" s="3" t="str">
        <f t="shared" si="36"/>
        <v>19</v>
      </c>
      <c r="B633" s="3">
        <v>19</v>
      </c>
      <c r="C633" s="3" t="s">
        <v>3248</v>
      </c>
      <c r="D633" s="3" t="str">
        <f>VLOOKUP(C633,VLOOKUP!$A$1:$C$12,2,0)</f>
        <v>04</v>
      </c>
      <c r="E633" s="3">
        <v>2017</v>
      </c>
      <c r="F633" s="3" t="str">
        <f t="shared" si="37"/>
        <v>2017-04-19</v>
      </c>
      <c r="G633" t="s">
        <v>3887</v>
      </c>
      <c r="H633" t="str">
        <f>SUBSTITUTE(N633, ",", "")</f>
        <v>1260.5</v>
      </c>
      <c r="I633" t="str">
        <f>SUBSTITUTE(O633, ",", "")</f>
        <v>1265.4</v>
      </c>
      <c r="J633" t="str">
        <f>SUBSTITUTE(P633, ",", "")</f>
        <v>1272.0</v>
      </c>
      <c r="K633" t="str">
        <f>SUBSTITUTE(Q633, ",", "")</f>
        <v>1255.0</v>
      </c>
      <c r="L633">
        <v>7580</v>
      </c>
      <c r="M633" t="s">
        <v>2267</v>
      </c>
      <c r="N633" s="3" t="s">
        <v>2851</v>
      </c>
      <c r="O633" s="3" t="s">
        <v>2855</v>
      </c>
      <c r="P633" s="3" t="s">
        <v>2856</v>
      </c>
      <c r="Q633" s="3" t="s">
        <v>2857</v>
      </c>
      <c r="R633" s="3">
        <f t="shared" si="38"/>
        <v>7580</v>
      </c>
      <c r="S633" s="3">
        <v>7</v>
      </c>
      <c r="T633" s="3" t="s">
        <v>4035</v>
      </c>
      <c r="U633" s="3" t="str">
        <f t="shared" si="39"/>
        <v>58</v>
      </c>
      <c r="V633" t="s">
        <v>2267</v>
      </c>
    </row>
    <row r="634" spans="1:22" x14ac:dyDescent="0.25">
      <c r="A634" s="3" t="str">
        <f t="shared" si="36"/>
        <v>18</v>
      </c>
      <c r="B634" s="3">
        <v>18</v>
      </c>
      <c r="C634" s="3" t="s">
        <v>3248</v>
      </c>
      <c r="D634" s="3" t="str">
        <f>VLOOKUP(C634,VLOOKUP!$A$1:$C$12,2,0)</f>
        <v>04</v>
      </c>
      <c r="E634" s="3">
        <v>2017</v>
      </c>
      <c r="F634" s="3" t="str">
        <f t="shared" si="37"/>
        <v>2017-04-18</v>
      </c>
      <c r="G634" t="s">
        <v>3888</v>
      </c>
      <c r="H634" t="str">
        <f>SUBSTITUTE(N634, ",", "")</f>
        <v>1265.4</v>
      </c>
      <c r="I634" t="str">
        <f>SUBSTITUTE(O634, ",", "")</f>
        <v>1240.0</v>
      </c>
      <c r="J634" t="str">
        <f>SUBSTITUTE(P634, ",", "")</f>
        <v>1274.8</v>
      </c>
      <c r="K634" t="str">
        <f>SUBSTITUTE(Q634, ",", "")</f>
        <v>1237.0</v>
      </c>
      <c r="L634">
        <v>16140</v>
      </c>
      <c r="M634" t="s">
        <v>2861</v>
      </c>
      <c r="N634" s="3" t="s">
        <v>2855</v>
      </c>
      <c r="O634" s="3" t="s">
        <v>2858</v>
      </c>
      <c r="P634" s="3" t="s">
        <v>2859</v>
      </c>
      <c r="Q634" s="3" t="s">
        <v>2860</v>
      </c>
      <c r="R634" s="3">
        <f t="shared" si="38"/>
        <v>16140</v>
      </c>
      <c r="S634" s="3">
        <v>16</v>
      </c>
      <c r="T634" s="3" t="s">
        <v>4070</v>
      </c>
      <c r="U634" s="3" t="str">
        <f t="shared" si="39"/>
        <v>14</v>
      </c>
      <c r="V634" t="s">
        <v>2861</v>
      </c>
    </row>
    <row r="635" spans="1:22" x14ac:dyDescent="0.25">
      <c r="A635" s="3" t="str">
        <f t="shared" si="36"/>
        <v>17</v>
      </c>
      <c r="B635" s="3">
        <v>17</v>
      </c>
      <c r="C635" s="3" t="s">
        <v>3248</v>
      </c>
      <c r="D635" s="3" t="str">
        <f>VLOOKUP(C635,VLOOKUP!$A$1:$C$12,2,0)</f>
        <v>04</v>
      </c>
      <c r="E635" s="3">
        <v>2017</v>
      </c>
      <c r="F635" s="3" t="str">
        <f t="shared" si="37"/>
        <v>2017-04-17</v>
      </c>
      <c r="G635" t="s">
        <v>3889</v>
      </c>
      <c r="H635" t="str">
        <f>SUBSTITUTE(N635, ",", "")</f>
        <v>1240.0</v>
      </c>
      <c r="I635" t="str">
        <f>SUBSTITUTE(O635, ",", "")</f>
        <v>1212.5</v>
      </c>
      <c r="J635" t="str">
        <f>SUBSTITUTE(P635, ",", "")</f>
        <v>1247.0</v>
      </c>
      <c r="K635" t="str">
        <f>SUBSTITUTE(Q635, ",", "")</f>
        <v>1202.2</v>
      </c>
      <c r="L635">
        <v>15150</v>
      </c>
      <c r="M635" t="s">
        <v>2865</v>
      </c>
      <c r="N635" s="3" t="s">
        <v>2858</v>
      </c>
      <c r="O635" s="3" t="s">
        <v>2862</v>
      </c>
      <c r="P635" s="3" t="s">
        <v>2863</v>
      </c>
      <c r="Q635" s="3" t="s">
        <v>2864</v>
      </c>
      <c r="R635" s="3">
        <f t="shared" si="38"/>
        <v>15150</v>
      </c>
      <c r="S635" s="3">
        <v>15</v>
      </c>
      <c r="T635" s="3" t="s">
        <v>4026</v>
      </c>
      <c r="U635" s="3" t="str">
        <f t="shared" si="39"/>
        <v>15</v>
      </c>
      <c r="V635" t="s">
        <v>2865</v>
      </c>
    </row>
    <row r="636" spans="1:22" x14ac:dyDescent="0.25">
      <c r="A636" s="3" t="str">
        <f t="shared" si="36"/>
        <v>16</v>
      </c>
      <c r="B636" s="3">
        <v>16</v>
      </c>
      <c r="C636" s="3" t="s">
        <v>3248</v>
      </c>
      <c r="D636" s="3" t="str">
        <f>VLOOKUP(C636,VLOOKUP!$A$1:$C$12,2,0)</f>
        <v>04</v>
      </c>
      <c r="E636" s="3">
        <v>2017</v>
      </c>
      <c r="F636" s="3" t="str">
        <f t="shared" si="37"/>
        <v>2017-04-16</v>
      </c>
      <c r="G636" t="s">
        <v>3890</v>
      </c>
      <c r="H636" t="str">
        <f>SUBSTITUTE(N636, ",", "")</f>
        <v>1212.0</v>
      </c>
      <c r="I636" t="str">
        <f>SUBSTITUTE(O636, ",", "")</f>
        <v>1193.3</v>
      </c>
      <c r="J636" t="str">
        <f>SUBSTITUTE(P636, ",", "")</f>
        <v>1217.6</v>
      </c>
      <c r="K636" t="str">
        <f>SUBSTITUTE(Q636, ",", "")</f>
        <v>1190.4</v>
      </c>
      <c r="L636">
        <v>4500</v>
      </c>
      <c r="M636" t="s">
        <v>2870</v>
      </c>
      <c r="N636" s="3" t="s">
        <v>2866</v>
      </c>
      <c r="O636" s="3" t="s">
        <v>2867</v>
      </c>
      <c r="P636" s="3" t="s">
        <v>2868</v>
      </c>
      <c r="Q636" s="3" t="s">
        <v>2869</v>
      </c>
      <c r="R636" s="3">
        <f t="shared" si="38"/>
        <v>4500</v>
      </c>
      <c r="S636" s="3">
        <v>4</v>
      </c>
      <c r="T636" s="3" t="s">
        <v>4019</v>
      </c>
      <c r="U636" s="3" t="str">
        <f t="shared" si="39"/>
        <v>50</v>
      </c>
      <c r="V636" t="s">
        <v>2870</v>
      </c>
    </row>
    <row r="637" spans="1:22" x14ac:dyDescent="0.25">
      <c r="A637" s="3" t="str">
        <f t="shared" si="36"/>
        <v>15</v>
      </c>
      <c r="B637" s="3">
        <v>15</v>
      </c>
      <c r="C637" s="3" t="s">
        <v>3248</v>
      </c>
      <c r="D637" s="3" t="str">
        <f>VLOOKUP(C637,VLOOKUP!$A$1:$C$12,2,0)</f>
        <v>04</v>
      </c>
      <c r="E637" s="3">
        <v>2017</v>
      </c>
      <c r="F637" s="3" t="str">
        <f t="shared" si="37"/>
        <v>2017-04-15</v>
      </c>
      <c r="G637" t="s">
        <v>3891</v>
      </c>
      <c r="H637" t="str">
        <f>SUBSTITUTE(N637, ",", "")</f>
        <v>1193.3</v>
      </c>
      <c r="I637" t="str">
        <f>SUBSTITUTE(O637, ",", "")</f>
        <v>1206.8</v>
      </c>
      <c r="J637" t="str">
        <f>SUBSTITUTE(P637, ",", "")</f>
        <v>1215.0</v>
      </c>
      <c r="K637" t="str">
        <f>SUBSTITUTE(Q637, ",", "")</f>
        <v>1190.0</v>
      </c>
      <c r="L637">
        <v>9150</v>
      </c>
      <c r="M637" t="s">
        <v>2874</v>
      </c>
      <c r="N637" s="3" t="s">
        <v>2867</v>
      </c>
      <c r="O637" s="3" t="s">
        <v>2871</v>
      </c>
      <c r="P637" s="3" t="s">
        <v>2872</v>
      </c>
      <c r="Q637" s="3" t="s">
        <v>2873</v>
      </c>
      <c r="R637" s="3">
        <f t="shared" si="38"/>
        <v>9150</v>
      </c>
      <c r="S637" s="3">
        <v>9</v>
      </c>
      <c r="T637" s="3" t="s">
        <v>4026</v>
      </c>
      <c r="U637" s="3" t="str">
        <f t="shared" si="39"/>
        <v>15</v>
      </c>
      <c r="V637" t="s">
        <v>2874</v>
      </c>
    </row>
    <row r="638" spans="1:22" x14ac:dyDescent="0.25">
      <c r="A638" s="3" t="str">
        <f t="shared" si="36"/>
        <v>14</v>
      </c>
      <c r="B638" s="3">
        <v>14</v>
      </c>
      <c r="C638" s="3" t="s">
        <v>3248</v>
      </c>
      <c r="D638" s="3" t="str">
        <f>VLOOKUP(C638,VLOOKUP!$A$1:$C$12,2,0)</f>
        <v>04</v>
      </c>
      <c r="E638" s="3">
        <v>2017</v>
      </c>
      <c r="F638" s="3" t="str">
        <f t="shared" si="37"/>
        <v>2017-04-14</v>
      </c>
      <c r="G638" t="s">
        <v>3892</v>
      </c>
      <c r="H638" t="str">
        <f>SUBSTITUTE(N638, ",", "")</f>
        <v>1206.8</v>
      </c>
      <c r="I638" t="str">
        <f>SUBSTITUTE(O638, ",", "")</f>
        <v>1187.0</v>
      </c>
      <c r="J638" t="str">
        <f>SUBSTITUTE(P638, ",", "")</f>
        <v>1219.1</v>
      </c>
      <c r="K638" t="str">
        <f>SUBSTITUTE(Q638, ",", "")</f>
        <v>1184.0</v>
      </c>
      <c r="L638">
        <v>12320</v>
      </c>
      <c r="M638" t="s">
        <v>2878</v>
      </c>
      <c r="N638" s="3" t="s">
        <v>2871</v>
      </c>
      <c r="O638" s="3" t="s">
        <v>2875</v>
      </c>
      <c r="P638" s="3" t="s">
        <v>2876</v>
      </c>
      <c r="Q638" s="3" t="s">
        <v>2877</v>
      </c>
      <c r="R638" s="3">
        <f t="shared" si="38"/>
        <v>12320</v>
      </c>
      <c r="S638" s="3">
        <v>12</v>
      </c>
      <c r="T638" s="3" t="s">
        <v>3991</v>
      </c>
      <c r="U638" s="3" t="str">
        <f t="shared" si="39"/>
        <v>32</v>
      </c>
      <c r="V638" t="s">
        <v>2878</v>
      </c>
    </row>
    <row r="639" spans="1:22" x14ac:dyDescent="0.25">
      <c r="A639" s="3" t="str">
        <f t="shared" si="36"/>
        <v>13</v>
      </c>
      <c r="B639" s="3">
        <v>13</v>
      </c>
      <c r="C639" s="3" t="s">
        <v>3248</v>
      </c>
      <c r="D639" s="3" t="str">
        <f>VLOOKUP(C639,VLOOKUP!$A$1:$C$12,2,0)</f>
        <v>04</v>
      </c>
      <c r="E639" s="3">
        <v>2017</v>
      </c>
      <c r="F639" s="3" t="str">
        <f t="shared" si="37"/>
        <v>2017-04-13</v>
      </c>
      <c r="G639" t="s">
        <v>3893</v>
      </c>
      <c r="H639" t="str">
        <f>SUBSTITUTE(N639, ",", "")</f>
        <v>1187.0</v>
      </c>
      <c r="I639" t="str">
        <f>SUBSTITUTE(O639, ",", "")</f>
        <v>1227.4</v>
      </c>
      <c r="J639" t="str">
        <f>SUBSTITUTE(P639, ",", "")</f>
        <v>1235.1</v>
      </c>
      <c r="K639" t="str">
        <f>SUBSTITUTE(Q639, ",", "")</f>
        <v>1163.5</v>
      </c>
      <c r="L639">
        <v>19140</v>
      </c>
      <c r="M639" t="s">
        <v>1051</v>
      </c>
      <c r="N639" s="3" t="s">
        <v>2875</v>
      </c>
      <c r="O639" s="3" t="s">
        <v>2879</v>
      </c>
      <c r="P639" s="3" t="s">
        <v>2880</v>
      </c>
      <c r="Q639" s="3" t="s">
        <v>2881</v>
      </c>
      <c r="R639" s="3">
        <f t="shared" si="38"/>
        <v>19140</v>
      </c>
      <c r="S639" s="3">
        <v>19</v>
      </c>
      <c r="T639" s="3" t="s">
        <v>4070</v>
      </c>
      <c r="U639" s="3" t="str">
        <f t="shared" si="39"/>
        <v>14</v>
      </c>
      <c r="V639" t="s">
        <v>1051</v>
      </c>
    </row>
    <row r="640" spans="1:22" x14ac:dyDescent="0.25">
      <c r="A640" s="3" t="str">
        <f t="shared" si="36"/>
        <v>12</v>
      </c>
      <c r="B640" s="3">
        <v>12</v>
      </c>
      <c r="C640" s="3" t="s">
        <v>3248</v>
      </c>
      <c r="D640" s="3" t="str">
        <f>VLOOKUP(C640,VLOOKUP!$A$1:$C$12,2,0)</f>
        <v>04</v>
      </c>
      <c r="E640" s="3">
        <v>2017</v>
      </c>
      <c r="F640" s="3" t="str">
        <f t="shared" si="37"/>
        <v>2017-04-12</v>
      </c>
      <c r="G640" t="s">
        <v>3894</v>
      </c>
      <c r="H640" t="str">
        <f>SUBSTITUTE(N640, ",", "")</f>
        <v>1227.4</v>
      </c>
      <c r="I640" t="str">
        <f>SUBSTITUTE(O640, ",", "")</f>
        <v>1236.9</v>
      </c>
      <c r="J640" t="str">
        <f>SUBSTITUTE(P640, ",", "")</f>
        <v>1239.0</v>
      </c>
      <c r="K640" t="str">
        <f>SUBSTITUTE(Q640, ",", "")</f>
        <v>1221.0</v>
      </c>
      <c r="L640">
        <v>12010</v>
      </c>
      <c r="M640" t="s">
        <v>2796</v>
      </c>
      <c r="N640" s="3" t="s">
        <v>2879</v>
      </c>
      <c r="O640" s="3" t="s">
        <v>2882</v>
      </c>
      <c r="P640" s="3" t="s">
        <v>2883</v>
      </c>
      <c r="Q640" s="3" t="s">
        <v>2884</v>
      </c>
      <c r="R640" s="3">
        <f t="shared" si="38"/>
        <v>12010</v>
      </c>
      <c r="S640" s="3">
        <v>12</v>
      </c>
      <c r="T640" s="3" t="s">
        <v>4079</v>
      </c>
      <c r="U640" s="3" t="str">
        <f t="shared" si="39"/>
        <v>01</v>
      </c>
      <c r="V640" t="s">
        <v>2796</v>
      </c>
    </row>
    <row r="641" spans="1:22" x14ac:dyDescent="0.25">
      <c r="A641" s="3" t="str">
        <f t="shared" si="36"/>
        <v>11</v>
      </c>
      <c r="B641" s="3">
        <v>11</v>
      </c>
      <c r="C641" s="3" t="s">
        <v>3248</v>
      </c>
      <c r="D641" s="3" t="str">
        <f>VLOOKUP(C641,VLOOKUP!$A$1:$C$12,2,0)</f>
        <v>04</v>
      </c>
      <c r="E641" s="3">
        <v>2017</v>
      </c>
      <c r="F641" s="3" t="str">
        <f t="shared" si="37"/>
        <v>2017-04-11</v>
      </c>
      <c r="G641" t="s">
        <v>3895</v>
      </c>
      <c r="H641" t="str">
        <f>SUBSTITUTE(N641, ",", "")</f>
        <v>1235.6</v>
      </c>
      <c r="I641" t="str">
        <f>SUBSTITUTE(O641, ",", "")</f>
        <v>1220.3</v>
      </c>
      <c r="J641" t="str">
        <f>SUBSTITUTE(P641, ",", "")</f>
        <v>1243.4</v>
      </c>
      <c r="K641" t="str">
        <f>SUBSTITUTE(Q641, ",", "")</f>
        <v>1209.1</v>
      </c>
      <c r="L641">
        <v>9560</v>
      </c>
      <c r="M641" t="s">
        <v>601</v>
      </c>
      <c r="N641" s="3" t="s">
        <v>2885</v>
      </c>
      <c r="O641" s="3" t="s">
        <v>2886</v>
      </c>
      <c r="P641" s="3" t="s">
        <v>2887</v>
      </c>
      <c r="Q641" s="3" t="s">
        <v>2888</v>
      </c>
      <c r="R641" s="3">
        <f t="shared" si="38"/>
        <v>9560</v>
      </c>
      <c r="S641" s="3">
        <v>9</v>
      </c>
      <c r="T641" s="3" t="s">
        <v>3988</v>
      </c>
      <c r="U641" s="3" t="str">
        <f t="shared" si="39"/>
        <v>56</v>
      </c>
      <c r="V641" t="s">
        <v>601</v>
      </c>
    </row>
    <row r="642" spans="1:22" x14ac:dyDescent="0.25">
      <c r="A642" s="3" t="str">
        <f t="shared" si="36"/>
        <v>10</v>
      </c>
      <c r="B642" s="3">
        <v>10</v>
      </c>
      <c r="C642" s="3" t="s">
        <v>3248</v>
      </c>
      <c r="D642" s="3" t="str">
        <f>VLOOKUP(C642,VLOOKUP!$A$1:$C$12,2,0)</f>
        <v>04</v>
      </c>
      <c r="E642" s="3">
        <v>2017</v>
      </c>
      <c r="F642" s="3" t="str">
        <f t="shared" si="37"/>
        <v>2017-04-10</v>
      </c>
      <c r="G642" t="s">
        <v>3896</v>
      </c>
      <c r="H642" t="str">
        <f>SUBSTITUTE(N642, ",", "")</f>
        <v>1220.3</v>
      </c>
      <c r="I642" t="str">
        <f>SUBSTITUTE(O642, ",", "")</f>
        <v>1215.9</v>
      </c>
      <c r="J642" t="str">
        <f>SUBSTITUTE(P642, ",", "")</f>
        <v>1229.9</v>
      </c>
      <c r="K642" t="str">
        <f>SUBSTITUTE(Q642, ",", "")</f>
        <v>1208.1</v>
      </c>
      <c r="L642">
        <v>11550</v>
      </c>
      <c r="M642" t="s">
        <v>2892</v>
      </c>
      <c r="N642" s="3" t="s">
        <v>2886</v>
      </c>
      <c r="O642" s="3" t="s">
        <v>2889</v>
      </c>
      <c r="P642" s="3" t="s">
        <v>2890</v>
      </c>
      <c r="Q642" s="3" t="s">
        <v>2891</v>
      </c>
      <c r="R642" s="3">
        <f t="shared" si="38"/>
        <v>11550</v>
      </c>
      <c r="S642" s="3">
        <v>11</v>
      </c>
      <c r="T642" s="3" t="s">
        <v>4027</v>
      </c>
      <c r="U642" s="3" t="str">
        <f t="shared" si="39"/>
        <v>55</v>
      </c>
      <c r="V642" t="s">
        <v>2892</v>
      </c>
    </row>
    <row r="643" spans="1:22" x14ac:dyDescent="0.25">
      <c r="A643" s="3" t="str">
        <f t="shared" ref="A643:A706" si="40">TEXT(B643, "0#")</f>
        <v>09</v>
      </c>
      <c r="B643" s="3">
        <v>9</v>
      </c>
      <c r="C643" s="3" t="s">
        <v>3248</v>
      </c>
      <c r="D643" s="3" t="str">
        <f>VLOOKUP(C643,VLOOKUP!$A$1:$C$12,2,0)</f>
        <v>04</v>
      </c>
      <c r="E643" s="3">
        <v>2017</v>
      </c>
      <c r="F643" s="3" t="str">
        <f t="shared" ref="F643:F706" si="41">E643&amp;"-"&amp;D643&amp;"-"&amp;A643</f>
        <v>2017-04-09</v>
      </c>
      <c r="G643" t="s">
        <v>3897</v>
      </c>
      <c r="H643" t="str">
        <f>SUBSTITUTE(N643, ",", "")</f>
        <v>1215.9</v>
      </c>
      <c r="I643" t="str">
        <f>SUBSTITUTE(O643, ",", "")</f>
        <v>1188.1</v>
      </c>
      <c r="J643" t="str">
        <f>SUBSTITUTE(P643, ",", "")</f>
        <v>1226.9</v>
      </c>
      <c r="K643" t="str">
        <f>SUBSTITUTE(Q643, ",", "")</f>
        <v>1180.2</v>
      </c>
      <c r="L643">
        <v>16310</v>
      </c>
      <c r="M643" t="s">
        <v>2896</v>
      </c>
      <c r="N643" s="3" t="s">
        <v>2889</v>
      </c>
      <c r="O643" s="3" t="s">
        <v>2893</v>
      </c>
      <c r="P643" s="3" t="s">
        <v>2894</v>
      </c>
      <c r="Q643" s="3" t="s">
        <v>2895</v>
      </c>
      <c r="R643" s="3">
        <f t="shared" ref="R643:R706" si="42">S643*1000+U643*10</f>
        <v>16310</v>
      </c>
      <c r="S643" s="3">
        <v>16</v>
      </c>
      <c r="T643" s="3" t="s">
        <v>4064</v>
      </c>
      <c r="U643" s="3" t="str">
        <f t="shared" ref="U643:U706" si="43">LEFT(T643, 2)</f>
        <v>31</v>
      </c>
      <c r="V643" t="s">
        <v>2896</v>
      </c>
    </row>
    <row r="644" spans="1:22" x14ac:dyDescent="0.25">
      <c r="A644" s="3" t="str">
        <f t="shared" si="40"/>
        <v>08</v>
      </c>
      <c r="B644" s="3">
        <v>8</v>
      </c>
      <c r="C644" s="3" t="s">
        <v>3248</v>
      </c>
      <c r="D644" s="3" t="str">
        <f>VLOOKUP(C644,VLOOKUP!$A$1:$C$12,2,0)</f>
        <v>04</v>
      </c>
      <c r="E644" s="3">
        <v>2017</v>
      </c>
      <c r="F644" s="3" t="str">
        <f t="shared" si="41"/>
        <v>2017-04-08</v>
      </c>
      <c r="G644" t="s">
        <v>3898</v>
      </c>
      <c r="H644" t="str">
        <f>SUBSTITUTE(N644, ",", "")</f>
        <v>1188.1</v>
      </c>
      <c r="I644" t="str">
        <f>SUBSTITUTE(O644, ",", "")</f>
        <v>1196.6</v>
      </c>
      <c r="J644" t="str">
        <f>SUBSTITUTE(P644, ",", "")</f>
        <v>1202.6</v>
      </c>
      <c r="K644" t="str">
        <f>SUBSTITUTE(Q644, ",", "")</f>
        <v>1171.3</v>
      </c>
      <c r="L644">
        <v>11020</v>
      </c>
      <c r="M644" t="s">
        <v>2900</v>
      </c>
      <c r="N644" s="3" t="s">
        <v>2893</v>
      </c>
      <c r="O644" s="3" t="s">
        <v>2897</v>
      </c>
      <c r="P644" s="3" t="s">
        <v>2898</v>
      </c>
      <c r="Q644" s="3" t="s">
        <v>2899</v>
      </c>
      <c r="R644" s="3">
        <f t="shared" si="42"/>
        <v>11020</v>
      </c>
      <c r="S644" s="3">
        <v>11</v>
      </c>
      <c r="T644" s="3" t="s">
        <v>4049</v>
      </c>
      <c r="U644" s="3" t="str">
        <f t="shared" si="43"/>
        <v>02</v>
      </c>
      <c r="V644" t="s">
        <v>2900</v>
      </c>
    </row>
    <row r="645" spans="1:22" x14ac:dyDescent="0.25">
      <c r="A645" s="3" t="str">
        <f t="shared" si="40"/>
        <v>07</v>
      </c>
      <c r="B645" s="3">
        <v>7</v>
      </c>
      <c r="C645" s="3" t="s">
        <v>3248</v>
      </c>
      <c r="D645" s="3" t="str">
        <f>VLOOKUP(C645,VLOOKUP!$A$1:$C$12,2,0)</f>
        <v>04</v>
      </c>
      <c r="E645" s="3">
        <v>2017</v>
      </c>
      <c r="F645" s="3" t="str">
        <f t="shared" si="41"/>
        <v>2017-04-07</v>
      </c>
      <c r="G645" t="s">
        <v>3899</v>
      </c>
      <c r="H645" t="str">
        <f>SUBSTITUTE(N645, ",", "")</f>
        <v>1196.6</v>
      </c>
      <c r="I645" t="str">
        <f>SUBSTITUTE(O645, ",", "")</f>
        <v>1191.5</v>
      </c>
      <c r="J645" t="str">
        <f>SUBSTITUTE(P645, ",", "")</f>
        <v>1208.9</v>
      </c>
      <c r="K645" t="str">
        <f>SUBSTITUTE(Q645, ",", "")</f>
        <v>1176.7</v>
      </c>
      <c r="L645">
        <v>20440</v>
      </c>
      <c r="M645" t="s">
        <v>330</v>
      </c>
      <c r="N645" s="3" t="s">
        <v>2897</v>
      </c>
      <c r="O645" s="3" t="s">
        <v>2901</v>
      </c>
      <c r="P645" s="3" t="s">
        <v>2902</v>
      </c>
      <c r="Q645" s="3" t="s">
        <v>2903</v>
      </c>
      <c r="R645" s="3">
        <f t="shared" si="42"/>
        <v>20440</v>
      </c>
      <c r="S645" s="3">
        <v>20</v>
      </c>
      <c r="T645" s="3" t="s">
        <v>4077</v>
      </c>
      <c r="U645" s="3" t="str">
        <f t="shared" si="43"/>
        <v>44</v>
      </c>
      <c r="V645" t="s">
        <v>330</v>
      </c>
    </row>
    <row r="646" spans="1:22" x14ac:dyDescent="0.25">
      <c r="A646" s="3" t="str">
        <f t="shared" si="40"/>
        <v>06</v>
      </c>
      <c r="B646" s="3">
        <v>6</v>
      </c>
      <c r="C646" s="3" t="s">
        <v>3248</v>
      </c>
      <c r="D646" s="3" t="str">
        <f>VLOOKUP(C646,VLOOKUP!$A$1:$C$12,2,0)</f>
        <v>04</v>
      </c>
      <c r="E646" s="3">
        <v>2017</v>
      </c>
      <c r="F646" s="3" t="str">
        <f t="shared" si="41"/>
        <v>2017-04-06</v>
      </c>
      <c r="G646" t="s">
        <v>3900</v>
      </c>
      <c r="H646" t="str">
        <f>SUBSTITUTE(N646, ",", "")</f>
        <v>1191.5</v>
      </c>
      <c r="I646" t="str">
        <f>SUBSTITUTE(O646, ",", "")</f>
        <v>1140.3</v>
      </c>
      <c r="J646" t="str">
        <f>SUBSTITUTE(P646, ",", "")</f>
        <v>1206.4</v>
      </c>
      <c r="K646" t="str">
        <f>SUBSTITUTE(Q646, ",", "")</f>
        <v>1140.3</v>
      </c>
      <c r="L646">
        <v>32170</v>
      </c>
      <c r="M646" t="s">
        <v>2906</v>
      </c>
      <c r="N646" s="3" t="s">
        <v>2901</v>
      </c>
      <c r="O646" s="3" t="s">
        <v>2904</v>
      </c>
      <c r="P646" s="3" t="s">
        <v>2905</v>
      </c>
      <c r="Q646" s="3" t="s">
        <v>2904</v>
      </c>
      <c r="R646" s="3">
        <f t="shared" si="42"/>
        <v>32170</v>
      </c>
      <c r="S646" s="3">
        <v>32</v>
      </c>
      <c r="T646" s="3" t="s">
        <v>3992</v>
      </c>
      <c r="U646" s="3" t="str">
        <f t="shared" si="43"/>
        <v>17</v>
      </c>
      <c r="V646" t="s">
        <v>2906</v>
      </c>
    </row>
    <row r="647" spans="1:22" x14ac:dyDescent="0.25">
      <c r="A647" s="3" t="str">
        <f t="shared" si="40"/>
        <v>05</v>
      </c>
      <c r="B647" s="3">
        <v>5</v>
      </c>
      <c r="C647" s="3" t="s">
        <v>3248</v>
      </c>
      <c r="D647" s="3" t="str">
        <f>VLOOKUP(C647,VLOOKUP!$A$1:$C$12,2,0)</f>
        <v>04</v>
      </c>
      <c r="E647" s="3">
        <v>2017</v>
      </c>
      <c r="F647" s="3" t="str">
        <f t="shared" si="41"/>
        <v>2017-04-05</v>
      </c>
      <c r="G647" t="s">
        <v>3901</v>
      </c>
      <c r="H647" t="str">
        <f>SUBSTITUTE(N647, ",", "")</f>
        <v>1140.6</v>
      </c>
      <c r="I647" t="str">
        <f>SUBSTITUTE(O647, ",", "")</f>
        <v>1145.8</v>
      </c>
      <c r="J647" t="str">
        <f>SUBSTITUTE(P647, ",", "")</f>
        <v>1146.7</v>
      </c>
      <c r="K647" t="str">
        <f>SUBSTITUTE(Q647, ",", "")</f>
        <v>1112.3</v>
      </c>
      <c r="L647">
        <v>22550</v>
      </c>
      <c r="M647" t="s">
        <v>2911</v>
      </c>
      <c r="N647" s="3" t="s">
        <v>2907</v>
      </c>
      <c r="O647" s="3" t="s">
        <v>2908</v>
      </c>
      <c r="P647" s="3" t="s">
        <v>2909</v>
      </c>
      <c r="Q647" s="3" t="s">
        <v>2910</v>
      </c>
      <c r="R647" s="3">
        <f t="shared" si="42"/>
        <v>22550</v>
      </c>
      <c r="S647" s="3">
        <v>22</v>
      </c>
      <c r="T647" s="3" t="s">
        <v>4027</v>
      </c>
      <c r="U647" s="3" t="str">
        <f t="shared" si="43"/>
        <v>55</v>
      </c>
      <c r="V647" t="s">
        <v>2911</v>
      </c>
    </row>
    <row r="648" spans="1:22" x14ac:dyDescent="0.25">
      <c r="A648" s="3" t="str">
        <f t="shared" si="40"/>
        <v>04</v>
      </c>
      <c r="B648" s="3">
        <v>4</v>
      </c>
      <c r="C648" s="3" t="s">
        <v>3248</v>
      </c>
      <c r="D648" s="3" t="str">
        <f>VLOOKUP(C648,VLOOKUP!$A$1:$C$12,2,0)</f>
        <v>04</v>
      </c>
      <c r="E648" s="3">
        <v>2017</v>
      </c>
      <c r="F648" s="3" t="str">
        <f t="shared" si="41"/>
        <v>2017-04-04</v>
      </c>
      <c r="G648" t="s">
        <v>3902</v>
      </c>
      <c r="H648" t="str">
        <f>SUBSTITUTE(N648, ",", "")</f>
        <v>1145.0</v>
      </c>
      <c r="I648" t="str">
        <f>SUBSTITUTE(O648, ",", "")</f>
        <v>1150.1</v>
      </c>
      <c r="J648" t="str">
        <f>SUBSTITUTE(P648, ",", "")</f>
        <v>1161.9</v>
      </c>
      <c r="K648" t="str">
        <f>SUBSTITUTE(Q648, ",", "")</f>
        <v>1124.1</v>
      </c>
      <c r="L648">
        <v>21160</v>
      </c>
      <c r="M648" t="s">
        <v>2916</v>
      </c>
      <c r="N648" s="3" t="s">
        <v>2912</v>
      </c>
      <c r="O648" s="3" t="s">
        <v>2913</v>
      </c>
      <c r="P648" s="3" t="s">
        <v>2914</v>
      </c>
      <c r="Q648" s="3" t="s">
        <v>2915</v>
      </c>
      <c r="R648" s="3">
        <f t="shared" si="42"/>
        <v>21160</v>
      </c>
      <c r="S648" s="3">
        <v>21</v>
      </c>
      <c r="T648" s="3" t="s">
        <v>4084</v>
      </c>
      <c r="U648" s="3" t="str">
        <f t="shared" si="43"/>
        <v>16</v>
      </c>
      <c r="V648" t="s">
        <v>2916</v>
      </c>
    </row>
    <row r="649" spans="1:22" x14ac:dyDescent="0.25">
      <c r="A649" s="3" t="str">
        <f t="shared" si="40"/>
        <v>03</v>
      </c>
      <c r="B649" s="3">
        <v>3</v>
      </c>
      <c r="C649" s="3" t="s">
        <v>3248</v>
      </c>
      <c r="D649" s="3" t="str">
        <f>VLOOKUP(C649,VLOOKUP!$A$1:$C$12,2,0)</f>
        <v>04</v>
      </c>
      <c r="E649" s="3">
        <v>2017</v>
      </c>
      <c r="F649" s="3" t="str">
        <f t="shared" si="41"/>
        <v>2017-04-03</v>
      </c>
      <c r="G649" t="s">
        <v>3903</v>
      </c>
      <c r="H649" t="str">
        <f>SUBSTITUTE(N649, ",", "")</f>
        <v>1150.2</v>
      </c>
      <c r="I649" t="str">
        <f>SUBSTITUTE(O649, ",", "")</f>
        <v>1107.8</v>
      </c>
      <c r="J649" t="str">
        <f>SUBSTITUTE(P649, ",", "")</f>
        <v>1159.9</v>
      </c>
      <c r="K649" t="str">
        <f>SUBSTITUTE(Q649, ",", "")</f>
        <v>1107.8</v>
      </c>
      <c r="L649">
        <v>30420</v>
      </c>
      <c r="M649" t="s">
        <v>2920</v>
      </c>
      <c r="N649" s="3" t="s">
        <v>2917</v>
      </c>
      <c r="O649" s="3" t="s">
        <v>2918</v>
      </c>
      <c r="P649" s="3" t="s">
        <v>2919</v>
      </c>
      <c r="Q649" s="3" t="s">
        <v>2918</v>
      </c>
      <c r="R649" s="3">
        <f t="shared" si="42"/>
        <v>30420</v>
      </c>
      <c r="S649" s="3">
        <v>30</v>
      </c>
      <c r="T649" s="3" t="s">
        <v>4044</v>
      </c>
      <c r="U649" s="3" t="str">
        <f t="shared" si="43"/>
        <v>42</v>
      </c>
      <c r="V649" t="s">
        <v>2920</v>
      </c>
    </row>
    <row r="650" spans="1:22" x14ac:dyDescent="0.25">
      <c r="A650" s="3" t="str">
        <f t="shared" si="40"/>
        <v>02</v>
      </c>
      <c r="B650" s="3">
        <v>2</v>
      </c>
      <c r="C650" s="3" t="s">
        <v>3248</v>
      </c>
      <c r="D650" s="3" t="str">
        <f>VLOOKUP(C650,VLOOKUP!$A$1:$C$12,2,0)</f>
        <v>04</v>
      </c>
      <c r="E650" s="3">
        <v>2017</v>
      </c>
      <c r="F650" s="3" t="str">
        <f t="shared" si="41"/>
        <v>2017-04-02</v>
      </c>
      <c r="G650" t="s">
        <v>3904</v>
      </c>
      <c r="H650" t="str">
        <f>SUBSTITUTE(N650, ",", "")</f>
        <v>1107.6</v>
      </c>
      <c r="I650" t="str">
        <f>SUBSTITUTE(O650, ",", "")</f>
        <v>1093.5</v>
      </c>
      <c r="J650" t="str">
        <f>SUBSTITUTE(P650, ",", "")</f>
        <v>1118.2</v>
      </c>
      <c r="K650" t="str">
        <f>SUBSTITUTE(Q650, ",", "")</f>
        <v>1081.0</v>
      </c>
      <c r="L650">
        <v>20420</v>
      </c>
      <c r="M650" t="s">
        <v>2925</v>
      </c>
      <c r="N650" s="3" t="s">
        <v>2921</v>
      </c>
      <c r="O650" s="3" t="s">
        <v>2922</v>
      </c>
      <c r="P650" s="3" t="s">
        <v>2923</v>
      </c>
      <c r="Q650" s="3" t="s">
        <v>2924</v>
      </c>
      <c r="R650" s="3">
        <f t="shared" si="42"/>
        <v>20420</v>
      </c>
      <c r="S650" s="3">
        <v>20</v>
      </c>
      <c r="T650" s="3" t="s">
        <v>4044</v>
      </c>
      <c r="U650" s="3" t="str">
        <f t="shared" si="43"/>
        <v>42</v>
      </c>
      <c r="V650" t="s">
        <v>2925</v>
      </c>
    </row>
    <row r="651" spans="1:22" x14ac:dyDescent="0.25">
      <c r="A651" s="3" t="str">
        <f t="shared" si="40"/>
        <v>01</v>
      </c>
      <c r="B651" s="3">
        <v>1</v>
      </c>
      <c r="C651" s="3" t="s">
        <v>3248</v>
      </c>
      <c r="D651" s="3" t="str">
        <f>VLOOKUP(C651,VLOOKUP!$A$1:$C$12,2,0)</f>
        <v>04</v>
      </c>
      <c r="E651" s="3">
        <v>2017</v>
      </c>
      <c r="F651" s="3" t="str">
        <f t="shared" si="41"/>
        <v>2017-04-01</v>
      </c>
      <c r="G651" t="s">
        <v>3905</v>
      </c>
      <c r="H651" t="str">
        <f>SUBSTITUTE(N651, ",", "")</f>
        <v>1093.2</v>
      </c>
      <c r="I651" t="str">
        <f>SUBSTITUTE(O651, ",", "")</f>
        <v>1081.3</v>
      </c>
      <c r="J651" t="str">
        <f>SUBSTITUTE(P651, ",", "")</f>
        <v>1106.9</v>
      </c>
      <c r="K651" t="str">
        <f>SUBSTITUTE(Q651, ",", "")</f>
        <v>1070.2</v>
      </c>
      <c r="L651">
        <v>17000</v>
      </c>
      <c r="M651" t="s">
        <v>2930</v>
      </c>
      <c r="N651" s="3" t="s">
        <v>2926</v>
      </c>
      <c r="O651" s="3" t="s">
        <v>2927</v>
      </c>
      <c r="P651" s="3" t="s">
        <v>2928</v>
      </c>
      <c r="Q651" s="3" t="s">
        <v>2929</v>
      </c>
      <c r="R651" s="3">
        <f t="shared" si="42"/>
        <v>17000</v>
      </c>
      <c r="S651" s="3">
        <v>17</v>
      </c>
      <c r="T651" s="3" t="s">
        <v>4003</v>
      </c>
      <c r="U651" s="3" t="str">
        <f t="shared" si="43"/>
        <v>00</v>
      </c>
      <c r="V651" t="s">
        <v>2930</v>
      </c>
    </row>
    <row r="652" spans="1:22" x14ac:dyDescent="0.25">
      <c r="A652" s="3" t="str">
        <f t="shared" si="40"/>
        <v>31</v>
      </c>
      <c r="B652" s="3">
        <v>31</v>
      </c>
      <c r="C652" s="3" t="s">
        <v>3249</v>
      </c>
      <c r="D652" s="3" t="str">
        <f>VLOOKUP(C652,VLOOKUP!$A$1:$C$12,2,0)</f>
        <v>03</v>
      </c>
      <c r="E652" s="3">
        <v>2017</v>
      </c>
      <c r="F652" s="3" t="str">
        <f t="shared" si="41"/>
        <v>2017-03-31</v>
      </c>
      <c r="G652" t="s">
        <v>3906</v>
      </c>
      <c r="H652" t="str">
        <f>SUBSTITUTE(N652, ",", "")</f>
        <v>1081.7</v>
      </c>
      <c r="I652" t="str">
        <f>SUBSTITUTE(O652, ",", "")</f>
        <v>1042.1</v>
      </c>
      <c r="J652" t="str">
        <f>SUBSTITUTE(P652, ",", "")</f>
        <v>1089.4</v>
      </c>
      <c r="K652" t="str">
        <f>SUBSTITUTE(Q652, ",", "")</f>
        <v>1041.0</v>
      </c>
      <c r="L652">
        <v>27500</v>
      </c>
      <c r="M652" t="s">
        <v>2935</v>
      </c>
      <c r="N652" s="3" t="s">
        <v>2931</v>
      </c>
      <c r="O652" s="3" t="s">
        <v>2932</v>
      </c>
      <c r="P652" s="3" t="s">
        <v>2933</v>
      </c>
      <c r="Q652" s="3" t="s">
        <v>2934</v>
      </c>
      <c r="R652" s="3">
        <f t="shared" si="42"/>
        <v>27500</v>
      </c>
      <c r="S652" s="3">
        <v>27</v>
      </c>
      <c r="T652" s="3" t="s">
        <v>4019</v>
      </c>
      <c r="U652" s="3" t="str">
        <f t="shared" si="43"/>
        <v>50</v>
      </c>
      <c r="V652" t="s">
        <v>2935</v>
      </c>
    </row>
    <row r="653" spans="1:22" x14ac:dyDescent="0.25">
      <c r="A653" s="3" t="str">
        <f t="shared" si="40"/>
        <v>30</v>
      </c>
      <c r="B653" s="3">
        <v>30</v>
      </c>
      <c r="C653" s="3" t="s">
        <v>3249</v>
      </c>
      <c r="D653" s="3" t="str">
        <f>VLOOKUP(C653,VLOOKUP!$A$1:$C$12,2,0)</f>
        <v>03</v>
      </c>
      <c r="E653" s="3">
        <v>2017</v>
      </c>
      <c r="F653" s="3" t="str">
        <f t="shared" si="41"/>
        <v>2017-03-30</v>
      </c>
      <c r="G653" t="s">
        <v>3907</v>
      </c>
      <c r="H653" t="str">
        <f>SUBSTITUTE(N653, ",", "")</f>
        <v>1041.0</v>
      </c>
      <c r="I653" t="str">
        <f>SUBSTITUTE(O653, ",", "")</f>
        <v>1041.7</v>
      </c>
      <c r="J653" t="str">
        <f>SUBSTITUTE(P653, ",", "")</f>
        <v>1053.5</v>
      </c>
      <c r="K653" t="str">
        <f>SUBSTITUTE(Q653, ",", "")</f>
        <v>1022.2</v>
      </c>
      <c r="L653">
        <v>24810</v>
      </c>
      <c r="M653" t="s">
        <v>1089</v>
      </c>
      <c r="N653" s="3" t="s">
        <v>2934</v>
      </c>
      <c r="O653" s="3" t="s">
        <v>2936</v>
      </c>
      <c r="P653" s="3" t="s">
        <v>2937</v>
      </c>
      <c r="Q653" s="3" t="s">
        <v>2938</v>
      </c>
      <c r="R653" s="3">
        <f t="shared" si="42"/>
        <v>24810</v>
      </c>
      <c r="S653" s="3">
        <v>24</v>
      </c>
      <c r="T653" s="3" t="s">
        <v>4036</v>
      </c>
      <c r="U653" s="3" t="str">
        <f t="shared" si="43"/>
        <v>81</v>
      </c>
      <c r="V653" t="s">
        <v>1089</v>
      </c>
    </row>
    <row r="654" spans="1:22" x14ac:dyDescent="0.25">
      <c r="A654" s="3" t="str">
        <f t="shared" si="40"/>
        <v>29</v>
      </c>
      <c r="B654" s="3">
        <v>29</v>
      </c>
      <c r="C654" s="3" t="s">
        <v>3249</v>
      </c>
      <c r="D654" s="3" t="str">
        <f>VLOOKUP(C654,VLOOKUP!$A$1:$C$12,2,0)</f>
        <v>03</v>
      </c>
      <c r="E654" s="3">
        <v>2017</v>
      </c>
      <c r="F654" s="3" t="str">
        <f t="shared" si="41"/>
        <v>2017-03-29</v>
      </c>
      <c r="G654" t="s">
        <v>3908</v>
      </c>
      <c r="H654" t="str">
        <f>SUBSTITUTE(N654, ",", "")</f>
        <v>1041.8</v>
      </c>
      <c r="I654" t="str">
        <f>SUBSTITUTE(O654, ",", "")</f>
        <v>1044.7</v>
      </c>
      <c r="J654" t="str">
        <f>SUBSTITUTE(P654, ",", "")</f>
        <v>1058.9</v>
      </c>
      <c r="K654" t="str">
        <f>SUBSTITUTE(Q654, ",", "")</f>
        <v>1009.3</v>
      </c>
      <c r="L654">
        <v>22320</v>
      </c>
      <c r="M654" t="s">
        <v>2943</v>
      </c>
      <c r="N654" s="3" t="s">
        <v>2939</v>
      </c>
      <c r="O654" s="3" t="s">
        <v>2940</v>
      </c>
      <c r="P654" s="3" t="s">
        <v>2941</v>
      </c>
      <c r="Q654" s="3" t="s">
        <v>2942</v>
      </c>
      <c r="R654" s="3">
        <f t="shared" si="42"/>
        <v>22320</v>
      </c>
      <c r="S654" s="3">
        <v>22</v>
      </c>
      <c r="T654" s="3" t="s">
        <v>3991</v>
      </c>
      <c r="U654" s="3" t="str">
        <f t="shared" si="43"/>
        <v>32</v>
      </c>
      <c r="V654" t="s">
        <v>2943</v>
      </c>
    </row>
    <row r="655" spans="1:22" x14ac:dyDescent="0.25">
      <c r="A655" s="3" t="str">
        <f t="shared" si="40"/>
        <v>28</v>
      </c>
      <c r="B655" s="3">
        <v>28</v>
      </c>
      <c r="C655" s="3" t="s">
        <v>3249</v>
      </c>
      <c r="D655" s="3" t="str">
        <f>VLOOKUP(C655,VLOOKUP!$A$1:$C$12,2,0)</f>
        <v>03</v>
      </c>
      <c r="E655" s="3">
        <v>2017</v>
      </c>
      <c r="F655" s="3" t="str">
        <f t="shared" si="41"/>
        <v>2017-03-28</v>
      </c>
      <c r="G655" t="s">
        <v>3909</v>
      </c>
      <c r="H655" t="str">
        <f>SUBSTITUTE(N655, ",", "")</f>
        <v>1044.7</v>
      </c>
      <c r="I655" t="str">
        <f>SUBSTITUTE(O655, ",", "")</f>
        <v>1042.8</v>
      </c>
      <c r="J655" t="str">
        <f>SUBSTITUTE(P655, ",", "")</f>
        <v>1066.5</v>
      </c>
      <c r="K655" t="str">
        <f>SUBSTITUTE(Q655, ",", "")</f>
        <v>1016.8</v>
      </c>
      <c r="L655">
        <v>25250</v>
      </c>
      <c r="M655" t="s">
        <v>2947</v>
      </c>
      <c r="N655" s="3" t="s">
        <v>2940</v>
      </c>
      <c r="O655" s="3" t="s">
        <v>2944</v>
      </c>
      <c r="P655" s="3" t="s">
        <v>2945</v>
      </c>
      <c r="Q655" s="3" t="s">
        <v>2946</v>
      </c>
      <c r="R655" s="3">
        <f t="shared" si="42"/>
        <v>25250</v>
      </c>
      <c r="S655" s="3">
        <v>25</v>
      </c>
      <c r="T655" s="3" t="s">
        <v>4033</v>
      </c>
      <c r="U655" s="3" t="str">
        <f t="shared" si="43"/>
        <v>25</v>
      </c>
      <c r="V655" t="s">
        <v>2947</v>
      </c>
    </row>
    <row r="656" spans="1:22" x14ac:dyDescent="0.25">
      <c r="A656" s="3" t="str">
        <f t="shared" si="40"/>
        <v>27</v>
      </c>
      <c r="B656" s="3">
        <v>27</v>
      </c>
      <c r="C656" s="3" t="s">
        <v>3249</v>
      </c>
      <c r="D656" s="3" t="str">
        <f>VLOOKUP(C656,VLOOKUP!$A$1:$C$12,2,0)</f>
        <v>03</v>
      </c>
      <c r="E656" s="3">
        <v>2017</v>
      </c>
      <c r="F656" s="3" t="str">
        <f t="shared" si="41"/>
        <v>2017-03-27</v>
      </c>
      <c r="G656" t="s">
        <v>3910</v>
      </c>
      <c r="H656" t="str">
        <f>SUBSTITUTE(N656, ",", "")</f>
        <v>1042.7</v>
      </c>
      <c r="I656" t="str">
        <f>SUBSTITUTE(O656, ",", "")</f>
        <v>968.9</v>
      </c>
      <c r="J656" t="str">
        <f>SUBSTITUTE(P656, ",", "")</f>
        <v>1046.9</v>
      </c>
      <c r="K656" t="str">
        <f>SUBSTITUTE(Q656, ",", "")</f>
        <v>960.1</v>
      </c>
      <c r="L656">
        <v>31910</v>
      </c>
      <c r="M656" t="s">
        <v>2006</v>
      </c>
      <c r="N656" s="3" t="s">
        <v>2948</v>
      </c>
      <c r="O656" s="3" t="s">
        <v>2949</v>
      </c>
      <c r="P656" s="3" t="s">
        <v>2950</v>
      </c>
      <c r="Q656" s="3" t="s">
        <v>2951</v>
      </c>
      <c r="R656" s="3">
        <f t="shared" si="42"/>
        <v>31910</v>
      </c>
      <c r="S656" s="3">
        <v>31</v>
      </c>
      <c r="T656" s="3" t="s">
        <v>4028</v>
      </c>
      <c r="U656" s="3" t="str">
        <f t="shared" si="43"/>
        <v>91</v>
      </c>
      <c r="V656" t="s">
        <v>2006</v>
      </c>
    </row>
    <row r="657" spans="1:22" x14ac:dyDescent="0.25">
      <c r="A657" s="3" t="str">
        <f t="shared" si="40"/>
        <v>26</v>
      </c>
      <c r="B657" s="3">
        <v>26</v>
      </c>
      <c r="C657" s="3" t="s">
        <v>3249</v>
      </c>
      <c r="D657" s="3" t="str">
        <f>VLOOKUP(C657,VLOOKUP!$A$1:$C$12,2,0)</f>
        <v>03</v>
      </c>
      <c r="E657" s="3">
        <v>2017</v>
      </c>
      <c r="F657" s="3" t="str">
        <f t="shared" si="41"/>
        <v>2017-03-26</v>
      </c>
      <c r="G657" t="s">
        <v>3911</v>
      </c>
      <c r="H657" t="str">
        <f>SUBSTITUTE(N657, ",", "")</f>
        <v>969.0</v>
      </c>
      <c r="I657" t="str">
        <f>SUBSTITUTE(O657, ",", "")</f>
        <v>971.3</v>
      </c>
      <c r="J657" t="str">
        <f>SUBSTITUTE(P657, ",", "")</f>
        <v>1005.5</v>
      </c>
      <c r="K657" t="str">
        <f>SUBSTITUTE(Q657, ",", "")</f>
        <v>950.1</v>
      </c>
      <c r="L657">
        <v>33260</v>
      </c>
      <c r="M657" t="s">
        <v>1256</v>
      </c>
      <c r="N657" s="3" t="s">
        <v>2952</v>
      </c>
      <c r="O657" s="3" t="s">
        <v>2953</v>
      </c>
      <c r="P657" s="3" t="s">
        <v>2954</v>
      </c>
      <c r="Q657" s="3" t="s">
        <v>2955</v>
      </c>
      <c r="R657" s="3">
        <f t="shared" si="42"/>
        <v>33260</v>
      </c>
      <c r="S657" s="3">
        <v>33</v>
      </c>
      <c r="T657" s="3" t="s">
        <v>4007</v>
      </c>
      <c r="U657" s="3" t="str">
        <f t="shared" si="43"/>
        <v>26</v>
      </c>
      <c r="V657" t="s">
        <v>1256</v>
      </c>
    </row>
    <row r="658" spans="1:22" x14ac:dyDescent="0.25">
      <c r="A658" s="3" t="str">
        <f t="shared" si="40"/>
        <v>25</v>
      </c>
      <c r="B658" s="3">
        <v>25</v>
      </c>
      <c r="C658" s="3" t="s">
        <v>3249</v>
      </c>
      <c r="D658" s="3" t="str">
        <f>VLOOKUP(C658,VLOOKUP!$A$1:$C$12,2,0)</f>
        <v>03</v>
      </c>
      <c r="E658" s="3">
        <v>2017</v>
      </c>
      <c r="F658" s="3" t="str">
        <f t="shared" si="41"/>
        <v>2017-03-25</v>
      </c>
      <c r="G658" t="s">
        <v>3912</v>
      </c>
      <c r="H658" t="str">
        <f>SUBSTITUTE(N658, ",", "")</f>
        <v>972.2</v>
      </c>
      <c r="I658" t="str">
        <f>SUBSTITUTE(O658, ",", "")</f>
        <v>942.1</v>
      </c>
      <c r="J658" t="str">
        <f>SUBSTITUTE(P658, ",", "")</f>
        <v>980.0</v>
      </c>
      <c r="K658" t="str">
        <f>SUBSTITUTE(Q658, ",", "")</f>
        <v>891.0</v>
      </c>
      <c r="L658">
        <v>46010</v>
      </c>
      <c r="M658" t="s">
        <v>2960</v>
      </c>
      <c r="N658" s="3" t="s">
        <v>2956</v>
      </c>
      <c r="O658" s="3" t="s">
        <v>2957</v>
      </c>
      <c r="P658" s="3" t="s">
        <v>2958</v>
      </c>
      <c r="Q658" s="3" t="s">
        <v>2959</v>
      </c>
      <c r="R658" s="3">
        <f t="shared" si="42"/>
        <v>46010</v>
      </c>
      <c r="S658" s="3">
        <v>46</v>
      </c>
      <c r="T658" s="3" t="s">
        <v>4079</v>
      </c>
      <c r="U658" s="3" t="str">
        <f t="shared" si="43"/>
        <v>01</v>
      </c>
      <c r="V658" t="s">
        <v>2960</v>
      </c>
    </row>
    <row r="659" spans="1:22" x14ac:dyDescent="0.25">
      <c r="A659" s="3" t="str">
        <f t="shared" si="40"/>
        <v>24</v>
      </c>
      <c r="B659" s="3">
        <v>24</v>
      </c>
      <c r="C659" s="3" t="s">
        <v>3249</v>
      </c>
      <c r="D659" s="3" t="str">
        <f>VLOOKUP(C659,VLOOKUP!$A$1:$C$12,2,0)</f>
        <v>03</v>
      </c>
      <c r="E659" s="3">
        <v>2017</v>
      </c>
      <c r="F659" s="3" t="str">
        <f t="shared" si="41"/>
        <v>2017-03-24</v>
      </c>
      <c r="G659" t="s">
        <v>3913</v>
      </c>
      <c r="H659" t="str">
        <f>SUBSTITUTE(N659, ",", "")</f>
        <v>943.1</v>
      </c>
      <c r="I659" t="str">
        <f>SUBSTITUTE(O659, ",", "")</f>
        <v>1032.7</v>
      </c>
      <c r="J659" t="str">
        <f>SUBSTITUTE(P659, ",", "")</f>
        <v>1034.2</v>
      </c>
      <c r="K659" t="str">
        <f>SUBSTITUTE(Q659, ",", "")</f>
        <v>928.3</v>
      </c>
      <c r="L659">
        <v>43520</v>
      </c>
      <c r="M659" t="s">
        <v>2965</v>
      </c>
      <c r="N659" s="3" t="s">
        <v>2961</v>
      </c>
      <c r="O659" s="3" t="s">
        <v>2962</v>
      </c>
      <c r="P659" s="3" t="s">
        <v>2963</v>
      </c>
      <c r="Q659" s="3" t="s">
        <v>2964</v>
      </c>
      <c r="R659" s="3">
        <f t="shared" si="42"/>
        <v>43520</v>
      </c>
      <c r="S659" s="3">
        <v>43</v>
      </c>
      <c r="T659" s="3" t="s">
        <v>4006</v>
      </c>
      <c r="U659" s="3" t="str">
        <f t="shared" si="43"/>
        <v>52</v>
      </c>
      <c r="V659" t="s">
        <v>2965</v>
      </c>
    </row>
    <row r="660" spans="1:22" x14ac:dyDescent="0.25">
      <c r="A660" s="3" t="str">
        <f t="shared" si="40"/>
        <v>23</v>
      </c>
      <c r="B660" s="3">
        <v>23</v>
      </c>
      <c r="C660" s="3" t="s">
        <v>3249</v>
      </c>
      <c r="D660" s="3" t="str">
        <f>VLOOKUP(C660,VLOOKUP!$A$1:$C$12,2,0)</f>
        <v>03</v>
      </c>
      <c r="E660" s="3">
        <v>2017</v>
      </c>
      <c r="F660" s="3" t="str">
        <f t="shared" si="41"/>
        <v>2017-03-23</v>
      </c>
      <c r="G660" t="s">
        <v>3914</v>
      </c>
      <c r="H660" t="str">
        <f>SUBSTITUTE(N660, ",", "")</f>
        <v>1033.0</v>
      </c>
      <c r="I660" t="str">
        <f>SUBSTITUTE(O660, ",", "")</f>
        <v>1039.4</v>
      </c>
      <c r="J660" t="str">
        <f>SUBSTITUTE(P660, ",", "")</f>
        <v>1055.0</v>
      </c>
      <c r="K660" t="str">
        <f>SUBSTITUTE(Q660, ",", "")</f>
        <v>1018.0</v>
      </c>
      <c r="L660">
        <v>19330</v>
      </c>
      <c r="M660" t="s">
        <v>519</v>
      </c>
      <c r="N660" s="3" t="s">
        <v>2966</v>
      </c>
      <c r="O660" s="3" t="s">
        <v>2967</v>
      </c>
      <c r="P660" s="3" t="s">
        <v>2968</v>
      </c>
      <c r="Q660" s="3" t="s">
        <v>2969</v>
      </c>
      <c r="R660" s="3">
        <f t="shared" si="42"/>
        <v>19330</v>
      </c>
      <c r="S660" s="3">
        <v>19</v>
      </c>
      <c r="T660" s="3" t="s">
        <v>4071</v>
      </c>
      <c r="U660" s="3" t="str">
        <f t="shared" si="43"/>
        <v>33</v>
      </c>
      <c r="V660" t="s">
        <v>519</v>
      </c>
    </row>
    <row r="661" spans="1:22" x14ac:dyDescent="0.25">
      <c r="A661" s="3" t="str">
        <f t="shared" si="40"/>
        <v>22</v>
      </c>
      <c r="B661" s="3">
        <v>22</v>
      </c>
      <c r="C661" s="3" t="s">
        <v>3249</v>
      </c>
      <c r="D661" s="3" t="str">
        <f>VLOOKUP(C661,VLOOKUP!$A$1:$C$12,2,0)</f>
        <v>03</v>
      </c>
      <c r="E661" s="3">
        <v>2017</v>
      </c>
      <c r="F661" s="3" t="str">
        <f t="shared" si="41"/>
        <v>2017-03-22</v>
      </c>
      <c r="G661" t="s">
        <v>3915</v>
      </c>
      <c r="H661" t="str">
        <f>SUBSTITUTE(N661, ",", "")</f>
        <v>1039.1</v>
      </c>
      <c r="I661" t="str">
        <f>SUBSTITUTE(O661, ",", "")</f>
        <v>1115.9</v>
      </c>
      <c r="J661" t="str">
        <f>SUBSTITUTE(P661, ",", "")</f>
        <v>1116.0</v>
      </c>
      <c r="K661" t="str">
        <f>SUBSTITUTE(Q661, ",", "")</f>
        <v>986.3</v>
      </c>
      <c r="L661">
        <v>41330</v>
      </c>
      <c r="M661" t="s">
        <v>2974</v>
      </c>
      <c r="N661" s="3" t="s">
        <v>2970</v>
      </c>
      <c r="O661" s="3" t="s">
        <v>2971</v>
      </c>
      <c r="P661" s="3" t="s">
        <v>2972</v>
      </c>
      <c r="Q661" s="3" t="s">
        <v>2973</v>
      </c>
      <c r="R661" s="3">
        <f t="shared" si="42"/>
        <v>41330</v>
      </c>
      <c r="S661" s="3">
        <v>41</v>
      </c>
      <c r="T661" s="3" t="s">
        <v>4071</v>
      </c>
      <c r="U661" s="3" t="str">
        <f t="shared" si="43"/>
        <v>33</v>
      </c>
      <c r="V661" t="s">
        <v>2974</v>
      </c>
    </row>
    <row r="662" spans="1:22" x14ac:dyDescent="0.25">
      <c r="A662" s="3" t="str">
        <f t="shared" si="40"/>
        <v>21</v>
      </c>
      <c r="B662" s="3">
        <v>21</v>
      </c>
      <c r="C662" s="3" t="s">
        <v>3249</v>
      </c>
      <c r="D662" s="3" t="str">
        <f>VLOOKUP(C662,VLOOKUP!$A$1:$C$12,2,0)</f>
        <v>03</v>
      </c>
      <c r="E662" s="3">
        <v>2017</v>
      </c>
      <c r="F662" s="3" t="str">
        <f t="shared" si="41"/>
        <v>2017-03-21</v>
      </c>
      <c r="G662" t="s">
        <v>3916</v>
      </c>
      <c r="H662" t="str">
        <f>SUBSTITUTE(N662, ",", "")</f>
        <v>1115.0</v>
      </c>
      <c r="I662" t="str">
        <f>SUBSTITUTE(O662, ",", "")</f>
        <v>1040.4</v>
      </c>
      <c r="J662" t="str">
        <f>SUBSTITUTE(P662, ",", "")</f>
        <v>1120.9</v>
      </c>
      <c r="K662" t="str">
        <f>SUBSTITUTE(Q662, ",", "")</f>
        <v>1040.1</v>
      </c>
      <c r="L662">
        <v>33420</v>
      </c>
      <c r="M662" t="s">
        <v>2979</v>
      </c>
      <c r="N662" s="3" t="s">
        <v>2975</v>
      </c>
      <c r="O662" s="3" t="s">
        <v>2976</v>
      </c>
      <c r="P662" s="3" t="s">
        <v>2977</v>
      </c>
      <c r="Q662" s="3" t="s">
        <v>2978</v>
      </c>
      <c r="R662" s="3">
        <f t="shared" si="42"/>
        <v>33420</v>
      </c>
      <c r="S662" s="3">
        <v>33</v>
      </c>
      <c r="T662" s="3" t="s">
        <v>4044</v>
      </c>
      <c r="U662" s="3" t="str">
        <f t="shared" si="43"/>
        <v>42</v>
      </c>
      <c r="V662" t="s">
        <v>2979</v>
      </c>
    </row>
    <row r="663" spans="1:22" x14ac:dyDescent="0.25">
      <c r="A663" s="3" t="str">
        <f t="shared" si="40"/>
        <v>20</v>
      </c>
      <c r="B663" s="3">
        <v>20</v>
      </c>
      <c r="C663" s="3" t="s">
        <v>3249</v>
      </c>
      <c r="D663" s="3" t="str">
        <f>VLOOKUP(C663,VLOOKUP!$A$1:$C$12,2,0)</f>
        <v>03</v>
      </c>
      <c r="E663" s="3">
        <v>2017</v>
      </c>
      <c r="F663" s="3" t="str">
        <f t="shared" si="41"/>
        <v>2017-03-20</v>
      </c>
      <c r="G663" t="s">
        <v>3917</v>
      </c>
      <c r="H663" t="str">
        <f>SUBSTITUTE(N663, ",", "")</f>
        <v>1039.0</v>
      </c>
      <c r="I663" t="str">
        <f>SUBSTITUTE(O663, ",", "")</f>
        <v>1016.5</v>
      </c>
      <c r="J663" t="str">
        <f>SUBSTITUTE(P663, ",", "")</f>
        <v>1052.1</v>
      </c>
      <c r="K663" t="str">
        <f>SUBSTITUTE(Q663, ",", "")</f>
        <v>1011.2</v>
      </c>
      <c r="L663">
        <v>20530</v>
      </c>
      <c r="M663" t="s">
        <v>2984</v>
      </c>
      <c r="N663" s="3" t="s">
        <v>2980</v>
      </c>
      <c r="O663" s="3" t="s">
        <v>2981</v>
      </c>
      <c r="P663" s="3" t="s">
        <v>2982</v>
      </c>
      <c r="Q663" s="3" t="s">
        <v>2983</v>
      </c>
      <c r="R663" s="3">
        <f t="shared" si="42"/>
        <v>20530</v>
      </c>
      <c r="S663" s="3">
        <v>20</v>
      </c>
      <c r="T663" s="3" t="s">
        <v>4045</v>
      </c>
      <c r="U663" s="3" t="str">
        <f t="shared" si="43"/>
        <v>53</v>
      </c>
      <c r="V663" t="s">
        <v>2984</v>
      </c>
    </row>
    <row r="664" spans="1:22" x14ac:dyDescent="0.25">
      <c r="A664" s="3" t="str">
        <f t="shared" si="40"/>
        <v>19</v>
      </c>
      <c r="B664" s="3">
        <v>19</v>
      </c>
      <c r="C664" s="3" t="s">
        <v>3249</v>
      </c>
      <c r="D664" s="3" t="str">
        <f>VLOOKUP(C664,VLOOKUP!$A$1:$C$12,2,0)</f>
        <v>03</v>
      </c>
      <c r="E664" s="3">
        <v>2017</v>
      </c>
      <c r="F664" s="3" t="str">
        <f t="shared" si="41"/>
        <v>2017-03-19</v>
      </c>
      <c r="G664" t="s">
        <v>3918</v>
      </c>
      <c r="H664" t="str">
        <f>SUBSTITUTE(N664, ",", "")</f>
        <v>1016.1</v>
      </c>
      <c r="I664" t="str">
        <f>SUBSTITUTE(O664, ",", "")</f>
        <v>971.9</v>
      </c>
      <c r="J664" t="str">
        <f>SUBSTITUTE(P664, ",", "")</f>
        <v>1058.9</v>
      </c>
      <c r="K664" t="str">
        <f>SUBSTITUTE(Q664, ",", "")</f>
        <v>971.0</v>
      </c>
      <c r="L664">
        <v>40550</v>
      </c>
      <c r="M664" t="s">
        <v>2272</v>
      </c>
      <c r="N664" s="3" t="s">
        <v>2985</v>
      </c>
      <c r="O664" s="3" t="s">
        <v>2986</v>
      </c>
      <c r="P664" s="3" t="s">
        <v>2941</v>
      </c>
      <c r="Q664" s="3" t="s">
        <v>2987</v>
      </c>
      <c r="R664" s="3">
        <f t="shared" si="42"/>
        <v>40550</v>
      </c>
      <c r="S664" s="3">
        <v>40</v>
      </c>
      <c r="T664" s="3" t="s">
        <v>4027</v>
      </c>
      <c r="U664" s="3" t="str">
        <f t="shared" si="43"/>
        <v>55</v>
      </c>
      <c r="V664" t="s">
        <v>2272</v>
      </c>
    </row>
    <row r="665" spans="1:22" x14ac:dyDescent="0.25">
      <c r="A665" s="3" t="str">
        <f t="shared" si="40"/>
        <v>18</v>
      </c>
      <c r="B665" s="3">
        <v>18</v>
      </c>
      <c r="C665" s="3" t="s">
        <v>3249</v>
      </c>
      <c r="D665" s="3" t="str">
        <f>VLOOKUP(C665,VLOOKUP!$A$1:$C$12,2,0)</f>
        <v>03</v>
      </c>
      <c r="E665" s="3">
        <v>2017</v>
      </c>
      <c r="F665" s="3" t="str">
        <f t="shared" si="41"/>
        <v>2017-03-18</v>
      </c>
      <c r="G665" t="s">
        <v>3919</v>
      </c>
      <c r="H665" t="str">
        <f>SUBSTITUTE(N665, ",", "")</f>
        <v>971.0</v>
      </c>
      <c r="I665" t="str">
        <f>SUBSTITUTE(O665, ",", "")</f>
        <v>1067.8</v>
      </c>
      <c r="J665" t="str">
        <f>SUBSTITUTE(P665, ",", "")</f>
        <v>1097.1</v>
      </c>
      <c r="K665" t="str">
        <f>SUBSTITUTE(Q665, ",", "")</f>
        <v>935.1</v>
      </c>
      <c r="L665">
        <v>87880</v>
      </c>
      <c r="M665" t="s">
        <v>2991</v>
      </c>
      <c r="N665" s="3" t="s">
        <v>2987</v>
      </c>
      <c r="O665" s="3" t="s">
        <v>2988</v>
      </c>
      <c r="P665" s="3" t="s">
        <v>2989</v>
      </c>
      <c r="Q665" s="3" t="s">
        <v>2990</v>
      </c>
      <c r="R665" s="3">
        <f t="shared" si="42"/>
        <v>87880</v>
      </c>
      <c r="S665" s="3">
        <v>87</v>
      </c>
      <c r="T665" s="3" t="s">
        <v>4046</v>
      </c>
      <c r="U665" s="3" t="str">
        <f t="shared" si="43"/>
        <v>88</v>
      </c>
      <c r="V665" t="s">
        <v>2991</v>
      </c>
    </row>
    <row r="666" spans="1:22" x14ac:dyDescent="0.25">
      <c r="A666" s="3" t="str">
        <f t="shared" si="40"/>
        <v>17</v>
      </c>
      <c r="B666" s="3">
        <v>17</v>
      </c>
      <c r="C666" s="3" t="s">
        <v>3249</v>
      </c>
      <c r="D666" s="3" t="str">
        <f>VLOOKUP(C666,VLOOKUP!$A$1:$C$12,2,0)</f>
        <v>03</v>
      </c>
      <c r="E666" s="3">
        <v>2017</v>
      </c>
      <c r="F666" s="3" t="str">
        <f t="shared" si="41"/>
        <v>2017-03-17</v>
      </c>
      <c r="G666" t="s">
        <v>3920</v>
      </c>
      <c r="H666" t="str">
        <f>SUBSTITUTE(N666, ",", "")</f>
        <v>1068.4</v>
      </c>
      <c r="I666" t="str">
        <f>SUBSTITUTE(O666, ",", "")</f>
        <v>1169.1</v>
      </c>
      <c r="J666" t="str">
        <f>SUBSTITUTE(P666, ",", "")</f>
        <v>1169.6</v>
      </c>
      <c r="K666" t="str">
        <f>SUBSTITUTE(Q666, ",", "")</f>
        <v>1066.0</v>
      </c>
      <c r="L666">
        <v>59210</v>
      </c>
      <c r="M666" t="s">
        <v>2996</v>
      </c>
      <c r="N666" s="3" t="s">
        <v>2992</v>
      </c>
      <c r="O666" s="3" t="s">
        <v>2993</v>
      </c>
      <c r="P666" s="3" t="s">
        <v>2994</v>
      </c>
      <c r="Q666" s="3" t="s">
        <v>2995</v>
      </c>
      <c r="R666" s="3">
        <f t="shared" si="42"/>
        <v>59210</v>
      </c>
      <c r="S666" s="3">
        <v>59</v>
      </c>
      <c r="T666" s="3" t="s">
        <v>4054</v>
      </c>
      <c r="U666" s="3" t="str">
        <f t="shared" si="43"/>
        <v>21</v>
      </c>
      <c r="V666" t="s">
        <v>2996</v>
      </c>
    </row>
    <row r="667" spans="1:22" x14ac:dyDescent="0.25">
      <c r="A667" s="3" t="str">
        <f t="shared" si="40"/>
        <v>16</v>
      </c>
      <c r="B667" s="3">
        <v>16</v>
      </c>
      <c r="C667" s="3" t="s">
        <v>3249</v>
      </c>
      <c r="D667" s="3" t="str">
        <f>VLOOKUP(C667,VLOOKUP!$A$1:$C$12,2,0)</f>
        <v>03</v>
      </c>
      <c r="E667" s="3">
        <v>2017</v>
      </c>
      <c r="F667" s="3" t="str">
        <f t="shared" si="41"/>
        <v>2017-03-16</v>
      </c>
      <c r="G667" t="s">
        <v>3921</v>
      </c>
      <c r="H667" t="str">
        <f>SUBSTITUTE(N667, ",", "")</f>
        <v>1169.0</v>
      </c>
      <c r="I667" t="str">
        <f>SUBSTITUTE(O667, ",", "")</f>
        <v>1256.1</v>
      </c>
      <c r="J667" t="str">
        <f>SUBSTITUTE(P667, ",", "")</f>
        <v>1259.7</v>
      </c>
      <c r="K667" t="str">
        <f>SUBSTITUTE(Q667, ",", "")</f>
        <v>1132.5</v>
      </c>
      <c r="L667">
        <v>51490</v>
      </c>
      <c r="M667" t="s">
        <v>3001</v>
      </c>
      <c r="N667" s="3" t="s">
        <v>2997</v>
      </c>
      <c r="O667" s="3" t="s">
        <v>2998</v>
      </c>
      <c r="P667" s="3" t="s">
        <v>2999</v>
      </c>
      <c r="Q667" s="3" t="s">
        <v>3000</v>
      </c>
      <c r="R667" s="3">
        <f t="shared" si="42"/>
        <v>51490</v>
      </c>
      <c r="S667" s="3">
        <v>51</v>
      </c>
      <c r="T667" s="3" t="s">
        <v>4043</v>
      </c>
      <c r="U667" s="3" t="str">
        <f t="shared" si="43"/>
        <v>49</v>
      </c>
      <c r="V667" t="s">
        <v>3001</v>
      </c>
    </row>
    <row r="668" spans="1:22" x14ac:dyDescent="0.25">
      <c r="A668" s="3" t="str">
        <f t="shared" si="40"/>
        <v>15</v>
      </c>
      <c r="B668" s="3">
        <v>15</v>
      </c>
      <c r="C668" s="3" t="s">
        <v>3249</v>
      </c>
      <c r="D668" s="3" t="str">
        <f>VLOOKUP(C668,VLOOKUP!$A$1:$C$12,2,0)</f>
        <v>03</v>
      </c>
      <c r="E668" s="3">
        <v>2017</v>
      </c>
      <c r="F668" s="3" t="str">
        <f t="shared" si="41"/>
        <v>2017-03-15</v>
      </c>
      <c r="G668" t="s">
        <v>3922</v>
      </c>
      <c r="H668" t="str">
        <f>SUBSTITUTE(N668, ",", "")</f>
        <v>1256.1</v>
      </c>
      <c r="I668" t="str">
        <f>SUBSTITUTE(O668, ",", "")</f>
        <v>1245.0</v>
      </c>
      <c r="J668" t="str">
        <f>SUBSTITUTE(P668, ",", "")</f>
        <v>1262.0</v>
      </c>
      <c r="K668" t="str">
        <f>SUBSTITUTE(Q668, ",", "")</f>
        <v>1241.3</v>
      </c>
      <c r="L668">
        <v>15840</v>
      </c>
      <c r="M668" t="s">
        <v>576</v>
      </c>
      <c r="N668" s="3" t="s">
        <v>2998</v>
      </c>
      <c r="O668" s="3" t="s">
        <v>3002</v>
      </c>
      <c r="P668" s="3" t="s">
        <v>3003</v>
      </c>
      <c r="Q668" s="3" t="s">
        <v>3004</v>
      </c>
      <c r="R668" s="3">
        <f t="shared" si="42"/>
        <v>15840</v>
      </c>
      <c r="S668" s="3">
        <v>15</v>
      </c>
      <c r="T668" s="3" t="s">
        <v>4040</v>
      </c>
      <c r="U668" s="3" t="str">
        <f t="shared" si="43"/>
        <v>84</v>
      </c>
      <c r="V668" t="s">
        <v>576</v>
      </c>
    </row>
    <row r="669" spans="1:22" x14ac:dyDescent="0.25">
      <c r="A669" s="3" t="str">
        <f t="shared" si="40"/>
        <v>14</v>
      </c>
      <c r="B669" s="3">
        <v>14</v>
      </c>
      <c r="C669" s="3" t="s">
        <v>3249</v>
      </c>
      <c r="D669" s="3" t="str">
        <f>VLOOKUP(C669,VLOOKUP!$A$1:$C$12,2,0)</f>
        <v>03</v>
      </c>
      <c r="E669" s="3">
        <v>2017</v>
      </c>
      <c r="F669" s="3" t="str">
        <f t="shared" si="41"/>
        <v>2017-03-14</v>
      </c>
      <c r="G669" t="s">
        <v>3923</v>
      </c>
      <c r="H669" t="str">
        <f>SUBSTITUTE(N669, ",", "")</f>
        <v>1245.0</v>
      </c>
      <c r="I669" t="str">
        <f>SUBSTITUTE(O669, ",", "")</f>
        <v>1238.5</v>
      </c>
      <c r="J669" t="str">
        <f>SUBSTITUTE(P669, ",", "")</f>
        <v>1257.9</v>
      </c>
      <c r="K669" t="str">
        <f>SUBSTITUTE(Q669, ",", "")</f>
        <v>1218.9</v>
      </c>
      <c r="L669">
        <v>17970</v>
      </c>
      <c r="M669" t="s">
        <v>3008</v>
      </c>
      <c r="N669" s="3" t="s">
        <v>3002</v>
      </c>
      <c r="O669" s="3" t="s">
        <v>3005</v>
      </c>
      <c r="P669" s="3" t="s">
        <v>3006</v>
      </c>
      <c r="Q669" s="3" t="s">
        <v>3007</v>
      </c>
      <c r="R669" s="3">
        <f t="shared" si="42"/>
        <v>17970</v>
      </c>
      <c r="S669" s="3">
        <v>17</v>
      </c>
      <c r="T669" s="3" t="s">
        <v>4041</v>
      </c>
      <c r="U669" s="3" t="str">
        <f t="shared" si="43"/>
        <v>97</v>
      </c>
      <c r="V669" t="s">
        <v>3008</v>
      </c>
    </row>
    <row r="670" spans="1:22" x14ac:dyDescent="0.25">
      <c r="A670" s="3" t="str">
        <f t="shared" si="40"/>
        <v>13</v>
      </c>
      <c r="B670" s="3">
        <v>13</v>
      </c>
      <c r="C670" s="3" t="s">
        <v>3249</v>
      </c>
      <c r="D670" s="3" t="str">
        <f>VLOOKUP(C670,VLOOKUP!$A$1:$C$12,2,0)</f>
        <v>03</v>
      </c>
      <c r="E670" s="3">
        <v>2017</v>
      </c>
      <c r="F670" s="3" t="str">
        <f t="shared" si="41"/>
        <v>2017-03-13</v>
      </c>
      <c r="G670" t="s">
        <v>3924</v>
      </c>
      <c r="H670" t="str">
        <f>SUBSTITUTE(N670, ",", "")</f>
        <v>1238.5</v>
      </c>
      <c r="I670" t="str">
        <f>SUBSTITUTE(O670, ",", "")</f>
        <v>1224.4</v>
      </c>
      <c r="J670" t="str">
        <f>SUBSTITUTE(P670, ",", "")</f>
        <v>1246.9</v>
      </c>
      <c r="K670" t="str">
        <f>SUBSTITUTE(Q670, ",", "")</f>
        <v>1207.5</v>
      </c>
      <c r="L670">
        <v>23070</v>
      </c>
      <c r="M670" t="s">
        <v>446</v>
      </c>
      <c r="N670" s="3" t="s">
        <v>3005</v>
      </c>
      <c r="O670" s="3" t="s">
        <v>3009</v>
      </c>
      <c r="P670" s="3" t="s">
        <v>3010</v>
      </c>
      <c r="Q670" s="3" t="s">
        <v>3011</v>
      </c>
      <c r="R670" s="3">
        <f t="shared" si="42"/>
        <v>23070</v>
      </c>
      <c r="S670" s="3">
        <v>23</v>
      </c>
      <c r="T670" s="3" t="s">
        <v>4039</v>
      </c>
      <c r="U670" s="3" t="str">
        <f t="shared" si="43"/>
        <v>07</v>
      </c>
      <c r="V670" t="s">
        <v>446</v>
      </c>
    </row>
    <row r="671" spans="1:22" x14ac:dyDescent="0.25">
      <c r="A671" s="3" t="str">
        <f t="shared" si="40"/>
        <v>12</v>
      </c>
      <c r="B671" s="3">
        <v>12</v>
      </c>
      <c r="C671" s="3" t="s">
        <v>3249</v>
      </c>
      <c r="D671" s="3" t="str">
        <f>VLOOKUP(C671,VLOOKUP!$A$1:$C$12,2,0)</f>
        <v>03</v>
      </c>
      <c r="E671" s="3">
        <v>2017</v>
      </c>
      <c r="F671" s="3" t="str">
        <f t="shared" si="41"/>
        <v>2017-03-12</v>
      </c>
      <c r="G671" t="s">
        <v>3925</v>
      </c>
      <c r="H671" t="str">
        <f>SUBSTITUTE(N671, ",", "")</f>
        <v>1225.2</v>
      </c>
      <c r="I671" t="str">
        <f>SUBSTITUTE(O671, ",", "")</f>
        <v>1172.4</v>
      </c>
      <c r="J671" t="str">
        <f>SUBSTITUTE(P671, ",", "")</f>
        <v>1232.6</v>
      </c>
      <c r="K671" t="str">
        <f>SUBSTITUTE(Q671, ",", "")</f>
        <v>1167.5</v>
      </c>
      <c r="L671">
        <v>18970</v>
      </c>
      <c r="M671" t="s">
        <v>3016</v>
      </c>
      <c r="N671" s="3" t="s">
        <v>3012</v>
      </c>
      <c r="O671" s="3" t="s">
        <v>3013</v>
      </c>
      <c r="P671" s="3" t="s">
        <v>3014</v>
      </c>
      <c r="Q671" s="3" t="s">
        <v>3015</v>
      </c>
      <c r="R671" s="3">
        <f t="shared" si="42"/>
        <v>18970</v>
      </c>
      <c r="S671" s="3">
        <v>18</v>
      </c>
      <c r="T671" s="3" t="s">
        <v>4041</v>
      </c>
      <c r="U671" s="3" t="str">
        <f t="shared" si="43"/>
        <v>97</v>
      </c>
      <c r="V671" t="s">
        <v>3016</v>
      </c>
    </row>
    <row r="672" spans="1:22" x14ac:dyDescent="0.25">
      <c r="A672" s="3" t="str">
        <f t="shared" si="40"/>
        <v>11</v>
      </c>
      <c r="B672" s="3">
        <v>11</v>
      </c>
      <c r="C672" s="3" t="s">
        <v>3249</v>
      </c>
      <c r="D672" s="3" t="str">
        <f>VLOOKUP(C672,VLOOKUP!$A$1:$C$12,2,0)</f>
        <v>03</v>
      </c>
      <c r="E672" s="3">
        <v>2017</v>
      </c>
      <c r="F672" s="3" t="str">
        <f t="shared" si="41"/>
        <v>2017-03-11</v>
      </c>
      <c r="G672" t="s">
        <v>3926</v>
      </c>
      <c r="H672" t="str">
        <f>SUBSTITUTE(N672, ",", "")</f>
        <v>1172.8</v>
      </c>
      <c r="I672" t="str">
        <f>SUBSTITUTE(O672, ",", "")</f>
        <v>1113.5</v>
      </c>
      <c r="J672" t="str">
        <f>SUBSTITUTE(P672, ",", "")</f>
        <v>1196.1</v>
      </c>
      <c r="K672" t="str">
        <f>SUBSTITUTE(Q672, ",", "")</f>
        <v>1107.0</v>
      </c>
      <c r="L672">
        <v>31260</v>
      </c>
      <c r="M672" t="s">
        <v>3021</v>
      </c>
      <c r="N672" s="3" t="s">
        <v>3017</v>
      </c>
      <c r="O672" s="3" t="s">
        <v>3018</v>
      </c>
      <c r="P672" s="3" t="s">
        <v>3019</v>
      </c>
      <c r="Q672" s="3" t="s">
        <v>3020</v>
      </c>
      <c r="R672" s="3">
        <f t="shared" si="42"/>
        <v>31260</v>
      </c>
      <c r="S672" s="3">
        <v>31</v>
      </c>
      <c r="T672" s="3" t="s">
        <v>4007</v>
      </c>
      <c r="U672" s="3" t="str">
        <f t="shared" si="43"/>
        <v>26</v>
      </c>
      <c r="V672" t="s">
        <v>3021</v>
      </c>
    </row>
    <row r="673" spans="1:22" x14ac:dyDescent="0.25">
      <c r="A673" s="3" t="str">
        <f t="shared" si="40"/>
        <v>10</v>
      </c>
      <c r="B673" s="3">
        <v>10</v>
      </c>
      <c r="C673" s="3" t="s">
        <v>3249</v>
      </c>
      <c r="D673" s="3" t="str">
        <f>VLOOKUP(C673,VLOOKUP!$A$1:$C$12,2,0)</f>
        <v>03</v>
      </c>
      <c r="E673" s="3">
        <v>2017</v>
      </c>
      <c r="F673" s="3" t="str">
        <f t="shared" si="41"/>
        <v>2017-03-10</v>
      </c>
      <c r="G673" t="s">
        <v>3927</v>
      </c>
      <c r="H673" t="str">
        <f>SUBSTITUTE(N673, ",", "")</f>
        <v>1113.6</v>
      </c>
      <c r="I673" t="str">
        <f>SUBSTITUTE(O673, ",", "")</f>
        <v>1190.4</v>
      </c>
      <c r="J673" t="str">
        <f>SUBSTITUTE(P673, ",", "")</f>
        <v>1328.8</v>
      </c>
      <c r="K673" t="str">
        <f>SUBSTITUTE(Q673, ",", "")</f>
        <v>971.0</v>
      </c>
      <c r="L673">
        <v>104890</v>
      </c>
      <c r="M673" t="s">
        <v>1630</v>
      </c>
      <c r="N673" s="3" t="s">
        <v>3022</v>
      </c>
      <c r="O673" s="3" t="s">
        <v>2869</v>
      </c>
      <c r="P673" s="3" t="s">
        <v>3023</v>
      </c>
      <c r="Q673" s="3" t="s">
        <v>2987</v>
      </c>
      <c r="R673" s="3">
        <f t="shared" si="42"/>
        <v>104890</v>
      </c>
      <c r="S673" s="3">
        <v>104</v>
      </c>
      <c r="T673" s="3" t="s">
        <v>4009</v>
      </c>
      <c r="U673" s="3" t="str">
        <f t="shared" si="43"/>
        <v>89</v>
      </c>
      <c r="V673" t="s">
        <v>1630</v>
      </c>
    </row>
    <row r="674" spans="1:22" x14ac:dyDescent="0.25">
      <c r="A674" s="3" t="str">
        <f t="shared" si="40"/>
        <v>09</v>
      </c>
      <c r="B674" s="3">
        <v>9</v>
      </c>
      <c r="C674" s="3" t="s">
        <v>3249</v>
      </c>
      <c r="D674" s="3" t="str">
        <f>VLOOKUP(C674,VLOOKUP!$A$1:$C$12,2,0)</f>
        <v>03</v>
      </c>
      <c r="E674" s="3">
        <v>2017</v>
      </c>
      <c r="F674" s="3" t="str">
        <f t="shared" si="41"/>
        <v>2017-03-09</v>
      </c>
      <c r="G674" t="s">
        <v>3928</v>
      </c>
      <c r="H674" t="str">
        <f>SUBSTITUTE(N674, ",", "")</f>
        <v>1190.4</v>
      </c>
      <c r="I674" t="str">
        <f>SUBSTITUTE(O674, ",", "")</f>
        <v>1150.0</v>
      </c>
      <c r="J674" t="str">
        <f>SUBSTITUTE(P674, ",", "")</f>
        <v>1207.5</v>
      </c>
      <c r="K674" t="str">
        <f>SUBSTITUTE(Q674, ",", "")</f>
        <v>1136.0</v>
      </c>
      <c r="L674">
        <v>24150</v>
      </c>
      <c r="M674" t="s">
        <v>2590</v>
      </c>
      <c r="N674" s="3" t="s">
        <v>2869</v>
      </c>
      <c r="O674" s="3" t="s">
        <v>3024</v>
      </c>
      <c r="P674" s="3" t="s">
        <v>3011</v>
      </c>
      <c r="Q674" s="3" t="s">
        <v>3025</v>
      </c>
      <c r="R674" s="3">
        <f t="shared" si="42"/>
        <v>24150</v>
      </c>
      <c r="S674" s="3">
        <v>24</v>
      </c>
      <c r="T674" s="3" t="s">
        <v>4026</v>
      </c>
      <c r="U674" s="3" t="str">
        <f t="shared" si="43"/>
        <v>15</v>
      </c>
      <c r="V674" t="s">
        <v>2590</v>
      </c>
    </row>
    <row r="675" spans="1:22" x14ac:dyDescent="0.25">
      <c r="A675" s="3" t="str">
        <f t="shared" si="40"/>
        <v>08</v>
      </c>
      <c r="B675" s="3">
        <v>8</v>
      </c>
      <c r="C675" s="3" t="s">
        <v>3249</v>
      </c>
      <c r="D675" s="3" t="str">
        <f>VLOOKUP(C675,VLOOKUP!$A$1:$C$12,2,0)</f>
        <v>03</v>
      </c>
      <c r="E675" s="3">
        <v>2017</v>
      </c>
      <c r="F675" s="3" t="str">
        <f t="shared" si="41"/>
        <v>2017-03-08</v>
      </c>
      <c r="G675" t="s">
        <v>3929</v>
      </c>
      <c r="H675" t="str">
        <f>SUBSTITUTE(N675, ",", "")</f>
        <v>1149.3</v>
      </c>
      <c r="I675" t="str">
        <f>SUBSTITUTE(O675, ",", "")</f>
        <v>1232.4</v>
      </c>
      <c r="J675" t="str">
        <f>SUBSTITUTE(P675, ",", "")</f>
        <v>1243.6</v>
      </c>
      <c r="K675" t="str">
        <f>SUBSTITUTE(Q675, ",", "")</f>
        <v>1142.2</v>
      </c>
      <c r="L675">
        <v>46820</v>
      </c>
      <c r="M675" t="s">
        <v>3030</v>
      </c>
      <c r="N675" s="3" t="s">
        <v>3026</v>
      </c>
      <c r="O675" s="3" t="s">
        <v>3027</v>
      </c>
      <c r="P675" s="3" t="s">
        <v>3028</v>
      </c>
      <c r="Q675" s="3" t="s">
        <v>3029</v>
      </c>
      <c r="R675" s="3">
        <f t="shared" si="42"/>
        <v>46820</v>
      </c>
      <c r="S675" s="3">
        <v>46</v>
      </c>
      <c r="T675" s="3" t="s">
        <v>4048</v>
      </c>
      <c r="U675" s="3" t="str">
        <f t="shared" si="43"/>
        <v>82</v>
      </c>
      <c r="V675" t="s">
        <v>3030</v>
      </c>
    </row>
    <row r="676" spans="1:22" x14ac:dyDescent="0.25">
      <c r="A676" s="3" t="str">
        <f t="shared" si="40"/>
        <v>07</v>
      </c>
      <c r="B676" s="3">
        <v>7</v>
      </c>
      <c r="C676" s="3" t="s">
        <v>3249</v>
      </c>
      <c r="D676" s="3" t="str">
        <f>VLOOKUP(C676,VLOOKUP!$A$1:$C$12,2,0)</f>
        <v>03</v>
      </c>
      <c r="E676" s="3">
        <v>2017</v>
      </c>
      <c r="F676" s="3" t="str">
        <f t="shared" si="41"/>
        <v>2017-03-07</v>
      </c>
      <c r="G676" t="s">
        <v>3930</v>
      </c>
      <c r="H676" t="str">
        <f>SUBSTITUTE(N676, ",", "")</f>
        <v>1232.4</v>
      </c>
      <c r="I676" t="str">
        <f>SUBSTITUTE(O676, ",", "")</f>
        <v>1279.2</v>
      </c>
      <c r="J676" t="str">
        <f>SUBSTITUTE(P676, ",", "")</f>
        <v>1281.8</v>
      </c>
      <c r="K676" t="str">
        <f>SUBSTITUTE(Q676, ",", "")</f>
        <v>1185.9</v>
      </c>
      <c r="L676">
        <v>42010</v>
      </c>
      <c r="M676" t="s">
        <v>3034</v>
      </c>
      <c r="N676" s="3" t="s">
        <v>3027</v>
      </c>
      <c r="O676" s="3" t="s">
        <v>3031</v>
      </c>
      <c r="P676" s="3" t="s">
        <v>3032</v>
      </c>
      <c r="Q676" s="3" t="s">
        <v>3033</v>
      </c>
      <c r="R676" s="3">
        <f t="shared" si="42"/>
        <v>42010</v>
      </c>
      <c r="S676" s="3">
        <v>42</v>
      </c>
      <c r="T676" s="3" t="s">
        <v>4079</v>
      </c>
      <c r="U676" s="3" t="str">
        <f t="shared" si="43"/>
        <v>01</v>
      </c>
      <c r="V676" t="s">
        <v>3034</v>
      </c>
    </row>
    <row r="677" spans="1:22" x14ac:dyDescent="0.25">
      <c r="A677" s="3" t="str">
        <f t="shared" si="40"/>
        <v>06</v>
      </c>
      <c r="B677" s="3">
        <v>6</v>
      </c>
      <c r="C677" s="3" t="s">
        <v>3249</v>
      </c>
      <c r="D677" s="3" t="str">
        <f>VLOOKUP(C677,VLOOKUP!$A$1:$C$12,2,0)</f>
        <v>03</v>
      </c>
      <c r="E677" s="3">
        <v>2017</v>
      </c>
      <c r="F677" s="3" t="str">
        <f t="shared" si="41"/>
        <v>2017-03-06</v>
      </c>
      <c r="G677" t="s">
        <v>3931</v>
      </c>
      <c r="H677" t="str">
        <f>SUBSTITUTE(N677, ",", "")</f>
        <v>1279.3</v>
      </c>
      <c r="I677" t="str">
        <f>SUBSTITUTE(O677, ",", "")</f>
        <v>1278.4</v>
      </c>
      <c r="J677" t="str">
        <f>SUBSTITUTE(P677, ",", "")</f>
        <v>1287.8</v>
      </c>
      <c r="K677" t="str">
        <f>SUBSTITUTE(Q677, ",", "")</f>
        <v>1268.6</v>
      </c>
      <c r="L677">
        <v>9600</v>
      </c>
      <c r="M677" t="s">
        <v>129</v>
      </c>
      <c r="N677" s="3" t="s">
        <v>3035</v>
      </c>
      <c r="O677" s="3" t="s">
        <v>3036</v>
      </c>
      <c r="P677" s="3" t="s">
        <v>3037</v>
      </c>
      <c r="Q677" s="3" t="s">
        <v>3038</v>
      </c>
      <c r="R677" s="3">
        <f t="shared" si="42"/>
        <v>9600</v>
      </c>
      <c r="S677" s="3">
        <v>9</v>
      </c>
      <c r="T677" s="3" t="s">
        <v>4013</v>
      </c>
      <c r="U677" s="3" t="str">
        <f t="shared" si="43"/>
        <v>60</v>
      </c>
      <c r="V677" t="s">
        <v>129</v>
      </c>
    </row>
    <row r="678" spans="1:22" x14ac:dyDescent="0.25">
      <c r="A678" s="3" t="str">
        <f t="shared" si="40"/>
        <v>05</v>
      </c>
      <c r="B678" s="3">
        <v>5</v>
      </c>
      <c r="C678" s="3" t="s">
        <v>3249</v>
      </c>
      <c r="D678" s="3" t="str">
        <f>VLOOKUP(C678,VLOOKUP!$A$1:$C$12,2,0)</f>
        <v>03</v>
      </c>
      <c r="E678" s="3">
        <v>2017</v>
      </c>
      <c r="F678" s="3" t="str">
        <f t="shared" si="41"/>
        <v>2017-03-05</v>
      </c>
      <c r="G678" t="s">
        <v>3932</v>
      </c>
      <c r="H678" t="str">
        <f>SUBSTITUTE(N678, ",", "")</f>
        <v>1278.4</v>
      </c>
      <c r="I678" t="str">
        <f>SUBSTITUTE(O678, ",", "")</f>
        <v>1267.8</v>
      </c>
      <c r="J678" t="str">
        <f>SUBSTITUTE(P678, ",", "")</f>
        <v>1279.8</v>
      </c>
      <c r="K678" t="str">
        <f>SUBSTITUTE(Q678, ",", "")</f>
        <v>1245.3</v>
      </c>
      <c r="L678">
        <v>9320</v>
      </c>
      <c r="M678" t="s">
        <v>3042</v>
      </c>
      <c r="N678" s="3" t="s">
        <v>3036</v>
      </c>
      <c r="O678" s="3" t="s">
        <v>3039</v>
      </c>
      <c r="P678" s="3" t="s">
        <v>3040</v>
      </c>
      <c r="Q678" s="3" t="s">
        <v>3041</v>
      </c>
      <c r="R678" s="3">
        <f t="shared" si="42"/>
        <v>9320</v>
      </c>
      <c r="S678" s="3">
        <v>9</v>
      </c>
      <c r="T678" s="3" t="s">
        <v>3991</v>
      </c>
      <c r="U678" s="3" t="str">
        <f t="shared" si="43"/>
        <v>32</v>
      </c>
      <c r="V678" t="s">
        <v>3042</v>
      </c>
    </row>
    <row r="679" spans="1:22" x14ac:dyDescent="0.25">
      <c r="A679" s="3" t="str">
        <f t="shared" si="40"/>
        <v>04</v>
      </c>
      <c r="B679" s="3">
        <v>4</v>
      </c>
      <c r="C679" s="3" t="s">
        <v>3249</v>
      </c>
      <c r="D679" s="3" t="str">
        <f>VLOOKUP(C679,VLOOKUP!$A$1:$C$12,2,0)</f>
        <v>03</v>
      </c>
      <c r="E679" s="3">
        <v>2017</v>
      </c>
      <c r="F679" s="3" t="str">
        <f t="shared" si="41"/>
        <v>2017-03-04</v>
      </c>
      <c r="G679" t="s">
        <v>3933</v>
      </c>
      <c r="H679" t="str">
        <f>SUBSTITUTE(N679, ",", "")</f>
        <v>1267.8</v>
      </c>
      <c r="I679" t="str">
        <f>SUBSTITUTE(O679, ",", "")</f>
        <v>1289.1</v>
      </c>
      <c r="J679" t="str">
        <f>SUBSTITUTE(P679, ",", "")</f>
        <v>1291.8</v>
      </c>
      <c r="K679" t="str">
        <f>SUBSTITUTE(Q679, ",", "")</f>
        <v>1240.1</v>
      </c>
      <c r="L679">
        <v>15550</v>
      </c>
      <c r="M679" t="s">
        <v>757</v>
      </c>
      <c r="N679" s="3" t="s">
        <v>3039</v>
      </c>
      <c r="O679" s="3" t="s">
        <v>3043</v>
      </c>
      <c r="P679" s="3" t="s">
        <v>3044</v>
      </c>
      <c r="Q679" s="3" t="s">
        <v>3045</v>
      </c>
      <c r="R679" s="3">
        <f t="shared" si="42"/>
        <v>15550</v>
      </c>
      <c r="S679" s="3">
        <v>15</v>
      </c>
      <c r="T679" s="3" t="s">
        <v>4027</v>
      </c>
      <c r="U679" s="3" t="str">
        <f t="shared" si="43"/>
        <v>55</v>
      </c>
      <c r="V679" t="s">
        <v>757</v>
      </c>
    </row>
    <row r="680" spans="1:22" x14ac:dyDescent="0.25">
      <c r="A680" s="3" t="str">
        <f t="shared" si="40"/>
        <v>03</v>
      </c>
      <c r="B680" s="3">
        <v>3</v>
      </c>
      <c r="C680" s="3" t="s">
        <v>3249</v>
      </c>
      <c r="D680" s="3" t="str">
        <f>VLOOKUP(C680,VLOOKUP!$A$1:$C$12,2,0)</f>
        <v>03</v>
      </c>
      <c r="E680" s="3">
        <v>2017</v>
      </c>
      <c r="F680" s="3" t="str">
        <f t="shared" si="41"/>
        <v>2017-03-03</v>
      </c>
      <c r="G680" t="s">
        <v>3934</v>
      </c>
      <c r="H680" t="str">
        <f>SUBSTITUTE(N680, ",", "")</f>
        <v>1288.2</v>
      </c>
      <c r="I680" t="str">
        <f>SUBSTITUTE(O680, ",", "")</f>
        <v>1257.6</v>
      </c>
      <c r="J680" t="str">
        <f>SUBSTITUTE(P680, ",", "")</f>
        <v>1294.7</v>
      </c>
      <c r="K680" t="str">
        <f>SUBSTITUTE(Q680, ",", "")</f>
        <v>1256.6</v>
      </c>
      <c r="L680">
        <v>22290</v>
      </c>
      <c r="M680" t="s">
        <v>2861</v>
      </c>
      <c r="N680" s="3" t="s">
        <v>3046</v>
      </c>
      <c r="O680" s="3" t="s">
        <v>3047</v>
      </c>
      <c r="P680" s="3" t="s">
        <v>3048</v>
      </c>
      <c r="Q680" s="3" t="s">
        <v>3049</v>
      </c>
      <c r="R680" s="3">
        <f t="shared" si="42"/>
        <v>22290</v>
      </c>
      <c r="S680" s="3">
        <v>22</v>
      </c>
      <c r="T680" s="3" t="s">
        <v>4076</v>
      </c>
      <c r="U680" s="3" t="str">
        <f t="shared" si="43"/>
        <v>29</v>
      </c>
      <c r="V680" t="s">
        <v>2861</v>
      </c>
    </row>
    <row r="681" spans="1:22" x14ac:dyDescent="0.25">
      <c r="A681" s="3" t="str">
        <f t="shared" si="40"/>
        <v>02</v>
      </c>
      <c r="B681" s="3">
        <v>2</v>
      </c>
      <c r="C681" s="3" t="s">
        <v>3249</v>
      </c>
      <c r="D681" s="3" t="str">
        <f>VLOOKUP(C681,VLOOKUP!$A$1:$C$12,2,0)</f>
        <v>03</v>
      </c>
      <c r="E681" s="3">
        <v>2017</v>
      </c>
      <c r="F681" s="3" t="str">
        <f t="shared" si="41"/>
        <v>2017-03-02</v>
      </c>
      <c r="G681" t="s">
        <v>3935</v>
      </c>
      <c r="H681" t="str">
        <f>SUBSTITUTE(N681, ",", "")</f>
        <v>1262.3</v>
      </c>
      <c r="I681" t="str">
        <f>SUBSTITUTE(O681, ",", "")</f>
        <v>1232.9</v>
      </c>
      <c r="J681" t="str">
        <f>SUBSTITUTE(P681, ",", "")</f>
        <v>1283.1</v>
      </c>
      <c r="K681" t="str">
        <f>SUBSTITUTE(Q681, ",", "")</f>
        <v>1213.0</v>
      </c>
      <c r="L681">
        <v>30550</v>
      </c>
      <c r="M681" t="s">
        <v>3054</v>
      </c>
      <c r="N681" s="3" t="s">
        <v>3050</v>
      </c>
      <c r="O681" s="3" t="s">
        <v>3051</v>
      </c>
      <c r="P681" s="3" t="s">
        <v>3052</v>
      </c>
      <c r="Q681" s="3" t="s">
        <v>3053</v>
      </c>
      <c r="R681" s="3">
        <f t="shared" si="42"/>
        <v>30550</v>
      </c>
      <c r="S681" s="3">
        <v>30</v>
      </c>
      <c r="T681" s="3" t="s">
        <v>4027</v>
      </c>
      <c r="U681" s="3" t="str">
        <f t="shared" si="43"/>
        <v>55</v>
      </c>
      <c r="V681" t="s">
        <v>3054</v>
      </c>
    </row>
    <row r="682" spans="1:22" x14ac:dyDescent="0.25">
      <c r="A682" s="3" t="str">
        <f t="shared" si="40"/>
        <v>01</v>
      </c>
      <c r="B682" s="3">
        <v>1</v>
      </c>
      <c r="C682" s="3" t="s">
        <v>3249</v>
      </c>
      <c r="D682" s="3" t="str">
        <f>VLOOKUP(C682,VLOOKUP!$A$1:$C$12,2,0)</f>
        <v>03</v>
      </c>
      <c r="E682" s="3">
        <v>2017</v>
      </c>
      <c r="F682" s="3" t="str">
        <f t="shared" si="41"/>
        <v>2017-03-01</v>
      </c>
      <c r="G682" t="s">
        <v>3936</v>
      </c>
      <c r="H682" t="str">
        <f>SUBSTITUTE(N682, ",", "")</f>
        <v>1232.8</v>
      </c>
      <c r="I682" t="str">
        <f>SUBSTITUTE(O682, ",", "")</f>
        <v>1189.1</v>
      </c>
      <c r="J682" t="str">
        <f>SUBSTITUTE(P682, ",", "")</f>
        <v>1233.5</v>
      </c>
      <c r="K682" t="str">
        <f>SUBSTITUTE(Q682, ",", "")</f>
        <v>1186.0</v>
      </c>
      <c r="L682">
        <v>22490</v>
      </c>
      <c r="M682" t="s">
        <v>1985</v>
      </c>
      <c r="N682" s="3" t="s">
        <v>3055</v>
      </c>
      <c r="O682" s="3" t="s">
        <v>3056</v>
      </c>
      <c r="P682" s="3" t="s">
        <v>3057</v>
      </c>
      <c r="Q682" s="3" t="s">
        <v>3058</v>
      </c>
      <c r="R682" s="3">
        <f t="shared" si="42"/>
        <v>22490</v>
      </c>
      <c r="S682" s="3">
        <v>22</v>
      </c>
      <c r="T682" s="3" t="s">
        <v>4043</v>
      </c>
      <c r="U682" s="3" t="str">
        <f t="shared" si="43"/>
        <v>49</v>
      </c>
      <c r="V682" t="s">
        <v>1985</v>
      </c>
    </row>
    <row r="683" spans="1:22" x14ac:dyDescent="0.25">
      <c r="A683" s="3" t="str">
        <f t="shared" si="40"/>
        <v>28</v>
      </c>
      <c r="B683" s="3">
        <v>28</v>
      </c>
      <c r="C683" s="3" t="s">
        <v>3250</v>
      </c>
      <c r="D683" s="3" t="str">
        <f>VLOOKUP(C683,VLOOKUP!$A$1:$C$12,2,0)</f>
        <v>02</v>
      </c>
      <c r="E683" s="3">
        <v>2017</v>
      </c>
      <c r="F683" s="3" t="str">
        <f t="shared" si="41"/>
        <v>2017-02-28</v>
      </c>
      <c r="G683" t="s">
        <v>3937</v>
      </c>
      <c r="H683" t="str">
        <f>SUBSTITUTE(N683, ",", "")</f>
        <v>1189.1</v>
      </c>
      <c r="I683" t="str">
        <f>SUBSTITUTE(O683, ",", "")</f>
        <v>1196.0</v>
      </c>
      <c r="J683" t="str">
        <f>SUBSTITUTE(P683, ",", "")</f>
        <v>1216.0</v>
      </c>
      <c r="K683" t="str">
        <f>SUBSTITUTE(Q683, ",", "")</f>
        <v>1177.8</v>
      </c>
      <c r="L683">
        <v>17470</v>
      </c>
      <c r="M683" t="s">
        <v>3062</v>
      </c>
      <c r="N683" s="3" t="s">
        <v>3056</v>
      </c>
      <c r="O683" s="3" t="s">
        <v>3059</v>
      </c>
      <c r="P683" s="3" t="s">
        <v>3060</v>
      </c>
      <c r="Q683" s="3" t="s">
        <v>3061</v>
      </c>
      <c r="R683" s="3">
        <f t="shared" si="42"/>
        <v>17470</v>
      </c>
      <c r="S683" s="3">
        <v>17</v>
      </c>
      <c r="T683" s="3" t="s">
        <v>4004</v>
      </c>
      <c r="U683" s="3" t="str">
        <f t="shared" si="43"/>
        <v>47</v>
      </c>
      <c r="V683" t="s">
        <v>3062</v>
      </c>
    </row>
    <row r="684" spans="1:22" x14ac:dyDescent="0.25">
      <c r="A684" s="3" t="str">
        <f t="shared" si="40"/>
        <v>27</v>
      </c>
      <c r="B684" s="3">
        <v>27</v>
      </c>
      <c r="C684" s="3" t="s">
        <v>3250</v>
      </c>
      <c r="D684" s="3" t="str">
        <f>VLOOKUP(C684,VLOOKUP!$A$1:$C$12,2,0)</f>
        <v>02</v>
      </c>
      <c r="E684" s="3">
        <v>2017</v>
      </c>
      <c r="F684" s="3" t="str">
        <f t="shared" si="41"/>
        <v>2017-02-27</v>
      </c>
      <c r="G684" t="s">
        <v>3938</v>
      </c>
      <c r="H684" t="str">
        <f>SUBSTITUTE(N684, ",", "")</f>
        <v>1195.5</v>
      </c>
      <c r="I684" t="str">
        <f>SUBSTITUTE(O684, ",", "")</f>
        <v>1178.3</v>
      </c>
      <c r="J684" t="str">
        <f>SUBSTITUTE(P684, ",", "")</f>
        <v>1202.6</v>
      </c>
      <c r="K684" t="str">
        <f>SUBSTITUTE(Q684, ",", "")</f>
        <v>1171.0</v>
      </c>
      <c r="L684">
        <v>11760</v>
      </c>
      <c r="M684" t="s">
        <v>3066</v>
      </c>
      <c r="N684" s="3" t="s">
        <v>3063</v>
      </c>
      <c r="O684" s="3" t="s">
        <v>3064</v>
      </c>
      <c r="P684" s="3" t="s">
        <v>2898</v>
      </c>
      <c r="Q684" s="3" t="s">
        <v>3065</v>
      </c>
      <c r="R684" s="3">
        <f t="shared" si="42"/>
        <v>11760</v>
      </c>
      <c r="S684" s="3">
        <v>11</v>
      </c>
      <c r="T684" s="3" t="s">
        <v>4055</v>
      </c>
      <c r="U684" s="3" t="str">
        <f t="shared" si="43"/>
        <v>76</v>
      </c>
      <c r="V684" t="s">
        <v>3066</v>
      </c>
    </row>
    <row r="685" spans="1:22" x14ac:dyDescent="0.25">
      <c r="A685" s="3" t="str">
        <f t="shared" si="40"/>
        <v>26</v>
      </c>
      <c r="B685" s="3">
        <v>26</v>
      </c>
      <c r="C685" s="3" t="s">
        <v>3250</v>
      </c>
      <c r="D685" s="3" t="str">
        <f>VLOOKUP(C685,VLOOKUP!$A$1:$C$12,2,0)</f>
        <v>02</v>
      </c>
      <c r="E685" s="3">
        <v>2017</v>
      </c>
      <c r="F685" s="3" t="str">
        <f t="shared" si="41"/>
        <v>2017-02-26</v>
      </c>
      <c r="G685" t="s">
        <v>3939</v>
      </c>
      <c r="H685" t="str">
        <f>SUBSTITUTE(N685, ",", "")</f>
        <v>1178.3</v>
      </c>
      <c r="I685" t="str">
        <f>SUBSTITUTE(O685, ",", "")</f>
        <v>1153.0</v>
      </c>
      <c r="J685" t="str">
        <f>SUBSTITUTE(P685, ",", "")</f>
        <v>1185.9</v>
      </c>
      <c r="K685" t="str">
        <f>SUBSTITUTE(Q685, ",", "")</f>
        <v>1130.9</v>
      </c>
      <c r="L685">
        <v>11080</v>
      </c>
      <c r="M685" t="s">
        <v>3069</v>
      </c>
      <c r="N685" s="3" t="s">
        <v>3064</v>
      </c>
      <c r="O685" s="3" t="s">
        <v>3067</v>
      </c>
      <c r="P685" s="3" t="s">
        <v>3033</v>
      </c>
      <c r="Q685" s="3" t="s">
        <v>3068</v>
      </c>
      <c r="R685" s="3">
        <f t="shared" si="42"/>
        <v>11080</v>
      </c>
      <c r="S685" s="3">
        <v>11</v>
      </c>
      <c r="T685" s="3" t="s">
        <v>4014</v>
      </c>
      <c r="U685" s="3" t="str">
        <f t="shared" si="43"/>
        <v>08</v>
      </c>
      <c r="V685" t="s">
        <v>3069</v>
      </c>
    </row>
    <row r="686" spans="1:22" x14ac:dyDescent="0.25">
      <c r="A686" s="3" t="str">
        <f t="shared" si="40"/>
        <v>25</v>
      </c>
      <c r="B686" s="3">
        <v>25</v>
      </c>
      <c r="C686" s="3" t="s">
        <v>3250</v>
      </c>
      <c r="D686" s="3" t="str">
        <f>VLOOKUP(C686,VLOOKUP!$A$1:$C$12,2,0)</f>
        <v>02</v>
      </c>
      <c r="E686" s="3">
        <v>2017</v>
      </c>
      <c r="F686" s="3" t="str">
        <f t="shared" si="41"/>
        <v>2017-02-25</v>
      </c>
      <c r="G686" t="s">
        <v>3940</v>
      </c>
      <c r="H686" t="str">
        <f>SUBSTITUTE(N686, ",", "")</f>
        <v>1153.0</v>
      </c>
      <c r="I686" t="str">
        <f>SUBSTITUTE(O686, ",", "")</f>
        <v>1185.4</v>
      </c>
      <c r="J686" t="str">
        <f>SUBSTITUTE(P686, ",", "")</f>
        <v>1189.9</v>
      </c>
      <c r="K686" t="str">
        <f>SUBSTITUTE(Q686, ",", "")</f>
        <v>1131.5</v>
      </c>
      <c r="L686">
        <v>16290</v>
      </c>
      <c r="M686" t="s">
        <v>2468</v>
      </c>
      <c r="N686" s="3" t="s">
        <v>3067</v>
      </c>
      <c r="O686" s="3" t="s">
        <v>3070</v>
      </c>
      <c r="P686" s="3" t="s">
        <v>3071</v>
      </c>
      <c r="Q686" s="3" t="s">
        <v>3072</v>
      </c>
      <c r="R686" s="3">
        <f t="shared" si="42"/>
        <v>16290</v>
      </c>
      <c r="S686" s="3">
        <v>16</v>
      </c>
      <c r="T686" s="3" t="s">
        <v>4076</v>
      </c>
      <c r="U686" s="3" t="str">
        <f t="shared" si="43"/>
        <v>29</v>
      </c>
      <c r="V686" t="s">
        <v>2468</v>
      </c>
    </row>
    <row r="687" spans="1:22" x14ac:dyDescent="0.25">
      <c r="A687" s="3" t="str">
        <f t="shared" si="40"/>
        <v>24</v>
      </c>
      <c r="B687" s="3">
        <v>24</v>
      </c>
      <c r="C687" s="3" t="s">
        <v>3250</v>
      </c>
      <c r="D687" s="3" t="str">
        <f>VLOOKUP(C687,VLOOKUP!$A$1:$C$12,2,0)</f>
        <v>02</v>
      </c>
      <c r="E687" s="3">
        <v>2017</v>
      </c>
      <c r="F687" s="3" t="str">
        <f t="shared" si="41"/>
        <v>2017-02-24</v>
      </c>
      <c r="G687" t="s">
        <v>3941</v>
      </c>
      <c r="H687" t="str">
        <f>SUBSTITUTE(N687, ",", "")</f>
        <v>1185.1</v>
      </c>
      <c r="I687" t="str">
        <f>SUBSTITUTE(O687, ",", "")</f>
        <v>1189.9</v>
      </c>
      <c r="J687" t="str">
        <f>SUBSTITUTE(P687, ",", "")</f>
        <v>1222.2</v>
      </c>
      <c r="K687" t="str">
        <f>SUBSTITUTE(Q687, ",", "")</f>
        <v>1111.1</v>
      </c>
      <c r="L687">
        <v>48210</v>
      </c>
      <c r="M687" t="s">
        <v>436</v>
      </c>
      <c r="N687" s="3" t="s">
        <v>3073</v>
      </c>
      <c r="O687" s="3" t="s">
        <v>3071</v>
      </c>
      <c r="P687" s="3" t="s">
        <v>3074</v>
      </c>
      <c r="Q687" s="3" t="s">
        <v>3075</v>
      </c>
      <c r="R687" s="3">
        <f t="shared" si="42"/>
        <v>48210</v>
      </c>
      <c r="S687" s="3">
        <v>48</v>
      </c>
      <c r="T687" s="3" t="s">
        <v>4054</v>
      </c>
      <c r="U687" s="3" t="str">
        <f t="shared" si="43"/>
        <v>21</v>
      </c>
      <c r="V687" t="s">
        <v>436</v>
      </c>
    </row>
    <row r="688" spans="1:22" x14ac:dyDescent="0.25">
      <c r="A688" s="3" t="str">
        <f t="shared" si="40"/>
        <v>23</v>
      </c>
      <c r="B688" s="3">
        <v>23</v>
      </c>
      <c r="C688" s="3" t="s">
        <v>3250</v>
      </c>
      <c r="D688" s="3" t="str">
        <f>VLOOKUP(C688,VLOOKUP!$A$1:$C$12,2,0)</f>
        <v>02</v>
      </c>
      <c r="E688" s="3">
        <v>2017</v>
      </c>
      <c r="F688" s="3" t="str">
        <f t="shared" si="41"/>
        <v>2017-02-23</v>
      </c>
      <c r="G688" t="s">
        <v>3942</v>
      </c>
      <c r="H688" t="str">
        <f>SUBSTITUTE(N688, ",", "")</f>
        <v>1190.9</v>
      </c>
      <c r="I688" t="str">
        <f>SUBSTITUTE(O688, ",", "")</f>
        <v>1125.5</v>
      </c>
      <c r="J688" t="str">
        <f>SUBSTITUTE(P688, ",", "")</f>
        <v>1196.9</v>
      </c>
      <c r="K688" t="str">
        <f>SUBSTITUTE(Q688, ",", "")</f>
        <v>1120.4</v>
      </c>
      <c r="L688">
        <v>26120</v>
      </c>
      <c r="M688" t="s">
        <v>3080</v>
      </c>
      <c r="N688" s="3" t="s">
        <v>3076</v>
      </c>
      <c r="O688" s="3" t="s">
        <v>3077</v>
      </c>
      <c r="P688" s="3" t="s">
        <v>3078</v>
      </c>
      <c r="Q688" s="3" t="s">
        <v>3079</v>
      </c>
      <c r="R688" s="3">
        <f t="shared" si="42"/>
        <v>26120</v>
      </c>
      <c r="S688" s="3">
        <v>26</v>
      </c>
      <c r="T688" s="3" t="s">
        <v>4030</v>
      </c>
      <c r="U688" s="3" t="str">
        <f t="shared" si="43"/>
        <v>12</v>
      </c>
      <c r="V688" t="s">
        <v>3080</v>
      </c>
    </row>
    <row r="689" spans="1:22" x14ac:dyDescent="0.25">
      <c r="A689" s="3" t="str">
        <f t="shared" si="40"/>
        <v>22</v>
      </c>
      <c r="B689" s="3">
        <v>22</v>
      </c>
      <c r="C689" s="3" t="s">
        <v>3250</v>
      </c>
      <c r="D689" s="3" t="str">
        <f>VLOOKUP(C689,VLOOKUP!$A$1:$C$12,2,0)</f>
        <v>02</v>
      </c>
      <c r="E689" s="3">
        <v>2017</v>
      </c>
      <c r="F689" s="3" t="str">
        <f t="shared" si="41"/>
        <v>2017-02-22</v>
      </c>
      <c r="G689" t="s">
        <v>3943</v>
      </c>
      <c r="H689" t="str">
        <f>SUBSTITUTE(N689, ",", "")</f>
        <v>1125.3</v>
      </c>
      <c r="I689" t="str">
        <f>SUBSTITUTE(O689, ",", "")</f>
        <v>1129.6</v>
      </c>
      <c r="J689" t="str">
        <f>SUBSTITUTE(P689, ",", "")</f>
        <v>1140.0</v>
      </c>
      <c r="K689" t="str">
        <f>SUBSTITUTE(Q689, ",", "")</f>
        <v>1106.4</v>
      </c>
      <c r="L689">
        <v>14330</v>
      </c>
      <c r="M689" t="s">
        <v>2911</v>
      </c>
      <c r="N689" s="3" t="s">
        <v>3081</v>
      </c>
      <c r="O689" s="3" t="s">
        <v>3082</v>
      </c>
      <c r="P689" s="3" t="s">
        <v>3083</v>
      </c>
      <c r="Q689" s="3" t="s">
        <v>3084</v>
      </c>
      <c r="R689" s="3">
        <f t="shared" si="42"/>
        <v>14330</v>
      </c>
      <c r="S689" s="3">
        <v>14</v>
      </c>
      <c r="T689" s="3" t="s">
        <v>4071</v>
      </c>
      <c r="U689" s="3" t="str">
        <f t="shared" si="43"/>
        <v>33</v>
      </c>
      <c r="V689" t="s">
        <v>2911</v>
      </c>
    </row>
    <row r="690" spans="1:22" x14ac:dyDescent="0.25">
      <c r="A690" s="3" t="str">
        <f t="shared" si="40"/>
        <v>21</v>
      </c>
      <c r="B690" s="3">
        <v>21</v>
      </c>
      <c r="C690" s="3" t="s">
        <v>3250</v>
      </c>
      <c r="D690" s="3" t="str">
        <f>VLOOKUP(C690,VLOOKUP!$A$1:$C$12,2,0)</f>
        <v>02</v>
      </c>
      <c r="E690" s="3">
        <v>2017</v>
      </c>
      <c r="F690" s="3" t="str">
        <f t="shared" si="41"/>
        <v>2017-02-21</v>
      </c>
      <c r="G690" t="s">
        <v>3944</v>
      </c>
      <c r="H690" t="str">
        <f>SUBSTITUTE(N690, ",", "")</f>
        <v>1129.6</v>
      </c>
      <c r="I690" t="str">
        <f>SUBSTITUTE(O690, ",", "")</f>
        <v>1091.3</v>
      </c>
      <c r="J690" t="str">
        <f>SUBSTITUTE(P690, ",", "")</f>
        <v>1134.0</v>
      </c>
      <c r="K690" t="str">
        <f>SUBSTITUTE(Q690, ",", "")</f>
        <v>1085.0</v>
      </c>
      <c r="L690">
        <v>24500</v>
      </c>
      <c r="M690" t="s">
        <v>2069</v>
      </c>
      <c r="N690" s="3" t="s">
        <v>3082</v>
      </c>
      <c r="O690" s="3" t="s">
        <v>3085</v>
      </c>
      <c r="P690" s="3" t="s">
        <v>3086</v>
      </c>
      <c r="Q690" s="3" t="s">
        <v>3087</v>
      </c>
      <c r="R690" s="3">
        <f t="shared" si="42"/>
        <v>24500</v>
      </c>
      <c r="S690" s="3">
        <v>24</v>
      </c>
      <c r="T690" s="3" t="s">
        <v>4019</v>
      </c>
      <c r="U690" s="3" t="str">
        <f t="shared" si="43"/>
        <v>50</v>
      </c>
      <c r="V690" t="s">
        <v>2069</v>
      </c>
    </row>
    <row r="691" spans="1:22" x14ac:dyDescent="0.25">
      <c r="A691" s="3" t="str">
        <f t="shared" si="40"/>
        <v>20</v>
      </c>
      <c r="B691" s="3">
        <v>20</v>
      </c>
      <c r="C691" s="3" t="s">
        <v>3250</v>
      </c>
      <c r="D691" s="3" t="str">
        <f>VLOOKUP(C691,VLOOKUP!$A$1:$C$12,2,0)</f>
        <v>02</v>
      </c>
      <c r="E691" s="3">
        <v>2017</v>
      </c>
      <c r="F691" s="3" t="str">
        <f t="shared" si="41"/>
        <v>2017-02-20</v>
      </c>
      <c r="G691" t="s">
        <v>3945</v>
      </c>
      <c r="H691" t="str">
        <f>SUBSTITUTE(N691, ",", "")</f>
        <v>1091.2</v>
      </c>
      <c r="I691" t="str">
        <f>SUBSTITUTE(O691, ",", "")</f>
        <v>1056.2</v>
      </c>
      <c r="J691" t="str">
        <f>SUBSTITUTE(P691, ",", "")</f>
        <v>1100.3</v>
      </c>
      <c r="K691" t="str">
        <f>SUBSTITUTE(Q691, ",", "")</f>
        <v>1044.1</v>
      </c>
      <c r="L691">
        <v>13290</v>
      </c>
      <c r="M691" t="s">
        <v>3092</v>
      </c>
      <c r="N691" s="3" t="s">
        <v>3088</v>
      </c>
      <c r="O691" s="3" t="s">
        <v>3089</v>
      </c>
      <c r="P691" s="3" t="s">
        <v>3090</v>
      </c>
      <c r="Q691" s="3" t="s">
        <v>3091</v>
      </c>
      <c r="R691" s="3">
        <f t="shared" si="42"/>
        <v>13290</v>
      </c>
      <c r="S691" s="3">
        <v>13</v>
      </c>
      <c r="T691" s="3" t="s">
        <v>4076</v>
      </c>
      <c r="U691" s="3" t="str">
        <f t="shared" si="43"/>
        <v>29</v>
      </c>
      <c r="V691" t="s">
        <v>3092</v>
      </c>
    </row>
    <row r="692" spans="1:22" x14ac:dyDescent="0.25">
      <c r="A692" s="3" t="str">
        <f t="shared" si="40"/>
        <v>19</v>
      </c>
      <c r="B692" s="3">
        <v>19</v>
      </c>
      <c r="C692" s="3" t="s">
        <v>3250</v>
      </c>
      <c r="D692" s="3" t="str">
        <f>VLOOKUP(C692,VLOOKUP!$A$1:$C$12,2,0)</f>
        <v>02</v>
      </c>
      <c r="E692" s="3">
        <v>2017</v>
      </c>
      <c r="F692" s="3" t="str">
        <f t="shared" si="41"/>
        <v>2017-02-19</v>
      </c>
      <c r="G692" t="s">
        <v>3946</v>
      </c>
      <c r="H692" t="str">
        <f>SUBSTITUTE(N692, ",", "")</f>
        <v>1056.2</v>
      </c>
      <c r="I692" t="str">
        <f>SUBSTITUTE(O692, ",", "")</f>
        <v>1059.8</v>
      </c>
      <c r="J692" t="str">
        <f>SUBSTITUTE(P692, ",", "")</f>
        <v>1066.0</v>
      </c>
      <c r="K692" t="str">
        <f>SUBSTITUTE(Q692, ",", "")</f>
        <v>1045.0</v>
      </c>
      <c r="L692">
        <v>6440</v>
      </c>
      <c r="M692" t="s">
        <v>20</v>
      </c>
      <c r="N692" s="3" t="s">
        <v>3089</v>
      </c>
      <c r="O692" s="3" t="s">
        <v>3093</v>
      </c>
      <c r="P692" s="3" t="s">
        <v>2995</v>
      </c>
      <c r="Q692" s="3" t="s">
        <v>3094</v>
      </c>
      <c r="R692" s="3">
        <f t="shared" si="42"/>
        <v>6440</v>
      </c>
      <c r="S692" s="3">
        <v>6</v>
      </c>
      <c r="T692" s="3" t="s">
        <v>4077</v>
      </c>
      <c r="U692" s="3" t="str">
        <f t="shared" si="43"/>
        <v>44</v>
      </c>
      <c r="V692" t="s">
        <v>20</v>
      </c>
    </row>
    <row r="693" spans="1:22" x14ac:dyDescent="0.25">
      <c r="A693" s="3" t="str">
        <f t="shared" si="40"/>
        <v>18</v>
      </c>
      <c r="B693" s="3">
        <v>18</v>
      </c>
      <c r="C693" s="3" t="s">
        <v>3250</v>
      </c>
      <c r="D693" s="3" t="str">
        <f>VLOOKUP(C693,VLOOKUP!$A$1:$C$12,2,0)</f>
        <v>02</v>
      </c>
      <c r="E693" s="3">
        <v>2017</v>
      </c>
      <c r="F693" s="3" t="str">
        <f t="shared" si="41"/>
        <v>2017-02-18</v>
      </c>
      <c r="G693" t="s">
        <v>3947</v>
      </c>
      <c r="H693" t="str">
        <f>SUBSTITUTE(N693, ",", "")</f>
        <v>1059.8</v>
      </c>
      <c r="I693" t="str">
        <f>SUBSTITUTE(O693, ",", "")</f>
        <v>1056.2</v>
      </c>
      <c r="J693" t="str">
        <f>SUBSTITUTE(P693, ",", "")</f>
        <v>1071.1</v>
      </c>
      <c r="K693" t="str">
        <f>SUBSTITUTE(Q693, ",", "")</f>
        <v>1053.1</v>
      </c>
      <c r="L693">
        <v>7150</v>
      </c>
      <c r="M693" t="s">
        <v>946</v>
      </c>
      <c r="N693" s="3" t="s">
        <v>3093</v>
      </c>
      <c r="O693" s="3" t="s">
        <v>3089</v>
      </c>
      <c r="P693" s="3" t="s">
        <v>3095</v>
      </c>
      <c r="Q693" s="3" t="s">
        <v>3096</v>
      </c>
      <c r="R693" s="3">
        <f t="shared" si="42"/>
        <v>7150</v>
      </c>
      <c r="S693" s="3">
        <v>7</v>
      </c>
      <c r="T693" s="3" t="s">
        <v>4026</v>
      </c>
      <c r="U693" s="3" t="str">
        <f t="shared" si="43"/>
        <v>15</v>
      </c>
      <c r="V693" t="s">
        <v>946</v>
      </c>
    </row>
    <row r="694" spans="1:22" x14ac:dyDescent="0.25">
      <c r="A694" s="3" t="str">
        <f t="shared" si="40"/>
        <v>17</v>
      </c>
      <c r="B694" s="3">
        <v>17</v>
      </c>
      <c r="C694" s="3" t="s">
        <v>3250</v>
      </c>
      <c r="D694" s="3" t="str">
        <f>VLOOKUP(C694,VLOOKUP!$A$1:$C$12,2,0)</f>
        <v>02</v>
      </c>
      <c r="E694" s="3">
        <v>2017</v>
      </c>
      <c r="F694" s="3" t="str">
        <f t="shared" si="41"/>
        <v>2017-02-17</v>
      </c>
      <c r="G694" t="s">
        <v>3948</v>
      </c>
      <c r="H694" t="str">
        <f>SUBSTITUTE(N694, ",", "")</f>
        <v>1056.2</v>
      </c>
      <c r="I694" t="str">
        <f>SUBSTITUTE(O694, ",", "")</f>
        <v>1038.5</v>
      </c>
      <c r="J694" t="str">
        <f>SUBSTITUTE(P694, ",", "")</f>
        <v>1065.8</v>
      </c>
      <c r="K694" t="str">
        <f>SUBSTITUTE(Q694, ",", "")</f>
        <v>1034.1</v>
      </c>
      <c r="L694">
        <v>16170</v>
      </c>
      <c r="M694" t="s">
        <v>90</v>
      </c>
      <c r="N694" s="3" t="s">
        <v>3089</v>
      </c>
      <c r="O694" s="3" t="s">
        <v>3097</v>
      </c>
      <c r="P694" s="3" t="s">
        <v>3098</v>
      </c>
      <c r="Q694" s="3" t="s">
        <v>3099</v>
      </c>
      <c r="R694" s="3">
        <f t="shared" si="42"/>
        <v>16170</v>
      </c>
      <c r="S694" s="3">
        <v>16</v>
      </c>
      <c r="T694" s="3" t="s">
        <v>3992</v>
      </c>
      <c r="U694" s="3" t="str">
        <f t="shared" si="43"/>
        <v>17</v>
      </c>
      <c r="V694" t="s">
        <v>90</v>
      </c>
    </row>
    <row r="695" spans="1:22" x14ac:dyDescent="0.25">
      <c r="A695" s="3" t="str">
        <f t="shared" si="40"/>
        <v>16</v>
      </c>
      <c r="B695" s="3">
        <v>16</v>
      </c>
      <c r="C695" s="3" t="s">
        <v>3250</v>
      </c>
      <c r="D695" s="3" t="str">
        <f>VLOOKUP(C695,VLOOKUP!$A$1:$C$12,2,0)</f>
        <v>02</v>
      </c>
      <c r="E695" s="3">
        <v>2017</v>
      </c>
      <c r="F695" s="3" t="str">
        <f t="shared" si="41"/>
        <v>2017-02-16</v>
      </c>
      <c r="G695" t="s">
        <v>3949</v>
      </c>
      <c r="H695" t="str">
        <f>SUBSTITUTE(N695, ",", "")</f>
        <v>1038.4</v>
      </c>
      <c r="I695" t="str">
        <f>SUBSTITUTE(O695, ",", "")</f>
        <v>1013.9</v>
      </c>
      <c r="J695" t="str">
        <f>SUBSTITUTE(P695, ",", "")</f>
        <v>1045.7</v>
      </c>
      <c r="K695" t="str">
        <f>SUBSTITUTE(Q695, ",", "")</f>
        <v>1013.9</v>
      </c>
      <c r="L695">
        <v>11260</v>
      </c>
      <c r="M695" t="s">
        <v>3103</v>
      </c>
      <c r="N695" s="3" t="s">
        <v>3100</v>
      </c>
      <c r="O695" s="3" t="s">
        <v>3101</v>
      </c>
      <c r="P695" s="3" t="s">
        <v>3102</v>
      </c>
      <c r="Q695" s="3" t="s">
        <v>3101</v>
      </c>
      <c r="R695" s="3">
        <f t="shared" si="42"/>
        <v>11260</v>
      </c>
      <c r="S695" s="3">
        <v>11</v>
      </c>
      <c r="T695" s="3" t="s">
        <v>4007</v>
      </c>
      <c r="U695" s="3" t="str">
        <f t="shared" si="43"/>
        <v>26</v>
      </c>
      <c r="V695" t="s">
        <v>3103</v>
      </c>
    </row>
    <row r="696" spans="1:22" x14ac:dyDescent="0.25">
      <c r="A696" s="3" t="str">
        <f t="shared" si="40"/>
        <v>15</v>
      </c>
      <c r="B696" s="3">
        <v>15</v>
      </c>
      <c r="C696" s="3" t="s">
        <v>3250</v>
      </c>
      <c r="D696" s="3" t="str">
        <f>VLOOKUP(C696,VLOOKUP!$A$1:$C$12,2,0)</f>
        <v>02</v>
      </c>
      <c r="E696" s="3">
        <v>2017</v>
      </c>
      <c r="F696" s="3" t="str">
        <f t="shared" si="41"/>
        <v>2017-02-15</v>
      </c>
      <c r="G696" t="s">
        <v>3950</v>
      </c>
      <c r="H696" t="str">
        <f>SUBSTITUTE(N696, ",", "")</f>
        <v>1013.8</v>
      </c>
      <c r="I696" t="str">
        <f>SUBSTITUTE(O696, ",", "")</f>
        <v>1013.3</v>
      </c>
      <c r="J696" t="str">
        <f>SUBSTITUTE(P696, ",", "")</f>
        <v>1017.3</v>
      </c>
      <c r="K696" t="str">
        <f>SUBSTITUTE(Q696, ",", "")</f>
        <v>1002.4</v>
      </c>
      <c r="L696">
        <v>5610</v>
      </c>
      <c r="M696" t="s">
        <v>1740</v>
      </c>
      <c r="N696" s="3" t="s">
        <v>3104</v>
      </c>
      <c r="O696" s="3" t="s">
        <v>3105</v>
      </c>
      <c r="P696" s="3" t="s">
        <v>3106</v>
      </c>
      <c r="Q696" s="3" t="s">
        <v>3107</v>
      </c>
      <c r="R696" s="3">
        <f t="shared" si="42"/>
        <v>5610</v>
      </c>
      <c r="S696" s="3">
        <v>5</v>
      </c>
      <c r="T696" s="3" t="s">
        <v>4001</v>
      </c>
      <c r="U696" s="3" t="str">
        <f t="shared" si="43"/>
        <v>61</v>
      </c>
      <c r="V696" t="s">
        <v>1740</v>
      </c>
    </row>
    <row r="697" spans="1:22" x14ac:dyDescent="0.25">
      <c r="A697" s="3" t="str">
        <f t="shared" si="40"/>
        <v>14</v>
      </c>
      <c r="B697" s="3">
        <v>14</v>
      </c>
      <c r="C697" s="3" t="s">
        <v>3250</v>
      </c>
      <c r="D697" s="3" t="str">
        <f>VLOOKUP(C697,VLOOKUP!$A$1:$C$12,2,0)</f>
        <v>02</v>
      </c>
      <c r="E697" s="3">
        <v>2017</v>
      </c>
      <c r="F697" s="3" t="str">
        <f t="shared" si="41"/>
        <v>2017-02-14</v>
      </c>
      <c r="G697" t="s">
        <v>3951</v>
      </c>
      <c r="H697" t="str">
        <f>SUBSTITUTE(N697, ",", "")</f>
        <v>1013.7</v>
      </c>
      <c r="I697" t="str">
        <f>SUBSTITUTE(O697, ",", "")</f>
        <v>996.5</v>
      </c>
      <c r="J697" t="str">
        <f>SUBSTITUTE(P697, ",", "")</f>
        <v>1019.0</v>
      </c>
      <c r="K697" t="str">
        <f>SUBSTITUTE(Q697, ",", "")</f>
        <v>988.9</v>
      </c>
      <c r="L697">
        <v>12200</v>
      </c>
      <c r="M697" t="s">
        <v>3112</v>
      </c>
      <c r="N697" s="3" t="s">
        <v>3108</v>
      </c>
      <c r="O697" s="3" t="s">
        <v>3109</v>
      </c>
      <c r="P697" s="3" t="s">
        <v>3110</v>
      </c>
      <c r="Q697" s="3" t="s">
        <v>3111</v>
      </c>
      <c r="R697" s="3">
        <f t="shared" si="42"/>
        <v>12200</v>
      </c>
      <c r="S697" s="3">
        <v>12</v>
      </c>
      <c r="T697" s="3" t="s">
        <v>4029</v>
      </c>
      <c r="U697" s="3" t="str">
        <f t="shared" si="43"/>
        <v>20</v>
      </c>
      <c r="V697" t="s">
        <v>3112</v>
      </c>
    </row>
    <row r="698" spans="1:22" x14ac:dyDescent="0.25">
      <c r="A698" s="3" t="str">
        <f t="shared" si="40"/>
        <v>13</v>
      </c>
      <c r="B698" s="3">
        <v>13</v>
      </c>
      <c r="C698" s="3" t="s">
        <v>3250</v>
      </c>
      <c r="D698" s="3" t="str">
        <f>VLOOKUP(C698,VLOOKUP!$A$1:$C$12,2,0)</f>
        <v>02</v>
      </c>
      <c r="E698" s="3">
        <v>2017</v>
      </c>
      <c r="F698" s="3" t="str">
        <f t="shared" si="41"/>
        <v>2017-02-13</v>
      </c>
      <c r="G698" t="s">
        <v>3952</v>
      </c>
      <c r="H698" t="str">
        <f>SUBSTITUTE(N698, ",", "")</f>
        <v>996.5</v>
      </c>
      <c r="I698" t="str">
        <f>SUBSTITUTE(O698, ",", "")</f>
        <v>996.0</v>
      </c>
      <c r="J698" t="str">
        <f>SUBSTITUTE(P698, ",", "")</f>
        <v>1004.5</v>
      </c>
      <c r="K698" t="str">
        <f>SUBSTITUTE(Q698, ",", "")</f>
        <v>975.9</v>
      </c>
      <c r="L698">
        <v>9050</v>
      </c>
      <c r="M698" t="s">
        <v>364</v>
      </c>
      <c r="N698" s="3" t="s">
        <v>3109</v>
      </c>
      <c r="O698" s="3" t="s">
        <v>3113</v>
      </c>
      <c r="P698" s="3" t="s">
        <v>3114</v>
      </c>
      <c r="Q698" s="3" t="s">
        <v>3115</v>
      </c>
      <c r="R698" s="3">
        <f t="shared" si="42"/>
        <v>9050</v>
      </c>
      <c r="S698" s="3">
        <v>9</v>
      </c>
      <c r="T698" s="3" t="s">
        <v>4012</v>
      </c>
      <c r="U698" s="3" t="str">
        <f t="shared" si="43"/>
        <v>05</v>
      </c>
      <c r="V698" t="s">
        <v>364</v>
      </c>
    </row>
    <row r="699" spans="1:22" x14ac:dyDescent="0.25">
      <c r="A699" s="3" t="str">
        <f t="shared" si="40"/>
        <v>12</v>
      </c>
      <c r="B699" s="3">
        <v>12</v>
      </c>
      <c r="C699" s="3" t="s">
        <v>3250</v>
      </c>
      <c r="D699" s="3" t="str">
        <f>VLOOKUP(C699,VLOOKUP!$A$1:$C$12,2,0)</f>
        <v>02</v>
      </c>
      <c r="E699" s="3">
        <v>2017</v>
      </c>
      <c r="F699" s="3" t="str">
        <f t="shared" si="41"/>
        <v>2017-02-12</v>
      </c>
      <c r="G699" t="s">
        <v>3953</v>
      </c>
      <c r="H699" t="str">
        <f>SUBSTITUTE(N699, ",", "")</f>
        <v>996.0</v>
      </c>
      <c r="I699" t="str">
        <f>SUBSTITUTE(O699, ",", "")</f>
        <v>1000.1</v>
      </c>
      <c r="J699" t="str">
        <f>SUBSTITUTE(P699, ",", "")</f>
        <v>1005.4</v>
      </c>
      <c r="K699" t="str">
        <f>SUBSTITUTE(Q699, ",", "")</f>
        <v>992.3</v>
      </c>
      <c r="L699">
        <v>4330</v>
      </c>
      <c r="M699" t="s">
        <v>3119</v>
      </c>
      <c r="N699" s="3" t="s">
        <v>3113</v>
      </c>
      <c r="O699" s="3" t="s">
        <v>3116</v>
      </c>
      <c r="P699" s="3" t="s">
        <v>3117</v>
      </c>
      <c r="Q699" s="3" t="s">
        <v>3118</v>
      </c>
      <c r="R699" s="3">
        <f t="shared" si="42"/>
        <v>4330</v>
      </c>
      <c r="S699" s="3">
        <v>4</v>
      </c>
      <c r="T699" s="3" t="s">
        <v>4071</v>
      </c>
      <c r="U699" s="3" t="str">
        <f t="shared" si="43"/>
        <v>33</v>
      </c>
      <c r="V699" t="s">
        <v>3119</v>
      </c>
    </row>
    <row r="700" spans="1:22" x14ac:dyDescent="0.25">
      <c r="A700" s="3" t="str">
        <f t="shared" si="40"/>
        <v>11</v>
      </c>
      <c r="B700" s="3">
        <v>11</v>
      </c>
      <c r="C700" s="3" t="s">
        <v>3250</v>
      </c>
      <c r="D700" s="3" t="str">
        <f>VLOOKUP(C700,VLOOKUP!$A$1:$C$12,2,0)</f>
        <v>02</v>
      </c>
      <c r="E700" s="3">
        <v>2017</v>
      </c>
      <c r="F700" s="3" t="str">
        <f t="shared" si="41"/>
        <v>2017-02-11</v>
      </c>
      <c r="G700" t="s">
        <v>3954</v>
      </c>
      <c r="H700" t="str">
        <f>SUBSTITUTE(N700, ",", "")</f>
        <v>1000.3</v>
      </c>
      <c r="I700" t="str">
        <f>SUBSTITUTE(O700, ",", "")</f>
        <v>992.1</v>
      </c>
      <c r="J700" t="str">
        <f>SUBSTITUTE(P700, ",", "")</f>
        <v>1009.0</v>
      </c>
      <c r="K700" t="str">
        <f>SUBSTITUTE(Q700, ",", "")</f>
        <v>984.2</v>
      </c>
      <c r="L700">
        <v>9320</v>
      </c>
      <c r="M700" t="s">
        <v>3042</v>
      </c>
      <c r="N700" s="3" t="s">
        <v>3120</v>
      </c>
      <c r="O700" s="3" t="s">
        <v>3121</v>
      </c>
      <c r="P700" s="3" t="s">
        <v>3122</v>
      </c>
      <c r="Q700" s="3" t="s">
        <v>3123</v>
      </c>
      <c r="R700" s="3">
        <f t="shared" si="42"/>
        <v>9320</v>
      </c>
      <c r="S700" s="3">
        <v>9</v>
      </c>
      <c r="T700" s="3" t="s">
        <v>3991</v>
      </c>
      <c r="U700" s="3" t="str">
        <f t="shared" si="43"/>
        <v>32</v>
      </c>
      <c r="V700" t="s">
        <v>3042</v>
      </c>
    </row>
    <row r="701" spans="1:22" x14ac:dyDescent="0.25">
      <c r="A701" s="3" t="str">
        <f t="shared" si="40"/>
        <v>10</v>
      </c>
      <c r="B701" s="3">
        <v>10</v>
      </c>
      <c r="C701" s="3" t="s">
        <v>3250</v>
      </c>
      <c r="D701" s="3" t="str">
        <f>VLOOKUP(C701,VLOOKUP!$A$1:$C$12,2,0)</f>
        <v>02</v>
      </c>
      <c r="E701" s="3">
        <v>2017</v>
      </c>
      <c r="F701" s="3" t="str">
        <f t="shared" si="41"/>
        <v>2017-02-10</v>
      </c>
      <c r="G701" t="s">
        <v>3955</v>
      </c>
      <c r="H701" t="str">
        <f>SUBSTITUTE(N701, ",", "")</f>
        <v>992.0</v>
      </c>
      <c r="I701" t="str">
        <f>SUBSTITUTE(O701, ",", "")</f>
        <v>985.0</v>
      </c>
      <c r="J701" t="str">
        <f>SUBSTITUTE(P701, ",", "")</f>
        <v>1002.0</v>
      </c>
      <c r="K701" t="str">
        <f>SUBSTITUTE(Q701, ",", "")</f>
        <v>949.4</v>
      </c>
      <c r="L701">
        <v>24480</v>
      </c>
      <c r="M701" t="s">
        <v>3128</v>
      </c>
      <c r="N701" s="3" t="s">
        <v>3124</v>
      </c>
      <c r="O701" s="3" t="s">
        <v>3125</v>
      </c>
      <c r="P701" s="3" t="s">
        <v>3126</v>
      </c>
      <c r="Q701" s="3" t="s">
        <v>3127</v>
      </c>
      <c r="R701" s="3">
        <f t="shared" si="42"/>
        <v>24480</v>
      </c>
      <c r="S701" s="3">
        <v>24</v>
      </c>
      <c r="T701" s="3" t="s">
        <v>4081</v>
      </c>
      <c r="U701" s="3" t="str">
        <f t="shared" si="43"/>
        <v>48</v>
      </c>
      <c r="V701" t="s">
        <v>3128</v>
      </c>
    </row>
    <row r="702" spans="1:22" x14ac:dyDescent="0.25">
      <c r="A702" s="3" t="str">
        <f t="shared" si="40"/>
        <v>09</v>
      </c>
      <c r="B702" s="3">
        <v>9</v>
      </c>
      <c r="C702" s="3" t="s">
        <v>3250</v>
      </c>
      <c r="D702" s="3" t="str">
        <f>VLOOKUP(C702,VLOOKUP!$A$1:$C$12,2,0)</f>
        <v>02</v>
      </c>
      <c r="E702" s="3">
        <v>2017</v>
      </c>
      <c r="F702" s="3" t="str">
        <f t="shared" si="41"/>
        <v>2017-02-09</v>
      </c>
      <c r="G702" t="s">
        <v>3956</v>
      </c>
      <c r="H702" t="str">
        <f>SUBSTITUTE(N702, ",", "")</f>
        <v>985.0</v>
      </c>
      <c r="I702" t="str">
        <f>SUBSTITUTE(O702, ",", "")</f>
        <v>1049.0</v>
      </c>
      <c r="J702" t="str">
        <f>SUBSTITUTE(P702, ",", "")</f>
        <v>1078.0</v>
      </c>
      <c r="K702" t="str">
        <f>SUBSTITUTE(Q702, ",", "")</f>
        <v>936.4</v>
      </c>
      <c r="L702">
        <v>59960</v>
      </c>
      <c r="M702" t="s">
        <v>1419</v>
      </c>
      <c r="N702" s="3" t="s">
        <v>3125</v>
      </c>
      <c r="O702" s="3" t="s">
        <v>3129</v>
      </c>
      <c r="P702" s="3" t="s">
        <v>3130</v>
      </c>
      <c r="Q702" s="3" t="s">
        <v>3131</v>
      </c>
      <c r="R702" s="3">
        <f t="shared" si="42"/>
        <v>59960</v>
      </c>
      <c r="S702" s="3">
        <v>59</v>
      </c>
      <c r="T702" s="3" t="s">
        <v>4037</v>
      </c>
      <c r="U702" s="3" t="str">
        <f t="shared" si="43"/>
        <v>96</v>
      </c>
      <c r="V702" t="s">
        <v>1419</v>
      </c>
    </row>
    <row r="703" spans="1:22" x14ac:dyDescent="0.25">
      <c r="A703" s="3" t="str">
        <f t="shared" si="40"/>
        <v>08</v>
      </c>
      <c r="B703" s="3">
        <v>8</v>
      </c>
      <c r="C703" s="3" t="s">
        <v>3250</v>
      </c>
      <c r="D703" s="3" t="str">
        <f>VLOOKUP(C703,VLOOKUP!$A$1:$C$12,2,0)</f>
        <v>02</v>
      </c>
      <c r="E703" s="3">
        <v>2017</v>
      </c>
      <c r="F703" s="3" t="str">
        <f t="shared" si="41"/>
        <v>2017-02-08</v>
      </c>
      <c r="G703" t="s">
        <v>3957</v>
      </c>
      <c r="H703" t="str">
        <f>SUBSTITUTE(N703, ",", "")</f>
        <v>1048.8</v>
      </c>
      <c r="I703" t="str">
        <f>SUBSTITUTE(O703, ",", "")</f>
        <v>1052.5</v>
      </c>
      <c r="J703" t="str">
        <f>SUBSTITUTE(P703, ",", "")</f>
        <v>1068.0</v>
      </c>
      <c r="K703" t="str">
        <f>SUBSTITUTE(Q703, ",", "")</f>
        <v>1013.2</v>
      </c>
      <c r="L703">
        <v>23090</v>
      </c>
      <c r="M703" t="s">
        <v>606</v>
      </c>
      <c r="N703" s="3" t="s">
        <v>3132</v>
      </c>
      <c r="O703" s="3" t="s">
        <v>3133</v>
      </c>
      <c r="P703" s="3" t="s">
        <v>3134</v>
      </c>
      <c r="Q703" s="3" t="s">
        <v>3135</v>
      </c>
      <c r="R703" s="3">
        <f t="shared" si="42"/>
        <v>23090</v>
      </c>
      <c r="S703" s="3">
        <v>23</v>
      </c>
      <c r="T703" s="3" t="s">
        <v>4024</v>
      </c>
      <c r="U703" s="3" t="str">
        <f t="shared" si="43"/>
        <v>09</v>
      </c>
      <c r="V703" t="s">
        <v>606</v>
      </c>
    </row>
    <row r="704" spans="1:22" x14ac:dyDescent="0.25">
      <c r="A704" s="3" t="str">
        <f t="shared" si="40"/>
        <v>07</v>
      </c>
      <c r="B704" s="3">
        <v>7</v>
      </c>
      <c r="C704" s="3" t="s">
        <v>3250</v>
      </c>
      <c r="D704" s="3" t="str">
        <f>VLOOKUP(C704,VLOOKUP!$A$1:$C$12,2,0)</f>
        <v>02</v>
      </c>
      <c r="E704" s="3">
        <v>2017</v>
      </c>
      <c r="F704" s="3" t="str">
        <f t="shared" si="41"/>
        <v>2017-02-07</v>
      </c>
      <c r="G704" t="s">
        <v>3958</v>
      </c>
      <c r="H704" t="str">
        <f>SUBSTITUTE(N704, ",", "")</f>
        <v>1052.1</v>
      </c>
      <c r="I704" t="str">
        <f>SUBSTITUTE(O704, ",", "")</f>
        <v>1022.6</v>
      </c>
      <c r="J704" t="str">
        <f>SUBSTITUTE(P704, ",", "")</f>
        <v>1056.3</v>
      </c>
      <c r="K704" t="str">
        <f>SUBSTITUTE(Q704, ",", "")</f>
        <v>1021.7</v>
      </c>
      <c r="L704">
        <v>15190</v>
      </c>
      <c r="M704" t="s">
        <v>3139</v>
      </c>
      <c r="N704" s="3" t="s">
        <v>2982</v>
      </c>
      <c r="O704" s="3" t="s">
        <v>3136</v>
      </c>
      <c r="P704" s="3" t="s">
        <v>3137</v>
      </c>
      <c r="Q704" s="3" t="s">
        <v>3138</v>
      </c>
      <c r="R704" s="3">
        <f t="shared" si="42"/>
        <v>15190</v>
      </c>
      <c r="S704" s="3">
        <v>15</v>
      </c>
      <c r="T704" s="3" t="s">
        <v>4072</v>
      </c>
      <c r="U704" s="3" t="str">
        <f t="shared" si="43"/>
        <v>19</v>
      </c>
      <c r="V704" t="s">
        <v>3139</v>
      </c>
    </row>
    <row r="705" spans="1:22" x14ac:dyDescent="0.25">
      <c r="A705" s="3" t="str">
        <f t="shared" si="40"/>
        <v>06</v>
      </c>
      <c r="B705" s="3">
        <v>6</v>
      </c>
      <c r="C705" s="3" t="s">
        <v>3250</v>
      </c>
      <c r="D705" s="3" t="str">
        <f>VLOOKUP(C705,VLOOKUP!$A$1:$C$12,2,0)</f>
        <v>02</v>
      </c>
      <c r="E705" s="3">
        <v>2017</v>
      </c>
      <c r="F705" s="3" t="str">
        <f t="shared" si="41"/>
        <v>2017-02-06</v>
      </c>
      <c r="G705" t="s">
        <v>3959</v>
      </c>
      <c r="H705" t="str">
        <f>SUBSTITUTE(N705, ",", "")</f>
        <v>1022.6</v>
      </c>
      <c r="I705" t="str">
        <f>SUBSTITUTE(O705, ",", "")</f>
        <v>1006.6</v>
      </c>
      <c r="J705" t="str">
        <f>SUBSTITUTE(P705, ",", "")</f>
        <v>1026.2</v>
      </c>
      <c r="K705" t="str">
        <f>SUBSTITUTE(Q705, ",", "")</f>
        <v>1006.0</v>
      </c>
      <c r="L705">
        <v>8900</v>
      </c>
      <c r="M705" t="s">
        <v>1210</v>
      </c>
      <c r="N705" s="3" t="s">
        <v>3136</v>
      </c>
      <c r="O705" s="3" t="s">
        <v>3140</v>
      </c>
      <c r="P705" s="3" t="s">
        <v>3141</v>
      </c>
      <c r="Q705" s="3" t="s">
        <v>3142</v>
      </c>
      <c r="R705" s="3">
        <f t="shared" si="42"/>
        <v>8900</v>
      </c>
      <c r="S705" s="3">
        <v>8</v>
      </c>
      <c r="T705" s="3" t="s">
        <v>4058</v>
      </c>
      <c r="U705" s="3" t="str">
        <f t="shared" si="43"/>
        <v>90</v>
      </c>
      <c r="V705" t="s">
        <v>1210</v>
      </c>
    </row>
    <row r="706" spans="1:22" x14ac:dyDescent="0.25">
      <c r="A706" s="3" t="str">
        <f t="shared" si="40"/>
        <v>05</v>
      </c>
      <c r="B706" s="3">
        <v>5</v>
      </c>
      <c r="C706" s="3" t="s">
        <v>3250</v>
      </c>
      <c r="D706" s="3" t="str">
        <f>VLOOKUP(C706,VLOOKUP!$A$1:$C$12,2,0)</f>
        <v>02</v>
      </c>
      <c r="E706" s="3">
        <v>2017</v>
      </c>
      <c r="F706" s="3" t="str">
        <f t="shared" si="41"/>
        <v>2017-02-05</v>
      </c>
      <c r="G706" t="s">
        <v>3960</v>
      </c>
      <c r="H706" t="str">
        <f>SUBSTITUTE(N706, ",", "")</f>
        <v>1006.6</v>
      </c>
      <c r="I706" t="str">
        <f>SUBSTITUTE(O706, ",", "")</f>
        <v>1031.1</v>
      </c>
      <c r="J706" t="str">
        <f>SUBSTITUTE(P706, ",", "")</f>
        <v>1033.0</v>
      </c>
      <c r="K706" t="str">
        <f>SUBSTITUTE(Q706, ",", "")</f>
        <v>996.3</v>
      </c>
      <c r="L706">
        <v>16190</v>
      </c>
      <c r="M706" t="s">
        <v>3145</v>
      </c>
      <c r="N706" s="3" t="s">
        <v>3140</v>
      </c>
      <c r="O706" s="3" t="s">
        <v>3143</v>
      </c>
      <c r="P706" s="3" t="s">
        <v>2966</v>
      </c>
      <c r="Q706" s="3" t="s">
        <v>3144</v>
      </c>
      <c r="R706" s="3">
        <f t="shared" si="42"/>
        <v>16190</v>
      </c>
      <c r="S706" s="3">
        <v>16</v>
      </c>
      <c r="T706" s="3" t="s">
        <v>4072</v>
      </c>
      <c r="U706" s="3" t="str">
        <f t="shared" si="43"/>
        <v>19</v>
      </c>
      <c r="V706" t="s">
        <v>3145</v>
      </c>
    </row>
    <row r="707" spans="1:22" x14ac:dyDescent="0.25">
      <c r="A707" s="3" t="str">
        <f t="shared" ref="A707:A732" si="44">TEXT(B707, "0#")</f>
        <v>04</v>
      </c>
      <c r="B707" s="3">
        <v>4</v>
      </c>
      <c r="C707" s="3" t="s">
        <v>3250</v>
      </c>
      <c r="D707" s="3" t="str">
        <f>VLOOKUP(C707,VLOOKUP!$A$1:$C$12,2,0)</f>
        <v>02</v>
      </c>
      <c r="E707" s="3">
        <v>2017</v>
      </c>
      <c r="F707" s="3" t="str">
        <f t="shared" ref="F707:F732" si="45">E707&amp;"-"&amp;D707&amp;"-"&amp;A707</f>
        <v>2017-02-04</v>
      </c>
      <c r="G707" t="s">
        <v>3961</v>
      </c>
      <c r="H707" t="str">
        <f>SUBSTITUTE(N707, ",", "")</f>
        <v>1031.1</v>
      </c>
      <c r="I707" t="str">
        <f>SUBSTITUTE(O707, ",", "")</f>
        <v>1016.8</v>
      </c>
      <c r="J707" t="str">
        <f>SUBSTITUTE(P707, ",", "")</f>
        <v>1040.0</v>
      </c>
      <c r="K707" t="str">
        <f>SUBSTITUTE(Q707, ",", "")</f>
        <v>1001.6</v>
      </c>
      <c r="L707">
        <v>17190</v>
      </c>
      <c r="M707" t="s">
        <v>321</v>
      </c>
      <c r="N707" s="3" t="s">
        <v>3143</v>
      </c>
      <c r="O707" s="3" t="s">
        <v>2946</v>
      </c>
      <c r="P707" s="3" t="s">
        <v>3146</v>
      </c>
      <c r="Q707" s="3" t="s">
        <v>3147</v>
      </c>
      <c r="R707" s="3">
        <f t="shared" ref="R707:R732" si="46">S707*1000+U707*10</f>
        <v>17190</v>
      </c>
      <c r="S707" s="3">
        <v>17</v>
      </c>
      <c r="T707" s="3" t="s">
        <v>4072</v>
      </c>
      <c r="U707" s="3" t="str">
        <f t="shared" ref="U707:U732" si="47">LEFT(T707, 2)</f>
        <v>19</v>
      </c>
      <c r="V707" t="s">
        <v>321</v>
      </c>
    </row>
    <row r="708" spans="1:22" x14ac:dyDescent="0.25">
      <c r="A708" s="3" t="str">
        <f t="shared" si="44"/>
        <v>03</v>
      </c>
      <c r="B708" s="3">
        <v>3</v>
      </c>
      <c r="C708" s="3" t="s">
        <v>3250</v>
      </c>
      <c r="D708" s="3" t="str">
        <f>VLOOKUP(C708,VLOOKUP!$A$1:$C$12,2,0)</f>
        <v>02</v>
      </c>
      <c r="E708" s="3">
        <v>2017</v>
      </c>
      <c r="F708" s="3" t="str">
        <f t="shared" si="45"/>
        <v>2017-02-03</v>
      </c>
      <c r="G708" t="s">
        <v>3962</v>
      </c>
      <c r="H708" t="str">
        <f>SUBSTITUTE(N708, ",", "")</f>
        <v>1015.7</v>
      </c>
      <c r="I708" t="str">
        <f>SUBSTITUTE(O708, ",", "")</f>
        <v>1007.0</v>
      </c>
      <c r="J708" t="str">
        <f>SUBSTITUTE(P708, ",", "")</f>
        <v>1020.5</v>
      </c>
      <c r="K708" t="str">
        <f>SUBSTITUTE(Q708, ",", "")</f>
        <v>988.3</v>
      </c>
      <c r="L708">
        <v>18970</v>
      </c>
      <c r="M708" t="s">
        <v>3152</v>
      </c>
      <c r="N708" s="3" t="s">
        <v>3148</v>
      </c>
      <c r="O708" s="3" t="s">
        <v>3149</v>
      </c>
      <c r="P708" s="3" t="s">
        <v>3150</v>
      </c>
      <c r="Q708" s="3" t="s">
        <v>3151</v>
      </c>
      <c r="R708" s="3">
        <f t="shared" si="46"/>
        <v>18970</v>
      </c>
      <c r="S708" s="3">
        <v>18</v>
      </c>
      <c r="T708" s="3" t="s">
        <v>4041</v>
      </c>
      <c r="U708" s="3" t="str">
        <f t="shared" si="47"/>
        <v>97</v>
      </c>
      <c r="V708" t="s">
        <v>3152</v>
      </c>
    </row>
    <row r="709" spans="1:22" x14ac:dyDescent="0.25">
      <c r="A709" s="3" t="str">
        <f t="shared" si="44"/>
        <v>02</v>
      </c>
      <c r="B709" s="3">
        <v>2</v>
      </c>
      <c r="C709" s="3" t="s">
        <v>3250</v>
      </c>
      <c r="D709" s="3" t="str">
        <f>VLOOKUP(C709,VLOOKUP!$A$1:$C$12,2,0)</f>
        <v>02</v>
      </c>
      <c r="E709" s="3">
        <v>2017</v>
      </c>
      <c r="F709" s="3" t="str">
        <f t="shared" si="45"/>
        <v>2017-02-02</v>
      </c>
      <c r="G709" t="s">
        <v>3963</v>
      </c>
      <c r="H709" t="str">
        <f>SUBSTITUTE(N709, ",", "")</f>
        <v>1005.7</v>
      </c>
      <c r="I709" t="str">
        <f>SUBSTITUTE(O709, ",", "")</f>
        <v>983.7</v>
      </c>
      <c r="J709" t="str">
        <f>SUBSTITUTE(P709, ",", "")</f>
        <v>1010.5</v>
      </c>
      <c r="K709" t="str">
        <f>SUBSTITUTE(Q709, ",", "")</f>
        <v>970.1</v>
      </c>
      <c r="L709">
        <v>17790</v>
      </c>
      <c r="M709" t="s">
        <v>3157</v>
      </c>
      <c r="N709" s="3" t="s">
        <v>3153</v>
      </c>
      <c r="O709" s="3" t="s">
        <v>3154</v>
      </c>
      <c r="P709" s="3" t="s">
        <v>3155</v>
      </c>
      <c r="Q709" s="3" t="s">
        <v>3156</v>
      </c>
      <c r="R709" s="3">
        <f t="shared" si="46"/>
        <v>17790</v>
      </c>
      <c r="S709" s="3">
        <v>17</v>
      </c>
      <c r="T709" s="3" t="s">
        <v>3998</v>
      </c>
      <c r="U709" s="3" t="str">
        <f t="shared" si="47"/>
        <v>79</v>
      </c>
      <c r="V709" t="s">
        <v>3157</v>
      </c>
    </row>
    <row r="710" spans="1:22" x14ac:dyDescent="0.25">
      <c r="A710" s="3" t="str">
        <f t="shared" si="44"/>
        <v>01</v>
      </c>
      <c r="B710" s="3">
        <v>1</v>
      </c>
      <c r="C710" s="3" t="s">
        <v>3250</v>
      </c>
      <c r="D710" s="3" t="str">
        <f>VLOOKUP(C710,VLOOKUP!$A$1:$C$12,2,0)</f>
        <v>02</v>
      </c>
      <c r="E710" s="3">
        <v>2017</v>
      </c>
      <c r="F710" s="3" t="str">
        <f t="shared" si="45"/>
        <v>2017-02-01</v>
      </c>
      <c r="G710" t="s">
        <v>3964</v>
      </c>
      <c r="H710" t="str">
        <f>SUBSTITUTE(N710, ",", "")</f>
        <v>983.7</v>
      </c>
      <c r="I710" t="str">
        <f>SUBSTITUTE(O710, ",", "")</f>
        <v>966.2</v>
      </c>
      <c r="J710" t="str">
        <f>SUBSTITUTE(P710, ",", "")</f>
        <v>985.0</v>
      </c>
      <c r="K710" t="str">
        <f>SUBSTITUTE(Q710, ",", "")</f>
        <v>960.1</v>
      </c>
      <c r="L710">
        <v>11350</v>
      </c>
      <c r="M710" t="s">
        <v>3159</v>
      </c>
      <c r="N710" s="3" t="s">
        <v>3154</v>
      </c>
      <c r="O710" s="3" t="s">
        <v>3158</v>
      </c>
      <c r="P710" s="3" t="s">
        <v>3125</v>
      </c>
      <c r="Q710" s="3" t="s">
        <v>2951</v>
      </c>
      <c r="R710" s="3">
        <f t="shared" si="46"/>
        <v>11350</v>
      </c>
      <c r="S710" s="3">
        <v>11</v>
      </c>
      <c r="T710" s="3" t="s">
        <v>4060</v>
      </c>
      <c r="U710" s="3" t="str">
        <f t="shared" si="47"/>
        <v>35</v>
      </c>
      <c r="V710" t="s">
        <v>3159</v>
      </c>
    </row>
    <row r="711" spans="1:22" x14ac:dyDescent="0.25">
      <c r="A711" s="3" t="str">
        <f t="shared" si="44"/>
        <v>31</v>
      </c>
      <c r="B711" s="3">
        <v>31</v>
      </c>
      <c r="C711" s="3" t="s">
        <v>3239</v>
      </c>
      <c r="D711" s="3" t="str">
        <f>VLOOKUP(C711,VLOOKUP!$A$1:$C$12,2,0)</f>
        <v>01</v>
      </c>
      <c r="E711" s="3">
        <v>2017</v>
      </c>
      <c r="F711" s="3" t="str">
        <f t="shared" si="45"/>
        <v>2017-01-31</v>
      </c>
      <c r="G711" t="s">
        <v>3965</v>
      </c>
      <c r="H711" t="str">
        <f>SUBSTITUTE(N711, ",", "")</f>
        <v>966.2</v>
      </c>
      <c r="I711" t="str">
        <f>SUBSTITUTE(O711, ",", "")</f>
        <v>917.4</v>
      </c>
      <c r="J711" t="str">
        <f>SUBSTITUTE(P711, ",", "")</f>
        <v>969.4</v>
      </c>
      <c r="K711" t="str">
        <f>SUBSTITUTE(Q711, ",", "")</f>
        <v>916.8</v>
      </c>
      <c r="L711">
        <v>19650</v>
      </c>
      <c r="M711" t="s">
        <v>3021</v>
      </c>
      <c r="N711" s="3" t="s">
        <v>3158</v>
      </c>
      <c r="O711" s="3" t="s">
        <v>3160</v>
      </c>
      <c r="P711" s="3" t="s">
        <v>3161</v>
      </c>
      <c r="Q711" s="3" t="s">
        <v>3162</v>
      </c>
      <c r="R711" s="3">
        <f t="shared" si="46"/>
        <v>19650</v>
      </c>
      <c r="S711" s="3">
        <v>19</v>
      </c>
      <c r="T711" s="3" t="s">
        <v>4063</v>
      </c>
      <c r="U711" s="3" t="str">
        <f t="shared" si="47"/>
        <v>65</v>
      </c>
      <c r="V711" t="s">
        <v>3021</v>
      </c>
    </row>
    <row r="712" spans="1:22" x14ac:dyDescent="0.25">
      <c r="A712" s="3" t="str">
        <f t="shared" si="44"/>
        <v>30</v>
      </c>
      <c r="B712" s="3">
        <v>30</v>
      </c>
      <c r="C712" s="3" t="s">
        <v>3239</v>
      </c>
      <c r="D712" s="3" t="str">
        <f>VLOOKUP(C712,VLOOKUP!$A$1:$C$12,2,0)</f>
        <v>01</v>
      </c>
      <c r="E712" s="3">
        <v>2017</v>
      </c>
      <c r="F712" s="3" t="str">
        <f t="shared" si="45"/>
        <v>2017-01-30</v>
      </c>
      <c r="G712" t="s">
        <v>3966</v>
      </c>
      <c r="H712" t="str">
        <f>SUBSTITUTE(N712, ",", "")</f>
        <v>917.4</v>
      </c>
      <c r="I712" t="str">
        <f>SUBSTITUTE(O712, ",", "")</f>
        <v>912.5</v>
      </c>
      <c r="J712" t="str">
        <f>SUBSTITUTE(P712, ",", "")</f>
        <v>920.8</v>
      </c>
      <c r="K712" t="str">
        <f>SUBSTITUTE(Q712, ",", "")</f>
        <v>910.0</v>
      </c>
      <c r="L712">
        <v>3450</v>
      </c>
      <c r="M712" t="s">
        <v>424</v>
      </c>
      <c r="N712" s="3" t="s">
        <v>3160</v>
      </c>
      <c r="O712" s="3" t="s">
        <v>3163</v>
      </c>
      <c r="P712" s="3" t="s">
        <v>3164</v>
      </c>
      <c r="Q712" s="3" t="s">
        <v>3165</v>
      </c>
      <c r="R712" s="3">
        <f t="shared" si="46"/>
        <v>3450</v>
      </c>
      <c r="S712" s="3">
        <v>3</v>
      </c>
      <c r="T712" s="3" t="s">
        <v>4034</v>
      </c>
      <c r="U712" s="3" t="str">
        <f t="shared" si="47"/>
        <v>45</v>
      </c>
      <c r="V712" t="s">
        <v>424</v>
      </c>
    </row>
    <row r="713" spans="1:22" x14ac:dyDescent="0.25">
      <c r="A713" s="3" t="str">
        <f t="shared" si="44"/>
        <v>29</v>
      </c>
      <c r="B713" s="3">
        <v>29</v>
      </c>
      <c r="C713" s="3" t="s">
        <v>3239</v>
      </c>
      <c r="D713" s="3" t="str">
        <f>VLOOKUP(C713,VLOOKUP!$A$1:$C$12,2,0)</f>
        <v>01</v>
      </c>
      <c r="E713" s="3">
        <v>2017</v>
      </c>
      <c r="F713" s="3" t="str">
        <f t="shared" si="45"/>
        <v>2017-01-29</v>
      </c>
      <c r="G713" t="s">
        <v>3967</v>
      </c>
      <c r="H713" t="str">
        <f>SUBSTITUTE(N713, ",", "")</f>
        <v>912.6</v>
      </c>
      <c r="I713" t="str">
        <f>SUBSTITUTE(O713, ",", "")</f>
        <v>919.4</v>
      </c>
      <c r="J713" t="str">
        <f>SUBSTITUTE(P713, ",", "")</f>
        <v>923.0</v>
      </c>
      <c r="K713" t="str">
        <f>SUBSTITUTE(Q713, ",", "")</f>
        <v>910.7</v>
      </c>
      <c r="L713">
        <v>2700</v>
      </c>
      <c r="M713" t="s">
        <v>2837</v>
      </c>
      <c r="N713" s="3" t="s">
        <v>3166</v>
      </c>
      <c r="O713" s="3" t="s">
        <v>3167</v>
      </c>
      <c r="P713" s="3" t="s">
        <v>3168</v>
      </c>
      <c r="Q713" s="3" t="s">
        <v>3169</v>
      </c>
      <c r="R713" s="3">
        <f t="shared" si="46"/>
        <v>2700</v>
      </c>
      <c r="S713" s="3">
        <v>2</v>
      </c>
      <c r="T713" s="3" t="s">
        <v>4000</v>
      </c>
      <c r="U713" s="3" t="str">
        <f t="shared" si="47"/>
        <v>70</v>
      </c>
      <c r="V713" t="s">
        <v>2837</v>
      </c>
    </row>
    <row r="714" spans="1:22" x14ac:dyDescent="0.25">
      <c r="A714" s="3" t="str">
        <f t="shared" si="44"/>
        <v>28</v>
      </c>
      <c r="B714" s="3">
        <v>28</v>
      </c>
      <c r="C714" s="3" t="s">
        <v>3239</v>
      </c>
      <c r="D714" s="3" t="str">
        <f>VLOOKUP(C714,VLOOKUP!$A$1:$C$12,2,0)</f>
        <v>01</v>
      </c>
      <c r="E714" s="3">
        <v>2017</v>
      </c>
      <c r="F714" s="3" t="str">
        <f t="shared" si="45"/>
        <v>2017-01-28</v>
      </c>
      <c r="G714" t="s">
        <v>3968</v>
      </c>
      <c r="H714" t="str">
        <f>SUBSTITUTE(N714, ",", "")</f>
        <v>919.4</v>
      </c>
      <c r="I714" t="str">
        <f>SUBSTITUTE(O714, ",", "")</f>
        <v>916.7</v>
      </c>
      <c r="J714" t="str">
        <f>SUBSTITUTE(P714, ",", "")</f>
        <v>924.0</v>
      </c>
      <c r="K714" t="str">
        <f>SUBSTITUTE(Q714, ",", "")</f>
        <v>915.0</v>
      </c>
      <c r="L714">
        <v>3610</v>
      </c>
      <c r="M714" t="s">
        <v>3173</v>
      </c>
      <c r="N714" s="3" t="s">
        <v>3167</v>
      </c>
      <c r="O714" s="3" t="s">
        <v>3170</v>
      </c>
      <c r="P714" s="3" t="s">
        <v>3171</v>
      </c>
      <c r="Q714" s="3" t="s">
        <v>3172</v>
      </c>
      <c r="R714" s="3">
        <f t="shared" si="46"/>
        <v>3610</v>
      </c>
      <c r="S714" s="3">
        <v>3</v>
      </c>
      <c r="T714" s="3" t="s">
        <v>4001</v>
      </c>
      <c r="U714" s="3" t="str">
        <f t="shared" si="47"/>
        <v>61</v>
      </c>
      <c r="V714" t="s">
        <v>3173</v>
      </c>
    </row>
    <row r="715" spans="1:22" x14ac:dyDescent="0.25">
      <c r="A715" s="3" t="str">
        <f t="shared" si="44"/>
        <v>27</v>
      </c>
      <c r="B715" s="3">
        <v>27</v>
      </c>
      <c r="C715" s="3" t="s">
        <v>3239</v>
      </c>
      <c r="D715" s="3" t="str">
        <f>VLOOKUP(C715,VLOOKUP!$A$1:$C$12,2,0)</f>
        <v>01</v>
      </c>
      <c r="E715" s="3">
        <v>2017</v>
      </c>
      <c r="F715" s="3" t="str">
        <f t="shared" si="45"/>
        <v>2017-01-27</v>
      </c>
      <c r="G715" t="s">
        <v>3969</v>
      </c>
      <c r="H715" t="str">
        <f>SUBSTITUTE(N715, ",", "")</f>
        <v>916.7</v>
      </c>
      <c r="I715" t="str">
        <f>SUBSTITUTE(O715, ",", "")</f>
        <v>915.1</v>
      </c>
      <c r="J715" t="str">
        <f>SUBSTITUTE(P715, ",", "")</f>
        <v>922.2</v>
      </c>
      <c r="K715" t="str">
        <f>SUBSTITUTE(Q715, ",", "")</f>
        <v>905.0</v>
      </c>
      <c r="L715">
        <v>10140</v>
      </c>
      <c r="M715" t="s">
        <v>292</v>
      </c>
      <c r="N715" s="3" t="s">
        <v>3170</v>
      </c>
      <c r="O715" s="3" t="s">
        <v>3174</v>
      </c>
      <c r="P715" s="3" t="s">
        <v>3175</v>
      </c>
      <c r="Q715" s="3" t="s">
        <v>3176</v>
      </c>
      <c r="R715" s="3">
        <f t="shared" si="46"/>
        <v>10140</v>
      </c>
      <c r="S715" s="3">
        <v>10</v>
      </c>
      <c r="T715" s="3" t="s">
        <v>4070</v>
      </c>
      <c r="U715" s="3" t="str">
        <f t="shared" si="47"/>
        <v>14</v>
      </c>
      <c r="V715" t="s">
        <v>292</v>
      </c>
    </row>
    <row r="716" spans="1:22" x14ac:dyDescent="0.25">
      <c r="A716" s="3" t="str">
        <f t="shared" si="44"/>
        <v>26</v>
      </c>
      <c r="B716" s="3">
        <v>26</v>
      </c>
      <c r="C716" s="3" t="s">
        <v>3239</v>
      </c>
      <c r="D716" s="3" t="str">
        <f>VLOOKUP(C716,VLOOKUP!$A$1:$C$12,2,0)</f>
        <v>01</v>
      </c>
      <c r="E716" s="3">
        <v>2017</v>
      </c>
      <c r="F716" s="3" t="str">
        <f t="shared" si="45"/>
        <v>2017-01-26</v>
      </c>
      <c r="G716" t="s">
        <v>3970</v>
      </c>
      <c r="H716" t="str">
        <f>SUBSTITUTE(N716, ",", "")</f>
        <v>915.1</v>
      </c>
      <c r="I716" t="str">
        <f>SUBSTITUTE(O716, ",", "")</f>
        <v>893.3</v>
      </c>
      <c r="J716" t="str">
        <f>SUBSTITUTE(P716, ",", "")</f>
        <v>917.6</v>
      </c>
      <c r="K716" t="str">
        <f>SUBSTITUTE(Q716, ",", "")</f>
        <v>893.3</v>
      </c>
      <c r="L716">
        <v>9820</v>
      </c>
      <c r="M716" t="s">
        <v>615</v>
      </c>
      <c r="N716" s="3" t="s">
        <v>3174</v>
      </c>
      <c r="O716" s="3" t="s">
        <v>3177</v>
      </c>
      <c r="P716" s="3" t="s">
        <v>3178</v>
      </c>
      <c r="Q716" s="3" t="s">
        <v>3177</v>
      </c>
      <c r="R716" s="3">
        <f t="shared" si="46"/>
        <v>9820</v>
      </c>
      <c r="S716" s="3">
        <v>9</v>
      </c>
      <c r="T716" s="3" t="s">
        <v>4048</v>
      </c>
      <c r="U716" s="3" t="str">
        <f t="shared" si="47"/>
        <v>82</v>
      </c>
      <c r="V716" t="s">
        <v>615</v>
      </c>
    </row>
    <row r="717" spans="1:22" x14ac:dyDescent="0.25">
      <c r="A717" s="3" t="str">
        <f t="shared" si="44"/>
        <v>25</v>
      </c>
      <c r="B717" s="3">
        <v>25</v>
      </c>
      <c r="C717" s="3" t="s">
        <v>3239</v>
      </c>
      <c r="D717" s="3" t="str">
        <f>VLOOKUP(C717,VLOOKUP!$A$1:$C$12,2,0)</f>
        <v>01</v>
      </c>
      <c r="E717" s="3">
        <v>2017</v>
      </c>
      <c r="F717" s="3" t="str">
        <f t="shared" si="45"/>
        <v>2017-01-25</v>
      </c>
      <c r="G717" t="s">
        <v>3971</v>
      </c>
      <c r="H717" t="str">
        <f>SUBSTITUTE(N717, ",", "")</f>
        <v>893.3</v>
      </c>
      <c r="I717" t="str">
        <f>SUBSTITUTE(O717, ",", "")</f>
        <v>886.1</v>
      </c>
      <c r="J717" t="str">
        <f>SUBSTITUTE(P717, ",", "")</f>
        <v>899.6</v>
      </c>
      <c r="K717" t="str">
        <f>SUBSTITUTE(Q717, ",", "")</f>
        <v>884.2</v>
      </c>
      <c r="L717">
        <v>10480</v>
      </c>
      <c r="M717" t="s">
        <v>3182</v>
      </c>
      <c r="N717" s="3" t="s">
        <v>3177</v>
      </c>
      <c r="O717" s="3" t="s">
        <v>3179</v>
      </c>
      <c r="P717" s="3" t="s">
        <v>3180</v>
      </c>
      <c r="Q717" s="3" t="s">
        <v>3181</v>
      </c>
      <c r="R717" s="3">
        <f t="shared" si="46"/>
        <v>10480</v>
      </c>
      <c r="S717" s="3">
        <v>10</v>
      </c>
      <c r="T717" s="3" t="s">
        <v>4081</v>
      </c>
      <c r="U717" s="3" t="str">
        <f t="shared" si="47"/>
        <v>48</v>
      </c>
      <c r="V717" t="s">
        <v>3182</v>
      </c>
    </row>
    <row r="718" spans="1:22" x14ac:dyDescent="0.25">
      <c r="A718" s="3" t="str">
        <f t="shared" si="44"/>
        <v>24</v>
      </c>
      <c r="B718" s="3">
        <v>24</v>
      </c>
      <c r="C718" s="3" t="s">
        <v>3239</v>
      </c>
      <c r="D718" s="3" t="str">
        <f>VLOOKUP(C718,VLOOKUP!$A$1:$C$12,2,0)</f>
        <v>01</v>
      </c>
      <c r="E718" s="3">
        <v>2017</v>
      </c>
      <c r="F718" s="3" t="str">
        <f t="shared" si="45"/>
        <v>2017-01-24</v>
      </c>
      <c r="G718" t="s">
        <v>3972</v>
      </c>
      <c r="H718" t="str">
        <f>SUBSTITUTE(N718, ",", "")</f>
        <v>886.1</v>
      </c>
      <c r="I718" t="str">
        <f>SUBSTITUTE(O718, ",", "")</f>
        <v>908.4</v>
      </c>
      <c r="J718" t="str">
        <f>SUBSTITUTE(P718, ",", "")</f>
        <v>927.0</v>
      </c>
      <c r="K718" t="str">
        <f>SUBSTITUTE(Q718, ",", "")</f>
        <v>884.2</v>
      </c>
      <c r="L718">
        <v>20730</v>
      </c>
      <c r="M718" t="s">
        <v>3185</v>
      </c>
      <c r="N718" s="3" t="s">
        <v>3179</v>
      </c>
      <c r="O718" s="3" t="s">
        <v>3183</v>
      </c>
      <c r="P718" s="3" t="s">
        <v>3184</v>
      </c>
      <c r="Q718" s="3" t="s">
        <v>3181</v>
      </c>
      <c r="R718" s="3">
        <f t="shared" si="46"/>
        <v>20730</v>
      </c>
      <c r="S718" s="3">
        <v>20</v>
      </c>
      <c r="T718" s="3" t="s">
        <v>3999</v>
      </c>
      <c r="U718" s="3" t="str">
        <f t="shared" si="47"/>
        <v>73</v>
      </c>
      <c r="V718" t="s">
        <v>3185</v>
      </c>
    </row>
    <row r="719" spans="1:22" x14ac:dyDescent="0.25">
      <c r="A719" s="3" t="str">
        <f t="shared" si="44"/>
        <v>23</v>
      </c>
      <c r="B719" s="3">
        <v>23</v>
      </c>
      <c r="C719" s="3" t="s">
        <v>3239</v>
      </c>
      <c r="D719" s="3" t="str">
        <f>VLOOKUP(C719,VLOOKUP!$A$1:$C$12,2,0)</f>
        <v>01</v>
      </c>
      <c r="E719" s="3">
        <v>2017</v>
      </c>
      <c r="F719" s="3" t="str">
        <f t="shared" si="45"/>
        <v>2017-01-23</v>
      </c>
      <c r="G719" t="s">
        <v>3973</v>
      </c>
      <c r="H719" t="str">
        <f>SUBSTITUTE(N719, ",", "")</f>
        <v>910.0</v>
      </c>
      <c r="I719" t="str">
        <f>SUBSTITUTE(O719, ",", "")</f>
        <v>923.7</v>
      </c>
      <c r="J719" t="str">
        <f>SUBSTITUTE(P719, ",", "")</f>
        <v>928.8</v>
      </c>
      <c r="K719" t="str">
        <f>SUBSTITUTE(Q719, ",", "")</f>
        <v>910.0</v>
      </c>
      <c r="L719">
        <v>9630</v>
      </c>
      <c r="M719" t="s">
        <v>2723</v>
      </c>
      <c r="N719" s="3" t="s">
        <v>3165</v>
      </c>
      <c r="O719" s="3" t="s">
        <v>3186</v>
      </c>
      <c r="P719" s="3" t="s">
        <v>3187</v>
      </c>
      <c r="Q719" s="3" t="s">
        <v>3165</v>
      </c>
      <c r="R719" s="3">
        <f t="shared" si="46"/>
        <v>9630</v>
      </c>
      <c r="S719" s="3">
        <v>9</v>
      </c>
      <c r="T719" s="3" t="s">
        <v>3989</v>
      </c>
      <c r="U719" s="3" t="str">
        <f t="shared" si="47"/>
        <v>63</v>
      </c>
      <c r="V719" t="s">
        <v>2723</v>
      </c>
    </row>
    <row r="720" spans="1:22" x14ac:dyDescent="0.25">
      <c r="A720" s="3" t="str">
        <f t="shared" si="44"/>
        <v>22</v>
      </c>
      <c r="B720" s="3">
        <v>22</v>
      </c>
      <c r="C720" s="3" t="s">
        <v>3239</v>
      </c>
      <c r="D720" s="3" t="str">
        <f>VLOOKUP(C720,VLOOKUP!$A$1:$C$12,2,0)</f>
        <v>01</v>
      </c>
      <c r="E720" s="3">
        <v>2017</v>
      </c>
      <c r="F720" s="3" t="str">
        <f t="shared" si="45"/>
        <v>2017-01-22</v>
      </c>
      <c r="G720" t="s">
        <v>3974</v>
      </c>
      <c r="H720" t="str">
        <f>SUBSTITUTE(N720, ",", "")</f>
        <v>923.7</v>
      </c>
      <c r="I720" t="str">
        <f>SUBSTITUTE(O720, ",", "")</f>
        <v>924.0</v>
      </c>
      <c r="J720" t="str">
        <f>SUBSTITUTE(P720, ",", "")</f>
        <v>939.7</v>
      </c>
      <c r="K720" t="str">
        <f>SUBSTITUTE(Q720, ",", "")</f>
        <v>892.0</v>
      </c>
      <c r="L720">
        <v>21840</v>
      </c>
      <c r="M720" t="s">
        <v>3190</v>
      </c>
      <c r="N720" s="3" t="s">
        <v>3186</v>
      </c>
      <c r="O720" s="3" t="s">
        <v>3171</v>
      </c>
      <c r="P720" s="3" t="s">
        <v>3188</v>
      </c>
      <c r="Q720" s="3" t="s">
        <v>3189</v>
      </c>
      <c r="R720" s="3">
        <f t="shared" si="46"/>
        <v>21840</v>
      </c>
      <c r="S720" s="3">
        <v>21</v>
      </c>
      <c r="T720" s="3" t="s">
        <v>4040</v>
      </c>
      <c r="U720" s="3" t="str">
        <f t="shared" si="47"/>
        <v>84</v>
      </c>
      <c r="V720" t="s">
        <v>3190</v>
      </c>
    </row>
    <row r="721" spans="1:22" x14ac:dyDescent="0.25">
      <c r="A721" s="3" t="str">
        <f t="shared" si="44"/>
        <v>21</v>
      </c>
      <c r="B721" s="3">
        <v>21</v>
      </c>
      <c r="C721" s="3" t="s">
        <v>3239</v>
      </c>
      <c r="D721" s="3" t="str">
        <f>VLOOKUP(C721,VLOOKUP!$A$1:$C$12,2,0)</f>
        <v>01</v>
      </c>
      <c r="E721" s="3">
        <v>2017</v>
      </c>
      <c r="F721" s="3" t="str">
        <f t="shared" si="45"/>
        <v>2017-01-21</v>
      </c>
      <c r="G721" t="s">
        <v>3975</v>
      </c>
      <c r="H721" t="str">
        <f>SUBSTITUTE(N721, ",", "")</f>
        <v>924.0</v>
      </c>
      <c r="I721" t="str">
        <f>SUBSTITUTE(O721, ",", "")</f>
        <v>895.7</v>
      </c>
      <c r="J721" t="str">
        <f>SUBSTITUTE(P721, ",", "")</f>
        <v>931.0</v>
      </c>
      <c r="K721" t="str">
        <f>SUBSTITUTE(Q721, ",", "")</f>
        <v>893.9</v>
      </c>
      <c r="L721">
        <v>12170</v>
      </c>
      <c r="M721" t="s">
        <v>3194</v>
      </c>
      <c r="N721" s="3" t="s">
        <v>3171</v>
      </c>
      <c r="O721" s="3" t="s">
        <v>3191</v>
      </c>
      <c r="P721" s="3" t="s">
        <v>3192</v>
      </c>
      <c r="Q721" s="3" t="s">
        <v>3193</v>
      </c>
      <c r="R721" s="3">
        <f t="shared" si="46"/>
        <v>12170</v>
      </c>
      <c r="S721" s="3">
        <v>12</v>
      </c>
      <c r="T721" s="3" t="s">
        <v>3992</v>
      </c>
      <c r="U721" s="3" t="str">
        <f t="shared" si="47"/>
        <v>17</v>
      </c>
      <c r="V721" t="s">
        <v>3194</v>
      </c>
    </row>
    <row r="722" spans="1:22" x14ac:dyDescent="0.25">
      <c r="A722" s="3" t="str">
        <f t="shared" si="44"/>
        <v>20</v>
      </c>
      <c r="B722" s="3">
        <v>20</v>
      </c>
      <c r="C722" s="3" t="s">
        <v>3239</v>
      </c>
      <c r="D722" s="3" t="str">
        <f>VLOOKUP(C722,VLOOKUP!$A$1:$C$12,2,0)</f>
        <v>01</v>
      </c>
      <c r="E722" s="3">
        <v>2017</v>
      </c>
      <c r="F722" s="3" t="str">
        <f t="shared" si="45"/>
        <v>2017-01-20</v>
      </c>
      <c r="G722" t="s">
        <v>3976</v>
      </c>
      <c r="H722" t="str">
        <f>SUBSTITUTE(N722, ",", "")</f>
        <v>896.0</v>
      </c>
      <c r="I722" t="str">
        <f>SUBSTITUTE(O722, ",", "")</f>
        <v>900.3</v>
      </c>
      <c r="J722" t="str">
        <f>SUBSTITUTE(P722, ",", "")</f>
        <v>904.5</v>
      </c>
      <c r="K722" t="str">
        <f>SUBSTITUTE(Q722, ",", "")</f>
        <v>883.3</v>
      </c>
      <c r="L722">
        <v>9490</v>
      </c>
      <c r="M722" t="s">
        <v>359</v>
      </c>
      <c r="N722" s="3" t="s">
        <v>3195</v>
      </c>
      <c r="O722" s="3" t="s">
        <v>3196</v>
      </c>
      <c r="P722" s="3" t="s">
        <v>3197</v>
      </c>
      <c r="Q722" s="3" t="s">
        <v>3198</v>
      </c>
      <c r="R722" s="3">
        <f t="shared" si="46"/>
        <v>9490</v>
      </c>
      <c r="S722" s="3">
        <v>9</v>
      </c>
      <c r="T722" s="3" t="s">
        <v>4043</v>
      </c>
      <c r="U722" s="3" t="str">
        <f t="shared" si="47"/>
        <v>49</v>
      </c>
      <c r="V722" t="s">
        <v>359</v>
      </c>
    </row>
    <row r="723" spans="1:22" x14ac:dyDescent="0.25">
      <c r="A723" s="3" t="str">
        <f t="shared" si="44"/>
        <v>19</v>
      </c>
      <c r="B723" s="3">
        <v>19</v>
      </c>
      <c r="C723" s="3" t="s">
        <v>3239</v>
      </c>
      <c r="D723" s="3" t="str">
        <f>VLOOKUP(C723,VLOOKUP!$A$1:$C$12,2,0)</f>
        <v>01</v>
      </c>
      <c r="E723" s="3">
        <v>2017</v>
      </c>
      <c r="F723" s="3" t="str">
        <f t="shared" si="45"/>
        <v>2017-01-19</v>
      </c>
      <c r="G723" t="s">
        <v>3977</v>
      </c>
      <c r="H723" t="str">
        <f>SUBSTITUTE(N723, ",", "")</f>
        <v>900.3</v>
      </c>
      <c r="I723" t="str">
        <f>SUBSTITUTE(O723, ",", "")</f>
        <v>887.6</v>
      </c>
      <c r="J723" t="str">
        <f>SUBSTITUTE(P723, ",", "")</f>
        <v>908.2</v>
      </c>
      <c r="K723" t="str">
        <f>SUBSTITUTE(Q723, ",", "")</f>
        <v>884.6</v>
      </c>
      <c r="L723">
        <v>15080</v>
      </c>
      <c r="M723" t="s">
        <v>3202</v>
      </c>
      <c r="N723" s="3" t="s">
        <v>3196</v>
      </c>
      <c r="O723" s="3" t="s">
        <v>3199</v>
      </c>
      <c r="P723" s="3" t="s">
        <v>3200</v>
      </c>
      <c r="Q723" s="3" t="s">
        <v>3201</v>
      </c>
      <c r="R723" s="3">
        <f t="shared" si="46"/>
        <v>15080</v>
      </c>
      <c r="S723" s="3">
        <v>15</v>
      </c>
      <c r="T723" s="3" t="s">
        <v>4014</v>
      </c>
      <c r="U723" s="3" t="str">
        <f t="shared" si="47"/>
        <v>08</v>
      </c>
      <c r="V723" t="s">
        <v>3202</v>
      </c>
    </row>
    <row r="724" spans="1:22" x14ac:dyDescent="0.25">
      <c r="A724" s="3" t="str">
        <f t="shared" si="44"/>
        <v>18</v>
      </c>
      <c r="B724" s="3">
        <v>18</v>
      </c>
      <c r="C724" s="3" t="s">
        <v>3239</v>
      </c>
      <c r="D724" s="3" t="str">
        <f>VLOOKUP(C724,VLOOKUP!$A$1:$C$12,2,0)</f>
        <v>01</v>
      </c>
      <c r="E724" s="3">
        <v>2017</v>
      </c>
      <c r="F724" s="3" t="str">
        <f t="shared" si="45"/>
        <v>2017-01-18</v>
      </c>
      <c r="G724" t="s">
        <v>3978</v>
      </c>
      <c r="H724" t="str">
        <f>SUBSTITUTE(N724, ",", "")</f>
        <v>887.8</v>
      </c>
      <c r="I724" t="str">
        <f>SUBSTITUTE(O724, ",", "")</f>
        <v>904.0</v>
      </c>
      <c r="J724" t="str">
        <f>SUBSTITUTE(P724, ",", "")</f>
        <v>913.8</v>
      </c>
      <c r="K724" t="str">
        <f>SUBSTITUTE(Q724, ",", "")</f>
        <v>847.3</v>
      </c>
      <c r="L724">
        <v>21300</v>
      </c>
      <c r="M724" t="s">
        <v>3207</v>
      </c>
      <c r="N724" s="3" t="s">
        <v>3203</v>
      </c>
      <c r="O724" s="3" t="s">
        <v>3204</v>
      </c>
      <c r="P724" s="3" t="s">
        <v>3205</v>
      </c>
      <c r="Q724" s="3" t="s">
        <v>3206</v>
      </c>
      <c r="R724" s="3">
        <f t="shared" si="46"/>
        <v>21300</v>
      </c>
      <c r="S724" s="3">
        <v>21</v>
      </c>
      <c r="T724" s="3" t="s">
        <v>4031</v>
      </c>
      <c r="U724" s="3" t="str">
        <f t="shared" si="47"/>
        <v>30</v>
      </c>
      <c r="V724" t="s">
        <v>3207</v>
      </c>
    </row>
    <row r="725" spans="1:22" x14ac:dyDescent="0.25">
      <c r="A725" s="3" t="str">
        <f t="shared" si="44"/>
        <v>17</v>
      </c>
      <c r="B725" s="3">
        <v>17</v>
      </c>
      <c r="C725" s="3" t="s">
        <v>3239</v>
      </c>
      <c r="D725" s="3" t="str">
        <f>VLOOKUP(C725,VLOOKUP!$A$1:$C$12,2,0)</f>
        <v>01</v>
      </c>
      <c r="E725" s="3">
        <v>2017</v>
      </c>
      <c r="F725" s="3" t="str">
        <f t="shared" si="45"/>
        <v>2017-01-17</v>
      </c>
      <c r="G725" t="s">
        <v>3979</v>
      </c>
      <c r="H725" t="str">
        <f>SUBSTITUTE(N725, ",", "")</f>
        <v>904.0</v>
      </c>
      <c r="I725" t="str">
        <f>SUBSTITUTE(O725, ",", "")</f>
        <v>830.1</v>
      </c>
      <c r="J725" t="str">
        <f>SUBSTITUTE(P725, ",", "")</f>
        <v>910.8</v>
      </c>
      <c r="K725" t="str">
        <f>SUBSTITUTE(Q725, ",", "")</f>
        <v>828.0</v>
      </c>
      <c r="L725">
        <v>27340</v>
      </c>
      <c r="M725" t="s">
        <v>3211</v>
      </c>
      <c r="N725" s="3" t="s">
        <v>3204</v>
      </c>
      <c r="O725" s="3" t="s">
        <v>3208</v>
      </c>
      <c r="P725" s="3" t="s">
        <v>3209</v>
      </c>
      <c r="Q725" s="3" t="s">
        <v>3210</v>
      </c>
      <c r="R725" s="3">
        <f t="shared" si="46"/>
        <v>27340</v>
      </c>
      <c r="S725" s="3">
        <v>27</v>
      </c>
      <c r="T725" s="3" t="s">
        <v>4032</v>
      </c>
      <c r="U725" s="3" t="str">
        <f t="shared" si="47"/>
        <v>34</v>
      </c>
      <c r="V725" t="s">
        <v>3211</v>
      </c>
    </row>
    <row r="726" spans="1:22" x14ac:dyDescent="0.25">
      <c r="A726" s="3" t="str">
        <f t="shared" si="44"/>
        <v>16</v>
      </c>
      <c r="B726" s="3">
        <v>16</v>
      </c>
      <c r="C726" s="3" t="s">
        <v>3239</v>
      </c>
      <c r="D726" s="3" t="str">
        <f>VLOOKUP(C726,VLOOKUP!$A$1:$C$12,2,0)</f>
        <v>01</v>
      </c>
      <c r="E726" s="3">
        <v>2017</v>
      </c>
      <c r="F726" s="3" t="str">
        <f t="shared" si="45"/>
        <v>2017-01-16</v>
      </c>
      <c r="G726" t="s">
        <v>3980</v>
      </c>
      <c r="H726" t="str">
        <f>SUBSTITUTE(N726, ",", "")</f>
        <v>830.1</v>
      </c>
      <c r="I726" t="str">
        <f>SUBSTITUTE(O726, ",", "")</f>
        <v>820.7</v>
      </c>
      <c r="J726" t="str">
        <f>SUBSTITUTE(P726, ",", "")</f>
        <v>837.9</v>
      </c>
      <c r="K726" t="str">
        <f>SUBSTITUTE(Q726, ",", "")</f>
        <v>814.8</v>
      </c>
      <c r="L726">
        <v>7650</v>
      </c>
      <c r="M726" t="s">
        <v>3215</v>
      </c>
      <c r="N726" s="3" t="s">
        <v>3208</v>
      </c>
      <c r="O726" s="3" t="s">
        <v>3212</v>
      </c>
      <c r="P726" s="3" t="s">
        <v>3213</v>
      </c>
      <c r="Q726" s="3" t="s">
        <v>3214</v>
      </c>
      <c r="R726" s="3">
        <f t="shared" si="46"/>
        <v>7650</v>
      </c>
      <c r="S726" s="3">
        <v>7</v>
      </c>
      <c r="T726" s="3" t="s">
        <v>4063</v>
      </c>
      <c r="U726" s="3" t="str">
        <f t="shared" si="47"/>
        <v>65</v>
      </c>
      <c r="V726" t="s">
        <v>3215</v>
      </c>
    </row>
    <row r="727" spans="1:22" x14ac:dyDescent="0.25">
      <c r="A727" s="3" t="str">
        <f t="shared" si="44"/>
        <v>15</v>
      </c>
      <c r="B727" s="3">
        <v>15</v>
      </c>
      <c r="C727" s="3" t="s">
        <v>3239</v>
      </c>
      <c r="D727" s="3" t="str">
        <f>VLOOKUP(C727,VLOOKUP!$A$1:$C$12,2,0)</f>
        <v>01</v>
      </c>
      <c r="E727" s="3">
        <v>2017</v>
      </c>
      <c r="F727" s="3" t="str">
        <f t="shared" si="45"/>
        <v>2017-01-15</v>
      </c>
      <c r="G727" t="s">
        <v>3981</v>
      </c>
      <c r="H727" t="str">
        <f>SUBSTITUTE(N727, ",", "")</f>
        <v>820.7</v>
      </c>
      <c r="I727" t="str">
        <f>SUBSTITUTE(O727, ",", "")</f>
        <v>815.3</v>
      </c>
      <c r="J727" t="str">
        <f>SUBSTITUTE(P727, ",", "")</f>
        <v>823.0</v>
      </c>
      <c r="K727" t="str">
        <f>SUBSTITUTE(Q727, ",", "")</f>
        <v>805.1</v>
      </c>
      <c r="L727">
        <v>5390</v>
      </c>
      <c r="M727" t="s">
        <v>3219</v>
      </c>
      <c r="N727" s="3" t="s">
        <v>3212</v>
      </c>
      <c r="O727" s="3" t="s">
        <v>3216</v>
      </c>
      <c r="P727" s="3" t="s">
        <v>3217</v>
      </c>
      <c r="Q727" s="3" t="s">
        <v>3218</v>
      </c>
      <c r="R727" s="3">
        <f t="shared" si="46"/>
        <v>5390</v>
      </c>
      <c r="S727" s="3">
        <v>5</v>
      </c>
      <c r="T727" s="3" t="s">
        <v>4066</v>
      </c>
      <c r="U727" s="3" t="str">
        <f t="shared" si="47"/>
        <v>39</v>
      </c>
      <c r="V727" t="s">
        <v>3219</v>
      </c>
    </row>
    <row r="728" spans="1:22" x14ac:dyDescent="0.25">
      <c r="A728" s="3" t="str">
        <f t="shared" si="44"/>
        <v>14</v>
      </c>
      <c r="B728" s="3">
        <v>14</v>
      </c>
      <c r="C728" s="3" t="s">
        <v>3239</v>
      </c>
      <c r="D728" s="3" t="str">
        <f>VLOOKUP(C728,VLOOKUP!$A$1:$C$12,2,0)</f>
        <v>01</v>
      </c>
      <c r="E728" s="3">
        <v>2017</v>
      </c>
      <c r="F728" s="3" t="str">
        <f t="shared" si="45"/>
        <v>2017-01-14</v>
      </c>
      <c r="G728" t="s">
        <v>3982</v>
      </c>
      <c r="H728" t="str">
        <f>SUBSTITUTE(N728, ",", "")</f>
        <v>815.3</v>
      </c>
      <c r="I728" t="str">
        <f>SUBSTITUTE(O728, ",", "")</f>
        <v>828.1</v>
      </c>
      <c r="J728" t="str">
        <f>SUBSTITUTE(P728, ",", "")</f>
        <v>838.5</v>
      </c>
      <c r="K728" t="str">
        <f>SUBSTITUTE(Q728, ",", "")</f>
        <v>800.7</v>
      </c>
      <c r="L728">
        <v>12530</v>
      </c>
      <c r="M728" t="s">
        <v>1104</v>
      </c>
      <c r="N728" s="3" t="s">
        <v>3216</v>
      </c>
      <c r="O728" s="3" t="s">
        <v>3220</v>
      </c>
      <c r="P728" s="3" t="s">
        <v>3221</v>
      </c>
      <c r="Q728" s="3" t="s">
        <v>3222</v>
      </c>
      <c r="R728" s="3">
        <f t="shared" si="46"/>
        <v>12530</v>
      </c>
      <c r="S728" s="3">
        <v>12</v>
      </c>
      <c r="T728" s="3" t="s">
        <v>4045</v>
      </c>
      <c r="U728" s="3" t="str">
        <f t="shared" si="47"/>
        <v>53</v>
      </c>
      <c r="V728" t="s">
        <v>1104</v>
      </c>
    </row>
    <row r="729" spans="1:22" x14ac:dyDescent="0.25">
      <c r="A729" s="3" t="str">
        <f t="shared" si="44"/>
        <v>13</v>
      </c>
      <c r="B729" s="3">
        <v>13</v>
      </c>
      <c r="C729" s="3" t="s">
        <v>3239</v>
      </c>
      <c r="D729" s="3" t="str">
        <f>VLOOKUP(C729,VLOOKUP!$A$1:$C$12,2,0)</f>
        <v>01</v>
      </c>
      <c r="E729" s="3">
        <v>2017</v>
      </c>
      <c r="F729" s="3" t="str">
        <f t="shared" si="45"/>
        <v>2017-01-13</v>
      </c>
      <c r="G729" t="s">
        <v>3983</v>
      </c>
      <c r="H729" t="str">
        <f>SUBSTITUTE(N729, ",", "")</f>
        <v>828.1</v>
      </c>
      <c r="I729" t="str">
        <f>SUBSTITUTE(O729, ",", "")</f>
        <v>804.6</v>
      </c>
      <c r="J729" t="str">
        <f>SUBSTITUTE(P729, ",", "")</f>
        <v>832.3</v>
      </c>
      <c r="K729" t="str">
        <f>SUBSTITUTE(Q729, ",", "")</f>
        <v>776.0</v>
      </c>
      <c r="L729">
        <v>25880</v>
      </c>
      <c r="M729" t="s">
        <v>2824</v>
      </c>
      <c r="N729" s="3" t="s">
        <v>3220</v>
      </c>
      <c r="O729" s="3" t="s">
        <v>3223</v>
      </c>
      <c r="P729" s="3" t="s">
        <v>3224</v>
      </c>
      <c r="Q729" s="3" t="s">
        <v>3225</v>
      </c>
      <c r="R729" s="3">
        <f t="shared" si="46"/>
        <v>25880</v>
      </c>
      <c r="S729" s="3">
        <v>25</v>
      </c>
      <c r="T729" s="3" t="s">
        <v>4046</v>
      </c>
      <c r="U729" s="3" t="str">
        <f t="shared" si="47"/>
        <v>88</v>
      </c>
      <c r="V729" t="s">
        <v>2824</v>
      </c>
    </row>
    <row r="730" spans="1:22" x14ac:dyDescent="0.25">
      <c r="A730" s="3" t="str">
        <f t="shared" si="44"/>
        <v>12</v>
      </c>
      <c r="B730" s="3">
        <v>12</v>
      </c>
      <c r="C730" s="3" t="s">
        <v>3239</v>
      </c>
      <c r="D730" s="3" t="str">
        <f>VLOOKUP(C730,VLOOKUP!$A$1:$C$12,2,0)</f>
        <v>01</v>
      </c>
      <c r="E730" s="3">
        <v>2017</v>
      </c>
      <c r="F730" s="3" t="str">
        <f t="shared" si="45"/>
        <v>2017-01-12</v>
      </c>
      <c r="G730" t="s">
        <v>3984</v>
      </c>
      <c r="H730" t="str">
        <f>SUBSTITUTE(N730, ",", "")</f>
        <v>804.6</v>
      </c>
      <c r="I730" t="str">
        <f>SUBSTITUTE(O730, ",", "")</f>
        <v>779.5</v>
      </c>
      <c r="J730" t="str">
        <f>SUBSTITUTE(P730, ",", "")</f>
        <v>831.2</v>
      </c>
      <c r="K730" t="str">
        <f>SUBSTITUTE(Q730, ",", "")</f>
        <v>738.7</v>
      </c>
      <c r="L730">
        <v>35910</v>
      </c>
      <c r="M730" t="s">
        <v>3229</v>
      </c>
      <c r="N730" s="3" t="s">
        <v>3223</v>
      </c>
      <c r="O730" s="3" t="s">
        <v>3226</v>
      </c>
      <c r="P730" s="3" t="s">
        <v>3227</v>
      </c>
      <c r="Q730" s="3" t="s">
        <v>3228</v>
      </c>
      <c r="R730" s="3">
        <f t="shared" si="46"/>
        <v>35910</v>
      </c>
      <c r="S730" s="3">
        <v>35</v>
      </c>
      <c r="T730" s="3" t="s">
        <v>4028</v>
      </c>
      <c r="U730" s="3" t="str">
        <f t="shared" si="47"/>
        <v>91</v>
      </c>
      <c r="V730" t="s">
        <v>3229</v>
      </c>
    </row>
    <row r="731" spans="1:22" x14ac:dyDescent="0.25">
      <c r="A731" s="3" t="str">
        <f t="shared" si="44"/>
        <v>11</v>
      </c>
      <c r="B731" s="3">
        <v>11</v>
      </c>
      <c r="C731" s="3" t="s">
        <v>3239</v>
      </c>
      <c r="D731" s="3" t="str">
        <f>VLOOKUP(C731,VLOOKUP!$A$1:$C$12,2,0)</f>
        <v>01</v>
      </c>
      <c r="E731" s="3">
        <v>2017</v>
      </c>
      <c r="F731" s="3" t="str">
        <f t="shared" si="45"/>
        <v>2017-01-11</v>
      </c>
      <c r="G731" t="s">
        <v>3985</v>
      </c>
      <c r="H731" t="str">
        <f>SUBSTITUTE(N731, ",", "")</f>
        <v>778.6</v>
      </c>
      <c r="I731" t="str">
        <f>SUBSTITUTE(O731, ",", "")</f>
        <v>905.8</v>
      </c>
      <c r="J731" t="str">
        <f>SUBSTITUTE(P731, ",", "")</f>
        <v>922.6</v>
      </c>
      <c r="K731" t="str">
        <f>SUBSTITUTE(Q731, ",", "")</f>
        <v>760.0</v>
      </c>
      <c r="L731">
        <v>62870</v>
      </c>
      <c r="M731" t="s">
        <v>3234</v>
      </c>
      <c r="N731" s="3" t="s">
        <v>3230</v>
      </c>
      <c r="O731" s="3" t="s">
        <v>3231</v>
      </c>
      <c r="P731" s="3" t="s">
        <v>3232</v>
      </c>
      <c r="Q731" s="3" t="s">
        <v>3233</v>
      </c>
      <c r="R731" s="3">
        <f t="shared" si="46"/>
        <v>62870</v>
      </c>
      <c r="S731" s="3">
        <v>62</v>
      </c>
      <c r="T731" s="3" t="s">
        <v>3993</v>
      </c>
      <c r="U731" s="3" t="str">
        <f t="shared" si="47"/>
        <v>87</v>
      </c>
      <c r="V731" t="s">
        <v>3234</v>
      </c>
    </row>
    <row r="732" spans="1:22" x14ac:dyDescent="0.25">
      <c r="A732" s="3" t="str">
        <f t="shared" si="44"/>
        <v>10</v>
      </c>
      <c r="B732" s="3">
        <v>10</v>
      </c>
      <c r="C732" s="3" t="s">
        <v>3239</v>
      </c>
      <c r="D732" s="3" t="str">
        <f>VLOOKUP(C732,VLOOKUP!$A$1:$C$12,2,0)</f>
        <v>01</v>
      </c>
      <c r="E732" s="3">
        <v>2017</v>
      </c>
      <c r="F732" s="3" t="str">
        <f t="shared" si="45"/>
        <v>2017-01-10</v>
      </c>
      <c r="G732" t="s">
        <v>3986</v>
      </c>
      <c r="H732" t="str">
        <f>SUBSTITUTE(N732, ",", "")</f>
        <v>905.8</v>
      </c>
      <c r="I732" t="str">
        <f>SUBSTITUTE(O732, ",", "")</f>
        <v>903.0</v>
      </c>
      <c r="J732" t="str">
        <f>SUBSTITUTE(P732, ",", "")</f>
        <v>917.9</v>
      </c>
      <c r="K732" t="str">
        <f>SUBSTITUTE(Q732, ",", "")</f>
        <v>895.5</v>
      </c>
      <c r="L732">
        <v>12140</v>
      </c>
      <c r="M732" t="s">
        <v>3238</v>
      </c>
      <c r="N732" s="3" t="s">
        <v>3231</v>
      </c>
      <c r="O732" s="3" t="s">
        <v>3235</v>
      </c>
      <c r="P732" s="3" t="s">
        <v>3236</v>
      </c>
      <c r="Q732" s="3" t="s">
        <v>3237</v>
      </c>
      <c r="R732" s="3">
        <f t="shared" si="46"/>
        <v>12140</v>
      </c>
      <c r="S732" s="3">
        <v>12</v>
      </c>
      <c r="T732" s="3" t="s">
        <v>4070</v>
      </c>
      <c r="U732" s="3" t="str">
        <f t="shared" si="47"/>
        <v>14</v>
      </c>
      <c r="V732" t="s">
        <v>3238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26" sqref="H26"/>
    </sheetView>
  </sheetViews>
  <sheetFormatPr defaultRowHeight="15" x14ac:dyDescent="0.25"/>
  <sheetData>
    <row r="1" spans="1:3" x14ac:dyDescent="0.25">
      <c r="A1" t="s">
        <v>3239</v>
      </c>
      <c r="B1" t="str">
        <f>TEXT(C1, "0#")</f>
        <v>01</v>
      </c>
      <c r="C1">
        <v>1</v>
      </c>
    </row>
    <row r="2" spans="1:3" x14ac:dyDescent="0.25">
      <c r="A2" t="s">
        <v>3250</v>
      </c>
      <c r="B2" t="str">
        <f>TEXT(C2, "0#")</f>
        <v>02</v>
      </c>
      <c r="C2">
        <v>2</v>
      </c>
    </row>
    <row r="3" spans="1:3" x14ac:dyDescent="0.25">
      <c r="A3" t="s">
        <v>3249</v>
      </c>
      <c r="B3" t="str">
        <f>TEXT(C3, "0#")</f>
        <v>03</v>
      </c>
      <c r="C3">
        <v>3</v>
      </c>
    </row>
    <row r="4" spans="1:3" x14ac:dyDescent="0.25">
      <c r="A4" t="s">
        <v>3248</v>
      </c>
      <c r="B4" t="str">
        <f>TEXT(C4, "0#")</f>
        <v>04</v>
      </c>
      <c r="C4">
        <v>4</v>
      </c>
    </row>
    <row r="5" spans="1:3" x14ac:dyDescent="0.25">
      <c r="A5" t="s">
        <v>3247</v>
      </c>
      <c r="B5" t="str">
        <f>TEXT(C5, "0#")</f>
        <v>05</v>
      </c>
      <c r="C5">
        <v>5</v>
      </c>
    </row>
    <row r="6" spans="1:3" x14ac:dyDescent="0.25">
      <c r="A6" t="s">
        <v>3246</v>
      </c>
      <c r="B6" t="str">
        <f>TEXT(C6, "0#")</f>
        <v>06</v>
      </c>
      <c r="C6">
        <v>6</v>
      </c>
    </row>
    <row r="7" spans="1:3" x14ac:dyDescent="0.25">
      <c r="A7" t="s">
        <v>3245</v>
      </c>
      <c r="B7" t="str">
        <f>TEXT(C7, "0#")</f>
        <v>07</v>
      </c>
      <c r="C7">
        <v>7</v>
      </c>
    </row>
    <row r="8" spans="1:3" x14ac:dyDescent="0.25">
      <c r="A8" t="s">
        <v>3244</v>
      </c>
      <c r="B8" t="str">
        <f>TEXT(C8, "0#")</f>
        <v>08</v>
      </c>
      <c r="C8">
        <v>8</v>
      </c>
    </row>
    <row r="9" spans="1:3" x14ac:dyDescent="0.25">
      <c r="A9" t="s">
        <v>3243</v>
      </c>
      <c r="B9" t="str">
        <f>TEXT(C9, "0#")</f>
        <v>09</v>
      </c>
      <c r="C9">
        <v>9</v>
      </c>
    </row>
    <row r="10" spans="1:3" x14ac:dyDescent="0.25">
      <c r="A10" t="s">
        <v>3242</v>
      </c>
      <c r="B10" t="str">
        <f>TEXT(C10, "0#")</f>
        <v>10</v>
      </c>
      <c r="C10">
        <v>10</v>
      </c>
    </row>
    <row r="11" spans="1:3" x14ac:dyDescent="0.25">
      <c r="A11" t="s">
        <v>3241</v>
      </c>
      <c r="B11" t="str">
        <f>TEXT(C11, "0#")</f>
        <v>11</v>
      </c>
      <c r="C11">
        <v>11</v>
      </c>
    </row>
    <row r="12" spans="1:3" x14ac:dyDescent="0.25">
      <c r="A12" t="s">
        <v>3240</v>
      </c>
      <c r="B12" t="str">
        <f>TEXT(C12, "0#")</f>
        <v>12</v>
      </c>
      <c r="C1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Final Dataset</vt:lpstr>
      <vt:lpstr>BTC_USD Bitfinex Historical Dat</vt:lpstr>
      <vt:lpstr>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Kaurov Alexandr</dc:creator>
  <cp:lastModifiedBy>Kaurov Alexandr</cp:lastModifiedBy>
  <dcterms:created xsi:type="dcterms:W3CDTF">2019-01-10T14:57:16Z</dcterms:created>
  <dcterms:modified xsi:type="dcterms:W3CDTF">2019-01-10T14:57:17Z</dcterms:modified>
</cp:coreProperties>
</file>