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jaime.maldonado\Documents\EDE\CDL\ENERO 2024\PDF\"/>
    </mc:Choice>
  </mc:AlternateContent>
  <bookViews>
    <workbookView xWindow="0" yWindow="0" windowWidth="20490" windowHeight="7155" activeTab="1"/>
  </bookViews>
  <sheets>
    <sheet name="Hoja3" sheetId="3" r:id="rId1"/>
    <sheet name="Hoja1" sheetId="1" r:id="rId2"/>
  </sheets>
  <externalReferences>
    <externalReference r:id="rId3"/>
    <externalReference r:id="rId4"/>
    <externalReference r:id="rId5"/>
  </externalReferences>
  <calcPr calcId="152511"/>
  <pivotCaches>
    <pivotCache cacheId="19" r:id="rId6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" i="1" l="1"/>
  <c r="I3" i="1"/>
  <c r="L3" i="1" s="1"/>
  <c r="I4" i="1"/>
  <c r="L4" i="1" s="1"/>
  <c r="I5" i="1"/>
  <c r="I6" i="1"/>
  <c r="L6" i="1" s="1"/>
  <c r="I7" i="1"/>
  <c r="L7" i="1" s="1"/>
  <c r="I8" i="1"/>
  <c r="L8" i="1" s="1"/>
  <c r="I9" i="1"/>
  <c r="I10" i="1"/>
  <c r="L10" i="1" s="1"/>
  <c r="I11" i="1"/>
  <c r="L11" i="1" s="1"/>
  <c r="I12" i="1"/>
  <c r="L12" i="1" s="1"/>
  <c r="I13" i="1"/>
  <c r="I14" i="1"/>
  <c r="L14" i="1" s="1"/>
  <c r="I15" i="1"/>
  <c r="L15" i="1" s="1"/>
  <c r="I16" i="1"/>
  <c r="L16" i="1" s="1"/>
  <c r="I17" i="1"/>
  <c r="I18" i="1"/>
  <c r="L18" i="1" s="1"/>
  <c r="I19" i="1"/>
  <c r="L19" i="1" s="1"/>
  <c r="I20" i="1"/>
  <c r="L20" i="1" s="1"/>
  <c r="I21" i="1"/>
  <c r="H2" i="1"/>
  <c r="K2" i="1" s="1"/>
  <c r="H3" i="1"/>
  <c r="K3" i="1" s="1"/>
  <c r="H4" i="1"/>
  <c r="K4" i="1" s="1"/>
  <c r="H5" i="1"/>
  <c r="K5" i="1" s="1"/>
  <c r="H6" i="1"/>
  <c r="K6" i="1" s="1"/>
  <c r="H7" i="1"/>
  <c r="K7" i="1" s="1"/>
  <c r="H8" i="1"/>
  <c r="K8" i="1" s="1"/>
  <c r="H9" i="1"/>
  <c r="K9" i="1" s="1"/>
  <c r="H10" i="1"/>
  <c r="K10" i="1" s="1"/>
  <c r="H11" i="1"/>
  <c r="K11" i="1" s="1"/>
  <c r="H12" i="1"/>
  <c r="K12" i="1" s="1"/>
  <c r="H13" i="1"/>
  <c r="K13" i="1" s="1"/>
  <c r="H14" i="1"/>
  <c r="K14" i="1" s="1"/>
  <c r="H15" i="1"/>
  <c r="K15" i="1" s="1"/>
  <c r="H16" i="1"/>
  <c r="K16" i="1" s="1"/>
  <c r="H17" i="1"/>
  <c r="K17" i="1" s="1"/>
  <c r="H18" i="1"/>
  <c r="K18" i="1" s="1"/>
  <c r="H19" i="1"/>
  <c r="K19" i="1" s="1"/>
  <c r="H20" i="1"/>
  <c r="K20" i="1" s="1"/>
  <c r="H21" i="1"/>
  <c r="K21" i="1" s="1"/>
  <c r="J21" i="1" l="1"/>
  <c r="J17" i="1"/>
  <c r="J13" i="1"/>
  <c r="J9" i="1"/>
  <c r="J5" i="1"/>
  <c r="J2" i="1"/>
  <c r="J6" i="1"/>
  <c r="J20" i="1"/>
  <c r="J16" i="1"/>
  <c r="J12" i="1"/>
  <c r="J8" i="1"/>
  <c r="J4" i="1"/>
  <c r="L21" i="1"/>
  <c r="L17" i="1"/>
  <c r="L13" i="1"/>
  <c r="L9" i="1"/>
  <c r="L5" i="1"/>
  <c r="J19" i="1"/>
  <c r="J15" i="1"/>
  <c r="J11" i="1"/>
  <c r="J7" i="1"/>
  <c r="J3" i="1"/>
  <c r="J18" i="1"/>
  <c r="J14" i="1"/>
  <c r="J10" i="1"/>
  <c r="L2" i="1"/>
  <c r="B3" i="1"/>
  <c r="C2" i="1" l="1"/>
  <c r="B2" i="1"/>
  <c r="G2" i="1" l="1"/>
  <c r="G3" i="1"/>
  <c r="G4" i="1" l="1"/>
  <c r="B5" i="1" l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C19" i="1" l="1"/>
  <c r="G19" i="1" s="1"/>
  <c r="C20" i="1"/>
  <c r="G20" i="1" s="1"/>
  <c r="G21" i="1"/>
  <c r="F19" i="1"/>
  <c r="F20" i="1"/>
  <c r="F2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C5" i="1"/>
  <c r="G5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14" i="1"/>
  <c r="G14" i="1" s="1"/>
  <c r="C15" i="1"/>
  <c r="G15" i="1" s="1"/>
  <c r="C16" i="1"/>
  <c r="G16" i="1" s="1"/>
  <c r="C17" i="1"/>
  <c r="G17" i="1" s="1"/>
  <c r="C18" i="1"/>
  <c r="G18" i="1" s="1"/>
  <c r="F22" i="1" l="1"/>
</calcChain>
</file>

<file path=xl/sharedStrings.xml><?xml version="1.0" encoding="utf-8"?>
<sst xmlns="http://schemas.openxmlformats.org/spreadsheetml/2006/main" count="31" uniqueCount="22">
  <si>
    <t>SKU</t>
  </si>
  <si>
    <t>DESCRIPCIÓN</t>
  </si>
  <si>
    <t>CANTIDAD</t>
  </si>
  <si>
    <t>COSTO UNITARIO</t>
  </si>
  <si>
    <t>SUBTOTAL</t>
  </si>
  <si>
    <t>REFERENCIA</t>
  </si>
  <si>
    <t>SANITARIOS</t>
  </si>
  <si>
    <t>Etiquetas de fila</t>
  </si>
  <si>
    <t>BAÑERAS</t>
  </si>
  <si>
    <t>COMPLEMENTOS</t>
  </si>
  <si>
    <t>GRIFERIA</t>
  </si>
  <si>
    <t>Total general</t>
  </si>
  <si>
    <t>Suma de SUBTOTAL</t>
  </si>
  <si>
    <t>SECT</t>
  </si>
  <si>
    <t>PLASTICOS</t>
  </si>
  <si>
    <t>CS0065901301CW</t>
  </si>
  <si>
    <t>ESPEJO RETRACTIL 5X CR BRIGGS</t>
  </si>
  <si>
    <t>UNIDAD DE MANEJO</t>
  </si>
  <si>
    <t>SEMAFORO</t>
  </si>
  <si>
    <t>STOCK</t>
  </si>
  <si>
    <t>VALIDAR UM</t>
  </si>
  <si>
    <t>VALIDAR STOCK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</si>
</sst>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Courie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" fillId="0" borderId="0" xfId="0" applyNumberFormat="1" applyFont="1"/>
    <xf numFmtId="10" fontId="0" fillId="0" borderId="0" xfId="0" applyNumberFormat="1"/>
    <xf numFmtId="0" fontId="0" fillId="2" borderId="0" xfId="0" applyFill="1" applyAlignment="1">
      <alignment horizontal="left"/>
    </xf>
    <xf numFmtId="0" fontId="2" fillId="0" borderId="0" xfId="0" applyFont="1"/>
    <xf numFmtId="0" fontId="2" fillId="0" borderId="0" xfId="0" applyFont="1" applyAlignment="1">
      <alignment horizontal="center" vertical="center"/>
    </xf>
  </cellXfs>
  <cellStyles count="1">
    <cellStyle name="Normal" xfId="0" builtinId="0"/>
  </cellStyles>
  <dxfs count="19"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000000"/>
        <name val="Courier"/>
        <scheme val="none"/>
      </font>
    </dxf>
    <dxf>
      <fill>
        <patternFill>
          <bgColor rgb="FFFF0000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1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externalLink" Target="externalLinks/externalLink3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OCTUBRE/stock%20actualizado%20final%20%2006-10-2023%20v1.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MAESTRO/MAESTRO%20DE%20KYWI/MAESTRO%20DE%20PRODUCTOS%2020122023%20v1.0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aime.maldonado/Documents/EDE/STOCK%20KYWI%20EDESA/2024/ENERO/stock%20actualizado%2010-01-2024%20v2.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</row>
        <row r="8">
          <cell r="C8" t="str">
            <v>COMBO CAMPEON SHELBY DOCCIA BLANCO</v>
          </cell>
          <cell r="D8" t="str">
            <v>JSP142621301B0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</row>
        <row r="764">
          <cell r="B764">
            <v>133736</v>
          </cell>
          <cell r="C764" t="str">
            <v>DESAGUE AUTOMATICO C/TUERCA P/TINETA</v>
          </cell>
          <cell r="D764" t="str">
            <v>SB0035300001B0</v>
          </cell>
        </row>
        <row r="765">
          <cell r="B765">
            <v>133737</v>
          </cell>
          <cell r="C765" t="str">
            <v>DESAGUE 1 1/4 TINA BOTON PUSH PP BLANCO EDESA</v>
          </cell>
          <cell r="D765" t="str">
            <v>SC0016970001CW</v>
          </cell>
        </row>
        <row r="766">
          <cell r="B766">
            <v>133825</v>
          </cell>
          <cell r="C766" t="str">
            <v xml:space="preserve">SIFONES DE 1 1/4" BRONCE CON ACOPLE  </v>
          </cell>
          <cell r="D766" t="str">
            <v>SC0020074021BO</v>
          </cell>
        </row>
        <row r="767">
          <cell r="B767">
            <v>133965</v>
          </cell>
          <cell r="C767" t="str">
            <v>DESAGUE DE 1 1/4" PP CON REJILLA</v>
          </cell>
          <cell r="D767" t="str">
            <v>SC0040220001BO</v>
          </cell>
        </row>
        <row r="768">
          <cell r="B768">
            <v>134554</v>
          </cell>
          <cell r="C768" t="str">
            <v>DESAGUE 11/2 PP + SIFON 1 1/2</v>
          </cell>
          <cell r="D768" t="str">
            <v>SC0059020001BO</v>
          </cell>
        </row>
        <row r="769">
          <cell r="B769">
            <v>134555</v>
          </cell>
          <cell r="C769" t="str">
            <v>DESAGUE P/CABINA ROUND SQUARE</v>
          </cell>
          <cell r="D769" t="str">
            <v>SB0015950001M3</v>
          </cell>
        </row>
        <row r="770">
          <cell r="B770">
            <v>134562</v>
          </cell>
          <cell r="C770" t="str">
            <v>DESAGUE 11/2 PP CON TAPA CADENA</v>
          </cell>
          <cell r="D770" t="str">
            <v>SC001625000100</v>
          </cell>
        </row>
        <row r="771">
          <cell r="B771">
            <v>134570</v>
          </cell>
          <cell r="C771" t="str">
            <v>DESAGUE 11/4 PP + SIFON 1 1/4</v>
          </cell>
          <cell r="D771" t="str">
            <v>SC0059030001BO</v>
          </cell>
        </row>
        <row r="772">
          <cell r="B772">
            <v>134571</v>
          </cell>
          <cell r="C772" t="str">
            <v>DESAGUE 1 1/4" PP REJILLA BL S/REBOSADERO </v>
          </cell>
          <cell r="D772" t="str">
            <v>SC0015906001BO</v>
          </cell>
        </row>
        <row r="773">
          <cell r="B773">
            <v>134600</v>
          </cell>
          <cell r="C773" t="str">
            <v>SIFON 1 1/4 PP CON ACOPLE</v>
          </cell>
          <cell r="D773" t="str">
            <v>SC0040190001BO</v>
          </cell>
        </row>
        <row r="774">
          <cell r="B774">
            <v>134601</v>
          </cell>
          <cell r="C774" t="str">
            <v>ACOPLE SIFON 1 1/4" PP EDESA</v>
          </cell>
          <cell r="D774" t="str">
            <v>SC0040210001BO</v>
          </cell>
        </row>
        <row r="775">
          <cell r="B775">
            <v>134619</v>
          </cell>
          <cell r="C775" t="str">
            <v>PEDESTAL UNIVERSAL CHERRY</v>
          </cell>
          <cell r="D775" t="str">
            <v>SS0066600651CE</v>
          </cell>
        </row>
        <row r="776">
          <cell r="B776">
            <v>134716</v>
          </cell>
          <cell r="C776" t="str">
            <v>SIFON 1 1/2 PP CON ACOPLE</v>
          </cell>
          <cell r="D776" t="str">
            <v>SC0040180001BO</v>
          </cell>
        </row>
        <row r="777">
          <cell r="B777">
            <v>134717</v>
          </cell>
          <cell r="C777" t="str">
            <v>SIFON DOBLE FLEX BL 1 1/2" EDESA</v>
          </cell>
          <cell r="D777" t="str">
            <v>SC0028270001BO</v>
          </cell>
        </row>
        <row r="778">
          <cell r="B778">
            <v>134902</v>
          </cell>
          <cell r="C778" t="str">
            <v>MANGUERA 16" INODORO 1/2 A 7/8</v>
          </cell>
          <cell r="D778" t="str">
            <v>SC001658000100</v>
          </cell>
        </row>
        <row r="779">
          <cell r="B779">
            <v>134910</v>
          </cell>
          <cell r="C779" t="str">
            <v>MANG 12" LAVAMANOS 1/2 X 1/2</v>
          </cell>
          <cell r="D779" t="str">
            <v>SC001659000100</v>
          </cell>
        </row>
        <row r="780">
          <cell r="B780">
            <v>134953</v>
          </cell>
          <cell r="C780" t="str">
            <v>LIVORNO SPRAY P/MONOMANDO COCINA</v>
          </cell>
          <cell r="D780" t="str">
            <v>SG0073693061BO</v>
          </cell>
        </row>
        <row r="781">
          <cell r="B781">
            <v>135127</v>
          </cell>
          <cell r="C781" t="str">
            <v>LLAVE ANGULAR 1/2 X 1/2 BRIGGS</v>
          </cell>
          <cell r="D781" t="str">
            <v>SC0018233061BL</v>
          </cell>
        </row>
        <row r="782">
          <cell r="B782">
            <v>135194</v>
          </cell>
          <cell r="C782" t="str">
            <v>DESAGUE PUSH BOTTON</v>
          </cell>
          <cell r="D782" t="str">
            <v>SC0016963061BO</v>
          </cell>
        </row>
        <row r="783">
          <cell r="B783">
            <v>135267</v>
          </cell>
          <cell r="C783" t="str">
            <v>LIVORNO INOX PAPELERA/TOALLERO BRIGGS</v>
          </cell>
          <cell r="D783" t="str">
            <v>SC0025575151CW</v>
          </cell>
        </row>
        <row r="784">
          <cell r="B784">
            <v>135275</v>
          </cell>
          <cell r="C784" t="str">
            <v>LIVORNO INOX GANCHO BRIGGS</v>
          </cell>
          <cell r="D784" t="str">
            <v>SC0025585151CW</v>
          </cell>
        </row>
        <row r="785">
          <cell r="B785">
            <v>135801</v>
          </cell>
          <cell r="C785" t="str">
            <v>HERRAJE EGO ADVANCE</v>
          </cell>
          <cell r="D785" t="str">
            <v>SP0060910001BO</v>
          </cell>
        </row>
        <row r="786">
          <cell r="B786">
            <v>135992</v>
          </cell>
          <cell r="C786" t="str">
            <v>JGO ACC BANIO DECCO AZUL GALAXIE EDESA</v>
          </cell>
          <cell r="D786" t="str">
            <v>CS0088120171VA</v>
          </cell>
        </row>
        <row r="787">
          <cell r="B787">
            <v>136387</v>
          </cell>
          <cell r="C787" t="str">
            <v>MANIJA INODORO SERVIEDESA</v>
          </cell>
          <cell r="D787" t="str">
            <v>SP0051270001BO</v>
          </cell>
        </row>
        <row r="788">
          <cell r="B788">
            <v>136492</v>
          </cell>
          <cell r="C788" t="str">
            <v>BISAGRA MONTECRITO CHERRY EDESA</v>
          </cell>
          <cell r="D788" t="str">
            <v>SP0051830651BO</v>
          </cell>
        </row>
        <row r="789">
          <cell r="B789">
            <v>136670</v>
          </cell>
          <cell r="C789" t="str">
            <v>DESAGUE 1 1/4 PUSH BUTT S/REBOZADERO CR</v>
          </cell>
          <cell r="D789" t="str">
            <v>SCD035123061CW</v>
          </cell>
        </row>
        <row r="790">
          <cell r="B790">
            <v>136700</v>
          </cell>
          <cell r="C790" t="str">
            <v>JGO ACC BANIO DECCO PINK EDESA</v>
          </cell>
          <cell r="D790" t="str">
            <v>CS0088120481VA</v>
          </cell>
        </row>
        <row r="791">
          <cell r="B791">
            <v>136727</v>
          </cell>
          <cell r="C791" t="str">
            <v>TANQUE CENTURY CHERRY</v>
          </cell>
          <cell r="D791" t="str">
            <v>CS0022610651CE</v>
          </cell>
        </row>
        <row r="792">
          <cell r="B792">
            <v>136808</v>
          </cell>
          <cell r="C792" t="str">
            <v>BALANCIN CENTURY CROMADO SERVIEDESA</v>
          </cell>
          <cell r="D792" t="str">
            <v>SP0051950001BO</v>
          </cell>
        </row>
        <row r="793">
          <cell r="B793">
            <v>136840</v>
          </cell>
          <cell r="C793" t="str">
            <v>BOTON IMPULSOR P/WC. CENTURY</v>
          </cell>
          <cell r="D793" t="str">
            <v>SP004016000100</v>
          </cell>
        </row>
        <row r="794">
          <cell r="B794">
            <v>136841</v>
          </cell>
          <cell r="C794" t="str">
            <v>BOTON PULSADOR NEW OASIS DUAL</v>
          </cell>
          <cell r="D794" t="str">
            <v>SP0038893061BO</v>
          </cell>
        </row>
        <row r="795">
          <cell r="B795">
            <v>136867</v>
          </cell>
          <cell r="C795" t="str">
            <v>VALVULA DESCARGA UNIVERSAL EDESA</v>
          </cell>
          <cell r="D795" t="str">
            <v>SP0051030001BO</v>
          </cell>
        </row>
        <row r="796">
          <cell r="B796">
            <v>136891</v>
          </cell>
          <cell r="C796" t="str">
            <v>FLOTADOR INODORO SERVIEDESA</v>
          </cell>
          <cell r="D796" t="str">
            <v>SP0051040001BO</v>
          </cell>
        </row>
        <row r="797">
          <cell r="B797">
            <v>136964</v>
          </cell>
          <cell r="C797" t="str">
            <v>SPUD 3/4"  SERVIEDESA</v>
          </cell>
          <cell r="D797" t="str">
            <v>SC0051060001BO</v>
          </cell>
        </row>
        <row r="798">
          <cell r="B798">
            <v>136965</v>
          </cell>
          <cell r="C798" t="str">
            <v>COBERTOR SPUD TEMPO URINARIO</v>
          </cell>
          <cell r="D798" t="str">
            <v>SG0086240001BO</v>
          </cell>
        </row>
        <row r="799">
          <cell r="B799">
            <v>136966</v>
          </cell>
          <cell r="C799" t="str">
            <v>SPUD GOMA TEMPO URINARIO</v>
          </cell>
          <cell r="D799" t="str">
            <v>SG0086250001BO</v>
          </cell>
        </row>
        <row r="800">
          <cell r="B800">
            <v>136972</v>
          </cell>
          <cell r="C800" t="str">
            <v>JGO ACC BANIO DECCO VERDE MIST EDESA</v>
          </cell>
          <cell r="D800" t="str">
            <v>CS0088120541VA</v>
          </cell>
        </row>
        <row r="801">
          <cell r="B801">
            <v>136980</v>
          </cell>
          <cell r="C801" t="str">
            <v>FLANGE URINARIO EDESA</v>
          </cell>
          <cell r="D801" t="str">
            <v>SC0052780001BO</v>
          </cell>
        </row>
        <row r="802">
          <cell r="B802">
            <v>136999</v>
          </cell>
          <cell r="C802" t="str">
            <v>SPUD 1.1/2"  SERVIEDESA</v>
          </cell>
          <cell r="D802" t="str">
            <v>SC0051100001BO</v>
          </cell>
        </row>
        <row r="803">
          <cell r="B803">
            <v>137000</v>
          </cell>
          <cell r="C803" t="str">
            <v>SPUD WC BRONCE 1 1/2"</v>
          </cell>
          <cell r="D803" t="str">
            <v>SC0051104021BO</v>
          </cell>
        </row>
        <row r="804">
          <cell r="B804">
            <v>137022</v>
          </cell>
          <cell r="C804" t="str">
            <v>CONJUNTO TORNILLO TZ/TQ SERVIEDESA</v>
          </cell>
          <cell r="D804" t="str">
            <v>SP0051080001BO</v>
          </cell>
        </row>
        <row r="805">
          <cell r="B805">
            <v>137030</v>
          </cell>
          <cell r="C805" t="str">
            <v>CONJUNTO TAPA/ANCLAJE SERVIEDESA</v>
          </cell>
          <cell r="D805" t="str">
            <v>SP0051111301BO</v>
          </cell>
        </row>
        <row r="806">
          <cell r="B806">
            <v>137103</v>
          </cell>
          <cell r="C806" t="str">
            <v>BISAGRA BONE MONTECRISTO EDESA</v>
          </cell>
          <cell r="D806" t="str">
            <v>SP0051837331BO</v>
          </cell>
        </row>
        <row r="807">
          <cell r="B807">
            <v>137111</v>
          </cell>
          <cell r="C807" t="str">
            <v>BISAGRA BLANCA A/MONTECRISTO</v>
          </cell>
          <cell r="D807" t="str">
            <v>SP0051831301BO</v>
          </cell>
        </row>
        <row r="808">
          <cell r="B808">
            <v>137120</v>
          </cell>
          <cell r="C808" t="str">
            <v>BISAGRAS ASIENTO ARAGÓN BLANCO</v>
          </cell>
          <cell r="D808" t="str">
            <v>SP0038961301CG</v>
          </cell>
        </row>
        <row r="809">
          <cell r="B809">
            <v>137121</v>
          </cell>
          <cell r="C809" t="str">
            <v>BISAGRAS ASIENTO ARAGÓN BONE</v>
          </cell>
          <cell r="D809" t="str">
            <v>SP0038967331CG</v>
          </cell>
        </row>
        <row r="810">
          <cell r="B810">
            <v>137162</v>
          </cell>
          <cell r="C810" t="str">
            <v>PORTA ROLLO  SERVIEDESA 20010</v>
          </cell>
          <cell r="D810" t="str">
            <v>SC0051090001BO</v>
          </cell>
        </row>
        <row r="811">
          <cell r="B811">
            <v>137227</v>
          </cell>
          <cell r="C811" t="str">
            <v>SILICON MULTIUSO 35ML EDESA</v>
          </cell>
          <cell r="D811" t="str">
            <v>SC0051920001BO</v>
          </cell>
        </row>
        <row r="812">
          <cell r="B812">
            <v>137235</v>
          </cell>
          <cell r="C812" t="str">
            <v>CONJUNTO TAPA/ANCLAJE BONE SERVIEDESA</v>
          </cell>
          <cell r="D812" t="str">
            <v>SP0051117331BO</v>
          </cell>
        </row>
        <row r="813">
          <cell r="B813">
            <v>137251</v>
          </cell>
          <cell r="C813" t="str">
            <v>BISAGRA CELEST MONTECRIT EDESA</v>
          </cell>
          <cell r="D813" t="str">
            <v>SP0051837221BO</v>
          </cell>
        </row>
        <row r="814">
          <cell r="B814">
            <v>137308</v>
          </cell>
          <cell r="C814" t="str">
            <v>EMPAQUE VALVULA DESCARGA 20015 SERVIEDE</v>
          </cell>
          <cell r="D814" t="str">
            <v>SP0051470001BO</v>
          </cell>
        </row>
        <row r="815">
          <cell r="B815">
            <v>137316</v>
          </cell>
          <cell r="C815" t="str">
            <v>BISAGRA VERDE MONTECRITO EDESA</v>
          </cell>
          <cell r="D815" t="str">
            <v>SP0051830541BO</v>
          </cell>
        </row>
        <row r="816">
          <cell r="B816">
            <v>137332</v>
          </cell>
          <cell r="C816" t="str">
            <v>FLAPPER (SAPO) C/CADENA EDESA</v>
          </cell>
          <cell r="D816" t="str">
            <v>SP0051450001BO</v>
          </cell>
        </row>
        <row r="817">
          <cell r="B817">
            <v>137375</v>
          </cell>
          <cell r="C817" t="str">
            <v>VALVULA ADMISION UNIVERSAL SERVIEDES</v>
          </cell>
          <cell r="D817" t="str">
            <v>SP0051460001BO</v>
          </cell>
        </row>
        <row r="818">
          <cell r="B818">
            <v>137405</v>
          </cell>
          <cell r="C818" t="str">
            <v>HERRAJE MALAGA</v>
          </cell>
          <cell r="D818" t="str">
            <v>SP0033550001BO</v>
          </cell>
        </row>
        <row r="819">
          <cell r="B819">
            <v>137406</v>
          </cell>
          <cell r="C819" t="str">
            <v>HERRAJE VERSO DUAL HET</v>
          </cell>
          <cell r="D819" t="str">
            <v>SP003818306100</v>
          </cell>
        </row>
        <row r="820">
          <cell r="B820">
            <v>137407</v>
          </cell>
          <cell r="C820" t="str">
            <v>HERRAJE ANDES</v>
          </cell>
          <cell r="D820" t="str">
            <v>SP0053390001BO</v>
          </cell>
        </row>
        <row r="821">
          <cell r="B821">
            <v>137421</v>
          </cell>
          <cell r="C821" t="str">
            <v>JGO ACC BANIO DECCO VISON EDESA</v>
          </cell>
          <cell r="D821" t="str">
            <v>CS0088120731VA</v>
          </cell>
        </row>
        <row r="822">
          <cell r="B822">
            <v>137456</v>
          </cell>
          <cell r="C822" t="str">
            <v>VARILLA METÁLICA 14 CM</v>
          </cell>
          <cell r="D822" t="str">
            <v>SP0052700001BO</v>
          </cell>
        </row>
        <row r="823">
          <cell r="B823">
            <v>137464</v>
          </cell>
          <cell r="C823" t="str">
            <v>BALANCIN P/KINGSLEY PUSH BUTTON EDESA</v>
          </cell>
          <cell r="D823" t="str">
            <v>SP0053160001BO</v>
          </cell>
        </row>
        <row r="824">
          <cell r="B824">
            <v>137472</v>
          </cell>
          <cell r="C824" t="str">
            <v>JGO HERRAJE UNIVERSAL EDESA</v>
          </cell>
          <cell r="D824" t="str">
            <v>SP0051970001BO</v>
          </cell>
        </row>
        <row r="825">
          <cell r="B825">
            <v>137473</v>
          </cell>
          <cell r="C825" t="str">
            <v>HERRAJE UNIVERSAL VALVULA ADMISION PILOTADA ED</v>
          </cell>
          <cell r="D825" t="str">
            <v>SP0062350001BO</v>
          </cell>
        </row>
        <row r="826">
          <cell r="B826">
            <v>137537</v>
          </cell>
          <cell r="C826" t="str">
            <v>UÑETA COMERCIAL</v>
          </cell>
          <cell r="D826" t="str">
            <v>SC0051480001BO</v>
          </cell>
        </row>
        <row r="827">
          <cell r="B827">
            <v>137538</v>
          </cell>
          <cell r="C827" t="str">
            <v>UNIETA PLAST LAV. SET ANCLAJE</v>
          </cell>
          <cell r="D827" t="str">
            <v>SC0051500001BO</v>
          </cell>
        </row>
        <row r="828">
          <cell r="B828">
            <v>137539</v>
          </cell>
          <cell r="C828" t="str">
            <v>UNIETA PLAST LAV</v>
          </cell>
          <cell r="D828" t="str">
            <v>SC0051490001BO</v>
          </cell>
        </row>
        <row r="829">
          <cell r="B829">
            <v>137677</v>
          </cell>
          <cell r="C829" t="str">
            <v>WC CONSERVER DUAL FLUSH AZUL GALAXE</v>
          </cell>
          <cell r="D829" t="str">
            <v>JS0044290171CE</v>
          </cell>
        </row>
        <row r="830">
          <cell r="B830">
            <v>137960</v>
          </cell>
          <cell r="C830" t="str">
            <v>WC CONSERVER DUAL FLUSH CHERRY</v>
          </cell>
          <cell r="D830" t="str">
            <v>JS0044290651CE</v>
          </cell>
        </row>
        <row r="831">
          <cell r="B831">
            <v>138000</v>
          </cell>
          <cell r="C831" t="str">
            <v>TOALLERO ARO RUBI CR</v>
          </cell>
          <cell r="D831" t="str">
            <v>SG0026583061CW</v>
          </cell>
        </row>
        <row r="832">
          <cell r="B832">
            <v>138096</v>
          </cell>
          <cell r="C832" t="str">
            <v>WC CONSERVER DUAL FLUSH NAVY BLUE</v>
          </cell>
          <cell r="D832" t="str">
            <v>JS0044298501CE</v>
          </cell>
        </row>
        <row r="833">
          <cell r="B833">
            <v>138169</v>
          </cell>
          <cell r="C833" t="str">
            <v>WC CONSERVER DUAL FLUSH VERDE TEAL</v>
          </cell>
          <cell r="D833" t="str">
            <v>JS0044290611CE</v>
          </cell>
        </row>
        <row r="834">
          <cell r="B834">
            <v>138193</v>
          </cell>
          <cell r="C834" t="str">
            <v>TOALLERO LIVORNO INOX</v>
          </cell>
          <cell r="D834" t="str">
            <v>SC0025565151CW</v>
          </cell>
        </row>
        <row r="835">
          <cell r="B835">
            <v>138207</v>
          </cell>
          <cell r="C835" t="str">
            <v>VALVULA D/DESCARGA KINGSLEY</v>
          </cell>
          <cell r="D835" t="str">
            <v>SP0053150001BO</v>
          </cell>
        </row>
        <row r="836">
          <cell r="B836">
            <v>138258</v>
          </cell>
          <cell r="C836" t="str">
            <v>JGO ACC BANIO DECCO DRESDEN BLUE EDESA</v>
          </cell>
          <cell r="D836" t="str">
            <v>CS0088127221VA</v>
          </cell>
        </row>
        <row r="837">
          <cell r="B837">
            <v>138428</v>
          </cell>
          <cell r="C837" t="str">
            <v>MANGUERA FLEXIBLE GRIFERÍA DE PEDAL</v>
          </cell>
          <cell r="D837" t="str">
            <v>SC0075813061BO</v>
          </cell>
        </row>
        <row r="838">
          <cell r="B838">
            <v>138495</v>
          </cell>
          <cell r="C838" t="str">
            <v>PLATO COBERTOR CR DUCHA BELFORT</v>
          </cell>
          <cell r="D838" t="str">
            <v>SG0074153061BO</v>
          </cell>
        </row>
        <row r="839">
          <cell r="B839">
            <v>138496</v>
          </cell>
          <cell r="C839" t="str">
            <v>PLATO DUCHA MEZ RUBI CR</v>
          </cell>
          <cell r="D839" t="str">
            <v>SG0075973061BO</v>
          </cell>
        </row>
        <row r="840">
          <cell r="B840">
            <v>138497</v>
          </cell>
          <cell r="C840" t="str">
            <v>PLATO COBERTOR PRINC P/DUCHA CIRA</v>
          </cell>
          <cell r="D840" t="str">
            <v>SG0081303061BO</v>
          </cell>
        </row>
        <row r="841">
          <cell r="B841">
            <v>138498</v>
          </cell>
          <cell r="C841" t="str">
            <v xml:space="preserve">CANBERRA PLATO COBERTOR PARA DUCHA </v>
          </cell>
          <cell r="D841" t="str">
            <v>SG0075373061BO</v>
          </cell>
        </row>
        <row r="842">
          <cell r="B842">
            <v>138509</v>
          </cell>
          <cell r="C842" t="str">
            <v>BOTON PULSADOR FONTANA</v>
          </cell>
          <cell r="D842" t="str">
            <v>SP0038653061CG</v>
          </cell>
        </row>
        <row r="843">
          <cell r="B843">
            <v>138525</v>
          </cell>
          <cell r="C843" t="str">
            <v>JGO ACC BANIO DECCO BONE EDESA</v>
          </cell>
          <cell r="D843" t="str">
            <v>CS0088127331VA</v>
          </cell>
        </row>
        <row r="844">
          <cell r="B844">
            <v>138762</v>
          </cell>
          <cell r="C844" t="str">
            <v>JGO ACC BANIO DECCO NAVY BLUE EDESA</v>
          </cell>
          <cell r="D844" t="str">
            <v>CS0088128501VA</v>
          </cell>
        </row>
        <row r="845">
          <cell r="B845">
            <v>138886</v>
          </cell>
          <cell r="C845" t="str">
            <v>JGO ACC BANIO DECCO NEGRO EDES</v>
          </cell>
          <cell r="D845" t="str">
            <v>CS0088120161VA</v>
          </cell>
        </row>
        <row r="846">
          <cell r="B846">
            <v>138900</v>
          </cell>
          <cell r="C846" t="str">
            <v>KIT ANCLAJE ASIENTO PRATO</v>
          </cell>
          <cell r="D846" t="str">
            <v>SP0034531301BO</v>
          </cell>
        </row>
        <row r="847">
          <cell r="B847">
            <v>138940</v>
          </cell>
          <cell r="C847" t="str">
            <v>JGO ACC BANIO DECCO VERDE TEAL EDESA</v>
          </cell>
          <cell r="D847" t="str">
            <v>CS0088120611VA</v>
          </cell>
        </row>
        <row r="848">
          <cell r="B848">
            <v>139025</v>
          </cell>
          <cell r="C848" t="str">
            <v>JGO ACC BANIO CERAMIC BL DECOO 4PZ ADHES</v>
          </cell>
          <cell r="D848" t="str">
            <v>CS0088031301VA</v>
          </cell>
        </row>
        <row r="849">
          <cell r="B849">
            <v>139033</v>
          </cell>
          <cell r="C849" t="str">
            <v>JGO ACC BANIO CERAMIC AZ GALAX DECOO 4PZADHES</v>
          </cell>
          <cell r="D849" t="str">
            <v>CS0088030171VA</v>
          </cell>
        </row>
        <row r="850">
          <cell r="B850">
            <v>139068</v>
          </cell>
          <cell r="C850" t="str">
            <v>JGO ACC BANIO CERAMIC PINK DECOO 4PZ ADHES</v>
          </cell>
          <cell r="D850" t="str">
            <v>CS0088030481VA</v>
          </cell>
        </row>
        <row r="851">
          <cell r="B851">
            <v>139130</v>
          </cell>
          <cell r="C851" t="str">
            <v>FONTE Y VITA AIREADOR P/LAV</v>
          </cell>
          <cell r="D851" t="str">
            <v>SG0079763061BO</v>
          </cell>
        </row>
        <row r="852">
          <cell r="B852">
            <v>139157</v>
          </cell>
          <cell r="C852" t="str">
            <v>JGO ACC BANIO CERAMIC VERDE DECOO 4PZ ADHES</v>
          </cell>
          <cell r="D852" t="str">
            <v>CS0088030541VA</v>
          </cell>
        </row>
        <row r="853">
          <cell r="B853">
            <v>139165</v>
          </cell>
          <cell r="C853" t="str">
            <v>JGO ACC BANIO CERAMIC VISON DECOO 4PZ A DHES</v>
          </cell>
          <cell r="D853" t="str">
            <v>CS0088030731VA</v>
          </cell>
        </row>
        <row r="854">
          <cell r="B854">
            <v>139343</v>
          </cell>
          <cell r="C854" t="str">
            <v>JGO ACC BANIO CERAMIC CELSTE DECOO 4PZ  ADHES</v>
          </cell>
          <cell r="D854" t="str">
            <v>CS0088037221VA</v>
          </cell>
        </row>
        <row r="855">
          <cell r="B855">
            <v>139394</v>
          </cell>
          <cell r="C855" t="str">
            <v>JGO ACC BANIO CERAMIC BONE DECOO 4PZ ADHES</v>
          </cell>
          <cell r="D855" t="str">
            <v>CS0088037331VA</v>
          </cell>
        </row>
        <row r="856">
          <cell r="B856">
            <v>139459</v>
          </cell>
          <cell r="C856" t="str">
            <v>JGO ACC BANIO CERAMIC NAVY BLUE DECO 4PZADHES</v>
          </cell>
          <cell r="D856" t="str">
            <v>CS0088038501VA</v>
          </cell>
        </row>
        <row r="857">
          <cell r="B857">
            <v>139483</v>
          </cell>
          <cell r="C857" t="str">
            <v>JGO ACC BANIO CERAMIC NEGRO DECOO 4PZ ADHES</v>
          </cell>
          <cell r="D857" t="str">
            <v>CS0088030161VA</v>
          </cell>
        </row>
        <row r="858">
          <cell r="B858">
            <v>139505</v>
          </cell>
          <cell r="C858" t="str">
            <v>JGO ACC BANIO CERAMIC VERDE TRAL DECOO 4PZ ADH</v>
          </cell>
          <cell r="D858" t="str">
            <v>CS0088030611VA</v>
          </cell>
        </row>
        <row r="859">
          <cell r="B859">
            <v>139521</v>
          </cell>
          <cell r="C859" t="str">
            <v>TANQUE EVOLUTION AZUL GALAXY</v>
          </cell>
          <cell r="D859" t="str">
            <v>CS0022910171CE</v>
          </cell>
        </row>
        <row r="860">
          <cell r="B860">
            <v>139718</v>
          </cell>
          <cell r="C860" t="str">
            <v>PEDESTAL STANDARD AZUL GALAXIE</v>
          </cell>
          <cell r="D860" t="str">
            <v>SS0066030171CE</v>
          </cell>
        </row>
        <row r="861">
          <cell r="B861">
            <v>139807</v>
          </cell>
          <cell r="C861" t="str">
            <v>JGO ACC BANIO CERAMIC CHERRY DECOO 4PZ  ADHES</v>
          </cell>
          <cell r="D861" t="str">
            <v>CS0088030651VA</v>
          </cell>
        </row>
        <row r="862">
          <cell r="B862">
            <v>139939</v>
          </cell>
          <cell r="C862" t="str">
            <v>MANIJA PUSH BOTTON DUAL  MANHATAN</v>
          </cell>
          <cell r="D862" t="str">
            <v>SP003397000100</v>
          </cell>
        </row>
        <row r="863">
          <cell r="B863">
            <v>140021</v>
          </cell>
          <cell r="C863" t="str">
            <v>MEZ DUCHA VITTORIA S/REGADERA</v>
          </cell>
          <cell r="D863" t="str">
            <v>SG0077343061CW</v>
          </cell>
        </row>
        <row r="864">
          <cell r="B864">
            <v>140791</v>
          </cell>
          <cell r="C864" t="str">
            <v>REGADERA CUADRADA ABS 25X25CM BRIGGS</v>
          </cell>
          <cell r="D864" t="str">
            <v>SG0086523061CW</v>
          </cell>
        </row>
        <row r="865">
          <cell r="B865">
            <v>141763</v>
          </cell>
          <cell r="C865" t="str">
            <v>ALARGUE DESAG S/REBORZADERO 19.4CM</v>
          </cell>
          <cell r="D865" t="str">
            <v>SCD035133061CW</v>
          </cell>
        </row>
        <row r="866">
          <cell r="B866">
            <v>142485</v>
          </cell>
          <cell r="C866" t="str">
            <v>MONOMANDO DUCHA BELA BRIGGS</v>
          </cell>
          <cell r="D866" t="str">
            <v>SG0082043061CW</v>
          </cell>
        </row>
        <row r="867">
          <cell r="B867">
            <v>142486</v>
          </cell>
          <cell r="C867" t="str">
            <v>MONOMANDO DUCHA CR VITTORIA</v>
          </cell>
          <cell r="D867" t="str">
            <v>SG0070433061CE</v>
          </cell>
        </row>
        <row r="868">
          <cell r="B868">
            <v>142487</v>
          </cell>
          <cell r="C868" t="str">
            <v>MONOMANDO P/DUCHA CR BELFORT</v>
          </cell>
          <cell r="D868" t="str">
            <v>SG0063493061CW</v>
          </cell>
        </row>
        <row r="869">
          <cell r="B869">
            <v>142488</v>
          </cell>
          <cell r="C869" t="str">
            <v>MONOMANDO P/DUCHA PARED NIZA CR</v>
          </cell>
          <cell r="D869" t="str">
            <v>SG0070673061CW</v>
          </cell>
        </row>
        <row r="870">
          <cell r="B870">
            <v>143206</v>
          </cell>
          <cell r="C870" t="str">
            <v>Jgo Fregad EMP 800x500 1C1EDer c/sifydes</v>
          </cell>
          <cell r="D870" t="str">
            <v>JHEC00006141CJ</v>
          </cell>
        </row>
        <row r="871">
          <cell r="B871">
            <v>143207</v>
          </cell>
          <cell r="C871" t="str">
            <v>Jgo Fregad EMP 800x500 1C1EIzq c/sifydes</v>
          </cell>
          <cell r="D871" t="str">
            <v>JHEC00006161CJ</v>
          </cell>
        </row>
        <row r="872">
          <cell r="B872">
            <v>143208</v>
          </cell>
          <cell r="C872" t="str">
            <v>JgoFregad EMP 1200x500 1C1EDer c/sifydes</v>
          </cell>
          <cell r="D872" t="str">
            <v>JHEC00006221CJ</v>
          </cell>
        </row>
        <row r="873">
          <cell r="B873">
            <v>143209</v>
          </cell>
          <cell r="C873" t="str">
            <v>JgoFregad EMP 1200x500 1C1EIzq c/sifydes</v>
          </cell>
          <cell r="D873" t="str">
            <v>JHEC00006231CJ</v>
          </cell>
        </row>
        <row r="874">
          <cell r="B874">
            <v>143210</v>
          </cell>
          <cell r="C874" t="str">
            <v>Jgo Fregad EMP 800x500 1C c/sifydes</v>
          </cell>
          <cell r="D874" t="str">
            <v>JHEC00006281CJ</v>
          </cell>
        </row>
        <row r="875">
          <cell r="B875">
            <v>143211</v>
          </cell>
          <cell r="C875" t="str">
            <v>Jgo Fregad EMP 780x489 2C c/sifydes</v>
          </cell>
          <cell r="D875" t="str">
            <v>JHEC00006271CJ</v>
          </cell>
        </row>
        <row r="876">
          <cell r="B876">
            <v>143212</v>
          </cell>
          <cell r="C876" t="str">
            <v>Jgo Fregad BJ 425x425 1C c/sifydes</v>
          </cell>
          <cell r="D876" t="str">
            <v>JHEC00006251CJ</v>
          </cell>
        </row>
        <row r="877">
          <cell r="B877">
            <v>143213</v>
          </cell>
          <cell r="C877" t="str">
            <v>Jgo Fregad BJ 430x370 1C c/sifydes</v>
          </cell>
          <cell r="D877" t="str">
            <v>JHEC00006241CJ</v>
          </cell>
        </row>
        <row r="878">
          <cell r="B878">
            <v>143707</v>
          </cell>
          <cell r="C878" t="str">
            <v>BRIGGS REGADERA LED 25 X 25 CM</v>
          </cell>
          <cell r="D878" t="str">
            <v>SG0082083061CW</v>
          </cell>
        </row>
        <row r="879">
          <cell r="B879">
            <v>143979</v>
          </cell>
          <cell r="C879" t="str">
            <v>TUBO TEMPORIZAD URINARIO FLEX BLANCO ED ESA</v>
          </cell>
          <cell r="D879" t="str">
            <v>SG0077643061BO</v>
          </cell>
        </row>
        <row r="880">
          <cell r="B880">
            <v>144061</v>
          </cell>
          <cell r="C880" t="str">
            <v>REGADERA REDONDA SLIM INOX CR 20CM BRIGGG</v>
          </cell>
          <cell r="D880" t="str">
            <v>SG0080013061CW</v>
          </cell>
        </row>
        <row r="881">
          <cell r="B881">
            <v>144096</v>
          </cell>
          <cell r="C881" t="str">
            <v>REGADERA REDONDA SLIM INOX CR 30CM BRIGGS</v>
          </cell>
          <cell r="D881" t="str">
            <v>SG0080023061CW</v>
          </cell>
        </row>
        <row r="882">
          <cell r="B882">
            <v>144193</v>
          </cell>
          <cell r="C882" t="str">
            <v>REGADERA REDONDA SLIM INOC CR 40CM BRIGGS</v>
          </cell>
          <cell r="D882" t="str">
            <v>SG0080033061CW</v>
          </cell>
        </row>
        <row r="883">
          <cell r="B883">
            <v>144258</v>
          </cell>
          <cell r="C883" t="str">
            <v>REGADERA CUADRADA SLIM INOX CR 20CM BRIGGS</v>
          </cell>
          <cell r="D883" t="str">
            <v>SG0081013061CW</v>
          </cell>
        </row>
        <row r="884">
          <cell r="B884">
            <v>144259</v>
          </cell>
          <cell r="C884" t="str">
            <v>REGADERA CUADRADA SLIM ABS CR 20X20CM BRIGGS</v>
          </cell>
          <cell r="D884" t="str">
            <v>SG0074633061CW</v>
          </cell>
        </row>
        <row r="885">
          <cell r="B885">
            <v>144260</v>
          </cell>
          <cell r="C885" t="str">
            <v>REGADERA REDONDA SLIM ABS CR 20CM BRIGG</v>
          </cell>
          <cell r="D885" t="str">
            <v>SG0072663061CW</v>
          </cell>
        </row>
        <row r="886">
          <cell r="B886">
            <v>144266</v>
          </cell>
          <cell r="C886" t="str">
            <v>REGADERA CUADRADA SLIM INOX CR 30CM BRIGGS</v>
          </cell>
          <cell r="D886" t="str">
            <v>SG0081023061CW</v>
          </cell>
        </row>
        <row r="887">
          <cell r="B887">
            <v>144282</v>
          </cell>
          <cell r="C887" t="str">
            <v>REGADERA CUADRADA SLIM INOX CR 40X40CM  BRIGGS</v>
          </cell>
          <cell r="D887" t="str">
            <v>SG0081033061CW</v>
          </cell>
        </row>
        <row r="888">
          <cell r="B888">
            <v>144622</v>
          </cell>
          <cell r="C888" t="str">
            <v>HERRAJE STRATOS EDESA</v>
          </cell>
          <cell r="D888" t="str">
            <v>SP0037510001BO</v>
          </cell>
        </row>
        <row r="889">
          <cell r="B889">
            <v>145003</v>
          </cell>
          <cell r="C889" t="str">
            <v>MEZ DUCHA 2 FUNC DUBAI</v>
          </cell>
          <cell r="D889" t="str">
            <v>SG0050033061CW</v>
          </cell>
        </row>
        <row r="890">
          <cell r="B890">
            <v>145004</v>
          </cell>
          <cell r="C890" t="str">
            <v>CABEZA DUCHA JET DUBAI</v>
          </cell>
          <cell r="D890" t="str">
            <v>SG0050043061CW</v>
          </cell>
        </row>
        <row r="891">
          <cell r="B891">
            <v>145005</v>
          </cell>
          <cell r="C891" t="str">
            <v>REGADERA RECT 20X16CM CR BRIGGS</v>
          </cell>
          <cell r="D891" t="str">
            <v>SG0082003061BO</v>
          </cell>
        </row>
        <row r="892">
          <cell r="B892">
            <v>145500</v>
          </cell>
          <cell r="C892" t="str">
            <v>MONOMANDO LAV BAJO DUBAI</v>
          </cell>
          <cell r="D892" t="str">
            <v>SG0050213061CW</v>
          </cell>
        </row>
        <row r="893">
          <cell r="B893">
            <v>145501</v>
          </cell>
          <cell r="C893" t="str">
            <v>MONOMANDO LAV ALTO DUBAI</v>
          </cell>
          <cell r="D893" t="str">
            <v>SG0050203061CW</v>
          </cell>
        </row>
        <row r="894">
          <cell r="B894">
            <v>145502</v>
          </cell>
          <cell r="C894" t="str">
            <v>MONOMANDO COCINA ALTO DUBAI</v>
          </cell>
          <cell r="D894" t="str">
            <v>SG0050193061CW</v>
          </cell>
        </row>
        <row r="895">
          <cell r="B895">
            <v>145503</v>
          </cell>
          <cell r="C895" t="str">
            <v>BIMANDO COCINA MESA DOCCIA ABS EDESA</v>
          </cell>
          <cell r="D895" t="str">
            <v>SG0071513061CE</v>
          </cell>
        </row>
        <row r="896">
          <cell r="B896">
            <v>145504</v>
          </cell>
          <cell r="C896" t="str">
            <v>Shelby Base Monomando Cocina - Edesa</v>
          </cell>
          <cell r="D896" t="str">
            <v>SG0090353061CE</v>
          </cell>
        </row>
        <row r="897">
          <cell r="B897">
            <v>145557</v>
          </cell>
          <cell r="C897" t="str">
            <v>DESAG 1 1/4 PUSH BUTTON S/REBOSADERO EDESA</v>
          </cell>
          <cell r="D897" t="str">
            <v>SCD035113061CW</v>
          </cell>
        </row>
        <row r="898">
          <cell r="B898">
            <v>146080</v>
          </cell>
          <cell r="C898" t="str">
            <v>KIT MANTENIMIENTO BANO EDESA</v>
          </cell>
          <cell r="D898" t="str">
            <v>SC0030130001CE</v>
          </cell>
        </row>
        <row r="899">
          <cell r="B899">
            <v>146153</v>
          </cell>
          <cell r="C899" t="str">
            <v>KIT REPUESTOS GRIFERIA COCINA</v>
          </cell>
          <cell r="D899" t="str">
            <v>CG0041790001CW</v>
          </cell>
        </row>
        <row r="900">
          <cell r="B900">
            <v>146161</v>
          </cell>
          <cell r="C900" t="str">
            <v>KIT REPUESTOS GRIFERIA LAV</v>
          </cell>
          <cell r="D900" t="str">
            <v>CG0041800001CW</v>
          </cell>
        </row>
        <row r="901">
          <cell r="B901">
            <v>146501</v>
          </cell>
          <cell r="C901" t="str">
            <v>LAVAMANOS LIVENZA COTTON</v>
          </cell>
          <cell r="D901" t="str">
            <v>SS0057301331CW</v>
          </cell>
        </row>
        <row r="902">
          <cell r="B902">
            <v>146773</v>
          </cell>
          <cell r="C902" t="str">
            <v>EXTRACTOR OLOR BRIGGS B10 PARED/TECHO</v>
          </cell>
          <cell r="D902" t="str">
            <v>SC0021680001CW</v>
          </cell>
        </row>
        <row r="903">
          <cell r="B903">
            <v>146774</v>
          </cell>
          <cell r="C903" t="str">
            <v>EXTRACTOR ECO SILENT</v>
          </cell>
          <cell r="D903" t="str">
            <v>SC0029320001CW</v>
          </cell>
        </row>
        <row r="904">
          <cell r="B904">
            <v>146775</v>
          </cell>
          <cell r="C904" t="str">
            <v>EXTRACTOR CON SENSOR ECO SILENT</v>
          </cell>
          <cell r="D904" t="str">
            <v>SC0029330001CW</v>
          </cell>
        </row>
        <row r="905">
          <cell r="B905">
            <v>146994</v>
          </cell>
          <cell r="C905" t="str">
            <v>(SUPER SAVEX) ROSE</v>
          </cell>
          <cell r="D905" t="str">
            <v>SS0012600461B0</v>
          </cell>
        </row>
        <row r="906">
          <cell r="B906">
            <v>147000</v>
          </cell>
          <cell r="C906" t="str">
            <v>TANQUE KINDER PUSH BUTTON BL</v>
          </cell>
          <cell r="D906" t="str">
            <v>CS0022761301CB</v>
          </cell>
        </row>
        <row r="907">
          <cell r="B907">
            <v>147338</v>
          </cell>
          <cell r="C907" t="str">
            <v>PEDESTAL UNIVERSAL BONE LAV</v>
          </cell>
          <cell r="D907" t="str">
            <v>SS0066037331CE</v>
          </cell>
        </row>
        <row r="908">
          <cell r="B908">
            <v>147346</v>
          </cell>
          <cell r="C908" t="str">
            <v>TAZA CONSERVER BONE EDESA</v>
          </cell>
          <cell r="D908" t="str">
            <v>SS0043207331CE</v>
          </cell>
        </row>
        <row r="909">
          <cell r="B909">
            <v>147400</v>
          </cell>
          <cell r="C909" t="str">
            <v>TAPA OASIS BLANCO</v>
          </cell>
          <cell r="D909" t="str">
            <v>SS007459130100</v>
          </cell>
        </row>
        <row r="910">
          <cell r="B910">
            <v>147427</v>
          </cell>
          <cell r="C910" t="str">
            <v>MONOMANDO DUCHA BELA S/REGADERA CR</v>
          </cell>
          <cell r="D910" t="str">
            <v>SG0087173061CW</v>
          </cell>
        </row>
        <row r="911">
          <cell r="B911">
            <v>147478</v>
          </cell>
          <cell r="C911" t="str">
            <v>MONOMANDO DUCHA BELFORT</v>
          </cell>
          <cell r="D911" t="str">
            <v>SG0075793061CW</v>
          </cell>
        </row>
        <row r="912">
          <cell r="B912">
            <v>147486</v>
          </cell>
          <cell r="C912" t="str">
            <v>MONOMANDO TINA BELFORT</v>
          </cell>
          <cell r="D912" t="str">
            <v>SG0086993061BO</v>
          </cell>
        </row>
        <row r="913">
          <cell r="B913">
            <v>147583</v>
          </cell>
          <cell r="C913" t="str">
            <v>TAPA KINDER PUSH NARANJA</v>
          </cell>
          <cell r="D913" t="str">
            <v>SS003316055100</v>
          </cell>
        </row>
        <row r="914">
          <cell r="B914">
            <v>147840</v>
          </cell>
          <cell r="C914" t="str">
            <v>SOTILLE 60 CON MUEBLE SUSP HUMO</v>
          </cell>
          <cell r="D914" t="str">
            <v>JCBL53260001CB</v>
          </cell>
        </row>
        <row r="915">
          <cell r="B915">
            <v>147843</v>
          </cell>
          <cell r="C915" t="str">
            <v>LAV. SOTILLE 120 DUO + MUEBLE</v>
          </cell>
          <cell r="D915" t="str">
            <v>JCBL50331301CB</v>
          </cell>
        </row>
        <row r="916">
          <cell r="B916">
            <v>147844</v>
          </cell>
          <cell r="C916" t="str">
            <v>LAV. SOTILLE 120 + MUEBLE EDESA</v>
          </cell>
          <cell r="D916" t="str">
            <v>JCBL50321301CB</v>
          </cell>
        </row>
        <row r="917">
          <cell r="B917">
            <v>147845</v>
          </cell>
          <cell r="C917" t="str">
            <v>LAV. SOTILLE 100 + MUEBLE EDESA</v>
          </cell>
          <cell r="D917" t="str">
            <v>JCBL50311301CB</v>
          </cell>
        </row>
        <row r="918">
          <cell r="B918">
            <v>147846</v>
          </cell>
          <cell r="C918" t="str">
            <v>LAV. SOTILLE 90 + MUEBLE EDESA</v>
          </cell>
          <cell r="D918" t="str">
            <v>JCBL50301301CB</v>
          </cell>
        </row>
        <row r="919">
          <cell r="B919">
            <v>147848</v>
          </cell>
          <cell r="C919" t="str">
            <v>SOTILLE 70 CON MUEBLE SUSP HUMO</v>
          </cell>
          <cell r="D919" t="str">
            <v>JCBL53270001CB</v>
          </cell>
        </row>
        <row r="920">
          <cell r="B920">
            <v>147851</v>
          </cell>
          <cell r="C920" t="str">
            <v>Sotille 90 con Mueble Susp Humo</v>
          </cell>
          <cell r="D920" t="str">
            <v>JCBL53310001CB</v>
          </cell>
        </row>
        <row r="921">
          <cell r="B921">
            <v>147852</v>
          </cell>
          <cell r="C921" t="str">
            <v>SOTILLE 90 CON MUEBLE SUSP MOROCCO</v>
          </cell>
          <cell r="D921" t="str">
            <v>JCBL53440001CB</v>
          </cell>
        </row>
        <row r="922">
          <cell r="B922">
            <v>147853</v>
          </cell>
          <cell r="C922" t="str">
            <v>SOTILLE 90 CON MUEBLE SUSP VOLCANO</v>
          </cell>
          <cell r="D922" t="str">
            <v>JCBL53570001CB</v>
          </cell>
        </row>
        <row r="923">
          <cell r="B923">
            <v>147855</v>
          </cell>
          <cell r="C923" t="str">
            <v>SOTILLE 120 DUO C/MUEBLE AL PISO ARIZONA</v>
          </cell>
          <cell r="D923" t="str">
            <v>JCBL53650001CB</v>
          </cell>
        </row>
        <row r="924">
          <cell r="B924">
            <v>147857</v>
          </cell>
          <cell r="C924" t="str">
            <v>SOTILLE 90 CON MUEBLE SUSP MOROCCO</v>
          </cell>
          <cell r="D924" t="str">
            <v>JCBL53440001CB</v>
          </cell>
        </row>
        <row r="925">
          <cell r="B925">
            <v>148474</v>
          </cell>
          <cell r="C925" t="str">
            <v>MONOMANDO COCINA CIRA BRIGGS</v>
          </cell>
          <cell r="D925" t="str">
            <v>SG0080813061CW</v>
          </cell>
        </row>
        <row r="926">
          <cell r="B926">
            <v>148539</v>
          </cell>
          <cell r="C926" t="str">
            <v>MONOMANDO COCINA PULL OUT CIRA BRIGGS</v>
          </cell>
          <cell r="D926" t="str">
            <v>SG0080803061CW</v>
          </cell>
        </row>
        <row r="927">
          <cell r="B927">
            <v>148563</v>
          </cell>
          <cell r="C927" t="str">
            <v>MONOMANDO COCINA SCARLET BRIGGS</v>
          </cell>
          <cell r="D927" t="str">
            <v>SG0080573061CW</v>
          </cell>
        </row>
        <row r="928">
          <cell r="B928">
            <v>148564</v>
          </cell>
          <cell r="C928" t="str">
            <v>MONOMANDO DUCHA CUADRADA CORVUS CR</v>
          </cell>
          <cell r="D928" t="str">
            <v>SG0059113061CE</v>
          </cell>
        </row>
        <row r="929">
          <cell r="B929">
            <v>148565</v>
          </cell>
          <cell r="C929" t="str">
            <v>MONOMANDO DUCHA REDONDA CORVUS CR</v>
          </cell>
          <cell r="D929" t="str">
            <v>SG0059123061CE</v>
          </cell>
        </row>
        <row r="930">
          <cell r="B930">
            <v>148566</v>
          </cell>
          <cell r="C930" t="str">
            <v>MONOMANDO DUCHA PLACA REDONDA NEW PRINCESS</v>
          </cell>
          <cell r="D930" t="str">
            <v>SG0075223061CE</v>
          </cell>
        </row>
        <row r="931">
          <cell r="B931">
            <v>148567</v>
          </cell>
          <cell r="C931" t="str">
            <v>MONOMANDO DUCHA PLACA DUADRADA NEW PRINCCESS</v>
          </cell>
          <cell r="D931" t="str">
            <v>SG0083143061CE</v>
          </cell>
        </row>
        <row r="932">
          <cell r="B932">
            <v>148568</v>
          </cell>
          <cell r="C932" t="str">
            <v>MONOMANDO DUCHA CUADRADA SHELBY CR</v>
          </cell>
          <cell r="D932" t="str">
            <v>SG0090333061CE</v>
          </cell>
        </row>
        <row r="933">
          <cell r="B933">
            <v>148569</v>
          </cell>
          <cell r="C933" t="str">
            <v>MONOMANDO DUCHA REDONDA SHELBY CR</v>
          </cell>
          <cell r="D933" t="str">
            <v>SG0090343061CE</v>
          </cell>
        </row>
        <row r="934">
          <cell r="B934">
            <v>148570</v>
          </cell>
          <cell r="C934" t="str">
            <v>MONOMANDO BIDET CAMBERRA CR</v>
          </cell>
          <cell r="D934" t="str">
            <v>SG0090173061CW</v>
          </cell>
        </row>
        <row r="935">
          <cell r="B935">
            <v>148572</v>
          </cell>
          <cell r="C935" t="str">
            <v>MEZ DUCHA CAMBERRA CR</v>
          </cell>
          <cell r="D935" t="str">
            <v>SG0090013061CW</v>
          </cell>
        </row>
        <row r="936">
          <cell r="B936">
            <v>148573</v>
          </cell>
          <cell r="C936" t="str">
            <v>MONOMANDO LAV ALTO CAMBERRA CR</v>
          </cell>
          <cell r="D936" t="str">
            <v>SG0090163061CW</v>
          </cell>
        </row>
        <row r="937">
          <cell r="B937">
            <v>148574</v>
          </cell>
          <cell r="C937" t="str">
            <v>MONOMANDO LAV BAJO CAMBERRA CR</v>
          </cell>
          <cell r="D937" t="str">
            <v>SG0090003061CW</v>
          </cell>
        </row>
        <row r="938">
          <cell r="B938">
            <v>148575</v>
          </cell>
          <cell r="C938" t="str">
            <v>MONOMANDO COCINA CAMBERRA CR</v>
          </cell>
          <cell r="D938" t="str">
            <v>SG0090183061CW</v>
          </cell>
        </row>
        <row r="939">
          <cell r="B939">
            <v>148576</v>
          </cell>
          <cell r="C939" t="str">
            <v>MONOMANDO DUCHA CAMBERRA 2 FUNCIONES CR</v>
          </cell>
          <cell r="D939" t="str">
            <v>SG0090153061CW</v>
          </cell>
        </row>
        <row r="940">
          <cell r="B940">
            <v>148577</v>
          </cell>
          <cell r="C940" t="str">
            <v>MONOMNADO LAV MEDIO CAMBERRA CR</v>
          </cell>
          <cell r="D940" t="str">
            <v>SG0090193061CW</v>
          </cell>
        </row>
        <row r="941">
          <cell r="B941">
            <v>148578</v>
          </cell>
          <cell r="C941" t="str">
            <v>Berlín mezcladora redonda ducha 1F</v>
          </cell>
          <cell r="D941" t="str">
            <v>SG0089030161CW</v>
          </cell>
        </row>
        <row r="942">
          <cell r="B942">
            <v>148579</v>
          </cell>
          <cell r="C942" t="str">
            <v>Berlín mezcladora cuadrada ducha 1F</v>
          </cell>
          <cell r="D942" t="str">
            <v>SG0089040161CW</v>
          </cell>
        </row>
        <row r="943">
          <cell r="B943">
            <v>148580</v>
          </cell>
          <cell r="C943" t="str">
            <v>Berlín mezcladora cuadrada ducha 2F</v>
          </cell>
          <cell r="D943" t="str">
            <v>SG0089050161CW</v>
          </cell>
        </row>
        <row r="944">
          <cell r="B944">
            <v>148636</v>
          </cell>
          <cell r="C944" t="str">
            <v>TAZA CONSERVER BLANCO EDESA</v>
          </cell>
          <cell r="D944" t="str">
            <v>SS0043201301CE</v>
          </cell>
        </row>
        <row r="945">
          <cell r="B945">
            <v>149055</v>
          </cell>
          <cell r="C945" t="str">
            <v>EROS ELONGADO BONE</v>
          </cell>
          <cell r="D945" t="str">
            <v>SP0096817331CG</v>
          </cell>
        </row>
        <row r="946">
          <cell r="B946">
            <v>149705</v>
          </cell>
          <cell r="C946" t="str">
            <v>BRIGGSMATIC LAV. PARED PICO SCARLET</v>
          </cell>
          <cell r="D946" t="str">
            <v>SG0072513061CW</v>
          </cell>
        </row>
        <row r="947">
          <cell r="B947">
            <v>149896</v>
          </cell>
          <cell r="C947" t="str">
            <v>BRIGGSMATIC LAV. PARED PICO TINA RUBI</v>
          </cell>
          <cell r="D947" t="str">
            <v>SG0072583061CW</v>
          </cell>
        </row>
        <row r="948">
          <cell r="B948">
            <v>149934</v>
          </cell>
          <cell r="C948" t="str">
            <v>REGADERA STELLA/VENICE</v>
          </cell>
          <cell r="D948" t="str">
            <v>SG0075403061BO</v>
          </cell>
        </row>
        <row r="949">
          <cell r="B949">
            <v>149950</v>
          </cell>
          <cell r="C949" t="str">
            <v>BOTON BRIGGSMATIC RUBI/SCARLET</v>
          </cell>
          <cell r="D949" t="str">
            <v>SG0079853061CW</v>
          </cell>
        </row>
        <row r="950">
          <cell r="B950">
            <v>150015</v>
          </cell>
          <cell r="C950" t="str">
            <v>LLAVE LAV TEMPO PREMIUM EDESA</v>
          </cell>
          <cell r="D950" t="str">
            <v>SG0057653061CE</v>
          </cell>
        </row>
        <row r="951">
          <cell r="B951">
            <v>150017</v>
          </cell>
          <cell r="C951" t="str">
            <v>LLAVE TEMPORIZADA URINARIO PLUS</v>
          </cell>
          <cell r="D951" t="str">
            <v>SG0057843061CE</v>
          </cell>
        </row>
        <row r="952">
          <cell r="B952">
            <v>150118</v>
          </cell>
          <cell r="C952" t="str">
            <v>REGADERA D/MANO AUTOLIMP ABS CR 22X7.5CMEDESA</v>
          </cell>
          <cell r="D952" t="str">
            <v>SG0068933061BO</v>
          </cell>
        </row>
        <row r="953">
          <cell r="B953">
            <v>150119</v>
          </cell>
          <cell r="C953" t="str">
            <v>Berlín ducha teléfono cuadrada</v>
          </cell>
          <cell r="D953" t="str">
            <v>SG0089000161CW</v>
          </cell>
        </row>
        <row r="954">
          <cell r="B954">
            <v>150120</v>
          </cell>
          <cell r="C954" t="str">
            <v>Berlín ducha teléfono redonda</v>
          </cell>
          <cell r="D954" t="str">
            <v>SG0089010161CW</v>
          </cell>
        </row>
        <row r="955">
          <cell r="B955">
            <v>150138</v>
          </cell>
          <cell r="C955" t="str">
            <v>MANGUERA CIRA 1.4M COCINA PULL OUT</v>
          </cell>
          <cell r="D955" t="str">
            <v>SG0081170001BO</v>
          </cell>
        </row>
        <row r="956">
          <cell r="B956">
            <v>150371</v>
          </cell>
          <cell r="C956" t="str">
            <v>TAZA CONSERVER VERDE TEAL EDESA</v>
          </cell>
          <cell r="D956" t="str">
            <v>SS0043200611CE</v>
          </cell>
        </row>
        <row r="957">
          <cell r="B957">
            <v>150525</v>
          </cell>
          <cell r="C957" t="str">
            <v>LLAVE COCINA/PARED ECO NOVO</v>
          </cell>
          <cell r="D957" t="str">
            <v>SG0079983061CE</v>
          </cell>
        </row>
        <row r="958">
          <cell r="B958">
            <v>150541</v>
          </cell>
          <cell r="C958" t="str">
            <v>MEZ ECO NOVO 8" COCINA/MESA</v>
          </cell>
          <cell r="D958" t="str">
            <v>SG0080053061CE</v>
          </cell>
        </row>
        <row r="959">
          <cell r="B959">
            <v>150622</v>
          </cell>
          <cell r="C959" t="str">
            <v>MEZ ECO NOVO 8" COCINA/PARED</v>
          </cell>
          <cell r="D959" t="str">
            <v>SG0080063061CE</v>
          </cell>
        </row>
        <row r="960">
          <cell r="B960">
            <v>150991</v>
          </cell>
          <cell r="C960" t="str">
            <v>DISPENSADOR TOALL A/INOX</v>
          </cell>
          <cell r="D960" t="str">
            <v>SC0028603061CW</v>
          </cell>
        </row>
        <row r="961">
          <cell r="B961">
            <v>151017</v>
          </cell>
          <cell r="C961" t="str">
            <v>FLUXOMETRO URINARIO SLOAN GEM 2 186. 1.0</v>
          </cell>
          <cell r="D961" t="str">
            <v>SG0077443061BO</v>
          </cell>
        </row>
        <row r="962">
          <cell r="B962">
            <v>151149</v>
          </cell>
          <cell r="C962" t="str">
            <v>LLAVE ECO NOVO COCINA/MESA</v>
          </cell>
          <cell r="D962" t="str">
            <v>SG0079993061CE</v>
          </cell>
        </row>
        <row r="963">
          <cell r="B963">
            <v>151157</v>
          </cell>
          <cell r="C963" t="str">
            <v>LLAVE SENCILLA ECO NOVO</v>
          </cell>
          <cell r="D963" t="str">
            <v>SG0079903061BO</v>
          </cell>
        </row>
        <row r="964">
          <cell r="B964">
            <v>151203</v>
          </cell>
          <cell r="C964" t="str">
            <v>ECO NOVO CAMPANOLA S/DUCHA</v>
          </cell>
          <cell r="D964" t="str">
            <v>SG0079963061BO</v>
          </cell>
        </row>
        <row r="965">
          <cell r="B965">
            <v>151254</v>
          </cell>
          <cell r="C965" t="str">
            <v>LLAVE PRESMATIC PLUS P/LAV BRIGGS</v>
          </cell>
          <cell r="D965" t="str">
            <v>SG0065473061CW</v>
          </cell>
        </row>
        <row r="966">
          <cell r="B966">
            <v>151290</v>
          </cell>
          <cell r="C966" t="str">
            <v>LLAVE LAV. PRESMATIC PARED PLUS CR BRI  GGS</v>
          </cell>
          <cell r="D966" t="str">
            <v>SG0057863061CW</v>
          </cell>
        </row>
        <row r="967">
          <cell r="B967">
            <v>151440</v>
          </cell>
          <cell r="C967" t="str">
            <v>ECO NOVO DUCHA T/TELEFONO 1/MANILLA</v>
          </cell>
          <cell r="D967" t="str">
            <v>SG0079973061CE</v>
          </cell>
        </row>
        <row r="968">
          <cell r="B968">
            <v>151564</v>
          </cell>
          <cell r="C968" t="str">
            <v>MEZ LAV 4" DOCCIA CROMO</v>
          </cell>
          <cell r="D968" t="str">
            <v>SG0063373061CE</v>
          </cell>
        </row>
        <row r="969">
          <cell r="B969">
            <v>151689</v>
          </cell>
          <cell r="C969" t="str">
            <v>DUCHA CAMPANOLA CORVUS CR</v>
          </cell>
          <cell r="D969" t="str">
            <v>SG0049953061BO</v>
          </cell>
        </row>
        <row r="970">
          <cell r="B970">
            <v>151690</v>
          </cell>
          <cell r="C970" t="str">
            <v>DUCHA CAMPANOLA CR ARIES</v>
          </cell>
          <cell r="D970" t="str">
            <v>SG0059243061BO</v>
          </cell>
        </row>
        <row r="971">
          <cell r="B971">
            <v>151691</v>
          </cell>
          <cell r="C971" t="str">
            <v>DUCHA SHELBY CR SENCILLA</v>
          </cell>
          <cell r="D971" t="str">
            <v>SG0090413061BO</v>
          </cell>
        </row>
        <row r="972">
          <cell r="B972">
            <v>151692</v>
          </cell>
          <cell r="C972" t="str">
            <v>CABEZA DUCHA SLIM ABS 30CM CR BRIGGS</v>
          </cell>
          <cell r="D972" t="str">
            <v>SG0072673061CW</v>
          </cell>
        </row>
        <row r="973">
          <cell r="B973">
            <v>151734</v>
          </cell>
          <cell r="C973" t="str">
            <v>LLAVE SENCILLA DOCCIA REJILLA CROMO</v>
          </cell>
          <cell r="D973" t="str">
            <v>SG0064133061BO</v>
          </cell>
        </row>
        <row r="974">
          <cell r="B974">
            <v>151751</v>
          </cell>
          <cell r="C974" t="str">
            <v>MEZ DUCHA CORVUS CR</v>
          </cell>
          <cell r="D974" t="str">
            <v>SG0059073061BO</v>
          </cell>
        </row>
        <row r="975">
          <cell r="B975">
            <v>151752</v>
          </cell>
          <cell r="C975" t="str">
            <v>MEZ DUCHA CR ARIES</v>
          </cell>
          <cell r="D975" t="str">
            <v>SG0059233061BO</v>
          </cell>
        </row>
        <row r="976">
          <cell r="B976">
            <v>151754</v>
          </cell>
          <cell r="C976" t="str">
            <v>MEZ DUCHA ECO NOVO EDESA</v>
          </cell>
          <cell r="D976" t="str">
            <v>SG0079943061CE</v>
          </cell>
        </row>
        <row r="977">
          <cell r="B977">
            <v>151755</v>
          </cell>
          <cell r="C977" t="str">
            <v>MEZ DUCHA NEW PRINCESS CR</v>
          </cell>
          <cell r="D977" t="str">
            <v>SG0075033061CE</v>
          </cell>
        </row>
        <row r="978">
          <cell r="B978">
            <v>151769</v>
          </cell>
          <cell r="C978" t="str">
            <v>LLAVE COCINA CORVUS MESA</v>
          </cell>
          <cell r="D978" t="str">
            <v>SG0059143061BO</v>
          </cell>
        </row>
        <row r="979">
          <cell r="B979">
            <v>151831</v>
          </cell>
          <cell r="C979" t="str">
            <v>HERRAJE CAMPEON</v>
          </cell>
          <cell r="D979" t="str">
            <v>SP0037610001BO</v>
          </cell>
        </row>
        <row r="980">
          <cell r="B980">
            <v>151904</v>
          </cell>
          <cell r="C980" t="str">
            <v xml:space="preserve">WASHITO BLANCO </v>
          </cell>
          <cell r="D980" t="str">
            <v>CS0020301301CB</v>
          </cell>
        </row>
        <row r="981">
          <cell r="B981">
            <v>151905</v>
          </cell>
          <cell r="C981" t="str">
            <v>LAVA ROPA MARMOL WASHITO</v>
          </cell>
          <cell r="D981" t="str">
            <v>CS0020300801CB</v>
          </cell>
        </row>
        <row r="982">
          <cell r="B982">
            <v>151906</v>
          </cell>
          <cell r="C982" t="str">
            <v>LAVAROPA T/CONCRETO 61.1X46.1X26.2CM</v>
          </cell>
          <cell r="D982" t="str">
            <v>SC0021500001CG</v>
          </cell>
        </row>
        <row r="983">
          <cell r="B983">
            <v>151939</v>
          </cell>
          <cell r="C983" t="str">
            <v>HERRAJE EGO 7 1/2"</v>
          </cell>
          <cell r="D983" t="str">
            <v>SP0037730001BO</v>
          </cell>
        </row>
        <row r="984">
          <cell r="B984">
            <v>152188</v>
          </cell>
          <cell r="C984" t="str">
            <v>DUCHA ANTIVANDÁLICA PARA EMPOTRAR</v>
          </cell>
          <cell r="D984" t="str">
            <v>CG0076743061CW</v>
          </cell>
        </row>
        <row r="985">
          <cell r="B985">
            <v>152226</v>
          </cell>
          <cell r="C985" t="str">
            <v>ASIENTO SOFT BABY TREN C/AGARRADERA</v>
          </cell>
          <cell r="D985" t="str">
            <v>SP0496600001BL</v>
          </cell>
        </row>
        <row r="986">
          <cell r="B986">
            <v>152684</v>
          </cell>
          <cell r="C986" t="str">
            <v>PULSOR DE ENCENDIDO NEUM</v>
          </cell>
          <cell r="D986" t="str">
            <v>SB0047603061BS</v>
          </cell>
        </row>
        <row r="987">
          <cell r="B987">
            <v>153109</v>
          </cell>
          <cell r="C987" t="str">
            <v>FLUXOMETRO BRIGGS WC</v>
          </cell>
          <cell r="D987" t="str">
            <v>SG0075733061CW</v>
          </cell>
        </row>
        <row r="988">
          <cell r="B988">
            <v>153117</v>
          </cell>
          <cell r="C988" t="str">
            <v>SURTID DUCHA TELEF Y MASAJ PIES/CABIN CR</v>
          </cell>
          <cell r="D988" t="str">
            <v>SB0046023061BO</v>
          </cell>
        </row>
        <row r="989">
          <cell r="B989">
            <v>154512</v>
          </cell>
          <cell r="C989" t="str">
            <v>LLAVE COCINA ECONOVO PARED ALTA DESG/SIF</v>
          </cell>
          <cell r="D989" t="str">
            <v>SG0081813061CE</v>
          </cell>
        </row>
        <row r="990">
          <cell r="B990">
            <v>154520</v>
          </cell>
          <cell r="C990" t="str">
            <v>TAPA TANQUE INNOVATION BLANCO</v>
          </cell>
          <cell r="D990" t="str">
            <v>SS003347130100</v>
          </cell>
        </row>
        <row r="991">
          <cell r="B991">
            <v>154598</v>
          </cell>
          <cell r="C991" t="str">
            <v>TAPA TANQUE NOVO BONE</v>
          </cell>
          <cell r="D991" t="str">
            <v>SS003352733100</v>
          </cell>
        </row>
        <row r="992">
          <cell r="B992">
            <v>154695</v>
          </cell>
          <cell r="C992" t="str">
            <v xml:space="preserve">TAPA TANQUE LISBOA BLANCO </v>
          </cell>
          <cell r="D992" t="str">
            <v>SS003476130100</v>
          </cell>
        </row>
        <row r="993">
          <cell r="B993">
            <v>154768</v>
          </cell>
          <cell r="C993" t="str">
            <v>CARTUCHO D/TRANSF P/COCINA LIVORNO</v>
          </cell>
          <cell r="D993" t="str">
            <v>SG0079653061BO</v>
          </cell>
        </row>
        <row r="994">
          <cell r="B994">
            <v>154792</v>
          </cell>
          <cell r="C994" t="str">
            <v>STELLA/VENICE KIT AIREADOR</v>
          </cell>
          <cell r="D994" t="str">
            <v>SG0075433061BO</v>
          </cell>
        </row>
        <row r="995">
          <cell r="B995">
            <v>154997</v>
          </cell>
          <cell r="C995" t="str">
            <v>MEZ COCINA PARED CORVUS CR</v>
          </cell>
          <cell r="D995" t="str">
            <v>SG0059173061BO</v>
          </cell>
        </row>
        <row r="996">
          <cell r="B996">
            <v>155001</v>
          </cell>
          <cell r="C996" t="str">
            <v>SOTILLE 70 CON MUEBLE SUSP  VOLCANO</v>
          </cell>
          <cell r="D996" t="str">
            <v>JCBL53540001CB</v>
          </cell>
        </row>
        <row r="997">
          <cell r="B997">
            <v>155051</v>
          </cell>
          <cell r="C997" t="str">
            <v xml:space="preserve">ESPEJO STANDARD TOUCH LUZ LED 50X70CM </v>
          </cell>
          <cell r="D997" t="str">
            <v>SCBL40490001CB</v>
          </cell>
        </row>
        <row r="998">
          <cell r="B998">
            <v>155052</v>
          </cell>
          <cell r="C998" t="str">
            <v>ESPEJO SMOOTH TOUCH LUZ LED 60X60CM</v>
          </cell>
          <cell r="D998" t="str">
            <v>SCBL40560001CB</v>
          </cell>
        </row>
        <row r="999">
          <cell r="B999">
            <v>155084</v>
          </cell>
          <cell r="C999" t="str">
            <v>ESPEJO BRIGHT TOUCH LUZ LED 50X70CM</v>
          </cell>
          <cell r="D999" t="str">
            <v>SCBL40540001CB</v>
          </cell>
        </row>
        <row r="1000">
          <cell r="B1000">
            <v>155089</v>
          </cell>
          <cell r="C1000" t="str">
            <v>ESPEJO BRIGHT TOUCH LUZ LED 90X120CM</v>
          </cell>
          <cell r="D1000" t="str">
            <v>SCBL40550001CB</v>
          </cell>
        </row>
        <row r="1001">
          <cell r="B1001">
            <v>155098</v>
          </cell>
          <cell r="C1001" t="str">
            <v>LLAVE D/PARED SHELBY CROMO</v>
          </cell>
          <cell r="D1001" t="str">
            <v>SG0074303061CE</v>
          </cell>
        </row>
        <row r="1002">
          <cell r="B1002">
            <v>155233</v>
          </cell>
          <cell r="C1002" t="str">
            <v>DUCHA TELF. SHELBY  CR.</v>
          </cell>
          <cell r="D1002" t="str">
            <v>SG0055223061BO</v>
          </cell>
        </row>
        <row r="1003">
          <cell r="B1003">
            <v>155381</v>
          </cell>
          <cell r="C1003" t="str">
            <v>MEZ COCINA 8" CR CORVUS</v>
          </cell>
          <cell r="D1003" t="str">
            <v>SG0059153061BO</v>
          </cell>
        </row>
        <row r="1004">
          <cell r="B1004">
            <v>155470</v>
          </cell>
          <cell r="C1004" t="str">
            <v>REGADERA RECTANG. ABS 36X24CM BRIGGS</v>
          </cell>
          <cell r="D1004" t="str">
            <v>SG0086513061CW</v>
          </cell>
        </row>
        <row r="1005">
          <cell r="B1005">
            <v>155608</v>
          </cell>
          <cell r="C1005" t="str">
            <v>ESPEJO RETRACTIL 5X BRIGGS</v>
          </cell>
          <cell r="D1005" t="str">
            <v>SC0086013061CW</v>
          </cell>
        </row>
        <row r="1006">
          <cell r="B1006">
            <v>155764</v>
          </cell>
          <cell r="C1006" t="str">
            <v>MEZ LAV 8" CROMO CORVUS</v>
          </cell>
          <cell r="D1006" t="str">
            <v>SG0059063061BO</v>
          </cell>
        </row>
        <row r="1007">
          <cell r="B1007">
            <v>155799</v>
          </cell>
          <cell r="C1007" t="str">
            <v>LLAVE CAMPANOLA CORVUS</v>
          </cell>
          <cell r="D1007" t="str">
            <v>SG0059093061BO</v>
          </cell>
        </row>
        <row r="1008">
          <cell r="B1008">
            <v>155829</v>
          </cell>
          <cell r="C1008" t="str">
            <v>LLAVE PARED COCINA ARIES</v>
          </cell>
          <cell r="D1008" t="str">
            <v>SG0059273061BO</v>
          </cell>
        </row>
        <row r="1009">
          <cell r="B1009">
            <v>155837</v>
          </cell>
          <cell r="C1009" t="str">
            <v>MONOMANDO EXT DUCHA TELEF INOX BRIGGS</v>
          </cell>
          <cell r="D1009" t="str">
            <v>SG0082105151CW</v>
          </cell>
        </row>
        <row r="1010">
          <cell r="B1010">
            <v>155934</v>
          </cell>
          <cell r="C1010" t="str">
            <v>MONOMANDO COCINA MESA ALT PULL OUT LIVORNO BRI</v>
          </cell>
          <cell r="D1010" t="str">
            <v>SG0086555151CW</v>
          </cell>
        </row>
        <row r="1011">
          <cell r="B1011">
            <v>156094</v>
          </cell>
          <cell r="C1011" t="str">
            <v>LLAVE CAMPANOLA SHELBY</v>
          </cell>
          <cell r="D1011" t="str">
            <v>SG0056573061BO</v>
          </cell>
        </row>
        <row r="1012">
          <cell r="B1012">
            <v>156108</v>
          </cell>
          <cell r="C1012" t="str">
            <v>LLAVE CAMPANOLA ARIES</v>
          </cell>
          <cell r="D1012" t="str">
            <v>SG0059253061BO</v>
          </cell>
        </row>
        <row r="1013">
          <cell r="B1013">
            <v>156124</v>
          </cell>
          <cell r="C1013" t="str">
            <v>MONOMANDO COCINA MESA ALTO BELFORT</v>
          </cell>
          <cell r="D1013" t="str">
            <v>SG0081553061CW</v>
          </cell>
        </row>
        <row r="1014">
          <cell r="B1014">
            <v>156168</v>
          </cell>
          <cell r="C1014" t="str">
            <v>LLAVE CAMPANOLA CON DUCHA NEW PRINCESS CR</v>
          </cell>
          <cell r="D1014" t="str">
            <v>SG0075043061CE</v>
          </cell>
        </row>
        <row r="1015">
          <cell r="B1015">
            <v>156169</v>
          </cell>
          <cell r="C1015" t="str">
            <v>LLAVE DOCCIA CAMPANOLA C/DUCHA CR</v>
          </cell>
          <cell r="D1015" t="str">
            <v>SG0070613061CE</v>
          </cell>
        </row>
        <row r="1016">
          <cell r="B1016">
            <v>156175</v>
          </cell>
          <cell r="C1016" t="str">
            <v>REGADERA LINEA MEDIA AUTOLIMPIANTE</v>
          </cell>
          <cell r="D1016" t="str">
            <v>SG0068923061BO</v>
          </cell>
        </row>
        <row r="1017">
          <cell r="B1017">
            <v>156176</v>
          </cell>
          <cell r="C1017" t="str">
            <v>MEZ DUCHA VITTORIA 2 FUNCIONES</v>
          </cell>
          <cell r="D1017" t="str">
            <v>SG0077633061CE</v>
          </cell>
        </row>
        <row r="1018">
          <cell r="B1018">
            <v>156183</v>
          </cell>
          <cell r="C1018" t="str">
            <v>TAPA TANQUE EVOLUTION VERDE TEAL</v>
          </cell>
          <cell r="D1018" t="str">
            <v>SS007467061100</v>
          </cell>
        </row>
        <row r="1019">
          <cell r="B1019">
            <v>156329</v>
          </cell>
          <cell r="C1019" t="str">
            <v>BRIGGS LIVORNO INOX MNDO  DUCHA</v>
          </cell>
          <cell r="D1019" t="str">
            <v>SG0082115151CW</v>
          </cell>
        </row>
        <row r="1020">
          <cell r="B1020">
            <v>156345</v>
          </cell>
          <cell r="C1020" t="str">
            <v>KIT INSTALACION WC EDESA</v>
          </cell>
          <cell r="D1020" t="str">
            <v>SC0024640001CE</v>
          </cell>
        </row>
        <row r="1021">
          <cell r="B1021">
            <v>156346</v>
          </cell>
          <cell r="C1021" t="str">
            <v>KIT INSTALACION WC C/MANG DIRECTA</v>
          </cell>
          <cell r="D1021" t="str">
            <v>SC0024650001CE</v>
          </cell>
        </row>
        <row r="1022">
          <cell r="B1022">
            <v>156347</v>
          </cell>
          <cell r="C1022" t="str">
            <v>KIT INSTALACION WC SAMART BRIGGS</v>
          </cell>
          <cell r="D1022" t="str">
            <v>SC0016501301BO</v>
          </cell>
        </row>
        <row r="1023">
          <cell r="B1023">
            <v>156612</v>
          </cell>
          <cell r="C1023" t="str">
            <v>REGADERA REDONDA AUTOLIMP ABS CR 6.5CM EDESA</v>
          </cell>
          <cell r="D1023" t="str">
            <v>SG0049863061BO</v>
          </cell>
        </row>
        <row r="1024">
          <cell r="B1024">
            <v>156613</v>
          </cell>
          <cell r="C1024" t="str">
            <v>MEZ DUCHA ARIES S/REGADERA</v>
          </cell>
          <cell r="D1024" t="str">
            <v>SG0059163061CE</v>
          </cell>
        </row>
        <row r="1025">
          <cell r="B1025">
            <v>156614</v>
          </cell>
          <cell r="C1025" t="str">
            <v>MEZ DUCHA CORVUS S/REGADERA</v>
          </cell>
          <cell r="D1025" t="str">
            <v>SG0059083061CE</v>
          </cell>
        </row>
        <row r="1026">
          <cell r="B1026">
            <v>156615</v>
          </cell>
          <cell r="C1026" t="str">
            <v>MEZ DUCHA NEW PRINCESS S/REGADERA</v>
          </cell>
          <cell r="D1026" t="str">
            <v>SG0075203061CE</v>
          </cell>
        </row>
        <row r="1027">
          <cell r="B1027">
            <v>157554</v>
          </cell>
          <cell r="C1027" t="str">
            <v>MONOMANDO D/MESA P/COCINA CR BELFORT</v>
          </cell>
          <cell r="D1027" t="str">
            <v>SG0063503061CW</v>
          </cell>
        </row>
        <row r="1028">
          <cell r="B1028">
            <v>157635</v>
          </cell>
          <cell r="C1028" t="str">
            <v>BELFORT JGO MONOMANDO PARA DUCHA TINA</v>
          </cell>
          <cell r="D1028" t="str">
            <v>SG0063483061CW</v>
          </cell>
        </row>
        <row r="1029">
          <cell r="B1029">
            <v>157651</v>
          </cell>
          <cell r="C1029" t="str">
            <v>MONOMANDO P/LAVAMANOS CR BELFORT</v>
          </cell>
          <cell r="D1029" t="str">
            <v>SG0063473061CW</v>
          </cell>
        </row>
        <row r="1030">
          <cell r="B1030">
            <v>157678</v>
          </cell>
          <cell r="C1030" t="str">
            <v>MONOMANDO P/LAVAMANOS CR LIVORNO</v>
          </cell>
          <cell r="D1030" t="str">
            <v>SG0063593061CW</v>
          </cell>
        </row>
        <row r="1031">
          <cell r="B1031">
            <v>157686</v>
          </cell>
          <cell r="C1031" t="str">
            <v>MONOMANDO ALTO P/LAVAMANOS CR LIVORNO</v>
          </cell>
          <cell r="D1031" t="str">
            <v>SG0063583061CW</v>
          </cell>
        </row>
        <row r="1032">
          <cell r="B1032">
            <v>157732</v>
          </cell>
          <cell r="C1032" t="str">
            <v>MONOMANDO EXTENSIBLE P/COCINA CROMO LIVO</v>
          </cell>
          <cell r="D1032" t="str">
            <v>SG0063563061CW</v>
          </cell>
        </row>
        <row r="1033">
          <cell r="B1033">
            <v>157740</v>
          </cell>
          <cell r="C1033" t="str">
            <v>MONOMANDO P/LAVAMANOS CR NIZA</v>
          </cell>
          <cell r="D1033" t="str">
            <v>SG0063803061CW</v>
          </cell>
        </row>
        <row r="1034">
          <cell r="B1034">
            <v>157767</v>
          </cell>
          <cell r="C1034" t="str">
            <v>MONOMANDO P/DUCHA TINA CR NIZA</v>
          </cell>
          <cell r="D1034" t="str">
            <v>SG0063783061CW</v>
          </cell>
        </row>
        <row r="1035">
          <cell r="B1035">
            <v>157775</v>
          </cell>
          <cell r="C1035" t="str">
            <v>MONOMANDO P/DUCHA CR  NIZA</v>
          </cell>
          <cell r="D1035" t="str">
            <v>SG0063813061CW</v>
          </cell>
        </row>
        <row r="1036">
          <cell r="B1036">
            <v>157783</v>
          </cell>
          <cell r="C1036" t="str">
            <v>MONOMANDO D/MESA P/COCINA CR NIZA</v>
          </cell>
          <cell r="D1036" t="str">
            <v>SG0063793061CW</v>
          </cell>
        </row>
        <row r="1037">
          <cell r="B1037">
            <v>158747</v>
          </cell>
          <cell r="C1037" t="str">
            <v>CARTUCHO BRIGGSMATIC STANDARD</v>
          </cell>
          <cell r="D1037" t="str">
            <v>SG0081900001BO</v>
          </cell>
        </row>
        <row r="1038">
          <cell r="B1038">
            <v>159026</v>
          </cell>
          <cell r="C1038" t="str">
            <v>HERRAJE KINGSLEY ADVANCE</v>
          </cell>
          <cell r="D1038" t="str">
            <v>SP0039150001BO</v>
          </cell>
        </row>
        <row r="1039">
          <cell r="B1039">
            <v>159204</v>
          </cell>
          <cell r="C1039" t="str">
            <v>SET DE ANCLAJE TAZA-PISO</v>
          </cell>
          <cell r="D1039" t="str">
            <v>SP003011000100</v>
          </cell>
        </row>
        <row r="1040">
          <cell r="B1040">
            <v>159205</v>
          </cell>
          <cell r="C1040" t="str">
            <v>SET ANCLAJE ASIENTO STATUS</v>
          </cell>
          <cell r="D1040" t="str">
            <v>SP0051120001B0</v>
          </cell>
        </row>
        <row r="1041">
          <cell r="B1041">
            <v>159206</v>
          </cell>
          <cell r="C1041" t="str">
            <v>SET ANCLAJE RIVOLI - FONTE DUAL</v>
          </cell>
          <cell r="D1041" t="str">
            <v>SP0034521301BO</v>
          </cell>
        </row>
        <row r="1042">
          <cell r="B1042">
            <v>159506</v>
          </cell>
          <cell r="C1042" t="str">
            <v>PICO COCINA NIZA EDESA</v>
          </cell>
          <cell r="D1042" t="str">
            <v>SG0079853061BO</v>
          </cell>
        </row>
        <row r="1043">
          <cell r="B1043">
            <v>159557</v>
          </cell>
          <cell r="C1043" t="str">
            <v>SOPORTE PARA DUCHA NIZA</v>
          </cell>
          <cell r="D1043" t="str">
            <v>SG0077193061BO</v>
          </cell>
        </row>
        <row r="1044">
          <cell r="B1044">
            <v>159700</v>
          </cell>
          <cell r="C1044" t="str">
            <v>GRIFERIA LAV GERONTOLOGICA BRIGGS</v>
          </cell>
          <cell r="D1044" t="str">
            <v>SG0065563061CW</v>
          </cell>
        </row>
        <row r="1045">
          <cell r="B1045">
            <v>160009</v>
          </cell>
          <cell r="C1045" t="str">
            <v>MUEBLE PISO SPAZZIO 52 BL EDESA</v>
          </cell>
          <cell r="D1045" t="str">
            <v>CCBL40170001CB</v>
          </cell>
        </row>
        <row r="1046">
          <cell r="B1046">
            <v>160019</v>
          </cell>
          <cell r="C1046" t="str">
            <v>LIVORNO CUERPO CTRAL MOVIL COCINA IND.</v>
          </cell>
          <cell r="D1046" t="str">
            <v>SG0083260001BO</v>
          </cell>
        </row>
        <row r="1047">
          <cell r="B1047">
            <v>160245</v>
          </cell>
          <cell r="C1047" t="str">
            <v>BRAZO DUCHA CUADRADO 38CM BRIGGS</v>
          </cell>
          <cell r="D1047" t="str">
            <v>SG0086483061CW</v>
          </cell>
        </row>
        <row r="1048">
          <cell r="B1048">
            <v>160296</v>
          </cell>
          <cell r="C1048" t="str">
            <v>TAPA TANQUE BRADFORD BLANCO</v>
          </cell>
          <cell r="D1048" t="str">
            <v>SS003321130100</v>
          </cell>
        </row>
        <row r="1049">
          <cell r="B1049">
            <v>160474</v>
          </cell>
          <cell r="C1049" t="str">
            <v xml:space="preserve">BATERIA PARA GRIFERIA DE SENSOR 6V </v>
          </cell>
          <cell r="D1049" t="str">
            <v>SG0081600001BO</v>
          </cell>
        </row>
        <row r="1050">
          <cell r="B1050">
            <v>161152</v>
          </cell>
          <cell r="C1050" t="str">
            <v>CAMPANOLA LIVORNO P/BRAZO DUCHA</v>
          </cell>
          <cell r="D1050" t="str">
            <v>SG0083280001BO</v>
          </cell>
        </row>
        <row r="1051">
          <cell r="B1051">
            <v>161160</v>
          </cell>
          <cell r="C1051" t="str">
            <v>LIVORNO PLATO PRICIPAL COBERTOR  DUCHA TINA</v>
          </cell>
          <cell r="D1051" t="str">
            <v>SG0083340001BO</v>
          </cell>
        </row>
        <row r="1052">
          <cell r="B1052">
            <v>161161</v>
          </cell>
          <cell r="C1052" t="str">
            <v>COBERTOR PLATO DUCHA TINA BELFORT</v>
          </cell>
          <cell r="D1052" t="str">
            <v>SG0073040001BO</v>
          </cell>
        </row>
        <row r="1053">
          <cell r="B1053">
            <v>161179</v>
          </cell>
          <cell r="C1053" t="str">
            <v>LIVORNO TRANSFERENCIA DUCHA TINA</v>
          </cell>
          <cell r="D1053" t="str">
            <v>SG0083360001BO</v>
          </cell>
        </row>
        <row r="1054">
          <cell r="B1054">
            <v>161180</v>
          </cell>
          <cell r="C1054" t="str">
            <v>TRANSFERENCIA DUCHA/TINA NIZA</v>
          </cell>
          <cell r="D1054" t="str">
            <v>SG0082900001BO</v>
          </cell>
        </row>
        <row r="1055">
          <cell r="B1055">
            <v>161183</v>
          </cell>
          <cell r="C1055" t="str">
            <v>CIRA TRANSFERENCIA DUCHA DE BARRA</v>
          </cell>
          <cell r="D1055" t="str">
            <v>SG0086800001BO</v>
          </cell>
        </row>
        <row r="1056">
          <cell r="B1056">
            <v>161187</v>
          </cell>
          <cell r="C1056" t="str">
            <v>SENSOR Y CONTROL LV ELECTRÓNICO.</v>
          </cell>
          <cell r="D1056" t="str">
            <v>SG0052340001BO</v>
          </cell>
        </row>
        <row r="1057">
          <cell r="B1057">
            <v>161233</v>
          </cell>
          <cell r="C1057" t="str">
            <v>ASIENTO OASIS RF BONE REDONDO</v>
          </cell>
          <cell r="D1057" t="str">
            <v>SP0096937331CG</v>
          </cell>
        </row>
        <row r="1058">
          <cell r="B1058">
            <v>161241</v>
          </cell>
          <cell r="C1058" t="str">
            <v>MONOMANDO COCINA LIVORNO INOX PULL OUT</v>
          </cell>
          <cell r="D1058" t="str">
            <v>SG0082135151CW</v>
          </cell>
        </row>
        <row r="1059">
          <cell r="B1059">
            <v>161551</v>
          </cell>
          <cell r="C1059" t="str">
            <v>COLUMNA ATENEA BLANCA</v>
          </cell>
          <cell r="D1059" t="str">
            <v>SB0050321301M3</v>
          </cell>
        </row>
        <row r="1060">
          <cell r="B1060">
            <v>161553</v>
          </cell>
          <cell r="C1060" t="str">
            <v>COLUMNA DUCHA ATENEA SQUARE BLANCA      BRIGGS</v>
          </cell>
          <cell r="D1060" t="str">
            <v>SB0050351301M3</v>
          </cell>
        </row>
        <row r="1061">
          <cell r="B1061">
            <v>162116</v>
          </cell>
          <cell r="C1061" t="str">
            <v>CARTUCHO DIVERTOR EUFONIA</v>
          </cell>
          <cell r="D1061" t="str">
            <v>SB0015850001M3</v>
          </cell>
        </row>
        <row r="1062">
          <cell r="B1062">
            <v>162523</v>
          </cell>
          <cell r="C1062" t="str">
            <v>MONOM LIVORNO DUCHA S/REGADERA</v>
          </cell>
          <cell r="D1062" t="str">
            <v>SG0080683061CW</v>
          </cell>
        </row>
        <row r="1063">
          <cell r="B1063">
            <v>162558</v>
          </cell>
          <cell r="C1063" t="str">
            <v>NIZA PLATO DUCHA TINA</v>
          </cell>
          <cell r="D1063" t="str">
            <v>SG0079823061BO</v>
          </cell>
        </row>
        <row r="1064">
          <cell r="B1064">
            <v>162566</v>
          </cell>
          <cell r="C1064" t="str">
            <v>MUEBLE PISO SPAZZIO ALASKA BONE 2PZ=1CJ</v>
          </cell>
          <cell r="D1064" t="str">
            <v>JCBL40177331CB</v>
          </cell>
        </row>
        <row r="1065">
          <cell r="B1065">
            <v>162592</v>
          </cell>
          <cell r="C1065" t="str">
            <v>ESPEJO SAMOA EDESA</v>
          </cell>
          <cell r="D1065" t="str">
            <v>SCBL7013000100</v>
          </cell>
        </row>
        <row r="1066">
          <cell r="B1066">
            <v>162593</v>
          </cell>
          <cell r="C1066" t="str">
            <v>ESPEJO SAMOA 70,5X60 EDESA</v>
          </cell>
          <cell r="D1066" t="str">
            <v>SCBL7012000100</v>
          </cell>
        </row>
        <row r="1067">
          <cell r="B1067">
            <v>162594</v>
          </cell>
          <cell r="C1067" t="str">
            <v>ESPEJO CONGO 70.5X60 EDESA</v>
          </cell>
          <cell r="D1067" t="str">
            <v>SCBL7014000100</v>
          </cell>
        </row>
        <row r="1068">
          <cell r="B1068">
            <v>162787</v>
          </cell>
          <cell r="C1068" t="str">
            <v>MUEBLE PISO SPAZZIO ALASKA BL 2PZ=1CJ</v>
          </cell>
          <cell r="D1068" t="str">
            <v>JCBL40171301CB</v>
          </cell>
        </row>
        <row r="1069">
          <cell r="B1069">
            <v>162820</v>
          </cell>
          <cell r="C1069" t="str">
            <v>MUEBLE LIVORNO C/LAV BLANCO BRIGGS</v>
          </cell>
          <cell r="D1069" t="str">
            <v>SCBL51300001CB</v>
          </cell>
        </row>
        <row r="1070">
          <cell r="B1070">
            <v>162825</v>
          </cell>
          <cell r="C1070" t="str">
            <v>MUEBLE SUSPENDIDO FREGGIO CONGO YUTE 2PZ=1CJ</v>
          </cell>
          <cell r="D1070" t="str">
            <v>JCBL50190001CB</v>
          </cell>
        </row>
        <row r="1071">
          <cell r="B1071">
            <v>162826</v>
          </cell>
          <cell r="C1071" t="str">
            <v>MUEBLE CONFORT GRAY/BL CEDAR C/ACC 3PZ=1CJ</v>
          </cell>
          <cell r="D1071" t="str">
            <v>JCBL40100001CB</v>
          </cell>
        </row>
        <row r="1072">
          <cell r="B1072">
            <v>162833</v>
          </cell>
          <cell r="C1072" t="str">
            <v>MUEBLE PISO STILE CONGO YUTE 3PZ=1CJ</v>
          </cell>
          <cell r="D1072" t="str">
            <v>JCBL50200001CB</v>
          </cell>
        </row>
        <row r="1073">
          <cell r="B1073">
            <v>162842</v>
          </cell>
          <cell r="C1073" t="str">
            <v>MUEBLE LAVAROPA WHASHITO MARMOL</v>
          </cell>
          <cell r="D1073" t="str">
            <v>JCBL50250801CB</v>
          </cell>
        </row>
        <row r="1074">
          <cell r="B1074">
            <v>162843</v>
          </cell>
          <cell r="C1074" t="str">
            <v>MUEBLE LAVAROPA WASHITO BRIGGS</v>
          </cell>
          <cell r="D1074" t="str">
            <v>SCBL50251301CB</v>
          </cell>
        </row>
        <row r="1075">
          <cell r="B1075">
            <v>162868</v>
          </cell>
          <cell r="C1075" t="str">
            <v>MUEBLE SUSPEND SERENO MOROCCOC/ACCE 2PZ=1CJ</v>
          </cell>
          <cell r="D1075" t="str">
            <v>JCBL50230001CB</v>
          </cell>
        </row>
        <row r="1076">
          <cell r="B1076">
            <v>162949</v>
          </cell>
          <cell r="C1076" t="str">
            <v>MUEBLE SUSPEND CUADRATO ALASKA C/ACCE 2PZ=1CJ</v>
          </cell>
          <cell r="D1076" t="str">
            <v>JCBL50220001CB</v>
          </cell>
        </row>
        <row r="1077">
          <cell r="B1077">
            <v>162965</v>
          </cell>
          <cell r="C1077" t="str">
            <v>MUEBLE SUSPEND SPAZZIO 64 CONGO/LAV BL 2PZ=1CJ</v>
          </cell>
          <cell r="D1077" t="str">
            <v>JCBL40161301CB</v>
          </cell>
        </row>
        <row r="1078">
          <cell r="B1078">
            <v>162973</v>
          </cell>
          <cell r="C1078" t="str">
            <v>MUEBLE PISO SPAZZIO 64 CONGO BONE 3PZ=1CJ</v>
          </cell>
          <cell r="D1078" t="str">
            <v>JCBL40157331CB</v>
          </cell>
        </row>
        <row r="1079">
          <cell r="B1079">
            <v>162974</v>
          </cell>
          <cell r="C1079" t="str">
            <v>MUEBLE CANBERRA 60 C/LAV BL BRIGGS</v>
          </cell>
          <cell r="D1079" t="str">
            <v>SCBL53040001CB</v>
          </cell>
        </row>
        <row r="1080">
          <cell r="B1080">
            <v>162975</v>
          </cell>
          <cell r="C1080" t="str">
            <v>MUEBLE SUSP HUMO C/LAV SOTILLE 80 BL</v>
          </cell>
          <cell r="D1080" t="str">
            <v>JCBL53280001CB</v>
          </cell>
        </row>
        <row r="1081">
          <cell r="B1081">
            <v>162976</v>
          </cell>
          <cell r="C1081" t="str">
            <v>SOTILLE 80 CON MUEBLE SUSP VOLCANO</v>
          </cell>
          <cell r="D1081" t="str">
            <v>JCBL53560001CB</v>
          </cell>
        </row>
        <row r="1082">
          <cell r="B1082">
            <v>163000</v>
          </cell>
          <cell r="C1082" t="str">
            <v>MUEBLE CANBERRA 60 CON LAVAMANOS SOTILLE</v>
          </cell>
          <cell r="D1082" t="str">
            <v>JCBL53051301CB</v>
          </cell>
        </row>
        <row r="1083">
          <cell r="B1083">
            <v>163066</v>
          </cell>
          <cell r="C1083" t="str">
            <v>MUEBLE SUSPENDIDO CUBICA SAMOA 2PZ=1CJ</v>
          </cell>
          <cell r="D1083" t="str">
            <v>JCBL50210001CB</v>
          </cell>
        </row>
        <row r="1084">
          <cell r="B1084">
            <v>163074</v>
          </cell>
          <cell r="C1084" t="str">
            <v>MUEBLE PISO SPAZZIO 64 CONGO BL 3PZ=1CJ</v>
          </cell>
          <cell r="D1084" t="str">
            <v>JCBL40151301CB</v>
          </cell>
        </row>
        <row r="1085">
          <cell r="B1085">
            <v>163104</v>
          </cell>
          <cell r="C1085" t="str">
            <v>MUEBLE SUSPEND SPAZZIO 64 CONGO/LAV BO 2PZ=1CJ</v>
          </cell>
          <cell r="D1085" t="str">
            <v>JCBL40167331CB</v>
          </cell>
        </row>
        <row r="1086">
          <cell r="B1086">
            <v>163112</v>
          </cell>
          <cell r="C1086" t="str">
            <v>MUEBLE INTERO ALTO CONGO</v>
          </cell>
          <cell r="D1086" t="str">
            <v>SCBL4006000100</v>
          </cell>
        </row>
        <row r="1087">
          <cell r="B1087">
            <v>163190</v>
          </cell>
          <cell r="C1087" t="str">
            <v>ESPEJO YUTE 70.5X60</v>
          </cell>
          <cell r="D1087" t="str">
            <v>SCBL7010000100</v>
          </cell>
        </row>
        <row r="1088">
          <cell r="B1088">
            <v>163198</v>
          </cell>
          <cell r="C1088" t="str">
            <v>ESPEJO OSCURO 70.5X60 MOROCCO</v>
          </cell>
          <cell r="D1088" t="str">
            <v>SCBL4008000100</v>
          </cell>
        </row>
        <row r="1089">
          <cell r="B1089">
            <v>163199</v>
          </cell>
          <cell r="C1089" t="str">
            <v>ESPEJO YUTE</v>
          </cell>
          <cell r="D1089" t="str">
            <v>SCBL7011000100</v>
          </cell>
        </row>
        <row r="1090">
          <cell r="B1090">
            <v>163200</v>
          </cell>
          <cell r="C1090" t="str">
            <v>ESPEJO MOROCO 1.9X75X90 BRIGGS</v>
          </cell>
          <cell r="D1090" t="str">
            <v>SCBL7015000100</v>
          </cell>
        </row>
        <row r="1091">
          <cell r="B1091">
            <v>163228</v>
          </cell>
          <cell r="C1091" t="str">
            <v>ESPEJO CIARO 70.5X60 ALASKA</v>
          </cell>
          <cell r="D1091" t="str">
            <v>SCBL4007000100</v>
          </cell>
        </row>
        <row r="1092">
          <cell r="B1092">
            <v>163236</v>
          </cell>
          <cell r="C1092" t="str">
            <v>GABINETE SERENO GLASS MOROCCO</v>
          </cell>
          <cell r="D1092" t="str">
            <v>SCBL4005000100</v>
          </cell>
        </row>
        <row r="1093">
          <cell r="B1093">
            <v>163546</v>
          </cell>
          <cell r="C1093" t="str">
            <v>MUEBLE SUSPENDIDO PIEL C/ACCE 2PZ=1CJ</v>
          </cell>
          <cell r="D1093" t="str">
            <v>JCBL40140001CB</v>
          </cell>
        </row>
        <row r="1094">
          <cell r="B1094">
            <v>163643</v>
          </cell>
          <cell r="C1094" t="str">
            <v>MUEBLE BRIGHT ALASKA CARAMELO C/ACCE 2PZ=1CJ</v>
          </cell>
          <cell r="D1094" t="str">
            <v>JCBL40000001CB</v>
          </cell>
        </row>
        <row r="1095">
          <cell r="B1095">
            <v>163651</v>
          </cell>
          <cell r="C1095" t="str">
            <v>MUEBLE SMOOTH OLMO GRAY C/ACCE 2PZ=1CJ</v>
          </cell>
          <cell r="D1095" t="str">
            <v>JCBL40010001CB</v>
          </cell>
        </row>
        <row r="1096">
          <cell r="B1096">
            <v>163694</v>
          </cell>
          <cell r="C1096" t="str">
            <v>MUEBLE SUSPENDIDO HANDY WHITE SATIN MOROCCO</v>
          </cell>
          <cell r="D1096" t="str">
            <v>SCBL4009000100</v>
          </cell>
        </row>
        <row r="1097">
          <cell r="B1097">
            <v>163848</v>
          </cell>
          <cell r="C1097" t="str">
            <v>BOTIQUIN CONGO</v>
          </cell>
          <cell r="D1097" t="str">
            <v>SCBL5013000100</v>
          </cell>
        </row>
        <row r="1098">
          <cell r="B1098">
            <v>163864</v>
          </cell>
          <cell r="C1098" t="str">
            <v>BOTIQUIN ALASKA</v>
          </cell>
          <cell r="D1098" t="str">
            <v>SCBL4030000100</v>
          </cell>
        </row>
        <row r="1099">
          <cell r="B1099">
            <v>164003</v>
          </cell>
          <cell r="C1099" t="str">
            <v>ESPEJO CONGO</v>
          </cell>
          <cell r="D1099" t="str">
            <v>SCBL4002000100</v>
          </cell>
        </row>
        <row r="1100">
          <cell r="B1100">
            <v>164046</v>
          </cell>
          <cell r="C1100" t="str">
            <v>ESPEJO ALASKA</v>
          </cell>
          <cell r="D1100" t="str">
            <v>SCBL5040000100</v>
          </cell>
        </row>
        <row r="1101">
          <cell r="B1101">
            <v>164047</v>
          </cell>
          <cell r="C1101" t="str">
            <v>ESPEJO DUBAI BLANCO BRIGGS</v>
          </cell>
          <cell r="D1101" t="str">
            <v>SCBL52240001CB</v>
          </cell>
        </row>
        <row r="1102">
          <cell r="B1102">
            <v>164933</v>
          </cell>
          <cell r="C1102" t="str">
            <v>BOTON IMPULSOR DUAL MALAGA</v>
          </cell>
          <cell r="D1102" t="str">
            <v>SPBI60550001BO</v>
          </cell>
        </row>
        <row r="1103">
          <cell r="B1103">
            <v>164992</v>
          </cell>
          <cell r="C1103" t="str">
            <v>LLAVE LAV ALTA SENCILLA LIVORNO</v>
          </cell>
          <cell r="D1103" t="str">
            <v>SG0086983061CW</v>
          </cell>
        </row>
        <row r="1104">
          <cell r="B1104">
            <v>164993</v>
          </cell>
          <cell r="C1104" t="str">
            <v>LLAVE LAV SENCILLA ROMA EDESA</v>
          </cell>
          <cell r="D1104" t="str">
            <v>SG0074340001BO</v>
          </cell>
        </row>
        <row r="1105">
          <cell r="B1105">
            <v>165107</v>
          </cell>
          <cell r="C1105" t="str">
            <v>KIT NIZA EMPAQUES PICO COCINA</v>
          </cell>
          <cell r="D1105" t="str">
            <v>SG0082970001BO</v>
          </cell>
        </row>
        <row r="1106">
          <cell r="B1106">
            <v>165108</v>
          </cell>
          <cell r="C1106" t="str">
            <v>PICO MONOM COCINA VICTORIA KIT</v>
          </cell>
          <cell r="D1106" t="str">
            <v>SG0086160001BO</v>
          </cell>
        </row>
        <row r="1107">
          <cell r="B1107">
            <v>165190</v>
          </cell>
          <cell r="C1107" t="str">
            <v>TAPA TANQUE EVOLUTION AZUL LAKE</v>
          </cell>
          <cell r="D1107" t="str">
            <v>SS007467088100</v>
          </cell>
        </row>
        <row r="1108">
          <cell r="B1108">
            <v>165530</v>
          </cell>
          <cell r="C1108" t="str">
            <v>EMPAQUE P/BRONCERIA</v>
          </cell>
          <cell r="D1108" t="str">
            <v>SZ0080483061BO</v>
          </cell>
        </row>
        <row r="1109">
          <cell r="B1109">
            <v>165531</v>
          </cell>
          <cell r="C1109" t="str">
            <v>RUBI KIT EMPAQUES   PICO LAV ALTO Y COCINA</v>
          </cell>
          <cell r="D1109" t="str">
            <v>SG0082023061BO</v>
          </cell>
        </row>
        <row r="1110">
          <cell r="B1110">
            <v>165573</v>
          </cell>
          <cell r="C1110" t="str">
            <v>LLAVE LAV LIVORNO TOP BAJA CR</v>
          </cell>
          <cell r="D1110" t="str">
            <v>SG0086973061CW</v>
          </cell>
        </row>
        <row r="1111">
          <cell r="B1111">
            <v>165603</v>
          </cell>
          <cell r="C1111" t="str">
            <v>LLAVE LAV PARED LIVORNO MANILLA TOP</v>
          </cell>
          <cell r="D1111" t="str">
            <v>SG0086963061CW</v>
          </cell>
        </row>
        <row r="1112">
          <cell r="B1112">
            <v>165891</v>
          </cell>
          <cell r="C1112" t="str">
            <v>LAV BILBAO C/P BLANCO</v>
          </cell>
          <cell r="D1112" t="str">
            <v>JS0055281301CE</v>
          </cell>
        </row>
        <row r="1113">
          <cell r="B1113">
            <v>165905</v>
          </cell>
          <cell r="C1113" t="str">
            <v>LAV BILBAO C/P BONE</v>
          </cell>
          <cell r="D1113" t="str">
            <v>JS0055287331CE</v>
          </cell>
        </row>
        <row r="1114">
          <cell r="B1114">
            <v>166014</v>
          </cell>
          <cell r="C1114" t="str">
            <v>LAV BILBAO C/P VISON</v>
          </cell>
          <cell r="D1114" t="str">
            <v>JS0055280731CE</v>
          </cell>
        </row>
        <row r="1115">
          <cell r="B1115">
            <v>166030</v>
          </cell>
          <cell r="C1115" t="str">
            <v>LAV BILBAO C/P AZUL GALAXIE</v>
          </cell>
          <cell r="D1115" t="str">
            <v>JS0055280171CE</v>
          </cell>
        </row>
        <row r="1116">
          <cell r="B1116">
            <v>166065</v>
          </cell>
          <cell r="C1116" t="str">
            <v>LAV BILBAO C/P PINK</v>
          </cell>
          <cell r="D1116" t="str">
            <v>JS0055280481CE</v>
          </cell>
        </row>
        <row r="1117">
          <cell r="B1117">
            <v>166197</v>
          </cell>
          <cell r="C1117" t="str">
            <v>LAV BILBAO C/P NAVY BLUE</v>
          </cell>
          <cell r="D1117" t="str">
            <v>JS0055288501CE</v>
          </cell>
        </row>
        <row r="1118">
          <cell r="B1118">
            <v>166340</v>
          </cell>
          <cell r="C1118" t="str">
            <v>LAV BILBAO C/P CHERRY</v>
          </cell>
          <cell r="D1118" t="str">
            <v>JS0055280651CE</v>
          </cell>
        </row>
        <row r="1119">
          <cell r="B1119">
            <v>166359</v>
          </cell>
          <cell r="C1119" t="str">
            <v>LAV BILBAO C/P VERDE TEAL</v>
          </cell>
          <cell r="D1119" t="str">
            <v>JS0055280611CE</v>
          </cell>
        </row>
        <row r="1120">
          <cell r="B1120">
            <v>166499</v>
          </cell>
          <cell r="C1120" t="str">
            <v>DISP JABON LIQUIDO ROTONDO BRIGGS</v>
          </cell>
          <cell r="D1120" t="str">
            <v>SC0027133061CW</v>
          </cell>
        </row>
        <row r="1121">
          <cell r="B1121">
            <v>166510</v>
          </cell>
          <cell r="C1121" t="str">
            <v>PORTA CEPILLO ROTONDO</v>
          </cell>
          <cell r="D1121" t="str">
            <v>SC0027143061CW</v>
          </cell>
        </row>
        <row r="1122">
          <cell r="B1122">
            <v>166512</v>
          </cell>
          <cell r="C1122" t="str">
            <v>Berlín Escobilla De Baño</v>
          </cell>
          <cell r="D1122" t="str">
            <v>SG0016680161CW</v>
          </cell>
        </row>
        <row r="1123">
          <cell r="B1123">
            <v>166513</v>
          </cell>
          <cell r="C1123" t="str">
            <v>Berlín Cesta De Jabón</v>
          </cell>
          <cell r="D1123" t="str">
            <v>SG0016660161CW</v>
          </cell>
        </row>
        <row r="1124">
          <cell r="B1124">
            <v>166514</v>
          </cell>
          <cell r="C1124" t="str">
            <v>Berlín Portarrollo</v>
          </cell>
          <cell r="D1124" t="str">
            <v>SG0016650161CW</v>
          </cell>
        </row>
        <row r="1125">
          <cell r="B1125">
            <v>166515</v>
          </cell>
          <cell r="C1125" t="str">
            <v>Berlín Portavaso</v>
          </cell>
          <cell r="D1125" t="str">
            <v>SG0016610161CW</v>
          </cell>
        </row>
        <row r="1126">
          <cell r="B1126">
            <v>166723</v>
          </cell>
          <cell r="C1126" t="str">
            <v>DISP JABON LIQUIDO CUADRATO</v>
          </cell>
          <cell r="D1126" t="str">
            <v>SC0027153061CW</v>
          </cell>
        </row>
        <row r="1127">
          <cell r="B1127">
            <v>166782</v>
          </cell>
          <cell r="C1127" t="str">
            <v>PORTA CEPILLO CUADRATO</v>
          </cell>
          <cell r="D1127" t="str">
            <v>SC0027163061CW</v>
          </cell>
        </row>
        <row r="1128">
          <cell r="B1128">
            <v>167541</v>
          </cell>
          <cell r="C1128" t="str">
            <v>MANILLA P/LLAVE MANGUERA</v>
          </cell>
          <cell r="D1128" t="str">
            <v>SZ0020824021BO</v>
          </cell>
        </row>
        <row r="1129">
          <cell r="B1129">
            <v>167827</v>
          </cell>
          <cell r="C1129" t="str">
            <v>KIT DIAFRAG URI/LAV CR ELECTRONICO</v>
          </cell>
          <cell r="D1129" t="str">
            <v>SG0051970001BO</v>
          </cell>
        </row>
        <row r="1130">
          <cell r="B1130">
            <v>167924</v>
          </cell>
          <cell r="C1130" t="str">
            <v>HERRAJE WC VITTORIA EGO BLANCO BRIGGS</v>
          </cell>
          <cell r="D1130" t="str">
            <v>SP0037730001BO</v>
          </cell>
        </row>
        <row r="1131">
          <cell r="B1131">
            <v>167967</v>
          </cell>
          <cell r="C1131" t="str">
            <v>TAZA SAVEX II EVOLUTION REDONDO EDESA</v>
          </cell>
          <cell r="D1131" t="str">
            <v>SS0011511301B0</v>
          </cell>
        </row>
        <row r="1132">
          <cell r="B1132">
            <v>167968</v>
          </cell>
          <cell r="C1132" t="str">
            <v>TAZA SAVEX II VISON</v>
          </cell>
          <cell r="D1132" t="str">
            <v>SS0011510731B0</v>
          </cell>
        </row>
        <row r="1133">
          <cell r="B1133">
            <v>168802</v>
          </cell>
          <cell r="C1133" t="str">
            <v>LAVAROPA 1POZO BLANCO EDESA</v>
          </cell>
          <cell r="D1133" t="str">
            <v>SC0013210001CG</v>
          </cell>
        </row>
        <row r="1134">
          <cell r="B1134">
            <v>172251</v>
          </cell>
          <cell r="C1134" t="str">
            <v>HERRAJE CONSERVER 7 1/2"</v>
          </cell>
          <cell r="D1134" t="str">
            <v>SP0037770001BO</v>
          </cell>
        </row>
        <row r="1135">
          <cell r="B1135">
            <v>172790</v>
          </cell>
          <cell r="C1135" t="str">
            <v>VALVULA DE ADMISION CONSERVER 8 1/4"</v>
          </cell>
          <cell r="D1135" t="str">
            <v>SP0037780001BO</v>
          </cell>
        </row>
        <row r="1136">
          <cell r="B1136">
            <v>172863</v>
          </cell>
          <cell r="C1136" t="str">
            <v>LLAVE SENCILLA DOCCIA CROMO</v>
          </cell>
          <cell r="D1136" t="str">
            <v>SG0074073061BO</v>
          </cell>
        </row>
        <row r="1137">
          <cell r="B1137">
            <v>172944</v>
          </cell>
          <cell r="C1137" t="str">
            <v>VALVULA DESCARGA CONSERVER 7 1/8"</v>
          </cell>
          <cell r="D1137" t="str">
            <v>SP0037790001BO</v>
          </cell>
        </row>
        <row r="1138">
          <cell r="B1138">
            <v>174629</v>
          </cell>
          <cell r="C1138" t="str">
            <v>MANIJA DUAL FLUSH REDONDO</v>
          </cell>
          <cell r="D1138" t="str">
            <v>SP0037760001BO</v>
          </cell>
        </row>
        <row r="1139">
          <cell r="B1139">
            <v>175226</v>
          </cell>
          <cell r="C1139" t="str">
            <v>MANIJA CONSERVER</v>
          </cell>
          <cell r="D1139" t="str">
            <v>SP0037800001BO</v>
          </cell>
        </row>
        <row r="1140">
          <cell r="B1140">
            <v>176540</v>
          </cell>
          <cell r="C1140" t="str">
            <v xml:space="preserve">BRIGGS SENSE  LLAVE SENCILLA DE PARED PARA LAVAMANOS CR. </v>
          </cell>
          <cell r="D1140" t="str">
            <v>SG0079893061CW</v>
          </cell>
        </row>
        <row r="1141">
          <cell r="B1141">
            <v>180003</v>
          </cell>
          <cell r="C1141" t="str">
            <v>LLAVE LIVIANA PASO H-H 1/2" CR</v>
          </cell>
          <cell r="D1141" t="str">
            <v>SZ0030023061BO</v>
          </cell>
        </row>
        <row r="1142">
          <cell r="B1142">
            <v>180004</v>
          </cell>
          <cell r="C1142" t="str">
            <v>VALVULA COMPUERTA 1/2" BR</v>
          </cell>
          <cell r="D1142" t="str">
            <v>SZ0030034021BO</v>
          </cell>
        </row>
        <row r="1143">
          <cell r="B1143">
            <v>180005</v>
          </cell>
          <cell r="C1143" t="str">
            <v>VALVULA CHECK 1/2" BR</v>
          </cell>
          <cell r="D1143" t="str">
            <v>SZ0030044021BO</v>
          </cell>
        </row>
        <row r="1144">
          <cell r="B1144">
            <v>180006</v>
          </cell>
          <cell r="C1144" t="str">
            <v>REJILLA INOX DE DISEÑO 10X10 CON TRAMPA</v>
          </cell>
          <cell r="D1144" t="str">
            <v>SZ0020615151CW</v>
          </cell>
        </row>
        <row r="1145">
          <cell r="B1145">
            <v>180010</v>
          </cell>
          <cell r="C1145" t="str">
            <v>VALVULA COMPUERTA 3/4 EDESA</v>
          </cell>
          <cell r="D1145" t="str">
            <v>SZ0030054021BO</v>
          </cell>
        </row>
        <row r="1146">
          <cell r="B1146">
            <v>180011</v>
          </cell>
          <cell r="C1146" t="str">
            <v>LLAVE D/PASO 3/4 LIVIANA CR EDESA</v>
          </cell>
          <cell r="D1146" t="str">
            <v>SZ0030063061BO</v>
          </cell>
        </row>
        <row r="1147">
          <cell r="B1147">
            <v>180012</v>
          </cell>
          <cell r="C1147" t="str">
            <v>REJILLA PISO PLAST 2" EDESA</v>
          </cell>
          <cell r="D1147" t="str">
            <v>SZR020100001BO</v>
          </cell>
        </row>
        <row r="1148">
          <cell r="B1148">
            <v>180020</v>
          </cell>
          <cell r="C1148" t="str">
            <v>REJILLA DE DISEÑO LISA 60×8 CM C/TRAMPA</v>
          </cell>
          <cell r="D1148" t="str">
            <v>SZ0025495151CW</v>
          </cell>
        </row>
        <row r="1149">
          <cell r="B1149">
            <v>180021</v>
          </cell>
          <cell r="C1149" t="str">
            <v>REJILLA DE DISEÑO  80×8 CM  CON TRAMPA</v>
          </cell>
          <cell r="D1149" t="str">
            <v>SZ0026115151CW</v>
          </cell>
        </row>
        <row r="1150">
          <cell r="B1150">
            <v>180023</v>
          </cell>
          <cell r="C1150" t="str">
            <v xml:space="preserve">REJILLA 10×10 DISEÑO REJILLA </v>
          </cell>
          <cell r="D1150" t="str">
            <v>SZ0026355151CW</v>
          </cell>
        </row>
        <row r="1151">
          <cell r="B1151">
            <v>180024</v>
          </cell>
          <cell r="C1151" t="str">
            <v>REJILLA DE DISEÑO LISA 80×8 CM C/TRAMPA</v>
          </cell>
          <cell r="D1151" t="str">
            <v>SZ0026075151CW</v>
          </cell>
        </row>
        <row r="1152">
          <cell r="B1152">
            <v>180972</v>
          </cell>
          <cell r="C1152" t="str">
            <v>LLAVE LAVADORA CR EDESA</v>
          </cell>
          <cell r="D1152" t="str">
            <v>SC0030633061BO</v>
          </cell>
        </row>
        <row r="1153">
          <cell r="B1153">
            <v>181188</v>
          </cell>
          <cell r="C1153" t="str">
            <v>LLAVE JARDIN P/MANGUERA BR C/AEREADOR</v>
          </cell>
          <cell r="D1153" t="str">
            <v>SZ0020034021BO</v>
          </cell>
        </row>
        <row r="1154">
          <cell r="B1154">
            <v>181234</v>
          </cell>
          <cell r="C1154" t="str">
            <v>VALVULA D/BOLA MANILLA MARIPOSA EDESA</v>
          </cell>
          <cell r="D1154" t="str">
            <v>SZ0020304021BO</v>
          </cell>
        </row>
        <row r="1155">
          <cell r="B1155">
            <v>181269</v>
          </cell>
          <cell r="C1155" t="str">
            <v>LLAVE D/PASO BRONCE EDESA LIVIANA</v>
          </cell>
          <cell r="D1155" t="str">
            <v>SZ0020054021BO</v>
          </cell>
        </row>
        <row r="1156">
          <cell r="B1156">
            <v>181366</v>
          </cell>
          <cell r="C1156" t="str">
            <v>LLAVE D/PASO BRONCE PESADA EDESA</v>
          </cell>
          <cell r="D1156" t="str">
            <v>SZ0020024021BO</v>
          </cell>
        </row>
        <row r="1157">
          <cell r="B1157">
            <v>181404</v>
          </cell>
          <cell r="C1157" t="str">
            <v>LLAVE D/MANG PESADA C/AEREADOR EDESA</v>
          </cell>
          <cell r="D1157" t="str">
            <v>SZ0020004021BO</v>
          </cell>
        </row>
        <row r="1158">
          <cell r="B1158">
            <v>181471</v>
          </cell>
          <cell r="C1158" t="str">
            <v>VALV ESFER C/CONEX H-H 1/2 PASO</v>
          </cell>
          <cell r="D1158" t="str">
            <v>SZ0020123061BO</v>
          </cell>
        </row>
        <row r="1159">
          <cell r="B1159">
            <v>181498</v>
          </cell>
          <cell r="C1159" t="str">
            <v>VALV ESFER C/CONEX H-H 3/4 PASO</v>
          </cell>
          <cell r="D1159" t="str">
            <v>SZ0020133061BO</v>
          </cell>
        </row>
        <row r="1160">
          <cell r="B1160">
            <v>181501</v>
          </cell>
          <cell r="C1160" t="str">
            <v>LLAVE DE PICO  1/2"BRONCE LIVIANA</v>
          </cell>
          <cell r="D1160" t="str">
            <v>SZ0020044021BO</v>
          </cell>
        </row>
        <row r="1161">
          <cell r="B1161">
            <v>181528</v>
          </cell>
          <cell r="C1161" t="str">
            <v>LLAVE DE MANG 1/2"CR LIVIANA</v>
          </cell>
          <cell r="D1161" t="str">
            <v>SZ0020033061BO</v>
          </cell>
        </row>
        <row r="1162">
          <cell r="B1162">
            <v>181536</v>
          </cell>
          <cell r="C1162" t="str">
            <v>LLAVE DE PICO 1/2" BRONCE PESADA.</v>
          </cell>
          <cell r="D1162" t="str">
            <v>SZ0020014021BO</v>
          </cell>
        </row>
        <row r="1163">
          <cell r="B1163">
            <v>181838</v>
          </cell>
          <cell r="C1163" t="str">
            <v>LLAVE DE MANG 1/2" CR PESADA.</v>
          </cell>
          <cell r="D1163" t="str">
            <v>SZ0020003061BO</v>
          </cell>
        </row>
        <row r="1164">
          <cell r="B1164">
            <v>181846</v>
          </cell>
          <cell r="C1164" t="str">
            <v>VALVULA ESFERIA LLAVE DE MANG</v>
          </cell>
          <cell r="D1164" t="str">
            <v>SZ0020283061BO</v>
          </cell>
        </row>
        <row r="1165">
          <cell r="B1165">
            <v>181862</v>
          </cell>
          <cell r="C1165" t="str">
            <v>LLAVE ESFERICA 1/2"STANDAR PASO TOTAL</v>
          </cell>
          <cell r="D1165" t="str">
            <v>SZ0079353061BO</v>
          </cell>
        </row>
        <row r="1166">
          <cell r="B1166">
            <v>182133</v>
          </cell>
          <cell r="C1166" t="str">
            <v>LLAVE ESFERICA 3/4" STANDAR PASO TOTAL</v>
          </cell>
          <cell r="D1166" t="str">
            <v>SZ0079363061BO</v>
          </cell>
        </row>
        <row r="1167">
          <cell r="B1167">
            <v>182184</v>
          </cell>
          <cell r="C1167" t="str">
            <v>LLAVE ESFERICA 1/2" STANDAR MANIJ MARIPOSA</v>
          </cell>
          <cell r="D1167" t="str">
            <v>SZ0079373061BO</v>
          </cell>
        </row>
        <row r="1168">
          <cell r="B1168">
            <v>182192</v>
          </cell>
          <cell r="C1168" t="str">
            <v>LLAVE MANGUERA 1/2" ULTRALIVIANA</v>
          </cell>
          <cell r="D1168" t="str">
            <v>SZ0079384021BO</v>
          </cell>
        </row>
        <row r="1169">
          <cell r="B1169">
            <v>182265</v>
          </cell>
          <cell r="C1169" t="str">
            <v>MEDIO JUEGO LÍNEA DESIGN CROMO ORO</v>
          </cell>
          <cell r="D1169" t="str">
            <v>SC0016574001BO</v>
          </cell>
        </row>
        <row r="1170">
          <cell r="B1170">
            <v>182362</v>
          </cell>
          <cell r="C1170" t="str">
            <v>REJILLA PLASTICA/TRAMPA P/OLOR 12X12CM  BL</v>
          </cell>
          <cell r="D1170" t="str">
            <v>SZR023003511BO</v>
          </cell>
        </row>
        <row r="1171">
          <cell r="B1171">
            <v>182427</v>
          </cell>
          <cell r="C1171" t="str">
            <v>REJILLA PLASTICA/TRAMPA P/OLOR 10X10CM  BL</v>
          </cell>
          <cell r="D1171" t="str">
            <v>SZR033003511BO</v>
          </cell>
        </row>
        <row r="1172">
          <cell r="B1172">
            <v>183687</v>
          </cell>
          <cell r="C1172" t="str">
            <v>JUEGO COMPLETO LINEA DESIGN CR</v>
          </cell>
          <cell r="D1172" t="str">
            <v>SC0016564001BO</v>
          </cell>
        </row>
        <row r="1173">
          <cell r="B1173">
            <v>183725</v>
          </cell>
          <cell r="C1173" t="str">
            <v>LLAVE D/MANGUERA PESADA BR MANILLA REDON</v>
          </cell>
          <cell r="D1173" t="str">
            <v>SZ0020064021BO</v>
          </cell>
        </row>
        <row r="1174">
          <cell r="B1174">
            <v>184527</v>
          </cell>
          <cell r="C1174" t="str">
            <v>LLAVE DE URINARIO CON MANILLA</v>
          </cell>
          <cell r="D1174" t="str">
            <v>SG0050003061BO</v>
          </cell>
        </row>
        <row r="1175">
          <cell r="B1175">
            <v>185299</v>
          </cell>
          <cell r="C1175" t="str">
            <v>JGO ACC BANIO RUBI BRIGGS</v>
          </cell>
          <cell r="D1175" t="str">
            <v>SC0026523061CW</v>
          </cell>
        </row>
        <row r="1176">
          <cell r="B1176">
            <v>185516</v>
          </cell>
          <cell r="C1176" t="str">
            <v>JGO ACC BANIO SCARLET BRIGGS</v>
          </cell>
          <cell r="D1176" t="str">
            <v>SC0026513061CW</v>
          </cell>
        </row>
        <row r="1177">
          <cell r="B1177">
            <v>186120</v>
          </cell>
          <cell r="C1177" t="str">
            <v>REJILLA PISO 11/2- 2 INOX EDESA</v>
          </cell>
          <cell r="D1177" t="str">
            <v>SZ0020114021BO</v>
          </cell>
        </row>
        <row r="1178">
          <cell r="B1178">
            <v>187917</v>
          </cell>
          <cell r="C1178" t="str">
            <v>LAV CHELSEA AZUL GALAXI</v>
          </cell>
          <cell r="D1178" t="str">
            <v>CS0057200171CE</v>
          </cell>
        </row>
        <row r="1179">
          <cell r="B1179">
            <v>188094</v>
          </cell>
          <cell r="C1179" t="str">
            <v>Berlín pico de tina</v>
          </cell>
          <cell r="D1179" t="str">
            <v>SG0089100161CW</v>
          </cell>
        </row>
        <row r="1180">
          <cell r="B1180">
            <v>190454</v>
          </cell>
          <cell r="C1180" t="str">
            <v>BISAGRA ASIENTO ORQUIDEA</v>
          </cell>
          <cell r="D1180" t="str">
            <v>SP0052010001BO</v>
          </cell>
        </row>
        <row r="1181">
          <cell r="B1181">
            <v>193178</v>
          </cell>
          <cell r="C1181" t="str">
            <v>TAPA EVOLUTION VERDE PISTACHO</v>
          </cell>
          <cell r="D1181" t="str">
            <v>SS007467013100</v>
          </cell>
        </row>
        <row r="1182">
          <cell r="B1182">
            <v>195732</v>
          </cell>
          <cell r="C1182" t="str">
            <v>SOLENOIDE 07500025 P/GRIFERIA ELECT</v>
          </cell>
          <cell r="D1182" t="str">
            <v>SG0091483061BO</v>
          </cell>
        </row>
        <row r="1183">
          <cell r="B1183">
            <v>197920</v>
          </cell>
          <cell r="C1183" t="str">
            <v>TUBO CONEXION PISO 30CM PLASTICO</v>
          </cell>
          <cell r="D1183" t="str">
            <v>SC0024600001BO</v>
          </cell>
        </row>
        <row r="1184">
          <cell r="B1184">
            <v>198595</v>
          </cell>
          <cell r="C1184" t="str">
            <v>SIFON 1 1/2 BRIGSS ABS CROMADO</v>
          </cell>
          <cell r="D1184" t="str">
            <v>SC0040183061BL</v>
          </cell>
        </row>
        <row r="1185">
          <cell r="B1185">
            <v>198609</v>
          </cell>
          <cell r="C1185" t="str">
            <v>SIFON 1 1/4 BRIGGS ABS CROMADO</v>
          </cell>
          <cell r="D1185" t="str">
            <v>SC0040193061BL</v>
          </cell>
        </row>
        <row r="1186">
          <cell r="B1186">
            <v>198617</v>
          </cell>
          <cell r="C1186" t="str">
            <v>DESAGUE+SIFON 1 1/4 BRIGGS ABS CROMADO</v>
          </cell>
          <cell r="D1186" t="str">
            <v>SC0059033061BL</v>
          </cell>
        </row>
        <row r="1187">
          <cell r="B1187">
            <v>198625</v>
          </cell>
          <cell r="C1187" t="str">
            <v>DESAGUE 1 1/4 BRIGGS ABS CROMADO</v>
          </cell>
          <cell r="D1187" t="str">
            <v>SC0040223061BL</v>
          </cell>
        </row>
        <row r="1188">
          <cell r="B1188">
            <v>199192</v>
          </cell>
          <cell r="C1188" t="str">
            <v>(SUPER SAVEX) NAVY BLUE</v>
          </cell>
          <cell r="D1188" t="str">
            <v>SS0012608501B0</v>
          </cell>
        </row>
        <row r="1189">
          <cell r="B1189">
            <v>199346</v>
          </cell>
          <cell r="C1189" t="str">
            <v>TAPA TANQUE OASIS BONE</v>
          </cell>
          <cell r="D1189" t="str">
            <v>SS007431733100</v>
          </cell>
        </row>
        <row r="1190">
          <cell r="B1190">
            <v>199354</v>
          </cell>
          <cell r="C1190" t="str">
            <v>PEDESTAL LAVAMANOS CORTO BLANCO</v>
          </cell>
          <cell r="D1190" t="str">
            <v>SS0066131301CF</v>
          </cell>
        </row>
        <row r="1191">
          <cell r="B1191">
            <v>199355</v>
          </cell>
          <cell r="C1191" t="str">
            <v>PEDESTAL UNIVERSAL CORTO BLANCO</v>
          </cell>
          <cell r="D1191" t="str">
            <v>CS0066131301CG</v>
          </cell>
        </row>
        <row r="1192">
          <cell r="B1192">
            <v>199435</v>
          </cell>
          <cell r="C1192" t="str">
            <v>LAV CASTELLI BONE</v>
          </cell>
          <cell r="D1192" t="str">
            <v>SS0056937331CW</v>
          </cell>
        </row>
        <row r="1193">
          <cell r="B1193">
            <v>201413</v>
          </cell>
          <cell r="C1193" t="str">
            <v>WC EVOLUTION  BLANCO  EDESA</v>
          </cell>
          <cell r="D1193" t="str">
            <v>JS0022911301CE</v>
          </cell>
        </row>
        <row r="1194">
          <cell r="B1194">
            <v>201529</v>
          </cell>
          <cell r="C1194" t="str">
            <v>WC EVOLUTION  BONE  EDESA</v>
          </cell>
          <cell r="D1194" t="str">
            <v>JS0022917331CE</v>
          </cell>
        </row>
        <row r="1195">
          <cell r="B1195">
            <v>201537</v>
          </cell>
          <cell r="C1195" t="str">
            <v>WC EVOLUTION  VISON  EDESA</v>
          </cell>
          <cell r="D1195" t="str">
            <v>JS0022910731CE</v>
          </cell>
        </row>
        <row r="1196">
          <cell r="B1196">
            <v>201618</v>
          </cell>
          <cell r="C1196" t="str">
            <v>WC EVOLUTION AZUL GALAXIE  EDESA</v>
          </cell>
          <cell r="D1196" t="str">
            <v>JS0022910171CE</v>
          </cell>
        </row>
        <row r="1197">
          <cell r="B1197">
            <v>201669</v>
          </cell>
          <cell r="C1197" t="str">
            <v>TAPA TANQUE OASIS BLANCO</v>
          </cell>
          <cell r="D1197" t="str">
            <v>SS007431130100</v>
          </cell>
        </row>
        <row r="1198">
          <cell r="B1198">
            <v>201960</v>
          </cell>
          <cell r="C1198" t="str">
            <v>WC EVOLUTION  NAVY BLUE  EDESA</v>
          </cell>
          <cell r="D1198" t="str">
            <v>JS0022918501CE</v>
          </cell>
        </row>
        <row r="1199">
          <cell r="B1199">
            <v>201987</v>
          </cell>
          <cell r="C1199" t="str">
            <v>WC EVOLUTION  CHERRY  EDESA</v>
          </cell>
          <cell r="D1199" t="str">
            <v>JS0022910651CE</v>
          </cell>
        </row>
        <row r="1200">
          <cell r="B1200">
            <v>202169</v>
          </cell>
          <cell r="C1200" t="str">
            <v>WC EVOLUTION  VERDE TEAL  EDESA</v>
          </cell>
          <cell r="D1200" t="str">
            <v>JS0022910611CE</v>
          </cell>
        </row>
        <row r="1201">
          <cell r="B1201">
            <v>202170</v>
          </cell>
          <cell r="C1201" t="str">
            <v>INODORO EVOLUTION RF BLANCO PLUS SLOW</v>
          </cell>
          <cell r="D1201" t="str">
            <v>JSS022911301CE</v>
          </cell>
        </row>
        <row r="1202">
          <cell r="B1202">
            <v>202171</v>
          </cell>
          <cell r="C1202" t="str">
            <v>INODORO EVOLUTION RF BONE PLUS SLOW</v>
          </cell>
          <cell r="D1202" t="str">
            <v>JSS022917331CE</v>
          </cell>
        </row>
        <row r="1203">
          <cell r="B1203">
            <v>205990</v>
          </cell>
          <cell r="C1203" t="str">
            <v>TANQUE CAMPEON VERDE</v>
          </cell>
          <cell r="D1203" t="str">
            <v>CS0022270541CE</v>
          </cell>
        </row>
        <row r="1204">
          <cell r="B1204">
            <v>206008</v>
          </cell>
          <cell r="C1204" t="str">
            <v>TANQUE CAMPEON CELESTE</v>
          </cell>
          <cell r="D1204" t="str">
            <v>CS0022277221CE</v>
          </cell>
        </row>
        <row r="1205">
          <cell r="B1205">
            <v>208906</v>
          </cell>
          <cell r="C1205" t="str">
            <v>EXTRACTOR BANO 18X18 CM BLANCO</v>
          </cell>
          <cell r="D1205" t="str">
            <v>SC0029480001CW</v>
          </cell>
        </row>
        <row r="1206">
          <cell r="B1206">
            <v>212091</v>
          </cell>
          <cell r="C1206" t="str">
            <v>JAZZ KIT MANILLA</v>
          </cell>
          <cell r="D1206" t="str">
            <v>SG0058893061BO</v>
          </cell>
        </row>
        <row r="1207">
          <cell r="B1207">
            <v>213684</v>
          </cell>
          <cell r="C1207" t="str">
            <v>KIT MONTAJE CIRA COCINA CR BRIGGS</v>
          </cell>
          <cell r="D1207" t="str">
            <v>SG0080950001BO</v>
          </cell>
        </row>
        <row r="1208">
          <cell r="B1208">
            <v>213705</v>
          </cell>
          <cell r="C1208" t="str">
            <v>NOVO KIT MANILLA</v>
          </cell>
          <cell r="D1208" t="str">
            <v>SG0058903061BO</v>
          </cell>
        </row>
        <row r="1209">
          <cell r="B1209">
            <v>213706</v>
          </cell>
          <cell r="C1209" t="str">
            <v>NIZA KIT MANILLA CROMOINA CR</v>
          </cell>
          <cell r="D1209" t="str">
            <v>SG0076683061BO</v>
          </cell>
        </row>
        <row r="1210">
          <cell r="B1210">
            <v>213748</v>
          </cell>
          <cell r="C1210" t="str">
            <v>KIT MANILLA CORVUS CROMO</v>
          </cell>
          <cell r="D1210" t="str">
            <v>SG0049753061BO</v>
          </cell>
        </row>
        <row r="1211">
          <cell r="B1211">
            <v>213942</v>
          </cell>
          <cell r="C1211" t="str">
            <v>KIT MANILLA SHELBY CROMO</v>
          </cell>
          <cell r="D1211" t="str">
            <v>SG0058610001BO</v>
          </cell>
        </row>
        <row r="1212">
          <cell r="B1212">
            <v>213950</v>
          </cell>
          <cell r="C1212" t="str">
            <v>KIT MANILLA PALANCA SHELBY CR</v>
          </cell>
          <cell r="D1212" t="str">
            <v>SG0058720001BO</v>
          </cell>
        </row>
        <row r="1213">
          <cell r="B1213">
            <v>213960</v>
          </cell>
          <cell r="C1213" t="str">
            <v>CARTUCHO CERAMICO LIVORNO EDESA</v>
          </cell>
          <cell r="D1213" t="str">
            <v>SG0059603061BO</v>
          </cell>
        </row>
        <row r="1214">
          <cell r="B1214">
            <v>213969</v>
          </cell>
          <cell r="C1214" t="str">
            <v>CARTUCHO CERAMICO ESTANDAR FRIO</v>
          </cell>
          <cell r="D1214" t="str">
            <v>SGF059310001BO</v>
          </cell>
        </row>
        <row r="1215">
          <cell r="B1215">
            <v>213985</v>
          </cell>
          <cell r="C1215" t="str">
            <v>CARTUCHO CERAMICO ESTANDAR CALIENTE</v>
          </cell>
          <cell r="D1215" t="str">
            <v>SGC059310001BO</v>
          </cell>
        </row>
        <row r="1216">
          <cell r="B1216">
            <v>213993</v>
          </cell>
          <cell r="C1216" t="str">
            <v>CARTUCHO CERAMICO ECON. FRIO</v>
          </cell>
          <cell r="D1216" t="str">
            <v>SGF049800001BO</v>
          </cell>
        </row>
        <row r="1217">
          <cell r="B1217">
            <v>214779</v>
          </cell>
          <cell r="C1217" t="str">
            <v>CARTUCHO CERAMICO ECON. CALIENTE</v>
          </cell>
          <cell r="D1217" t="str">
            <v>SGC049800001BO</v>
          </cell>
        </row>
        <row r="1218">
          <cell r="B1218">
            <v>214787</v>
          </cell>
          <cell r="C1218" t="str">
            <v>CARTUCHO CERA.ECONO. FRIO</v>
          </cell>
          <cell r="D1218" t="str">
            <v>SGF049900001BO</v>
          </cell>
        </row>
        <row r="1219">
          <cell r="B1219">
            <v>214795</v>
          </cell>
          <cell r="C1219" t="str">
            <v>CARTUCHO CERA.ECONO. CALIENTE</v>
          </cell>
          <cell r="D1219" t="str">
            <v>SGC049900001BO</v>
          </cell>
        </row>
        <row r="1220">
          <cell r="B1220">
            <v>214802</v>
          </cell>
          <cell r="C1220" t="str">
            <v>CARTUCHO DOCCIA P/CAMPANOLA/DUCHA</v>
          </cell>
          <cell r="D1220" t="str">
            <v>SG0078690001BO</v>
          </cell>
        </row>
        <row r="1221">
          <cell r="B1221">
            <v>214809</v>
          </cell>
          <cell r="C1221" t="str">
            <v>CARTUCHO CERA.DUCHA FRIO</v>
          </cell>
          <cell r="D1221" t="str">
            <v>SGF049660001BO</v>
          </cell>
        </row>
        <row r="1222">
          <cell r="B1222">
            <v>214817</v>
          </cell>
          <cell r="C1222" t="str">
            <v>CARTUCHO CERA.DUCHA CALIENTE</v>
          </cell>
          <cell r="D1222" t="str">
            <v>SGC049660001BO</v>
          </cell>
        </row>
        <row r="1223">
          <cell r="B1223">
            <v>214825</v>
          </cell>
          <cell r="C1223" t="str">
            <v>MANGUERA JGO MONOBLOCK 1/2XM10 CR</v>
          </cell>
          <cell r="D1223" t="str">
            <v>SG0055560001BO</v>
          </cell>
        </row>
        <row r="1224">
          <cell r="B1224">
            <v>220035</v>
          </cell>
          <cell r="C1224" t="str">
            <v>LAV SIBILA C/PEDESTAL BLANCO EDESA</v>
          </cell>
          <cell r="D1224" t="str">
            <v>JSP057261301CB</v>
          </cell>
        </row>
        <row r="1225">
          <cell r="B1225">
            <v>220043</v>
          </cell>
          <cell r="C1225" t="str">
            <v>LAV SIBILA C/PEDESTAL BONE EDESA</v>
          </cell>
          <cell r="D1225" t="str">
            <v>JSP057267331CB</v>
          </cell>
        </row>
        <row r="1226">
          <cell r="B1226">
            <v>220051</v>
          </cell>
          <cell r="C1226" t="str">
            <v>LAVAMANOS NEW SIBILA CON PEDESTAL LARGO  CHERRY</v>
          </cell>
          <cell r="D1226" t="str">
            <v>JSP057260651CB</v>
          </cell>
        </row>
        <row r="1227">
          <cell r="B1227">
            <v>220086</v>
          </cell>
          <cell r="C1227" t="str">
            <v>LAV ELEGANZA BLANCO</v>
          </cell>
          <cell r="D1227" t="str">
            <v>SS0056951301CW</v>
          </cell>
        </row>
        <row r="1228">
          <cell r="B1228">
            <v>220132</v>
          </cell>
          <cell r="C1228" t="str">
            <v>LAVAMANOS ELEGANZA BONE</v>
          </cell>
          <cell r="D1228" t="str">
            <v>SS0056957331CW</v>
          </cell>
        </row>
        <row r="1229">
          <cell r="B1229">
            <v>220280</v>
          </cell>
          <cell r="C1229" t="str">
            <v>LAV BRIZZA C/PEDESTAL CORTO BLANCO</v>
          </cell>
          <cell r="D1229" t="str">
            <v>JS0055671301CF</v>
          </cell>
        </row>
        <row r="1230">
          <cell r="B1230">
            <v>230642</v>
          </cell>
          <cell r="C1230" t="str">
            <v>ARIES KIT MANILLA</v>
          </cell>
          <cell r="D1230" t="str">
            <v>SG0049743061BO</v>
          </cell>
        </row>
        <row r="1231">
          <cell r="B1231">
            <v>233242</v>
          </cell>
          <cell r="C1231" t="str">
            <v>BISAGRA MONTECRISTO PLUS NEGRO</v>
          </cell>
          <cell r="D1231" t="str">
            <v>SP2033590161BO</v>
          </cell>
        </row>
        <row r="1232">
          <cell r="B1232">
            <v>233773</v>
          </cell>
          <cell r="C1232" t="str">
            <v>BISAGRA MONTECRISTO PLUS AZUL GALAXI</v>
          </cell>
          <cell r="D1232" t="str">
            <v>SP2033590171BO</v>
          </cell>
        </row>
        <row r="1233">
          <cell r="B1233">
            <v>234044</v>
          </cell>
          <cell r="C1233" t="str">
            <v>BISAGRA MONTECRISTO PLUS PINK</v>
          </cell>
          <cell r="D1233" t="str">
            <v>SP2033590481BO</v>
          </cell>
        </row>
        <row r="1234">
          <cell r="B1234">
            <v>234060</v>
          </cell>
          <cell r="C1234" t="str">
            <v>BISAGRA MONTECRISTO PLUS VERDE MIST</v>
          </cell>
          <cell r="D1234" t="str">
            <v>SP2033590541BO</v>
          </cell>
        </row>
        <row r="1235">
          <cell r="B1235">
            <v>234079</v>
          </cell>
          <cell r="C1235" t="str">
            <v>BISAGRA MONTECRISTO PLUS VERDE TEAL</v>
          </cell>
          <cell r="D1235" t="str">
            <v>SP2033590611BO</v>
          </cell>
        </row>
        <row r="1236">
          <cell r="B1236">
            <v>234117</v>
          </cell>
          <cell r="C1236" t="str">
            <v>BISAGRA MONTECRISTO PLUS CHERRY</v>
          </cell>
          <cell r="D1236" t="str">
            <v>SP2033590651BO</v>
          </cell>
        </row>
        <row r="1237">
          <cell r="B1237">
            <v>234176</v>
          </cell>
          <cell r="C1237" t="str">
            <v>BISAGRA MONTECRISTO PLUS VISON</v>
          </cell>
          <cell r="D1237" t="str">
            <v>SP2033590731BO</v>
          </cell>
        </row>
        <row r="1238">
          <cell r="B1238">
            <v>234311</v>
          </cell>
          <cell r="C1238" t="str">
            <v>BISAGRA MONTECRISTO PLUS AZUL GALAXI</v>
          </cell>
          <cell r="D1238" t="str">
            <v>SP2033590881BO</v>
          </cell>
        </row>
        <row r="1239">
          <cell r="B1239">
            <v>234389</v>
          </cell>
          <cell r="C1239" t="str">
            <v>BISAGRA MONTECRISTO PLUS BLANCA</v>
          </cell>
          <cell r="D1239" t="str">
            <v>SP2033591301BO</v>
          </cell>
        </row>
        <row r="1240">
          <cell r="B1240">
            <v>234397</v>
          </cell>
          <cell r="C1240" t="str">
            <v>BISAGRA MONTECRISTO PLUS CELESTE</v>
          </cell>
          <cell r="D1240" t="str">
            <v>SP2033597221BO</v>
          </cell>
        </row>
        <row r="1241">
          <cell r="B1241">
            <v>234400</v>
          </cell>
          <cell r="C1241" t="str">
            <v>BISAGRA MONTECRISTO PLUS BONE</v>
          </cell>
          <cell r="D1241" t="str">
            <v>SP2033597331BO</v>
          </cell>
        </row>
        <row r="1242">
          <cell r="B1242">
            <v>234745</v>
          </cell>
          <cell r="C1242" t="str">
            <v>BISAGRA MONTECRISTO PLUS NAVY BLUE</v>
          </cell>
          <cell r="D1242" t="str">
            <v>SP2033598501BO</v>
          </cell>
        </row>
        <row r="1243">
          <cell r="B1243">
            <v>235148</v>
          </cell>
          <cell r="C1243" t="str">
            <v>LLAVE SENCILLA PLUS SHELBY</v>
          </cell>
          <cell r="D1243" t="str">
            <v>SG0090703061BO</v>
          </cell>
        </row>
        <row r="1244">
          <cell r="B1244">
            <v>235164</v>
          </cell>
          <cell r="C1244" t="str">
            <v>LLAVE SENCILLA PLUS ECONOVO</v>
          </cell>
          <cell r="D1244" t="str">
            <v>SG0070103061BO</v>
          </cell>
        </row>
        <row r="1245">
          <cell r="B1245">
            <v>235237</v>
          </cell>
          <cell r="C1245" t="str">
            <v>LLAVE SENCILLA PLUS ARIES</v>
          </cell>
          <cell r="D1245" t="str">
            <v>SG0060103061BO</v>
          </cell>
        </row>
        <row r="1246">
          <cell r="B1246">
            <v>235253</v>
          </cell>
          <cell r="C1246" t="str">
            <v>LLAVE SENCILLA PLUS NEW PRINCESS</v>
          </cell>
          <cell r="D1246" t="str">
            <v>SG0050103061BO</v>
          </cell>
        </row>
        <row r="1247">
          <cell r="B1247">
            <v>235296</v>
          </cell>
          <cell r="C1247" t="str">
            <v>LLAVE SENCILLA PLUS CORVUS</v>
          </cell>
          <cell r="D1247" t="str">
            <v>SG0040103061BO</v>
          </cell>
        </row>
        <row r="1248">
          <cell r="B1248">
            <v>235318</v>
          </cell>
          <cell r="C1248" t="str">
            <v>LLAVE COCINA PARED PLUS SHELBY</v>
          </cell>
          <cell r="D1248" t="str">
            <v>SG0090713061BO</v>
          </cell>
        </row>
        <row r="1249">
          <cell r="B1249">
            <v>235326</v>
          </cell>
          <cell r="C1249" t="str">
            <v>LLAVE COCINA PARED PLUS ECONOVO</v>
          </cell>
          <cell r="D1249" t="str">
            <v>SG0070113061BO</v>
          </cell>
        </row>
        <row r="1250">
          <cell r="B1250">
            <v>235334</v>
          </cell>
          <cell r="C1250" t="str">
            <v>LLAVE COCINA PARED PLUS ARIES</v>
          </cell>
          <cell r="D1250" t="str">
            <v>SG0060113061BO</v>
          </cell>
        </row>
        <row r="1251">
          <cell r="B1251">
            <v>235377</v>
          </cell>
          <cell r="C1251" t="str">
            <v>LLAVE COCINA PARED PLUS NEW PRINCESS</v>
          </cell>
          <cell r="D1251" t="str">
            <v>SG0050113061BO</v>
          </cell>
        </row>
        <row r="1252">
          <cell r="B1252">
            <v>235407</v>
          </cell>
          <cell r="C1252" t="str">
            <v>LLAVE COCINA PARED PLUS CORVUS</v>
          </cell>
          <cell r="D1252" t="str">
            <v>SG0040113061BO</v>
          </cell>
        </row>
        <row r="1253">
          <cell r="B1253">
            <v>235482</v>
          </cell>
          <cell r="C1253" t="str">
            <v>MEZ DUCHA NIZA 2 FUNCIONES CR</v>
          </cell>
          <cell r="D1253" t="str">
            <v>SG0077353061CW</v>
          </cell>
        </row>
        <row r="1254">
          <cell r="B1254">
            <v>235490</v>
          </cell>
          <cell r="C1254" t="str">
            <v>CARTUCHO LIVORNO/SCARLET AGUA FRIA</v>
          </cell>
          <cell r="D1254" t="str">
            <v>SG0039963061BO</v>
          </cell>
        </row>
        <row r="1255">
          <cell r="B1255">
            <v>235717</v>
          </cell>
          <cell r="C1255" t="str">
            <v>MUEBLE SPAZZIO PISO 52 BL LAV. VENICE BL</v>
          </cell>
          <cell r="D1255" t="str">
            <v>JCBL50181301CB</v>
          </cell>
        </row>
        <row r="1256">
          <cell r="B1256">
            <v>236780</v>
          </cell>
          <cell r="C1256" t="str">
            <v>TAPA TANQUE ANDES BL</v>
          </cell>
          <cell r="D1256" t="str">
            <v>SS003379130100</v>
          </cell>
        </row>
        <row r="1257">
          <cell r="B1257">
            <v>236799</v>
          </cell>
          <cell r="C1257" t="str">
            <v>TAPA TANQUE ANDES BONE</v>
          </cell>
          <cell r="D1257" t="str">
            <v>SS003379733100</v>
          </cell>
        </row>
        <row r="1258">
          <cell r="B1258">
            <v>236837</v>
          </cell>
          <cell r="C1258" t="str">
            <v>TAPA TANQUE ANDES VERDE MIST</v>
          </cell>
          <cell r="D1258" t="str">
            <v>SS003379054100</v>
          </cell>
        </row>
        <row r="1259">
          <cell r="B1259">
            <v>236845</v>
          </cell>
          <cell r="C1259" t="str">
            <v>TAPA TANQUE ANDES CELESTE</v>
          </cell>
          <cell r="D1259" t="str">
            <v>SS003379722100</v>
          </cell>
        </row>
        <row r="1260">
          <cell r="B1260">
            <v>236888</v>
          </cell>
          <cell r="C1260" t="str">
            <v>TAPA TANQUE LISBOA BONE</v>
          </cell>
          <cell r="D1260" t="str">
            <v>SS003476733100</v>
          </cell>
        </row>
        <row r="1261">
          <cell r="B1261">
            <v>238082</v>
          </cell>
          <cell r="C1261" t="str">
            <v>REJILLA DE DISEÑO 60 × 8 CM CON TRAMPA</v>
          </cell>
          <cell r="D1261" t="str">
            <v>SZ0020120001CW</v>
          </cell>
        </row>
        <row r="1262">
          <cell r="B1262">
            <v>238139</v>
          </cell>
          <cell r="C1262" t="str">
            <v>LAV NEW SIBILA BLANCO</v>
          </cell>
          <cell r="D1262" t="str">
            <v>CS0057261301CB</v>
          </cell>
        </row>
        <row r="1263">
          <cell r="B1263">
            <v>240075</v>
          </cell>
          <cell r="C1263" t="str">
            <v>MEZ DUCHA RUBI CR</v>
          </cell>
          <cell r="D1263" t="str">
            <v>SG0072643061CW</v>
          </cell>
        </row>
        <row r="1264">
          <cell r="B1264">
            <v>240087</v>
          </cell>
          <cell r="C1264" t="str">
            <v>TAPA TANQUE CONSERVER AZUL GALAXIE</v>
          </cell>
          <cell r="D1264" t="str">
            <v>SS007496017100</v>
          </cell>
        </row>
        <row r="1265">
          <cell r="B1265">
            <v>242195</v>
          </cell>
          <cell r="C1265" t="str">
            <v>MONOMANDO LAV CR VITTORIA</v>
          </cell>
          <cell r="D1265" t="str">
            <v>SG0070423061CE</v>
          </cell>
        </row>
        <row r="1266">
          <cell r="B1266">
            <v>242209</v>
          </cell>
          <cell r="C1266" t="str">
            <v>MONOMANDO COCINA CR VITTORIA</v>
          </cell>
          <cell r="D1266" t="str">
            <v>SG0070453061CE</v>
          </cell>
        </row>
        <row r="1267">
          <cell r="B1267">
            <v>242268</v>
          </cell>
          <cell r="C1267" t="str">
            <v>LAV CHELSEA PINK</v>
          </cell>
          <cell r="D1267" t="str">
            <v>CS0057200481CE</v>
          </cell>
        </row>
        <row r="1268">
          <cell r="B1268">
            <v>242284</v>
          </cell>
          <cell r="C1268" t="str">
            <v>LAV CHELSEA NAVY BLUE</v>
          </cell>
          <cell r="D1268" t="str">
            <v>CS0057208501CE</v>
          </cell>
        </row>
        <row r="1269">
          <cell r="B1269">
            <v>242292</v>
          </cell>
          <cell r="C1269" t="str">
            <v>LAV CHELSEA CHERRY</v>
          </cell>
          <cell r="D1269" t="str">
            <v>CS0057200651CE</v>
          </cell>
        </row>
        <row r="1270">
          <cell r="B1270">
            <v>242306</v>
          </cell>
          <cell r="C1270" t="str">
            <v>LAV POMPANO C/P CORTO BLANCO</v>
          </cell>
          <cell r="D1270" t="str">
            <v>JSPC66261301CE</v>
          </cell>
        </row>
        <row r="1271">
          <cell r="B1271">
            <v>242314</v>
          </cell>
          <cell r="C1271" t="str">
            <v>LAV ASPIO PEDESTAL CORTO BLANCO</v>
          </cell>
          <cell r="D1271" t="str">
            <v>JSPC55831301CE</v>
          </cell>
        </row>
        <row r="1272">
          <cell r="B1272">
            <v>243205</v>
          </cell>
          <cell r="C1272" t="str">
            <v>TAZA CONSERVER NAVY BLUE EDESA</v>
          </cell>
          <cell r="D1272" t="str">
            <v>SS0043208501CE</v>
          </cell>
        </row>
        <row r="1273">
          <cell r="B1273">
            <v>243310</v>
          </cell>
          <cell r="C1273" t="str">
            <v>WC CONSERVER ALARG A/ARMONIA BONE</v>
          </cell>
          <cell r="D1273" t="str">
            <v>JS0043757331CE</v>
          </cell>
        </row>
        <row r="1274">
          <cell r="B1274">
            <v>243345</v>
          </cell>
          <cell r="C1274" t="str">
            <v>WC EVOLUTION ALARGADO A/STATUS BLANCO</v>
          </cell>
          <cell r="D1274" t="str">
            <v>JSEV12611301CE</v>
          </cell>
        </row>
        <row r="1275">
          <cell r="B1275">
            <v>243353</v>
          </cell>
          <cell r="C1275" t="str">
            <v>WC EVOLUTION ALARGADO A/ARMONIA BONE</v>
          </cell>
          <cell r="D1275" t="str">
            <v>JSEV12617331CE</v>
          </cell>
        </row>
        <row r="1276">
          <cell r="B1276">
            <v>243973</v>
          </cell>
          <cell r="C1276" t="str">
            <v>COLUMN D/DUCH 160X11X40 A.INO</v>
          </cell>
          <cell r="D1276" t="str">
            <v>SB0048441301M3</v>
          </cell>
        </row>
        <row r="1277">
          <cell r="B1277">
            <v>245054</v>
          </cell>
          <cell r="C1277" t="str">
            <v>DESAGUE DE 1 1/4" PP CON PISTON</v>
          </cell>
          <cell r="D1277" t="str">
            <v>SC0040230001BO</v>
          </cell>
        </row>
        <row r="1278">
          <cell r="B1278">
            <v>245100</v>
          </cell>
          <cell r="C1278" t="str">
            <v>HERRAJE BRADFORD NEW</v>
          </cell>
          <cell r="D1278" t="str">
            <v>SP0039190001BO</v>
          </cell>
        </row>
        <row r="1279">
          <cell r="C1279" t="str">
            <v>HERRAJE BRADFORD EDESA</v>
          </cell>
          <cell r="D1279" t="str">
            <v>CP0022210001BO</v>
          </cell>
        </row>
        <row r="1280">
          <cell r="B1280">
            <v>245101</v>
          </cell>
          <cell r="C1280" t="str">
            <v>HERRAJE ONE PIECE DUAL FLUSH 6 / 4.1LT</v>
          </cell>
          <cell r="D1280" t="str">
            <v>SP0038900001BO</v>
          </cell>
        </row>
        <row r="1281">
          <cell r="B1281">
            <v>245216</v>
          </cell>
          <cell r="C1281" t="str">
            <v>LAV SIBILA C/PEDESTAL CORTO BL EDESA</v>
          </cell>
          <cell r="D1281" t="str">
            <v>JSPC57261301CB</v>
          </cell>
        </row>
        <row r="1282">
          <cell r="B1282">
            <v>245305</v>
          </cell>
          <cell r="C1282" t="str">
            <v>CIRENE CARTUCHO CERÁMICO PARA CAMPANOLA</v>
          </cell>
          <cell r="D1282" t="str">
            <v>SG0075133061BO</v>
          </cell>
        </row>
        <row r="1283">
          <cell r="B1283">
            <v>245313</v>
          </cell>
          <cell r="C1283" t="str">
            <v>KIT AIREADOR LLAVE SENCILLA Y JUEGO     CENTER</v>
          </cell>
          <cell r="D1283" t="str">
            <v>SG0059363061BO</v>
          </cell>
        </row>
        <row r="1284">
          <cell r="B1284">
            <v>245410</v>
          </cell>
          <cell r="C1284" t="str">
            <v>WC CONSERVER ALARG A/MONTECRISTO BL</v>
          </cell>
          <cell r="D1284" t="str">
            <v>JS0043751301CE</v>
          </cell>
        </row>
        <row r="1285">
          <cell r="B1285">
            <v>245496</v>
          </cell>
          <cell r="C1285" t="str">
            <v>CARTUCHO AUTOMATICO LLAVE TEMPORIZADA</v>
          </cell>
          <cell r="D1285" t="str">
            <v>SG0049790001BO</v>
          </cell>
        </row>
        <row r="1286">
          <cell r="B1286">
            <v>245497</v>
          </cell>
          <cell r="C1286" t="str">
            <v>CARTUCHO MONOMANDO 40MM CR</v>
          </cell>
          <cell r="D1286" t="str">
            <v>SG0082483061BO</v>
          </cell>
        </row>
        <row r="1287">
          <cell r="B1287">
            <v>245498</v>
          </cell>
          <cell r="C1287" t="str">
            <v>CARTUCHO MONOMANDO TEMPO EDESA</v>
          </cell>
          <cell r="D1287" t="str">
            <v>SG0077520001BO</v>
          </cell>
        </row>
        <row r="1288">
          <cell r="B1288">
            <v>245631</v>
          </cell>
          <cell r="C1288" t="str">
            <v>KIT AIREADOR JUEGO 8" PARA LAVAMANOS</v>
          </cell>
          <cell r="D1288" t="str">
            <v>SG0059373061BO</v>
          </cell>
        </row>
        <row r="1289">
          <cell r="B1289">
            <v>246034</v>
          </cell>
          <cell r="C1289" t="str">
            <v>KIT AIREADOR JUEGO 8" PARA LAVAMANOS    ECONOM</v>
          </cell>
          <cell r="D1289" t="str">
            <v>SG0049670001BO</v>
          </cell>
        </row>
        <row r="1290">
          <cell r="B1290">
            <v>246042</v>
          </cell>
          <cell r="C1290" t="str">
            <v>CARTUCHO P/LLAVE D/MANGUERA PICO PESADA</v>
          </cell>
          <cell r="D1290" t="str">
            <v>SZ0020150001BO</v>
          </cell>
        </row>
        <row r="1291">
          <cell r="B1291">
            <v>246050</v>
          </cell>
          <cell r="C1291" t="str">
            <v>CARTUCHO P/LLAVE DE PASO DE 1/2 LIVIANA</v>
          </cell>
          <cell r="D1291" t="str">
            <v>SZ0020160001BO</v>
          </cell>
        </row>
        <row r="1292">
          <cell r="B1292">
            <v>246069</v>
          </cell>
          <cell r="C1292" t="str">
            <v>WC VITTORIA BLANCO ELONGADO EDESA</v>
          </cell>
          <cell r="D1292" t="str">
            <v>JSD060371301CE</v>
          </cell>
        </row>
        <row r="1293">
          <cell r="B1293">
            <v>246263</v>
          </cell>
          <cell r="C1293" t="str">
            <v>TAPA KINGSLEY 1.6 CHERRY</v>
          </cell>
          <cell r="D1293" t="str">
            <v>SS007428065100</v>
          </cell>
        </row>
        <row r="1294">
          <cell r="B1294">
            <v>246468</v>
          </cell>
          <cell r="C1294" t="str">
            <v>LLAVE DOCCIA CAMPANOLA 1/2" S/DUCH</v>
          </cell>
          <cell r="D1294" t="str">
            <v>SG0070623061BO</v>
          </cell>
        </row>
        <row r="1295">
          <cell r="B1295">
            <v>246492</v>
          </cell>
          <cell r="C1295" t="str">
            <v>TANQUE CAMPEON PLUS BONE</v>
          </cell>
          <cell r="D1295" t="str">
            <v>CS0022387331CE</v>
          </cell>
        </row>
        <row r="1296">
          <cell r="B1296">
            <v>246506</v>
          </cell>
          <cell r="C1296" t="str">
            <v>TANQUE WC CAMPEON HET BONE</v>
          </cell>
          <cell r="D1296" t="str">
            <v>CS0022277331CE</v>
          </cell>
        </row>
        <row r="1297">
          <cell r="B1297">
            <v>246948</v>
          </cell>
          <cell r="C1297" t="str">
            <v>TAPA TANQUE OASIS CHERRY</v>
          </cell>
          <cell r="D1297" t="str">
            <v>SS007431065100</v>
          </cell>
        </row>
        <row r="1298">
          <cell r="B1298">
            <v>247642</v>
          </cell>
          <cell r="C1298" t="str">
            <v>LLAVE ANGULAR LAV.C/MANG 16" EDESA</v>
          </cell>
          <cell r="D1298" t="str">
            <v>SC0075783061BO</v>
          </cell>
        </row>
        <row r="1299">
          <cell r="B1299">
            <v>250074</v>
          </cell>
          <cell r="C1299" t="str">
            <v>JGO ACC BANIO NAVY BLUE 6PZ VA ADHES EDESA</v>
          </cell>
          <cell r="D1299" t="str">
            <v>CS0081128501VA</v>
          </cell>
        </row>
        <row r="1300">
          <cell r="B1300">
            <v>250082</v>
          </cell>
          <cell r="C1300" t="str">
            <v>JGO ACC BANIO PINK 6PZ VA ADHES EDESA</v>
          </cell>
          <cell r="D1300" t="str">
            <v>CS0081120481VA</v>
          </cell>
        </row>
        <row r="1301">
          <cell r="B1301">
            <v>250104</v>
          </cell>
          <cell r="C1301" t="str">
            <v>JGO ACC BANIO NEGRO 6PZ VA ADHES EDESA</v>
          </cell>
          <cell r="D1301" t="str">
            <v>CS0081120161VA</v>
          </cell>
        </row>
        <row r="1302">
          <cell r="B1302">
            <v>250589</v>
          </cell>
          <cell r="C1302" t="str">
            <v>DESAGUE DE 1 1/2" PP C/REJILLA</v>
          </cell>
          <cell r="D1302" t="str">
            <v>SC0021570001BL</v>
          </cell>
        </row>
        <row r="1303">
          <cell r="B1303">
            <v>250597</v>
          </cell>
          <cell r="C1303" t="str">
            <v>HERRAJE UNIV MANIJA PLAST BLANCO</v>
          </cell>
          <cell r="D1303" t="str">
            <v>SPMD51971301BO</v>
          </cell>
        </row>
        <row r="1304">
          <cell r="B1304">
            <v>250600</v>
          </cell>
          <cell r="C1304" t="str">
            <v>HERRAJE UNIV MANIJA PLAST CROMO</v>
          </cell>
          <cell r="D1304" t="str">
            <v>SPMD51970001BO</v>
          </cell>
        </row>
        <row r="1305">
          <cell r="B1305">
            <v>251011</v>
          </cell>
          <cell r="C1305" t="str">
            <v>TANQUE CAMPEON BLANCO</v>
          </cell>
          <cell r="D1305" t="str">
            <v>CS0022271301CE</v>
          </cell>
        </row>
        <row r="1306">
          <cell r="B1306">
            <v>251012</v>
          </cell>
          <cell r="C1306" t="str">
            <v>TANQUE ANDES BONE</v>
          </cell>
          <cell r="D1306" t="str">
            <v>CS0022647331CE</v>
          </cell>
        </row>
        <row r="1307">
          <cell r="B1307">
            <v>251054</v>
          </cell>
          <cell r="C1307" t="str">
            <v>ASIENTO CROWN ENVOLVENTE SLOW DOWN RF BL</v>
          </cell>
          <cell r="D1307" t="str">
            <v>SP0096871301CG</v>
          </cell>
        </row>
        <row r="1308">
          <cell r="B1308">
            <v>251135</v>
          </cell>
          <cell r="C1308" t="str">
            <v>TANQUE CONSERVER BLANCO</v>
          </cell>
          <cell r="D1308" t="str">
            <v>CS0044291301CE</v>
          </cell>
        </row>
        <row r="1309">
          <cell r="B1309">
            <v>251178</v>
          </cell>
          <cell r="C1309" t="str">
            <v>TANQUE CONSERVER BONE</v>
          </cell>
          <cell r="D1309" t="str">
            <v>CS0044297331CE</v>
          </cell>
        </row>
        <row r="1310">
          <cell r="B1310">
            <v>251186</v>
          </cell>
          <cell r="C1310" t="str">
            <v>ASIENTO CROWN ENVOLVENTE SLOW DOWN RF BO</v>
          </cell>
          <cell r="D1310" t="str">
            <v>SP0096877331CG</v>
          </cell>
        </row>
        <row r="1311">
          <cell r="B1311">
            <v>251267</v>
          </cell>
          <cell r="C1311" t="str">
            <v>CARTUCHO MONOMANDO DUCHA 40MM</v>
          </cell>
          <cell r="D1311" t="str">
            <v>SG0062230001BO</v>
          </cell>
        </row>
        <row r="1312">
          <cell r="B1312">
            <v>251356</v>
          </cell>
          <cell r="C1312" t="str">
            <v xml:space="preserve">TANQUE MANHATAN POWER JET BLANCO </v>
          </cell>
          <cell r="D1312" t="str">
            <v>CS0022681301CW</v>
          </cell>
        </row>
        <row r="1313">
          <cell r="B1313">
            <v>251437</v>
          </cell>
          <cell r="C1313" t="str">
            <v>KIT MANILLA ALTA NOVARA CR</v>
          </cell>
          <cell r="D1313" t="str">
            <v>SG0062473061BO</v>
          </cell>
        </row>
        <row r="1314">
          <cell r="B1314">
            <v>251445</v>
          </cell>
          <cell r="C1314" t="str">
            <v>BRIGGS PICO PARA BAÑERA CROMO</v>
          </cell>
          <cell r="D1314" t="str">
            <v>SG0062013061BO</v>
          </cell>
        </row>
        <row r="1315">
          <cell r="B1315">
            <v>251453</v>
          </cell>
          <cell r="C1315" t="str">
            <v>KIT CAMPANOLA PARA DUCHAS Y BANERAS CROM</v>
          </cell>
          <cell r="D1315" t="str">
            <v>SG0049503061BO</v>
          </cell>
        </row>
        <row r="1316">
          <cell r="B1316">
            <v>251461</v>
          </cell>
          <cell r="C1316" t="str">
            <v>CAMPANOLA PARA DUCHA MEZCLADORA Y SENCIL</v>
          </cell>
          <cell r="D1316" t="str">
            <v>SG0049710001BO</v>
          </cell>
        </row>
        <row r="1317">
          <cell r="B1317">
            <v>251488</v>
          </cell>
          <cell r="C1317" t="str">
            <v xml:space="preserve">TAZA MANHATAN POWER JET BLANCO </v>
          </cell>
          <cell r="D1317" t="str">
            <v>CS0011961301CW</v>
          </cell>
        </row>
        <row r="1318">
          <cell r="B1318">
            <v>251496</v>
          </cell>
          <cell r="C1318" t="str">
            <v>TAZA MANHATAN POWER JET BONE</v>
          </cell>
          <cell r="D1318" t="str">
            <v>CS0011967331CW</v>
          </cell>
        </row>
        <row r="1319">
          <cell r="B1319">
            <v>251518</v>
          </cell>
          <cell r="C1319" t="str">
            <v>TANQUE MANHATAN POWER JET BONE</v>
          </cell>
          <cell r="D1319" t="str">
            <v>CS0022687331CW</v>
          </cell>
        </row>
        <row r="1320">
          <cell r="B1320">
            <v>251976</v>
          </cell>
          <cell r="C1320" t="str">
            <v>TANQUE Y TAPA CONSERVER AZUL GALAXIE</v>
          </cell>
          <cell r="D1320" t="str">
            <v>CS0044290171CE</v>
          </cell>
        </row>
        <row r="1321">
          <cell r="B1321">
            <v>252123</v>
          </cell>
          <cell r="C1321" t="str">
            <v>LLAVE SENCILLA N PRINCESS CR</v>
          </cell>
          <cell r="D1321" t="str">
            <v>SG0075003061CE</v>
          </cell>
        </row>
        <row r="1322">
          <cell r="B1322">
            <v>252131</v>
          </cell>
          <cell r="C1322" t="str">
            <v>MEZ LAV 4" NEW PRINCESS CR</v>
          </cell>
          <cell r="D1322" t="str">
            <v>SG0075023061CE</v>
          </cell>
        </row>
        <row r="1323">
          <cell r="B1323">
            <v>252158</v>
          </cell>
          <cell r="C1323" t="str">
            <v>DUCHA TELEFONO N PRINCESS CR</v>
          </cell>
          <cell r="D1323" t="str">
            <v>SG0075063061CE</v>
          </cell>
        </row>
        <row r="1324">
          <cell r="B1324">
            <v>252166</v>
          </cell>
          <cell r="C1324" t="str">
            <v>LLAVE COCINA PARED N PRINCESS CR</v>
          </cell>
          <cell r="D1324" t="str">
            <v>SG0075083061CE</v>
          </cell>
        </row>
        <row r="1325">
          <cell r="B1325">
            <v>252182</v>
          </cell>
          <cell r="C1325" t="str">
            <v>MEZ LAV 8" NEW PRINCESS CROMO</v>
          </cell>
          <cell r="D1325" t="str">
            <v>SG0075013061CE</v>
          </cell>
        </row>
        <row r="1326">
          <cell r="B1326">
            <v>252212</v>
          </cell>
          <cell r="C1326" t="str">
            <v>LLAVE CAMPANOLA 1/2" S/D NEW PRINCE CR</v>
          </cell>
          <cell r="D1326" t="str">
            <v>SG0075053061CE</v>
          </cell>
        </row>
        <row r="1327">
          <cell r="B1327">
            <v>252239</v>
          </cell>
          <cell r="C1327" t="str">
            <v>LLAVE  MESA P/COCINA C/SIFON NEW PRINCESCR</v>
          </cell>
          <cell r="D1327" t="str">
            <v>SG0075093061CE</v>
          </cell>
        </row>
        <row r="1328">
          <cell r="B1328">
            <v>252247</v>
          </cell>
          <cell r="C1328" t="str">
            <v>MEZ COCINA 8" NEW PRINCESS CR</v>
          </cell>
          <cell r="D1328" t="str">
            <v>SG0075113061CE</v>
          </cell>
        </row>
        <row r="1329">
          <cell r="B1329">
            <v>252255</v>
          </cell>
          <cell r="C1329" t="str">
            <v>MEZ COCINA D/PARED NEW PRINCESS CR</v>
          </cell>
          <cell r="D1329" t="str">
            <v>SG0075103061CE</v>
          </cell>
        </row>
        <row r="1330">
          <cell r="B1330">
            <v>253162</v>
          </cell>
          <cell r="C1330" t="str">
            <v>LAV STYLO PIAMONTE BONE</v>
          </cell>
          <cell r="D1330" t="str">
            <v>SS0056967331CW</v>
          </cell>
        </row>
        <row r="1331">
          <cell r="B1331">
            <v>253197</v>
          </cell>
          <cell r="C1331" t="str">
            <v>SOPORTE DE DUCHA</v>
          </cell>
          <cell r="D1331" t="str">
            <v>SG0049593061BO</v>
          </cell>
        </row>
        <row r="1332">
          <cell r="B1332">
            <v>253278</v>
          </cell>
          <cell r="C1332" t="str">
            <v>TANQUE CONSERVER VERDE TEAL</v>
          </cell>
          <cell r="D1332" t="str">
            <v>CS0044290611CE</v>
          </cell>
        </row>
        <row r="1333">
          <cell r="B1333">
            <v>253286</v>
          </cell>
          <cell r="C1333" t="str">
            <v>CARTUCHO CERAMICO PRINCESS</v>
          </cell>
          <cell r="D1333" t="str">
            <v>SG0076963061BO</v>
          </cell>
        </row>
        <row r="1334">
          <cell r="B1334">
            <v>253294</v>
          </cell>
          <cell r="C1334" t="str">
            <v>PRINCESS CARTUCHO CERÁMICO CENTERSET</v>
          </cell>
          <cell r="D1334" t="str">
            <v>SG0076953061BO</v>
          </cell>
        </row>
        <row r="1335">
          <cell r="B1335">
            <v>253308</v>
          </cell>
          <cell r="C1335" t="str">
            <v>KIT ANILLO D/RETENCION EMP.PICO COCINA</v>
          </cell>
          <cell r="D1335" t="str">
            <v>SG0076043061BO</v>
          </cell>
        </row>
        <row r="1336">
          <cell r="B1336">
            <v>253309</v>
          </cell>
          <cell r="C1336" t="str">
            <v>VITTORIA KIT ANILLO RETENCION Y EMPAQUES</v>
          </cell>
          <cell r="D1336" t="str">
            <v>SG0080703061BO</v>
          </cell>
        </row>
        <row r="1337">
          <cell r="B1337">
            <v>254852</v>
          </cell>
          <cell r="C1337" t="str">
            <v>CABEZA D/DUCHA CR EDESA</v>
          </cell>
          <cell r="D1337" t="str">
            <v>SG0049710001BO</v>
          </cell>
        </row>
        <row r="1338">
          <cell r="B1338">
            <v>254916</v>
          </cell>
          <cell r="C1338" t="str">
            <v>SCARLET MANGUERA PARA COCINA PULL OUT</v>
          </cell>
          <cell r="D1338" t="str">
            <v>SG0077023061BO</v>
          </cell>
        </row>
        <row r="1339">
          <cell r="B1339">
            <v>255041</v>
          </cell>
          <cell r="C1339" t="str">
            <v>WC VERSO DOBLEDESCARGA MURO BL</v>
          </cell>
          <cell r="D1339" t="str">
            <v>JS0M22351301CW</v>
          </cell>
        </row>
        <row r="1340">
          <cell r="B1340">
            <v>257592</v>
          </cell>
          <cell r="C1340" t="str">
            <v>VALVULA ADMISION PILOTADA PLUS</v>
          </cell>
          <cell r="D1340" t="str">
            <v>SP0063450001BO</v>
          </cell>
        </row>
        <row r="1341">
          <cell r="B1341">
            <v>257745</v>
          </cell>
          <cell r="C1341" t="str">
            <v>JABONERA ADHESIVA BLANCO</v>
          </cell>
          <cell r="D1341" t="str">
            <v>SS008121130100</v>
          </cell>
        </row>
        <row r="1342">
          <cell r="B1342">
            <v>258024</v>
          </cell>
          <cell r="C1342" t="str">
            <v>BOTTON PUSH MEDIUM</v>
          </cell>
          <cell r="D1342" t="str">
            <v>SP0022913061BO</v>
          </cell>
        </row>
        <row r="1343">
          <cell r="B1343">
            <v>258768</v>
          </cell>
          <cell r="C1343" t="str">
            <v>ASIENTO MONTECRISTO PINK EDESA</v>
          </cell>
          <cell r="D1343" t="str">
            <v>SP2095010481CG</v>
          </cell>
        </row>
        <row r="1344">
          <cell r="B1344">
            <v>258769</v>
          </cell>
          <cell r="C1344" t="str">
            <v>ASIENTO MONTECRISTO PLUS ROJO EDESA</v>
          </cell>
          <cell r="D1344" t="str">
            <v>SP2095010901CG</v>
          </cell>
        </row>
        <row r="1345">
          <cell r="B1345">
            <v>259101</v>
          </cell>
          <cell r="C1345" t="str">
            <v>FLAPPER (SAPO) KINGSLEY TURBO 3</v>
          </cell>
          <cell r="D1345" t="str">
            <v>SP0060870001BO</v>
          </cell>
        </row>
        <row r="1346">
          <cell r="B1346">
            <v>259128</v>
          </cell>
          <cell r="C1346" t="str">
            <v>TAPA DE TANQUE CONSERVER VISON</v>
          </cell>
          <cell r="D1346" t="str">
            <v>SS007496073100</v>
          </cell>
        </row>
        <row r="1347">
          <cell r="B1347">
            <v>259225</v>
          </cell>
          <cell r="C1347" t="str">
            <v>JGO ACC BANIO BLANCO 6PZ VA ADHES EDESA</v>
          </cell>
          <cell r="D1347" t="str">
            <v>CS0081121301VA</v>
          </cell>
        </row>
        <row r="1348">
          <cell r="B1348">
            <v>259233</v>
          </cell>
          <cell r="C1348" t="str">
            <v>JGO ACC BANIO BONE 6PZ VA ADHES EDESA</v>
          </cell>
          <cell r="D1348" t="str">
            <v>CS0081127331VA</v>
          </cell>
        </row>
        <row r="1349">
          <cell r="B1349">
            <v>259241</v>
          </cell>
          <cell r="C1349" t="str">
            <v>JGO ACC BANIO CELESTE 6PZ VA ADHES EDESA</v>
          </cell>
          <cell r="D1349" t="str">
            <v>CS0081127221VA</v>
          </cell>
        </row>
        <row r="1350">
          <cell r="B1350">
            <v>259268</v>
          </cell>
          <cell r="C1350" t="str">
            <v>JGO ACC BANIO VERDE MIST 6PZ VA ADHES</v>
          </cell>
          <cell r="D1350" t="str">
            <v>CS0081120541VA</v>
          </cell>
        </row>
        <row r="1351">
          <cell r="B1351">
            <v>259276</v>
          </cell>
          <cell r="C1351" t="str">
            <v>JUEGO ACCESORIOS ADHESIVOS VISON</v>
          </cell>
          <cell r="D1351" t="str">
            <v>CS0081120731VA</v>
          </cell>
        </row>
        <row r="1352">
          <cell r="B1352">
            <v>259284</v>
          </cell>
          <cell r="C1352" t="str">
            <v>JGO ACC BANIO AZUL GALAXIE 6PZ VA EDESA</v>
          </cell>
          <cell r="D1352" t="str">
            <v>CS0081120171VA</v>
          </cell>
        </row>
        <row r="1353">
          <cell r="B1353">
            <v>259292</v>
          </cell>
          <cell r="C1353" t="str">
            <v>JGO ACC BANIO CHERRY 6PZ VA ADHES EDESA</v>
          </cell>
          <cell r="D1353" t="str">
            <v>CS0081120651VA</v>
          </cell>
        </row>
        <row r="1354">
          <cell r="B1354">
            <v>259306</v>
          </cell>
          <cell r="C1354" t="str">
            <v>JGO ACC BANIO VERDE TEAL 6PZ VA ADHES</v>
          </cell>
          <cell r="D1354" t="str">
            <v>CS0081120611VA</v>
          </cell>
        </row>
        <row r="1355">
          <cell r="B1355">
            <v>261785</v>
          </cell>
          <cell r="C1355" t="str">
            <v>TAPA CONSERVER NEGRO</v>
          </cell>
          <cell r="D1355" t="str">
            <v>SS007496016100</v>
          </cell>
        </row>
        <row r="1356">
          <cell r="B1356">
            <v>262153</v>
          </cell>
          <cell r="C1356" t="str">
            <v>KIT TUERCA CONECTOR PARED 8" COCINA</v>
          </cell>
          <cell r="D1356" t="str">
            <v>SG0059410001BO</v>
          </cell>
        </row>
        <row r="1357">
          <cell r="B1357">
            <v>264075</v>
          </cell>
          <cell r="C1357" t="str">
            <v>MEZ ELECTRONICA P/LAV PICO ALTO CR</v>
          </cell>
          <cell r="D1357" t="str">
            <v>SG0079863061CW</v>
          </cell>
        </row>
        <row r="1358">
          <cell r="B1358">
            <v>264873</v>
          </cell>
          <cell r="C1358" t="str">
            <v>TANQUE CONSERVER NAVY BLUE</v>
          </cell>
          <cell r="D1358" t="str">
            <v>CS0044298501CE</v>
          </cell>
        </row>
        <row r="1359">
          <cell r="B1359">
            <v>264881</v>
          </cell>
          <cell r="C1359" t="str">
            <v>TAPA CONSERVER NAVY BLUE</v>
          </cell>
          <cell r="D1359" t="str">
            <v>SS007496850100</v>
          </cell>
        </row>
        <row r="1360">
          <cell r="B1360">
            <v>264911</v>
          </cell>
          <cell r="C1360" t="str">
            <v>DISPENSADOR D/JABON A.INOX STANDAR 500ML</v>
          </cell>
          <cell r="D1360" t="str">
            <v>SC0028383061CW</v>
          </cell>
        </row>
        <row r="1361">
          <cell r="B1361">
            <v>265055</v>
          </cell>
          <cell r="C1361" t="str">
            <v>LLAVE PRESMATIC STANDAR P/LAVAMANOS BRIG</v>
          </cell>
          <cell r="D1361" t="str">
            <v>SG0065463061CW</v>
          </cell>
        </row>
        <row r="1362">
          <cell r="B1362">
            <v>269832</v>
          </cell>
          <cell r="C1362" t="str">
            <v>MONOMANDO DUCHA CIRA CR EDESA</v>
          </cell>
          <cell r="D1362" t="str">
            <v>SG0081863061CW</v>
          </cell>
        </row>
        <row r="1363">
          <cell r="B1363">
            <v>289086</v>
          </cell>
          <cell r="C1363" t="str">
            <v>WC ANDES REDONDO BLANCO PUSH SUPERIOR</v>
          </cell>
          <cell r="D1363" t="str">
            <v>JS0022641301CE</v>
          </cell>
        </row>
        <row r="1364">
          <cell r="B1364">
            <v>289132</v>
          </cell>
          <cell r="C1364" t="str">
            <v>WC ANDES REDONDO BONE PUSH SUPERIOR</v>
          </cell>
          <cell r="D1364" t="str">
            <v>JS0022647331CE</v>
          </cell>
        </row>
        <row r="1365">
          <cell r="B1365">
            <v>289140</v>
          </cell>
          <cell r="C1365" t="str">
            <v>WC ANDES REDONDO VERDE MIST PUSH SUPERIO</v>
          </cell>
          <cell r="D1365" t="str">
            <v>JS0022640541CE</v>
          </cell>
        </row>
        <row r="1366">
          <cell r="B1366">
            <v>289159</v>
          </cell>
          <cell r="C1366" t="str">
            <v>WC ANDES REDONDO CELESTE PUSH SUPERIOR</v>
          </cell>
          <cell r="D1366" t="str">
            <v>JS0022647221CE</v>
          </cell>
        </row>
        <row r="1367">
          <cell r="B1367">
            <v>289161</v>
          </cell>
          <cell r="C1367" t="str">
            <v>Ind. Andes RF Cherry-Asto. Universal</v>
          </cell>
          <cell r="D1367" t="str">
            <v>JS0022640651CE</v>
          </cell>
        </row>
        <row r="1368">
          <cell r="B1368">
            <v>289162</v>
          </cell>
          <cell r="C1368" t="str">
            <v>Ind. Andes RF Navy Blue-Asto. Universal</v>
          </cell>
          <cell r="D1368" t="str">
            <v>JS0022648501CE</v>
          </cell>
        </row>
        <row r="1369">
          <cell r="B1369">
            <v>305006</v>
          </cell>
          <cell r="C1369" t="str">
            <v>TOALLERO SPAZZIO BEIGE</v>
          </cell>
          <cell r="D1369" t="str">
            <v>SS008262733100</v>
          </cell>
        </row>
        <row r="1370">
          <cell r="B1370">
            <v>317292</v>
          </cell>
          <cell r="C1370" t="str">
            <v>MONOMANDO COCINA PULL UP SCARLET CROMO</v>
          </cell>
          <cell r="D1370" t="str">
            <v>SG0072603061CW</v>
          </cell>
        </row>
        <row r="1371">
          <cell r="B1371">
            <v>318302</v>
          </cell>
          <cell r="C1371" t="str">
            <v>MONOMANDO COCINA RUBI CROMO</v>
          </cell>
          <cell r="D1371" t="str">
            <v>SG0072563061CW</v>
          </cell>
        </row>
        <row r="1372">
          <cell r="B1372">
            <v>329916</v>
          </cell>
          <cell r="C1372" t="str">
            <v>DUCHA TELEFONO SG004958CR1BO</v>
          </cell>
          <cell r="D1372" t="str">
            <v>SG0049583061BO</v>
          </cell>
        </row>
        <row r="1373">
          <cell r="B1373">
            <v>345342</v>
          </cell>
          <cell r="C1373" t="str">
            <v>TAPA NOVO VERDE TEAL</v>
          </cell>
          <cell r="D1373" t="str">
            <v>SS003352061100</v>
          </cell>
        </row>
        <row r="1374">
          <cell r="B1374">
            <v>345344</v>
          </cell>
          <cell r="C1374" t="str">
            <v>TAPA TANQUE VITTORIA POWER</v>
          </cell>
          <cell r="D1374" t="str">
            <v>SS003176130100</v>
          </cell>
        </row>
        <row r="1375">
          <cell r="B1375">
            <v>352551</v>
          </cell>
          <cell r="C1375" t="str">
            <v>VARILLA METALICA 17 CM</v>
          </cell>
          <cell r="D1375" t="str">
            <v>SP001492000100</v>
          </cell>
        </row>
        <row r="1376">
          <cell r="B1376">
            <v>352578</v>
          </cell>
          <cell r="C1376" t="str">
            <v xml:space="preserve">SIFONES DE 1 1/2" BRONCE CON ACOPLE  </v>
          </cell>
          <cell r="D1376" t="str">
            <v>SC0020064021BO</v>
          </cell>
        </row>
        <row r="1377">
          <cell r="B1377">
            <v>352586</v>
          </cell>
          <cell r="C1377" t="str">
            <v>REGADERA REDONDA ESTANDAR ABS CR 4.5CM  EDESA</v>
          </cell>
          <cell r="D1377" t="str">
            <v>SG0058883061BO</v>
          </cell>
        </row>
        <row r="1378">
          <cell r="B1378">
            <v>352594</v>
          </cell>
          <cell r="C1378" t="str">
            <v>FLOTADOR SIN VARILLA</v>
          </cell>
          <cell r="D1378" t="str">
            <v>SPSV51040001BO</v>
          </cell>
        </row>
        <row r="1379">
          <cell r="B1379">
            <v>352608</v>
          </cell>
          <cell r="C1379" t="str">
            <v>MANIJA OASIS ONE PIECE</v>
          </cell>
          <cell r="D1379" t="str">
            <v>SP0037183061BO</v>
          </cell>
        </row>
        <row r="1380">
          <cell r="B1380">
            <v>361348</v>
          </cell>
          <cell r="C1380" t="str">
            <v>JABONERA ROTONDO BRIGSS</v>
          </cell>
          <cell r="D1380" t="str">
            <v>SC0027173061CW</v>
          </cell>
        </row>
        <row r="1381">
          <cell r="B1381">
            <v>361354</v>
          </cell>
          <cell r="C1381" t="str">
            <v>Berlín Gancho Doble</v>
          </cell>
          <cell r="D1381" t="str">
            <v>SG0016580161CW</v>
          </cell>
        </row>
        <row r="1382">
          <cell r="B1382">
            <v>361355</v>
          </cell>
          <cell r="C1382" t="str">
            <v>JGO ACC BANIO DUBAI 6PCS CR EDESA</v>
          </cell>
          <cell r="D1382" t="str">
            <v>CC0090303061CW</v>
          </cell>
        </row>
        <row r="1383">
          <cell r="B1383">
            <v>361356</v>
          </cell>
          <cell r="C1383" t="str">
            <v>GANCHO ROTONDO BRIGGS</v>
          </cell>
          <cell r="D1383" t="str">
            <v>SC0027183061CW</v>
          </cell>
        </row>
        <row r="1384">
          <cell r="B1384">
            <v>361357</v>
          </cell>
          <cell r="C1384" t="str">
            <v>GANCHO DOBLE DUBAI</v>
          </cell>
          <cell r="D1384" t="str">
            <v>SC0050223061CW</v>
          </cell>
        </row>
        <row r="1385">
          <cell r="B1385">
            <v>361358</v>
          </cell>
          <cell r="C1385" t="str">
            <v>TOALLERO ARO DUBAI CR</v>
          </cell>
          <cell r="D1385" t="str">
            <v>SC0050253061CW</v>
          </cell>
        </row>
        <row r="1386">
          <cell r="B1386">
            <v>361359</v>
          </cell>
          <cell r="C1386" t="str">
            <v>PAPELERA DUBAI CR</v>
          </cell>
          <cell r="D1386" t="str">
            <v>SC0050243061CW</v>
          </cell>
        </row>
        <row r="1387">
          <cell r="B1387">
            <v>361360</v>
          </cell>
          <cell r="C1387" t="str">
            <v>PORTA VASO DUBAI CR</v>
          </cell>
          <cell r="D1387" t="str">
            <v>SC0050273061CW</v>
          </cell>
        </row>
        <row r="1388">
          <cell r="B1388">
            <v>361361</v>
          </cell>
          <cell r="C1388" t="str">
            <v>JABONERA DUBAI CR</v>
          </cell>
          <cell r="D1388" t="str">
            <v>SC0050263061CW</v>
          </cell>
        </row>
        <row r="1389">
          <cell r="B1389">
            <v>361362</v>
          </cell>
          <cell r="C1389" t="str">
            <v>TOALLERO DUBAI LARGO 54CM CR</v>
          </cell>
          <cell r="D1389" t="str">
            <v>SC0050233061CW</v>
          </cell>
        </row>
        <row r="1390">
          <cell r="B1390">
            <v>361363</v>
          </cell>
          <cell r="C1390" t="str">
            <v>GANCHO TOALLA RUBI CR BRIGGS</v>
          </cell>
          <cell r="D1390" t="str">
            <v>SG0026563061CW</v>
          </cell>
        </row>
        <row r="1391">
          <cell r="B1391">
            <v>361364</v>
          </cell>
          <cell r="C1391" t="str">
            <v>PORTA VASO ROTONDO BRIGGS</v>
          </cell>
          <cell r="D1391" t="str">
            <v>SC0027193061CW</v>
          </cell>
        </row>
        <row r="1392">
          <cell r="B1392">
            <v>361365</v>
          </cell>
          <cell r="C1392" t="str">
            <v>PORTA VASO RUBI CR BRIGGS</v>
          </cell>
          <cell r="D1392" t="str">
            <v>SG0026573061CW</v>
          </cell>
        </row>
        <row r="1393">
          <cell r="B1393">
            <v>361369</v>
          </cell>
          <cell r="C1393" t="str">
            <v>TOALLERO BARRA LINEA ECONOMICA 60CM CR EDESA</v>
          </cell>
          <cell r="D1393" t="str">
            <v>SG0014913061BO</v>
          </cell>
        </row>
        <row r="1394">
          <cell r="B1394">
            <v>361373</v>
          </cell>
          <cell r="C1394" t="str">
            <v>Berlín Jabonera</v>
          </cell>
          <cell r="D1394" t="str">
            <v>SG0016620161CW</v>
          </cell>
        </row>
        <row r="1395">
          <cell r="B1395">
            <v>361374</v>
          </cell>
          <cell r="C1395" t="str">
            <v>Berlín Dispensador De Jabón</v>
          </cell>
          <cell r="D1395" t="str">
            <v>SG0016630161CW</v>
          </cell>
        </row>
        <row r="1396">
          <cell r="B1396">
            <v>361375</v>
          </cell>
          <cell r="C1396" t="str">
            <v>Berlín Toallero Redondo</v>
          </cell>
          <cell r="D1396" t="str">
            <v>SG0016600161CW</v>
          </cell>
        </row>
        <row r="1397">
          <cell r="B1397">
            <v>361376</v>
          </cell>
          <cell r="C1397" t="str">
            <v>Berlín Toallero</v>
          </cell>
          <cell r="D1397" t="str">
            <v>SG0016640161CW</v>
          </cell>
        </row>
        <row r="1398">
          <cell r="B1398">
            <v>361377</v>
          </cell>
          <cell r="C1398" t="str">
            <v>Berlín Toallero Doble</v>
          </cell>
          <cell r="D1398" t="str">
            <v>SG0016670161CW</v>
          </cell>
        </row>
        <row r="1399">
          <cell r="B1399">
            <v>361378</v>
          </cell>
          <cell r="C1399" t="str">
            <v>Berlín Gancho</v>
          </cell>
          <cell r="D1399" t="str">
            <v>SG0016590161CW</v>
          </cell>
        </row>
        <row r="1400">
          <cell r="B1400">
            <v>361380</v>
          </cell>
          <cell r="C1400" t="str">
            <v>PAPELERA ROTONDO BRIGGS</v>
          </cell>
          <cell r="D1400" t="str">
            <v>SC0027203061CW</v>
          </cell>
        </row>
        <row r="1401">
          <cell r="B1401">
            <v>361399</v>
          </cell>
          <cell r="C1401" t="str">
            <v>REPISA DE VIDRIO ROTONDO BRIGGS</v>
          </cell>
          <cell r="D1401" t="str">
            <v>SC0027213061CW</v>
          </cell>
        </row>
        <row r="1402">
          <cell r="B1402">
            <v>361437</v>
          </cell>
          <cell r="C1402" t="str">
            <v>GANCHO CUADRATO BRIGGS</v>
          </cell>
          <cell r="D1402" t="str">
            <v>SC0027223061CW</v>
          </cell>
        </row>
        <row r="1403">
          <cell r="B1403">
            <v>361461</v>
          </cell>
          <cell r="C1403" t="str">
            <v>PORTA VASO CUADRATO BRIGGS</v>
          </cell>
          <cell r="D1403" t="str">
            <v>SC0027233061CW</v>
          </cell>
        </row>
        <row r="1404">
          <cell r="B1404">
            <v>361463</v>
          </cell>
          <cell r="C1404" t="str">
            <v>PORTA VASO SCARLET CR</v>
          </cell>
          <cell r="D1404" t="str">
            <v>SG0027003061CW</v>
          </cell>
        </row>
        <row r="1405">
          <cell r="B1405">
            <v>361465</v>
          </cell>
          <cell r="C1405" t="str">
            <v>TOALLERO SCARLET CR</v>
          </cell>
          <cell r="D1405" t="str">
            <v>SC0088523061CW</v>
          </cell>
        </row>
        <row r="1406">
          <cell r="B1406">
            <v>361518</v>
          </cell>
          <cell r="C1406" t="str">
            <v>JABONERA CUADRATO BRIGGS</v>
          </cell>
          <cell r="D1406" t="str">
            <v>SC0027243061CW</v>
          </cell>
        </row>
        <row r="1407">
          <cell r="B1407">
            <v>361519</v>
          </cell>
          <cell r="C1407" t="str">
            <v>JABONERA RUBI CR EDESA</v>
          </cell>
          <cell r="D1407" t="str">
            <v>SG0026543061CW</v>
          </cell>
        </row>
        <row r="1408">
          <cell r="B1408">
            <v>361520</v>
          </cell>
          <cell r="C1408" t="str">
            <v>TOALLERO RUBI CR EDESA</v>
          </cell>
          <cell r="D1408" t="str">
            <v>SG0026533061CW</v>
          </cell>
        </row>
        <row r="1409">
          <cell r="B1409">
            <v>361534</v>
          </cell>
          <cell r="C1409" t="str">
            <v>PAPELERA CUADRATO BRIGGS</v>
          </cell>
          <cell r="D1409" t="str">
            <v>SC0027253061CW</v>
          </cell>
        </row>
        <row r="1410">
          <cell r="B1410">
            <v>361542</v>
          </cell>
          <cell r="C1410" t="str">
            <v>REPISA DE VIDRIO CUADRATO BRIGGS</v>
          </cell>
          <cell r="D1410" t="str">
            <v>SC0027263061CW</v>
          </cell>
        </row>
        <row r="1411">
          <cell r="B1411">
            <v>361682</v>
          </cell>
          <cell r="C1411" t="str">
            <v>TOALLERO CUADRATO BRIGGS</v>
          </cell>
          <cell r="D1411" t="str">
            <v>SC0027273061CW</v>
          </cell>
        </row>
        <row r="1412">
          <cell r="B1412">
            <v>362336</v>
          </cell>
          <cell r="C1412" t="str">
            <v>DISTRIBUIDOR CON PITONES REF. SB004599 1BO</v>
          </cell>
          <cell r="D1412" t="str">
            <v>SB0045990001BO</v>
          </cell>
        </row>
        <row r="1413">
          <cell r="B1413">
            <v>362418</v>
          </cell>
          <cell r="C1413" t="str">
            <v>TINA AQUA 180X83 BLANC S/D</v>
          </cell>
          <cell r="D1413" t="str">
            <v>SB0048491301M3</v>
          </cell>
        </row>
        <row r="1414">
          <cell r="B1414">
            <v>363456</v>
          </cell>
          <cell r="C1414" t="str">
            <v>TAPA TANQUE EVOLUTION PINK</v>
          </cell>
          <cell r="D1414" t="str">
            <v>SS007467048100</v>
          </cell>
        </row>
        <row r="1415">
          <cell r="B1415">
            <v>363464</v>
          </cell>
          <cell r="C1415" t="str">
            <v>TAPA CAMPEON PLUS PUSH SUP BONE EDESA</v>
          </cell>
          <cell r="D1415" t="str">
            <v>SS003344733100</v>
          </cell>
        </row>
        <row r="1416">
          <cell r="B1416">
            <v>363472</v>
          </cell>
          <cell r="C1416" t="str">
            <v>KIT D/AJUSTE BELFORT P/LAVAMANOS</v>
          </cell>
          <cell r="D1416" t="str">
            <v>SG0079603061CW</v>
          </cell>
        </row>
        <row r="1417">
          <cell r="B1417">
            <v>364851</v>
          </cell>
          <cell r="C1417" t="str">
            <v>TOALLERO ADHESIVO BONE EDESA</v>
          </cell>
          <cell r="D1417" t="str">
            <v>SS008162733100</v>
          </cell>
        </row>
        <row r="1418">
          <cell r="B1418">
            <v>367265</v>
          </cell>
          <cell r="C1418" t="str">
            <v>TAPA TANQUE EVOLUTION BONE</v>
          </cell>
          <cell r="D1418" t="str">
            <v>SS007467733100</v>
          </cell>
        </row>
        <row r="1419">
          <cell r="B1419">
            <v>367524</v>
          </cell>
          <cell r="C1419" t="str">
            <v>TAPA CONSERVER BLANCO EDESA</v>
          </cell>
          <cell r="D1419" t="str">
            <v>SS007496130100</v>
          </cell>
        </row>
        <row r="1420">
          <cell r="B1420">
            <v>367532</v>
          </cell>
          <cell r="C1420" t="str">
            <v>LLAVE DOCCIA COCINA/MESA C/SIF/PLAS</v>
          </cell>
          <cell r="D1420" t="str">
            <v>SG0070633061BO</v>
          </cell>
        </row>
        <row r="1421">
          <cell r="B1421">
            <v>367583</v>
          </cell>
          <cell r="C1421" t="str">
            <v>TAPA TANQUE CAMPEON BONE EDESA</v>
          </cell>
          <cell r="D1421" t="str">
            <v>SS003341733100</v>
          </cell>
        </row>
        <row r="1422">
          <cell r="B1422">
            <v>367672</v>
          </cell>
          <cell r="C1422" t="str">
            <v>REP LIBORNO CARTUCHO CERAMICO</v>
          </cell>
          <cell r="D1422" t="str">
            <v>SG0063940001BO</v>
          </cell>
        </row>
        <row r="1423">
          <cell r="B1423">
            <v>368458</v>
          </cell>
          <cell r="C1423" t="str">
            <v>TINA EUFONIA DERECHA 182X125 C/D BL</v>
          </cell>
          <cell r="D1423" t="str">
            <v>SBD048391301M3</v>
          </cell>
        </row>
        <row r="1424">
          <cell r="B1424">
            <v>370053</v>
          </cell>
          <cell r="C1424" t="str">
            <v>TINA EUFONIA IZQUIERDA 182X125 C/D BL</v>
          </cell>
          <cell r="D1424" t="str">
            <v>SBI048391301M3</v>
          </cell>
        </row>
        <row r="1425">
          <cell r="B1425">
            <v>370054</v>
          </cell>
          <cell r="C1425" t="str">
            <v>Bañera New Eufonia Izquierda 185×125 C/D</v>
          </cell>
          <cell r="D1425" t="str">
            <v>SBI048511301M3</v>
          </cell>
        </row>
        <row r="1426">
          <cell r="B1426">
            <v>372277</v>
          </cell>
          <cell r="C1426" t="str">
            <v>TAPA TANQUE EVOLUTION BLANCA</v>
          </cell>
          <cell r="D1426" t="str">
            <v>SS007467130100</v>
          </cell>
        </row>
        <row r="1427">
          <cell r="B1427">
            <v>372358</v>
          </cell>
          <cell r="C1427" t="str">
            <v>PEDESTAL ANDIAMO PINK</v>
          </cell>
          <cell r="D1427" t="str">
            <v>SS0066650481CB</v>
          </cell>
        </row>
        <row r="1428">
          <cell r="B1428">
            <v>378496</v>
          </cell>
          <cell r="C1428" t="str">
            <v>TAPA TANQUE EVOLUTION AZUL GALAXY</v>
          </cell>
          <cell r="D1428" t="str">
            <v>SS007467017100</v>
          </cell>
        </row>
        <row r="1429">
          <cell r="B1429">
            <v>455405</v>
          </cell>
          <cell r="C1429" t="str">
            <v>SILICONA PEGA ACCESORIOS TRANSPARENTE   35ML</v>
          </cell>
          <cell r="D1429" t="str">
            <v>SC0151920001BO</v>
          </cell>
        </row>
        <row r="1430">
          <cell r="B1430">
            <v>455428</v>
          </cell>
          <cell r="C1430" t="str">
            <v>Mueble Zona de Desinfección</v>
          </cell>
          <cell r="D1430" t="str">
            <v>JCBL59471301CB</v>
          </cell>
        </row>
        <row r="1431">
          <cell r="B1431">
            <v>455593</v>
          </cell>
          <cell r="C1431" t="str">
            <v>MUEBLE DUBAI CON LAVAMANOS</v>
          </cell>
          <cell r="D1431" t="str">
            <v>JCBL52230001CB</v>
          </cell>
        </row>
        <row r="1432">
          <cell r="B1432">
            <v>455594</v>
          </cell>
          <cell r="C1432" t="str">
            <v>GABINETE DUBAI</v>
          </cell>
          <cell r="D1432" t="str">
            <v>SCBL52270001CB</v>
          </cell>
        </row>
        <row r="1433">
          <cell r="B1433">
            <v>456401</v>
          </cell>
          <cell r="C1433" t="str">
            <v>SOTILLE 120 CON MUEBLE AL PISO ARIZONA</v>
          </cell>
          <cell r="D1433" t="str">
            <v>JCBL53640001CB</v>
          </cell>
        </row>
        <row r="1434">
          <cell r="B1434">
            <v>456643</v>
          </cell>
          <cell r="C1434" t="str">
            <v>Mueble Industrial DMOD</v>
          </cell>
          <cell r="D1434" t="str">
            <v>SC0059480001CB</v>
          </cell>
        </row>
        <row r="1435">
          <cell r="B1435">
            <v>457131</v>
          </cell>
          <cell r="C1435" t="str">
            <v>BRIGGS SENSE DISPENSADOR NEGRO</v>
          </cell>
          <cell r="D1435" t="str">
            <v>SC0028613061CW</v>
          </cell>
        </row>
        <row r="1436">
          <cell r="B1436">
            <v>457133</v>
          </cell>
          <cell r="C1436" t="str">
            <v>BRIGGS SENSE DISPENSADOR OVALADO</v>
          </cell>
          <cell r="D1436" t="str">
            <v>SC0028621301CW</v>
          </cell>
        </row>
        <row r="1437">
          <cell r="B1437">
            <v>457134</v>
          </cell>
          <cell r="C1437" t="str">
            <v>BRIGGS SENSE DISPENSADOR RECTANGULAR</v>
          </cell>
          <cell r="D1437" t="str">
            <v>SC0028631301CW</v>
          </cell>
        </row>
        <row r="1438">
          <cell r="B1438">
            <v>457522</v>
          </cell>
          <cell r="C1438" t="str">
            <v xml:space="preserve">DISPENSADOR DE TOALLAS DE PAPEL MEDIUM </v>
          </cell>
          <cell r="D1438" t="str">
            <v>SC0028645151CB</v>
          </cell>
        </row>
        <row r="1439">
          <cell r="B1439">
            <v>457567</v>
          </cell>
          <cell r="C1439" t="str">
            <v>MUEBLE CANBERRA 80 CON LAVAMANOS SOTILLE</v>
          </cell>
          <cell r="D1439" t="str">
            <v>JCBL53111301CB</v>
          </cell>
        </row>
        <row r="1440">
          <cell r="B1440">
            <v>457952</v>
          </cell>
          <cell r="C1440" t="str">
            <v>Mueble Suspendido Dublín Humo</v>
          </cell>
          <cell r="D1440" t="str">
            <v>SCBL52290001CB</v>
          </cell>
        </row>
        <row r="1441">
          <cell r="B1441">
            <v>458057</v>
          </cell>
          <cell r="C1441" t="str">
            <v>FONTE CON MUEBLE</v>
          </cell>
          <cell r="D1441" t="str">
            <v>SCBL52160001CB</v>
          </cell>
        </row>
        <row r="1442">
          <cell r="B1442">
            <v>458059</v>
          </cell>
          <cell r="C1442" t="str">
            <v>RIVOLI CON MUEBLE</v>
          </cell>
          <cell r="D1442" t="str">
            <v>SCBL51540001CB</v>
          </cell>
        </row>
        <row r="1443">
          <cell r="B1443">
            <v>500232</v>
          </cell>
          <cell r="C1443" t="str">
            <v>MONOMANDO LAV. ALTO SCARLET CR</v>
          </cell>
          <cell r="D1443" t="str">
            <v>SG0072453061CW</v>
          </cell>
        </row>
        <row r="1444">
          <cell r="B1444">
            <v>500518</v>
          </cell>
          <cell r="C1444" t="str">
            <v>MONOMANDO LAV. BAJO SCARLET CR</v>
          </cell>
          <cell r="D1444" t="str">
            <v>SG0072463061CW</v>
          </cell>
        </row>
        <row r="1445">
          <cell r="B1445">
            <v>500526</v>
          </cell>
          <cell r="C1445" t="str">
            <v>MEZ LAV PARED 8" LAV. SCARLET CR</v>
          </cell>
          <cell r="D1445" t="str">
            <v>SG0072473061CW</v>
          </cell>
        </row>
        <row r="1446">
          <cell r="B1446">
            <v>500542</v>
          </cell>
          <cell r="C1446" t="str">
            <v>MEZ LAV 8" SCARLET CR</v>
          </cell>
          <cell r="D1446" t="str">
            <v>SG0072483061CW</v>
          </cell>
        </row>
        <row r="1447">
          <cell r="B1447">
            <v>503835</v>
          </cell>
          <cell r="C1447" t="str">
            <v>SCARLET MONOMANDO PARA DUCHA TINA CROMO</v>
          </cell>
          <cell r="D1447" t="str">
            <v>CG0150013061CW</v>
          </cell>
        </row>
        <row r="1448">
          <cell r="B1448">
            <v>504769</v>
          </cell>
          <cell r="C1448" t="str">
            <v>SCARLET JGO DE DUCHA TELF</v>
          </cell>
          <cell r="D1448" t="str">
            <v>CG0350013061CW</v>
          </cell>
        </row>
        <row r="1449">
          <cell r="B1449">
            <v>504777</v>
          </cell>
          <cell r="C1449" t="str">
            <v>MONOMANDO LAV. ALTO RUBI CR</v>
          </cell>
          <cell r="D1449" t="str">
            <v>SG0072533061CW</v>
          </cell>
        </row>
        <row r="1450">
          <cell r="B1450">
            <v>504785</v>
          </cell>
          <cell r="C1450" t="str">
            <v>MONOMANDO LAV. BAJO RUBI CR</v>
          </cell>
          <cell r="D1450" t="str">
            <v>SG0072543061CW</v>
          </cell>
        </row>
        <row r="1451">
          <cell r="B1451">
            <v>505498</v>
          </cell>
          <cell r="C1451" t="str">
            <v>RUBI JGO DE DUCHA TELF</v>
          </cell>
          <cell r="D1451" t="str">
            <v>CG0350023061CW</v>
          </cell>
        </row>
        <row r="1452">
          <cell r="B1452">
            <v>507660</v>
          </cell>
          <cell r="C1452" t="str">
            <v>JABONERA SPAZZIO BONE</v>
          </cell>
          <cell r="D1452" t="str">
            <v>SS008221733100</v>
          </cell>
        </row>
        <row r="1453">
          <cell r="B1453">
            <v>508667</v>
          </cell>
          <cell r="C1453" t="str">
            <v>HERRAJE KINGSLEY TURBO 3</v>
          </cell>
          <cell r="D1453" t="str">
            <v>SP0037270001BS</v>
          </cell>
        </row>
        <row r="1454">
          <cell r="B1454">
            <v>508675</v>
          </cell>
          <cell r="C1454" t="str">
            <v>HERRAJE DUAL FLUSH MANHATAN</v>
          </cell>
          <cell r="D1454" t="str">
            <v>SP003396000100</v>
          </cell>
        </row>
        <row r="1455">
          <cell r="B1455">
            <v>516538</v>
          </cell>
          <cell r="C1455" t="str">
            <v>TAPA CONSERVER CHERRY</v>
          </cell>
          <cell r="D1455" t="str">
            <v>SS007496065100</v>
          </cell>
        </row>
        <row r="1456">
          <cell r="B1456">
            <v>527858</v>
          </cell>
          <cell r="C1456" t="str">
            <v>TAPA CONSERVER VERDE TEAL</v>
          </cell>
          <cell r="D1456" t="str">
            <v>SS007496061100</v>
          </cell>
        </row>
        <row r="1457">
          <cell r="B1457">
            <v>529087</v>
          </cell>
          <cell r="C1457" t="str">
            <v>HERRAJE VACUITY</v>
          </cell>
          <cell r="D1457" t="str">
            <v>SP0053070001BO</v>
          </cell>
        </row>
        <row r="1458">
          <cell r="B1458">
            <v>538514</v>
          </cell>
          <cell r="C1458" t="str">
            <v>CONTROL REMOTO P/WC SMART BRIGGS</v>
          </cell>
          <cell r="D1458" t="str">
            <v>SC0071750001BO</v>
          </cell>
        </row>
        <row r="1459">
          <cell r="B1459">
            <v>551309</v>
          </cell>
          <cell r="C1459" t="str">
            <v>JAZZ LLAVE CAMPANOLA CROMO</v>
          </cell>
          <cell r="D1459" t="str">
            <v>SG0057253061BO</v>
          </cell>
        </row>
        <row r="1460">
          <cell r="B1460">
            <v>551651</v>
          </cell>
          <cell r="C1460" t="str">
            <v>FREGADERO DE ROPA DOBLE</v>
          </cell>
          <cell r="D1460" t="str">
            <v>SC0013200001CG</v>
          </cell>
        </row>
        <row r="1461">
          <cell r="B1461">
            <v>551716</v>
          </cell>
          <cell r="C1461" t="str">
            <v>DESAGUE AUTOMATICO C/SIFON PP P/BA</v>
          </cell>
          <cell r="D1461" t="str">
            <v>SBS035280001BO</v>
          </cell>
        </row>
        <row r="1462">
          <cell r="B1462">
            <v>566500</v>
          </cell>
          <cell r="C1462" t="str">
            <v>JGO COMPLETO LINEA DESIGN CROMO</v>
          </cell>
          <cell r="D1462" t="str">
            <v>SC0016563061BO</v>
          </cell>
        </row>
        <row r="1463">
          <cell r="B1463">
            <v>590169</v>
          </cell>
          <cell r="C1463" t="str">
            <v>TAPA DE TANQUE EGO BL</v>
          </cell>
          <cell r="D1463" t="str">
            <v>SS007443130100</v>
          </cell>
        </row>
        <row r="1464">
          <cell r="B1464">
            <v>590177</v>
          </cell>
          <cell r="C1464" t="str">
            <v xml:space="preserve">TAPA  VACUITY  BLANCO </v>
          </cell>
          <cell r="D1464" t="str">
            <v>SS007444130100</v>
          </cell>
        </row>
        <row r="1465">
          <cell r="B1465">
            <v>590339</v>
          </cell>
          <cell r="C1465" t="str">
            <v>TAPA DE TANQUE EGO BONE</v>
          </cell>
          <cell r="D1465" t="str">
            <v>SS007443733100</v>
          </cell>
        </row>
        <row r="1466">
          <cell r="B1466">
            <v>591394</v>
          </cell>
          <cell r="C1466" t="str">
            <v>DUCHA TELEFONO UNA LLAVE ARIES</v>
          </cell>
          <cell r="D1466" t="str">
            <v>SG0059263061BO</v>
          </cell>
        </row>
        <row r="1467">
          <cell r="B1467">
            <v>591416</v>
          </cell>
          <cell r="C1467" t="str">
            <v>LLAVE COCINA MESA ARIES</v>
          </cell>
          <cell r="D1467" t="str">
            <v>SG0059283061BO</v>
          </cell>
        </row>
        <row r="1468">
          <cell r="B1468">
            <v>591475</v>
          </cell>
          <cell r="C1468" t="str">
            <v>DUCHA TELEF LLAVE CORVUS CROMO</v>
          </cell>
          <cell r="D1468" t="str">
            <v>SG0059103061BO</v>
          </cell>
        </row>
        <row r="1469">
          <cell r="B1469">
            <v>591661</v>
          </cell>
          <cell r="C1469" t="str">
            <v>COLGADOR DE ROPA</v>
          </cell>
          <cell r="D1469" t="str">
            <v>SC0026583061CW</v>
          </cell>
        </row>
        <row r="1470">
          <cell r="B1470">
            <v>591882</v>
          </cell>
          <cell r="C1470" t="str">
            <v>MEZ LAV 4" SHELBY CROMO REJILLA</v>
          </cell>
          <cell r="D1470" t="str">
            <v>SG0056523061BO</v>
          </cell>
        </row>
        <row r="1471">
          <cell r="B1471">
            <v>591955</v>
          </cell>
          <cell r="C1471" t="str">
            <v>LLAV SHELBY COCINA MESA C/SIF</v>
          </cell>
          <cell r="D1471" t="str">
            <v>SG0057753061BO</v>
          </cell>
        </row>
        <row r="1472">
          <cell r="B1472">
            <v>592145</v>
          </cell>
          <cell r="C1472" t="str">
            <v>JGO ACC BANIO DESIGN CR</v>
          </cell>
          <cell r="D1472" t="str">
            <v>SC0016573061BO</v>
          </cell>
        </row>
        <row r="1473">
          <cell r="B1473">
            <v>592234</v>
          </cell>
          <cell r="C1473" t="str">
            <v>MANGUERA 16" P/LAV</v>
          </cell>
          <cell r="D1473" t="str">
            <v>SC001660000100</v>
          </cell>
        </row>
        <row r="1474">
          <cell r="B1474">
            <v>592854</v>
          </cell>
          <cell r="C1474" t="str">
            <v>EDESA TEMPO PARA URINARIO CON DIAFRAGMA</v>
          </cell>
          <cell r="D1474" t="str">
            <v>SG0057823061BO</v>
          </cell>
        </row>
        <row r="1475">
          <cell r="B1475">
            <v>592855</v>
          </cell>
          <cell r="C1475" t="str">
            <v>LLAVE TEMPORIZ P/URINARIO</v>
          </cell>
          <cell r="D1475" t="str">
            <v>SG0057833061CE</v>
          </cell>
        </row>
        <row r="1476">
          <cell r="B1476">
            <v>604798</v>
          </cell>
          <cell r="C1476" t="str">
            <v>LLAVE COCINA PARED ALTA DES/SIF NEW PRINCESS</v>
          </cell>
          <cell r="D1476" t="str">
            <v>SG0081823061CE</v>
          </cell>
        </row>
        <row r="1477">
          <cell r="B1477">
            <v>638862</v>
          </cell>
          <cell r="C1477" t="str">
            <v>NIZA JGO MONOMANDO PARA DUCHA TINA A LA PARED</v>
          </cell>
          <cell r="D1477" t="str">
            <v>SG0070683061CW</v>
          </cell>
        </row>
        <row r="1478">
          <cell r="B1478">
            <v>642282</v>
          </cell>
          <cell r="C1478" t="str">
            <v>LAV ASPIO C/P PINK EDESA</v>
          </cell>
          <cell r="D1478" t="str">
            <v>JSP055830481CE</v>
          </cell>
        </row>
        <row r="1479">
          <cell r="B1479">
            <v>650382</v>
          </cell>
          <cell r="C1479" t="str">
            <v>HERRAJE OASIS/STRATOS ONE PIECE</v>
          </cell>
          <cell r="D1479" t="str">
            <v>SP0037170001BO</v>
          </cell>
        </row>
        <row r="1480">
          <cell r="B1480">
            <v>651567</v>
          </cell>
          <cell r="C1480" t="str">
            <v>LAV CHELSEA VISON</v>
          </cell>
          <cell r="D1480" t="str">
            <v>CS0057200731CE</v>
          </cell>
        </row>
        <row r="1481">
          <cell r="B1481">
            <v>658472</v>
          </cell>
          <cell r="C1481" t="str">
            <v>WC EVOLUTION PINK EDESA</v>
          </cell>
          <cell r="D1481" t="str">
            <v>JS0022910481CE</v>
          </cell>
        </row>
        <row r="1482">
          <cell r="B1482">
            <v>658510</v>
          </cell>
          <cell r="C1482" t="str">
            <v>LAV CHELSEA C/P PINK EDESA</v>
          </cell>
          <cell r="D1482" t="str">
            <v>JS0057200481CE</v>
          </cell>
        </row>
        <row r="1483">
          <cell r="B1483">
            <v>658529</v>
          </cell>
          <cell r="C1483" t="str">
            <v>LAV POMPANO C/P 4" PINK EDESA</v>
          </cell>
          <cell r="D1483" t="str">
            <v>JSP066260481CE</v>
          </cell>
        </row>
        <row r="1484">
          <cell r="B1484">
            <v>701700</v>
          </cell>
          <cell r="C1484" t="str">
            <v>PARIS MONOMANDO ALTO LAVAMANOS BLANCO</v>
          </cell>
          <cell r="D1484" t="str">
            <v>SG0088701301CW</v>
          </cell>
        </row>
        <row r="1485">
          <cell r="B1485">
            <v>701701</v>
          </cell>
          <cell r="C1485" t="str">
            <v>PARIS MONOMANDO ALTO LAVAMANOS NEGRO</v>
          </cell>
          <cell r="D1485" t="str">
            <v>SG0088710161CW</v>
          </cell>
        </row>
        <row r="1486">
          <cell r="B1486">
            <v>701702</v>
          </cell>
          <cell r="C1486" t="str">
            <v>BERLIN MONOMANDO BAJO LAV AGUA FRÍA</v>
          </cell>
          <cell r="D1486" t="str">
            <v>SG0088260161CW</v>
          </cell>
        </row>
        <row r="1487">
          <cell r="B1487">
            <v>701703</v>
          </cell>
          <cell r="C1487" t="str">
            <v>BERLIN MONOMANDO ALTO LAV AGUA FRÍA</v>
          </cell>
          <cell r="D1487" t="str">
            <v>SG0088250161CW</v>
          </cell>
        </row>
        <row r="1488">
          <cell r="B1488">
            <v>701704</v>
          </cell>
          <cell r="C1488" t="str">
            <v>BERLIN MONOMANDO BAJO LAV MEZCLADOR</v>
          </cell>
          <cell r="D1488" t="str">
            <v>SG0088230161CW</v>
          </cell>
        </row>
        <row r="1489">
          <cell r="B1489">
            <v>701705</v>
          </cell>
          <cell r="C1489" t="str">
            <v>BERLIN MONOMANDO ALTO LAV MEZCLADOR</v>
          </cell>
          <cell r="D1489" t="str">
            <v>SG0088220161CW</v>
          </cell>
        </row>
        <row r="1490">
          <cell r="B1490">
            <v>701706</v>
          </cell>
          <cell r="C1490" t="str">
            <v>BRIGGS REGADERA REDONDA TOP METALICA CROMO 15.5 CM</v>
          </cell>
          <cell r="D1490" t="str">
            <v>SG0083670001BO</v>
          </cell>
        </row>
        <row r="1491">
          <cell r="B1491">
            <v>701707</v>
          </cell>
          <cell r="C1491" t="str">
            <v>BRAZO DE DUCHA VERTICAL CUADRADO 30 CM</v>
          </cell>
          <cell r="D1491" t="str">
            <v>SG0089773061CW</v>
          </cell>
        </row>
        <row r="1492">
          <cell r="B1492">
            <v>701708</v>
          </cell>
          <cell r="C1492" t="str">
            <v>BERLIN MONOMANDO COCINA</v>
          </cell>
          <cell r="D1492" t="str">
            <v>SG0088240161CW</v>
          </cell>
        </row>
        <row r="1493">
          <cell r="B1493">
            <v>701709</v>
          </cell>
          <cell r="C1493" t="str">
            <v>BERLIN MONOMANDO DUCHA BARRA</v>
          </cell>
          <cell r="D1493" t="str">
            <v>SG0088290161CW</v>
          </cell>
        </row>
        <row r="1494">
          <cell r="B1494">
            <v>701710</v>
          </cell>
          <cell r="C1494" t="str">
            <v>LLAVE CAMPANOLA ECONOVO C/DUCHA CR EDESA</v>
          </cell>
          <cell r="D1494" t="str">
            <v>SG0079953061CE</v>
          </cell>
        </row>
        <row r="1495">
          <cell r="B1495">
            <v>701711</v>
          </cell>
          <cell r="C1495" t="str">
            <v>ARIES LLAVE DE PARED PICO ALTO DE COCINA C/ DESAGUE Y SIFÓN</v>
          </cell>
          <cell r="D1495" t="str">
            <v>SG0081793061CE</v>
          </cell>
        </row>
        <row r="1496">
          <cell r="B1496">
            <v>701712</v>
          </cell>
          <cell r="C1496" t="str">
            <v>CORVUS MONO. CUADRADA DUCHA C/REGADERA</v>
          </cell>
          <cell r="D1496" t="str">
            <v>SG0059513061CE</v>
          </cell>
        </row>
        <row r="1497">
          <cell r="B1497">
            <v>701713</v>
          </cell>
          <cell r="C1497" t="str">
            <v>CORVUS MONO. REDONDA DUCHA C/REGADERA</v>
          </cell>
          <cell r="D1497" t="str">
            <v>SG0059523061CE</v>
          </cell>
        </row>
        <row r="1498">
          <cell r="B1498">
            <v>701714</v>
          </cell>
          <cell r="C1498" t="str">
            <v>NPRINCESS MONO CUADRADA DUCHA C/REGADERA</v>
          </cell>
          <cell r="D1498" t="str">
            <v>SG0071903061CE</v>
          </cell>
        </row>
        <row r="1499">
          <cell r="B1499">
            <v>701715</v>
          </cell>
          <cell r="C1499" t="str">
            <v>NPRINCESS MONO. REDONDA DUCHA C/REGADERA</v>
          </cell>
          <cell r="D1499" t="str">
            <v>SG0071913061CE</v>
          </cell>
        </row>
        <row r="1500">
          <cell r="B1500">
            <v>701716</v>
          </cell>
          <cell r="C1500" t="str">
            <v>SHELBY MONO. CUADRADA DUCHA C/REGADERA</v>
          </cell>
          <cell r="D1500" t="str">
            <v>SG0090803061CE</v>
          </cell>
        </row>
        <row r="1501">
          <cell r="B1501">
            <v>701717</v>
          </cell>
          <cell r="C1501" t="str">
            <v>SHELBY MONO. REDONDA DUCHA C/REGADERA</v>
          </cell>
          <cell r="D1501" t="str">
            <v>SG0090813061CE</v>
          </cell>
        </row>
        <row r="1502">
          <cell r="B1502">
            <v>701719</v>
          </cell>
          <cell r="C1502" t="str">
            <v>VITTORIA MEZ. 2 FUNC. C/REGADERA</v>
          </cell>
          <cell r="D1502" t="str">
            <v>SG0071283061CE</v>
          </cell>
        </row>
        <row r="1503">
          <cell r="B1503">
            <v>701720</v>
          </cell>
          <cell r="C1503" t="str">
            <v>WC VITTORIA BLANCO ELONGADO A/SLOW DOWN EDESA</v>
          </cell>
          <cell r="D1503" t="str">
            <v>JS0066171301CE</v>
          </cell>
        </row>
        <row r="1504">
          <cell r="B1504">
            <v>701721</v>
          </cell>
          <cell r="C1504" t="str">
            <v xml:space="preserve">FONTE C/A SLOW DOWN TOUCHLESS </v>
          </cell>
          <cell r="D1504" t="str">
            <v>JSYT60561301CB</v>
          </cell>
        </row>
        <row r="1505">
          <cell r="B1505">
            <v>701722</v>
          </cell>
          <cell r="C1505" t="str">
            <v>FUENTE STYLO CUADRATO BLANCO SLIM</v>
          </cell>
          <cell r="D1505" t="str">
            <v>SS0050351301CB</v>
          </cell>
        </row>
        <row r="1506">
          <cell r="B1506">
            <v>701723</v>
          </cell>
          <cell r="C1506" t="str">
            <v xml:space="preserve">CIRA FREE STANDING </v>
          </cell>
          <cell r="D1506" t="str">
            <v>SG0089753061CW</v>
          </cell>
        </row>
        <row r="1507">
          <cell r="B1507">
            <v>701724</v>
          </cell>
          <cell r="C1507" t="str">
            <v xml:space="preserve">RUBI FREE STANDING </v>
          </cell>
          <cell r="D1507" t="str">
            <v>SG0089763061CW</v>
          </cell>
        </row>
        <row r="1508">
          <cell r="B1508">
            <v>701725</v>
          </cell>
          <cell r="C1508" t="str">
            <v>FUENTE STYLO ROTONDO BLANCO SLIM</v>
          </cell>
          <cell r="D1508" t="str">
            <v>SS0050331301CB</v>
          </cell>
        </row>
        <row r="1509">
          <cell r="B1509">
            <v>701727</v>
          </cell>
          <cell r="C1509" t="str">
            <v>FUENTE STYLO ROTONDO BONE SLIM</v>
          </cell>
          <cell r="D1509" t="str">
            <v>SS0050337331CB</v>
          </cell>
        </row>
        <row r="1510">
          <cell r="B1510">
            <v>701728</v>
          </cell>
          <cell r="C1510" t="str">
            <v>FUENTE STYLO ROTONDO OPAQUE BLACK SLIM</v>
          </cell>
          <cell r="D1510" t="str">
            <v>SS0050336161CB</v>
          </cell>
        </row>
        <row r="1511">
          <cell r="B1511">
            <v>701729</v>
          </cell>
          <cell r="C1511" t="str">
            <v>FUENTE STYLO ROTONDO OPAQUE SKY BLUE SL</v>
          </cell>
          <cell r="D1511" t="str">
            <v>SS0050336221CB</v>
          </cell>
        </row>
        <row r="1512">
          <cell r="B1512">
            <v>701730</v>
          </cell>
          <cell r="C1512" t="str">
            <v>FUENTE STYLO ROTONDO OPAQUE BERRY SLIM</v>
          </cell>
          <cell r="D1512" t="str">
            <v>SS0050336481CB</v>
          </cell>
        </row>
        <row r="1513">
          <cell r="B1513">
            <v>701731</v>
          </cell>
          <cell r="C1513" t="str">
            <v>FUENTE STYLO CUADRATO BONE SLIM</v>
          </cell>
          <cell r="D1513" t="str">
            <v>SS0050357331CB</v>
          </cell>
        </row>
        <row r="1514">
          <cell r="B1514">
            <v>701732</v>
          </cell>
          <cell r="C1514" t="str">
            <v>FUENTE STYLO CUADRATO OPAQUE SKY BLUE SL</v>
          </cell>
          <cell r="D1514" t="str">
            <v>SS0050356221CB</v>
          </cell>
        </row>
        <row r="1515">
          <cell r="B1515">
            <v>701733</v>
          </cell>
          <cell r="C1515" t="str">
            <v>FUENTE STYLO CUADRATO OPAQUE BLACK SLIM</v>
          </cell>
          <cell r="D1515" t="str">
            <v>SS0050356161CB</v>
          </cell>
        </row>
        <row r="1516">
          <cell r="B1516">
            <v>701735</v>
          </cell>
          <cell r="C1516" t="str">
            <v>WC VITTORIA BONE ELONGADO A/SLOW DOWN   EDESA</v>
          </cell>
          <cell r="D1516" t="str">
            <v>JS0066177331CE</v>
          </cell>
        </row>
        <row r="1517">
          <cell r="B1517">
            <v>702196</v>
          </cell>
          <cell r="C1517" t="str">
            <v>CIRA CARTUCHO MONOMAND P LV MEDIO - ALTO</v>
          </cell>
          <cell r="D1517" t="str">
            <v>SG0081500001BO</v>
          </cell>
        </row>
        <row r="1518">
          <cell r="B1518">
            <v>703931</v>
          </cell>
          <cell r="C1518" t="str">
            <v>LAV LUGANO BONE0 BRIGGS</v>
          </cell>
          <cell r="D1518" t="str">
            <v>SS0057317331CW</v>
          </cell>
        </row>
        <row r="1519">
          <cell r="B1519">
            <v>703958</v>
          </cell>
          <cell r="C1519" t="str">
            <v>LAV STYLO FIORE BL</v>
          </cell>
          <cell r="D1519" t="str">
            <v>SS0057021300CB</v>
          </cell>
        </row>
        <row r="1520">
          <cell r="B1520">
            <v>705160</v>
          </cell>
          <cell r="C1520" t="str">
            <v>ACOPLE SIFON DE 1 1/2" PP</v>
          </cell>
          <cell r="D1520" t="str">
            <v>SC0040200001BO</v>
          </cell>
        </row>
        <row r="1521">
          <cell r="B1521">
            <v>705268</v>
          </cell>
          <cell r="C1521" t="str">
            <v>TUERCA AJUSTE CARTUCHO MONOMANDO 40MM</v>
          </cell>
          <cell r="D1521" t="str">
            <v>SG0082990001BO</v>
          </cell>
        </row>
        <row r="1522">
          <cell r="B1522">
            <v>705276</v>
          </cell>
          <cell r="C1522" t="str">
            <v>MANGUERA 12" PARA INODORO DE MALLA INOXIDABLE 1/2" X 3/8"</v>
          </cell>
          <cell r="D1522" t="str">
            <v>SC0015923061BO</v>
          </cell>
        </row>
        <row r="1523">
          <cell r="B1523">
            <v>705284</v>
          </cell>
          <cell r="C1523" t="str">
            <v>MANGUERA 16" PARA LAVAMANOS DE MALLA INOXIDABLE 1/2" X 3/8"</v>
          </cell>
          <cell r="D1523" t="str">
            <v>SC0015933061BO</v>
          </cell>
        </row>
        <row r="1524">
          <cell r="B1524">
            <v>705837</v>
          </cell>
          <cell r="C1524" t="str">
            <v>ANILLO DE CERA BRIGGS</v>
          </cell>
          <cell r="D1524" t="str">
            <v>SC001318000100</v>
          </cell>
        </row>
        <row r="1525">
          <cell r="B1525">
            <v>706086</v>
          </cell>
          <cell r="C1525" t="str">
            <v>PEDESTAL SIBILA BONE</v>
          </cell>
          <cell r="D1525" t="str">
            <v>SS0066647331CW</v>
          </cell>
        </row>
        <row r="1526">
          <cell r="B1526">
            <v>706175</v>
          </cell>
          <cell r="C1526" t="str">
            <v>PEDESTAL LAV SIBILA BL (ANDIAMO)</v>
          </cell>
          <cell r="D1526" t="str">
            <v>SS0066651301CB</v>
          </cell>
        </row>
        <row r="1527">
          <cell r="B1527">
            <v>708895</v>
          </cell>
          <cell r="C1527" t="str">
            <v>LLAVES ANGULARES BRIGGS LAVAMANOS (2UN) CON MANG DE 16" 1/2 X 1/2</v>
          </cell>
          <cell r="D1527" t="str">
            <v>SC0018263061BL</v>
          </cell>
        </row>
        <row r="1528">
          <cell r="B1528">
            <v>709069</v>
          </cell>
          <cell r="C1528" t="str">
            <v>MONOMANDO CARTUCHO CERAMICO MESA COCINA</v>
          </cell>
          <cell r="D1528" t="str">
            <v>SG0063280001BO</v>
          </cell>
        </row>
        <row r="1529">
          <cell r="B1529">
            <v>716995</v>
          </cell>
          <cell r="C1529" t="str">
            <v>LAV WITHMAN BL BRIGGS DISCAPACITAD</v>
          </cell>
          <cell r="D1529" t="str">
            <v>CS0066191300CB</v>
          </cell>
        </row>
        <row r="1530">
          <cell r="B1530">
            <v>717096</v>
          </cell>
          <cell r="C1530" t="str">
            <v>LAV POMPANO PLUS S/P</v>
          </cell>
          <cell r="D1530" t="str">
            <v>CS0066261301CE</v>
          </cell>
        </row>
        <row r="1531">
          <cell r="B1531">
            <v>717797</v>
          </cell>
          <cell r="C1531" t="str">
            <v>TAPA DE TANQUE CONSERVER PINK</v>
          </cell>
          <cell r="D1531" t="str">
            <v>SS007496048100</v>
          </cell>
        </row>
        <row r="1532">
          <cell r="B1532">
            <v>719870</v>
          </cell>
          <cell r="C1532" t="str">
            <v>LAV CHELSEA C/P NEGRO</v>
          </cell>
          <cell r="D1532" t="str">
            <v>JS0057200161CE</v>
          </cell>
        </row>
        <row r="1533">
          <cell r="B1533">
            <v>719897</v>
          </cell>
          <cell r="C1533" t="str">
            <v>LAV POMPANO C/P 4" NEGRO EDESA</v>
          </cell>
          <cell r="D1533" t="str">
            <v>JSP066260161CE</v>
          </cell>
        </row>
        <row r="1534">
          <cell r="B1534">
            <v>719943</v>
          </cell>
          <cell r="C1534" t="str">
            <v>WC CONSERVER DUAL FLUSH NEGRO</v>
          </cell>
          <cell r="D1534" t="str">
            <v>JS0044290161CE</v>
          </cell>
        </row>
        <row r="1535">
          <cell r="B1535">
            <v>719951</v>
          </cell>
          <cell r="C1535" t="str">
            <v>WC EVOLUTION NEGRO EDESA</v>
          </cell>
          <cell r="D1535" t="str">
            <v>JS0022910161CE</v>
          </cell>
        </row>
        <row r="1536">
          <cell r="B1536">
            <v>720704</v>
          </cell>
          <cell r="C1536" t="str">
            <v>LAV. MILTON BLANCO</v>
          </cell>
          <cell r="D1536" t="str">
            <v>CS0066201300CB</v>
          </cell>
        </row>
        <row r="1537">
          <cell r="B1537">
            <v>720895</v>
          </cell>
          <cell r="C1537" t="str">
            <v>WC MALESTROM ADA BLANCO ALARGAD A/FORLI</v>
          </cell>
          <cell r="D1537" t="str">
            <v>JS0041181301CW</v>
          </cell>
        </row>
        <row r="1538">
          <cell r="B1538">
            <v>720897</v>
          </cell>
          <cell r="C1538" t="str">
            <v>MAELSTROM TOUCHLESS ALARGADO</v>
          </cell>
          <cell r="D1538" t="str">
            <v>JST041191301CB</v>
          </cell>
        </row>
        <row r="1539">
          <cell r="B1539">
            <v>720898</v>
          </cell>
          <cell r="C1539" t="str">
            <v>MAELSTROM PLUS ALARGADO</v>
          </cell>
          <cell r="D1539" t="str">
            <v>JS0041191301CB</v>
          </cell>
        </row>
        <row r="1540">
          <cell r="B1540">
            <v>722529</v>
          </cell>
          <cell r="C1540" t="str">
            <v>MONOMANDO P/LAV ALTO CR FONTE</v>
          </cell>
          <cell r="D1540" t="str">
            <v>SG0079323061CW</v>
          </cell>
        </row>
        <row r="1541">
          <cell r="B1541">
            <v>722537</v>
          </cell>
          <cell r="C1541" t="str">
            <v>MONOMANDO P/LAV BAJO CR FONTE</v>
          </cell>
          <cell r="D1541" t="str">
            <v>SG0079313061CW</v>
          </cell>
        </row>
        <row r="1542">
          <cell r="B1542">
            <v>722553</v>
          </cell>
          <cell r="C1542" t="str">
            <v>VITA MONOMANDO BAJO PARA LAVAMANOS CROMO</v>
          </cell>
          <cell r="D1542" t="str">
            <v>SG0079163061CW</v>
          </cell>
        </row>
        <row r="1543">
          <cell r="B1543">
            <v>722561</v>
          </cell>
          <cell r="C1543" t="str">
            <v>VITA MONOMANDO DE PARED LAVAMA</v>
          </cell>
          <cell r="D1543" t="str">
            <v>SG0079183061CW</v>
          </cell>
        </row>
        <row r="1544">
          <cell r="B1544">
            <v>722588</v>
          </cell>
          <cell r="C1544" t="str">
            <v>VITA BIMANDO 8" DE MESA LAVAMANOS</v>
          </cell>
          <cell r="D1544" t="str">
            <v>SG0079203061CW</v>
          </cell>
        </row>
        <row r="1545">
          <cell r="B1545">
            <v>722634</v>
          </cell>
          <cell r="C1545" t="str">
            <v>RIVOLI MONOMANDO PARA DUCHA TI</v>
          </cell>
          <cell r="D1545" t="str">
            <v>SG0079063061CW</v>
          </cell>
        </row>
        <row r="1546">
          <cell r="B1546">
            <v>722650</v>
          </cell>
          <cell r="C1546" t="str">
            <v>MONOMANDO P/LAV D/PARED CR RUBI</v>
          </cell>
          <cell r="D1546" t="str">
            <v>SG0079013061CW</v>
          </cell>
        </row>
        <row r="1547">
          <cell r="B1547">
            <v>722669</v>
          </cell>
          <cell r="C1547" t="str">
            <v>MONOMANDO P/LAV D/PARED SCARLET</v>
          </cell>
          <cell r="D1547" t="str">
            <v>SG0079023061CW</v>
          </cell>
        </row>
        <row r="1548">
          <cell r="B1548">
            <v>723800</v>
          </cell>
          <cell r="C1548" t="str">
            <v>RESORTE DE MANILLA PUSH DE LAVAMANOS TEMPORIZADA</v>
          </cell>
          <cell r="D1548" t="str">
            <v>SG0075673061BO</v>
          </cell>
        </row>
        <row r="1549">
          <cell r="B1549">
            <v>724041</v>
          </cell>
          <cell r="C1549" t="str">
            <v>PEDESTAL ANDIAMO BONE</v>
          </cell>
          <cell r="D1549" t="str">
            <v>SS0066657331CB</v>
          </cell>
        </row>
        <row r="1550">
          <cell r="B1550">
            <v>743607</v>
          </cell>
          <cell r="C1550" t="str">
            <v>CABINA VENETO BLANCA BRIGGS</v>
          </cell>
          <cell r="D1550" t="str">
            <v>SB0056391301M3</v>
          </cell>
        </row>
        <row r="1551">
          <cell r="B1551">
            <v>750034</v>
          </cell>
          <cell r="C1551" t="str">
            <v>LAV LUGANO BLANCO BRIGGS</v>
          </cell>
          <cell r="D1551" t="str">
            <v>SS0057311301CW</v>
          </cell>
        </row>
        <row r="1552">
          <cell r="B1552">
            <v>750042</v>
          </cell>
          <cell r="C1552" t="str">
            <v>LAV LIVENZA BLANCO EDESA</v>
          </cell>
          <cell r="D1552" t="str">
            <v>SS0057301301CW</v>
          </cell>
        </row>
        <row r="1553">
          <cell r="B1553">
            <v>750352</v>
          </cell>
          <cell r="C1553" t="str">
            <v>TAPA TANQUE BRADFORT BONE</v>
          </cell>
          <cell r="D1553" t="str">
            <v>SS003321733100</v>
          </cell>
        </row>
        <row r="1554">
          <cell r="B1554">
            <v>751332</v>
          </cell>
          <cell r="C1554" t="str">
            <v>LAV LIVENZA BONE EDESA</v>
          </cell>
          <cell r="D1554" t="str">
            <v>SS0057307331CW</v>
          </cell>
        </row>
        <row r="1555">
          <cell r="B1555">
            <v>758205</v>
          </cell>
          <cell r="C1555" t="str">
            <v>KIT MANILLA NEW PRINCESS</v>
          </cell>
          <cell r="D1555" t="str">
            <v>SG0075123061CE</v>
          </cell>
        </row>
        <row r="1556">
          <cell r="B1556">
            <v>758272</v>
          </cell>
          <cell r="C1556" t="str">
            <v>MANIJA PUSH BUTTON INNOVATION</v>
          </cell>
          <cell r="D1556" t="str">
            <v>SP0022470001BO</v>
          </cell>
        </row>
        <row r="1557">
          <cell r="B1557">
            <v>759775</v>
          </cell>
          <cell r="C1557" t="str">
            <v>TAPA KINGSLEY NAVY BLUE</v>
          </cell>
          <cell r="D1557" t="str">
            <v>SS007428850100</v>
          </cell>
        </row>
        <row r="1558">
          <cell r="B1558">
            <v>759899</v>
          </cell>
          <cell r="C1558" t="str">
            <v>SCARLET MANGUERA PARA REGADERA MANO</v>
          </cell>
          <cell r="D1558" t="str">
            <v>SG0080353061BO</v>
          </cell>
        </row>
        <row r="1559">
          <cell r="B1559">
            <v>760072</v>
          </cell>
          <cell r="C1559" t="str">
            <v xml:space="preserve">TANQUE CAMPEON PLUS BLANCO </v>
          </cell>
          <cell r="D1559" t="str">
            <v>CS0022381301CE</v>
          </cell>
        </row>
        <row r="1560">
          <cell r="B1560">
            <v>760366</v>
          </cell>
          <cell r="C1560" t="str">
            <v>TANQUE BRADFORD BONE</v>
          </cell>
          <cell r="D1560" t="str">
            <v>CS0022217331CW</v>
          </cell>
        </row>
        <row r="1561">
          <cell r="B1561">
            <v>761680</v>
          </cell>
          <cell r="C1561" t="str">
            <v>TAPA CAMPEON PLUS PUSH SUP CELESTE</v>
          </cell>
          <cell r="D1561" t="str">
            <v>SS003344722100</v>
          </cell>
        </row>
        <row r="1562">
          <cell r="B1562">
            <v>763381</v>
          </cell>
          <cell r="C1562" t="str">
            <v>CABINA ROUND TRANSPARENTE 90X192</v>
          </cell>
          <cell r="D1562" t="str">
            <v>SB0050083061M3</v>
          </cell>
        </row>
        <row r="1563">
          <cell r="B1563">
            <v>764159</v>
          </cell>
          <cell r="C1563" t="str">
            <v>TAPA CAMPEON PLUS PUSH SUP VERDE MIST</v>
          </cell>
          <cell r="D1563" t="str">
            <v>SS003344054100</v>
          </cell>
        </row>
        <row r="1564">
          <cell r="B1564">
            <v>764876</v>
          </cell>
          <cell r="C1564" t="str">
            <v>DESAGUE ACERO ROSCADO 1 1/2" EDESA</v>
          </cell>
          <cell r="D1564" t="str">
            <v>SC0029230001BO</v>
          </cell>
        </row>
        <row r="1565">
          <cell r="B1565">
            <v>764884</v>
          </cell>
          <cell r="C1565" t="str">
            <v>DESAGUE ABS CR ROSCADO 1 1/4" EDESA</v>
          </cell>
          <cell r="D1565" t="str">
            <v>SC0029213061BO</v>
          </cell>
        </row>
        <row r="1566">
          <cell r="B1566">
            <v>764892</v>
          </cell>
          <cell r="C1566" t="str">
            <v>DESAGUE PLAST ROSCADO 1 1/4" EDESA</v>
          </cell>
          <cell r="D1566" t="str">
            <v>SC0029210001BO</v>
          </cell>
        </row>
        <row r="1567">
          <cell r="B1567">
            <v>768820</v>
          </cell>
          <cell r="C1567" t="str">
            <v>DUCHA D/BARRA REGULABLE CR 10.6X16X70CM BRIGGS</v>
          </cell>
          <cell r="D1567" t="str">
            <v>SG0081563061CW</v>
          </cell>
        </row>
        <row r="1568">
          <cell r="B1568">
            <v>768839</v>
          </cell>
          <cell r="C1568" t="str">
            <v>MONOMANDO BELFORD P/DUCHA C/DIVERTOR</v>
          </cell>
          <cell r="D1568" t="str">
            <v>JG0063493061CW</v>
          </cell>
        </row>
        <row r="1569">
          <cell r="B1569">
            <v>770059</v>
          </cell>
          <cell r="C1569" t="str">
            <v>LLAVE ANGULAR WC MANG 12" BRIGGS</v>
          </cell>
          <cell r="D1569" t="str">
            <v>SC0018273061BO</v>
          </cell>
        </row>
        <row r="1570">
          <cell r="B1570">
            <v>770060</v>
          </cell>
          <cell r="C1570" t="str">
            <v>LLAVE ANGULAR LAV MANG 16" BRIGGS</v>
          </cell>
          <cell r="D1570" t="str">
            <v>SC0018283061BO</v>
          </cell>
        </row>
        <row r="1571">
          <cell r="B1571">
            <v>770113</v>
          </cell>
          <cell r="C1571" t="str">
            <v>MEZ DUCHA BELLA 2 FUNCIONES</v>
          </cell>
          <cell r="D1571" t="str">
            <v>SG0087183061CW</v>
          </cell>
        </row>
        <row r="1572">
          <cell r="B1572">
            <v>775754</v>
          </cell>
          <cell r="C1572" t="str">
            <v>LAV ARIA 37 BLANCO CERAMICA</v>
          </cell>
          <cell r="D1572" t="str">
            <v>SS0067961301CG</v>
          </cell>
        </row>
        <row r="1573">
          <cell r="B1573">
            <v>803863</v>
          </cell>
          <cell r="C1573" t="str">
            <v>VALVULA DESCARGA WC ANTIVANDALICA</v>
          </cell>
          <cell r="D1573" t="str">
            <v>SG0077883061CW</v>
          </cell>
        </row>
        <row r="1574">
          <cell r="B1574">
            <v>819757</v>
          </cell>
          <cell r="C1574" t="str">
            <v>Combo Campeón Shelby Blanco</v>
          </cell>
          <cell r="D1574" t="str">
            <v>JSP442621301B0</v>
          </cell>
        </row>
        <row r="1575">
          <cell r="B1575">
            <v>887072</v>
          </cell>
          <cell r="C1575" t="str">
            <v>MEZ DUCHA SCARLET 2 FUNCIONES CR</v>
          </cell>
          <cell r="D1575" t="str">
            <v>SG0072503061CW</v>
          </cell>
        </row>
        <row r="1576">
          <cell r="B1576">
            <v>887080</v>
          </cell>
          <cell r="C1576" t="str">
            <v>MEZ DUCHA SCARLET CR</v>
          </cell>
          <cell r="D1576" t="str">
            <v>SG0072423061CW</v>
          </cell>
        </row>
        <row r="1577">
          <cell r="B1577">
            <v>930080</v>
          </cell>
          <cell r="C1577" t="str">
            <v>COMBO MASTER</v>
          </cell>
          <cell r="D1577" t="str">
            <v>JSP321801301CE</v>
          </cell>
        </row>
        <row r="1578">
          <cell r="B1578">
            <v>940002</v>
          </cell>
          <cell r="C1578" t="str">
            <v>Combo Campeón Doccia Conexión Esf. Bone</v>
          </cell>
          <cell r="D1578" t="str">
            <v>JSP842627331B0</v>
          </cell>
        </row>
        <row r="1579">
          <cell r="B1579">
            <v>940004</v>
          </cell>
          <cell r="C1579" t="str">
            <v>Combo Campeón Doccia Con. Esf. Dresden B</v>
          </cell>
          <cell r="D1579" t="str">
            <v>JSP842627221B0</v>
          </cell>
        </row>
        <row r="1580">
          <cell r="B1580">
            <v>940005</v>
          </cell>
          <cell r="C1580" t="str">
            <v>Combo Campeón Doccia Conexión Esf. Ver M</v>
          </cell>
          <cell r="D1580" t="str">
            <v>JSP842620541B0</v>
          </cell>
        </row>
        <row r="1581">
          <cell r="B1581">
            <v>940028</v>
          </cell>
          <cell r="C1581" t="str">
            <v>COMBO CAMPEON SHELBY C/P DOCCIA BONE</v>
          </cell>
          <cell r="D1581" t="str">
            <v>JSP742627331B0</v>
          </cell>
        </row>
        <row r="1582">
          <cell r="B1582" t="str">
            <v>00 SIN</v>
          </cell>
          <cell r="C1582" t="str">
            <v>WC OASIS RIMLESS REDONDO -STATUS SLOW DOWN</v>
          </cell>
          <cell r="D1582" t="str">
            <v>JSS066437331CE</v>
          </cell>
        </row>
        <row r="1583">
          <cell r="C1583" t="str">
            <v>VITTORIA/BELFORT BASE CUERPO PRINC  P LAV</v>
          </cell>
          <cell r="D1583" t="str">
            <v>SG0078183061BO</v>
          </cell>
        </row>
        <row r="1584">
          <cell r="C1584" t="str">
            <v>VITTORIA/ ELFORT TUERCA CARTUCHO 35MM</v>
          </cell>
          <cell r="D1584" t="str">
            <v>SG0078160001BO</v>
          </cell>
        </row>
        <row r="1585">
          <cell r="C1585" t="str">
            <v>VITTORIA TRANSFERENCIA PARA DUCHA TINA</v>
          </cell>
          <cell r="D1585" t="str">
            <v>SG0078213061BO</v>
          </cell>
        </row>
        <row r="1586">
          <cell r="C1586" t="str">
            <v>VITTORIA PLATO CON EMPAQUES  DUCHA TINA</v>
          </cell>
          <cell r="D1586" t="str">
            <v>SG0078203061BO</v>
          </cell>
        </row>
        <row r="1587">
          <cell r="C1587" t="str">
            <v>VITTORIA MONOMANDO DUCHA TINA CR.</v>
          </cell>
          <cell r="D1587" t="str">
            <v>SG0070443061CE</v>
          </cell>
        </row>
        <row r="1588">
          <cell r="C1588" t="str">
            <v>VITTORIA KIT AIREADOR  MONOMANDO COCINA</v>
          </cell>
          <cell r="D1588" t="str">
            <v>SG0086190001BO</v>
          </cell>
        </row>
        <row r="1589">
          <cell r="C1589" t="str">
            <v>VITTORIA CUERPO PRINC. LLAVE P.LAVAMANOS</v>
          </cell>
          <cell r="D1589" t="str">
            <v>SG0078173061BO</v>
          </cell>
        </row>
        <row r="1590">
          <cell r="C1590" t="str">
            <v>VITTORIA CUERPO CENTRAL PARA DUCHA TINA</v>
          </cell>
          <cell r="D1590" t="str">
            <v>SG0078193061BO</v>
          </cell>
        </row>
        <row r="1591">
          <cell r="C1591" t="str">
            <v>VITTORIA CUERPO CENTRAL PARA DUCHA</v>
          </cell>
          <cell r="D1591" t="str">
            <v>SG0078223061BO</v>
          </cell>
        </row>
        <row r="1592">
          <cell r="C1592" t="str">
            <v>VITTORIA CRPO PRINCIPAL MONOMANDO COCINA</v>
          </cell>
          <cell r="D1592" t="str">
            <v>SG0086170001BO</v>
          </cell>
        </row>
        <row r="1593">
          <cell r="C1593" t="str">
            <v>VITTORIA ANILLO GOMA Ø39X3 MNDO COCINA</v>
          </cell>
          <cell r="D1593" t="str">
            <v>SG0086180001BO</v>
          </cell>
        </row>
        <row r="1594">
          <cell r="C1594" t="str">
            <v>VITA TUBO SOPORTE</v>
          </cell>
          <cell r="D1594" t="str">
            <v>SG0082570001BO</v>
          </cell>
        </row>
        <row r="1595">
          <cell r="C1595" t="str">
            <v>VITA PLATO PARA DUCHA SIMPLE</v>
          </cell>
          <cell r="D1595" t="str">
            <v>SG0086853061BO</v>
          </cell>
        </row>
        <row r="1596">
          <cell r="C1596" t="str">
            <v>VITA PLATO DUCHA</v>
          </cell>
          <cell r="D1596" t="str">
            <v>SG0076833061BO</v>
          </cell>
        </row>
        <row r="1597">
          <cell r="C1597" t="str">
            <v>VITA PLATO COBERTOR PARED  REGADERA</v>
          </cell>
          <cell r="D1597" t="str">
            <v>SG0082503061BO</v>
          </cell>
        </row>
        <row r="1598">
          <cell r="C1598" t="str">
            <v>VITA PLATO COBERTOR  LAV. MONOMANDO A LA PARED</v>
          </cell>
          <cell r="D1598" t="str">
            <v>SG0083200001BO</v>
          </cell>
        </row>
        <row r="1599">
          <cell r="C1599" t="str">
            <v>VITA PICO LAV. MONOMANDO A LA PARED</v>
          </cell>
          <cell r="D1599" t="str">
            <v>SG0082950001BO</v>
          </cell>
        </row>
        <row r="1600">
          <cell r="C1600" t="str">
            <v>VITA PERNO GUIA  PICO LAV. MONOMANDO A LA PARED</v>
          </cell>
          <cell r="D1600" t="str">
            <v>SG0083090001BO</v>
          </cell>
        </row>
        <row r="1601">
          <cell r="C1601" t="str">
            <v>VITA MANILLA</v>
          </cell>
          <cell r="D1601" t="str">
            <v>SG0079743061BO</v>
          </cell>
        </row>
        <row r="1602">
          <cell r="C1602" t="str">
            <v>VITA KIT MANILLA  CARTUCHO MONOMANDO DE 40MM</v>
          </cell>
          <cell r="D1602" t="str">
            <v>SG0083970001BO</v>
          </cell>
        </row>
        <row r="1603">
          <cell r="C1603" t="str">
            <v>VITA KIT MANILLA  CARTUCHO MONOMANDO  DE 35MM</v>
          </cell>
          <cell r="D1603" t="str">
            <v>SG0083990001BO</v>
          </cell>
        </row>
        <row r="1604">
          <cell r="C1604" t="str">
            <v>VITA KIT CONECTOR MANILLA  JUEGO 8"  LAV.</v>
          </cell>
          <cell r="D1604" t="str">
            <v>SG0082610001BO</v>
          </cell>
        </row>
        <row r="1605">
          <cell r="C1605" t="str">
            <v>VITA KIT CAMPANOLA  JUEGO 8"  LAV.</v>
          </cell>
          <cell r="D1605" t="str">
            <v>SG0082630001BO</v>
          </cell>
        </row>
        <row r="1606">
          <cell r="C1606" t="str">
            <v>VITA JUEGO DE PRISIONEROS DUCHA</v>
          </cell>
          <cell r="D1606" t="str">
            <v>SG0082493061BO</v>
          </cell>
        </row>
        <row r="1607">
          <cell r="C1607" t="str">
            <v>VITA DISTRIBUIDOR DUCHA - CASCADA</v>
          </cell>
          <cell r="D1607" t="str">
            <v>SG0082580001BO</v>
          </cell>
        </row>
        <row r="1608">
          <cell r="C1608" t="str">
            <v>VITA CUERPO CTRAL MMANDO A PARED  LAV.</v>
          </cell>
          <cell r="D1608" t="str">
            <v>SG0083650001BO</v>
          </cell>
        </row>
        <row r="1609">
          <cell r="C1609" t="str">
            <v>VITA CUERPO CTRAL LAV. BAJO</v>
          </cell>
          <cell r="D1609" t="str">
            <v>SG0083700001BO</v>
          </cell>
        </row>
        <row r="1610">
          <cell r="C1610" t="str">
            <v>VITA CUERPO CTRAL JUEGO 8"  LAV.</v>
          </cell>
          <cell r="D1610" t="str">
            <v>SG0083550001BO</v>
          </cell>
        </row>
        <row r="1611">
          <cell r="C1611" t="str">
            <v>VITA CUERPO CTRAL  LAV. ALTO</v>
          </cell>
          <cell r="D1611" t="str">
            <v>SG0083800001BO</v>
          </cell>
        </row>
        <row r="1612">
          <cell r="C1612" t="str">
            <v>VITA CONECTOR  BRAZO DUCHA</v>
          </cell>
          <cell r="D1612" t="str">
            <v>SG0082533061BO</v>
          </cell>
        </row>
        <row r="1613">
          <cell r="C1613" t="str">
            <v>VITA COBERTOR  DE CARTUCHO  MONOMANDO A LA PARED</v>
          </cell>
          <cell r="D1613" t="str">
            <v>SG0082860001BO</v>
          </cell>
        </row>
        <row r="1614">
          <cell r="C1614" t="str">
            <v>VITA CAJA PROTECTOR PLASTICO CUERPO CTRAL</v>
          </cell>
          <cell r="D1614" t="str">
            <v>SG0082590001BO</v>
          </cell>
        </row>
        <row r="1615">
          <cell r="C1615" t="str">
            <v>VITA CABEZA DE REGADERA</v>
          </cell>
          <cell r="D1615" t="str">
            <v>SG0082550001BO</v>
          </cell>
        </row>
        <row r="1616">
          <cell r="C1616" t="str">
            <v>VITA BRAZO REGADERA</v>
          </cell>
          <cell r="D1616" t="str">
            <v>SG0082543061BO</v>
          </cell>
        </row>
        <row r="1617">
          <cell r="C1617" t="str">
            <v>VITA ARANDELA GUIA  CARTUCHO DE 35MM</v>
          </cell>
          <cell r="D1617" t="str">
            <v>SG0083230001BO</v>
          </cell>
        </row>
        <row r="1618">
          <cell r="C1618" t="str">
            <v>VITA / SCARLET LATERAL  JUEGO 8"  LAV.</v>
          </cell>
          <cell r="D1618" t="str">
            <v>SG0082660001BO</v>
          </cell>
        </row>
        <row r="1619">
          <cell r="C1619" t="str">
            <v>VITA / SCARLET KIT DE AJUSTE CUERPO CENTRAL</v>
          </cell>
          <cell r="D1619" t="str">
            <v>SG0082650001BO</v>
          </cell>
        </row>
        <row r="1620">
          <cell r="C1620" t="str">
            <v>VITA / SCARLET KIT DE  AJUSTE  LATERAL</v>
          </cell>
          <cell r="D1620" t="str">
            <v>SG0082640001BO</v>
          </cell>
        </row>
        <row r="1621">
          <cell r="C1621" t="str">
            <v>VITA  KIT MANILLA  CARTUCHO BIMANDO</v>
          </cell>
          <cell r="D1621" t="str">
            <v>SG0083980001BO</v>
          </cell>
        </row>
        <row r="1622">
          <cell r="C1622" t="str">
            <v>VENICE PICO DUCHA TINA. LAV. PARED</v>
          </cell>
          <cell r="D1622" t="str">
            <v>SG0051053061BO</v>
          </cell>
        </row>
        <row r="1623">
          <cell r="C1623" t="str">
            <v>VENICE MANILL Y CAMPANA PEQ COBERT CR</v>
          </cell>
          <cell r="D1623" t="str">
            <v>SG0069443061BO</v>
          </cell>
        </row>
        <row r="1624">
          <cell r="C1624" t="str">
            <v>VENICE KIT MANILLA ALTA CROMO</v>
          </cell>
          <cell r="D1624" t="str">
            <v>SG0049763061BO</v>
          </cell>
        </row>
        <row r="1625">
          <cell r="C1625" t="str">
            <v xml:space="preserve">VENICE KIT EMPAQUES DE PICO LAV. 8" Y COCINA </v>
          </cell>
          <cell r="D1625" t="str">
            <v>SG0082750001BO</v>
          </cell>
        </row>
        <row r="1626">
          <cell r="C1626" t="str">
            <v xml:space="preserve">VENICE CUERPO CENTRAL LAV. 8" Y COCINA </v>
          </cell>
          <cell r="D1626" t="str">
            <v>SG0082760001BO</v>
          </cell>
        </row>
        <row r="1627">
          <cell r="C1627" t="str">
            <v>VENICE /STELLA NEPLO  PICO LAV. PARED / DUCHA TINA</v>
          </cell>
          <cell r="D1627" t="str">
            <v>SG0082770001BO</v>
          </cell>
        </row>
        <row r="1628">
          <cell r="C1628" t="str">
            <v>VENICE / STELLA KIT DE AJUSTE  LV.8" Y COCINA</v>
          </cell>
          <cell r="D1628" t="str">
            <v>SG0082730001BO</v>
          </cell>
        </row>
        <row r="1629">
          <cell r="C1629" t="str">
            <v>VENICE / STELLA CUERPO CTRAL DUCHA</v>
          </cell>
          <cell r="D1629" t="str">
            <v>SG0082680001BO</v>
          </cell>
        </row>
        <row r="1630">
          <cell r="C1630" t="str">
            <v>VENICE / STELLA CUERPO CTRAL  DUCHA TINA</v>
          </cell>
          <cell r="D1630" t="str">
            <v>SG0082720001BO</v>
          </cell>
        </row>
        <row r="1631">
          <cell r="C1631" t="str">
            <v>VENICE / STELLA CUERPO CENTRAL  LAV. PARED</v>
          </cell>
          <cell r="D1631" t="str">
            <v>SG0082473061BO</v>
          </cell>
        </row>
        <row r="1632">
          <cell r="C1632" t="str">
            <v>VENICE / STELLA CAMPANOLA BRAZO REGADERA</v>
          </cell>
          <cell r="D1632" t="str">
            <v>SG0082700001BO</v>
          </cell>
        </row>
        <row r="1633">
          <cell r="C1633" t="str">
            <v>VENICE / STELLA CABEZA REGADERA</v>
          </cell>
          <cell r="D1633" t="str">
            <v>SG0082690001BO</v>
          </cell>
        </row>
        <row r="1634">
          <cell r="C1634" t="str">
            <v>VANITORIO LIVORNO BLANCO</v>
          </cell>
          <cell r="D1634" t="str">
            <v>SSY050361301CB</v>
          </cell>
        </row>
        <row r="1635">
          <cell r="C1635" t="str">
            <v>VÁLVULA DESCARGA VACUITY</v>
          </cell>
          <cell r="D1635" t="str">
            <v>SP003304000100</v>
          </cell>
        </row>
        <row r="1636">
          <cell r="C1636" t="str">
            <v>VÁLVULA DESCARGA CAMPEON 7"</v>
          </cell>
          <cell r="D1636" t="str">
            <v>SP0037710001BO</v>
          </cell>
        </row>
        <row r="1637">
          <cell r="C1637" t="str">
            <v>VALVULA DE DIVERTOR</v>
          </cell>
          <cell r="D1637" t="str">
            <v>SG0086870001BO</v>
          </cell>
        </row>
        <row r="1638">
          <cell r="C1638" t="str">
            <v>VALVULA CHECK FLUX. 7573</v>
          </cell>
          <cell r="D1638" t="str">
            <v>SG0091873061BO</v>
          </cell>
        </row>
        <row r="1639">
          <cell r="C1639" t="str">
            <v>URINARIO CURVE HEU BLANCO SPUD PLASTICO COTTON</v>
          </cell>
          <cell r="D1639" t="str">
            <v>CSP077681331CB</v>
          </cell>
        </row>
        <row r="1640">
          <cell r="C1640" t="str">
            <v>TUERCA DE AJUSTE  CARTUCHO MONOMANDO 40MM P/CARTUCHO SEDAL</v>
          </cell>
          <cell r="D1640" t="str">
            <v>SG0083890001BO</v>
          </cell>
        </row>
        <row r="1641">
          <cell r="C1641" t="str">
            <v>TUERCA DE AJUSTE  CARTUCHO MONOMANDO 35MM  P/CARTUCHO SEDAL</v>
          </cell>
          <cell r="D1641" t="str">
            <v>SG0083950001BO</v>
          </cell>
        </row>
        <row r="1642">
          <cell r="C1642" t="str">
            <v>TUERCA DE AJUSTE  CARTUCHO MONOMANDO 35MM</v>
          </cell>
          <cell r="D1642" t="str">
            <v>SG0083420001BO</v>
          </cell>
        </row>
        <row r="1643">
          <cell r="C1643" t="str">
            <v>TUERCA DE AJUSTE  CARTUCHO MONOMANDO 25MM  P/CARTUCHO SEDAL</v>
          </cell>
          <cell r="D1643" t="str">
            <v>SG0083920001BO</v>
          </cell>
        </row>
        <row r="1644">
          <cell r="C1644" t="str">
            <v>TUERCA DE AJUSTE  CARTUCHO MONOMANDO 25MM</v>
          </cell>
          <cell r="D1644" t="str">
            <v>SG0083430001BO</v>
          </cell>
        </row>
        <row r="1645">
          <cell r="C1645" t="str">
            <v>TUBO DECORATIVO Y NEPLO FLUX. 7573</v>
          </cell>
          <cell r="D1645" t="str">
            <v>SG0091893061BO</v>
          </cell>
        </row>
        <row r="1646">
          <cell r="C1646" t="str">
            <v>TUBO DE DESCARGA FLUX. 7573</v>
          </cell>
          <cell r="D1646" t="str">
            <v>SG0091953061BO</v>
          </cell>
        </row>
        <row r="1647">
          <cell r="C1647" t="str">
            <v>TUBO DE  INSTALACION 7929</v>
          </cell>
          <cell r="D1647" t="str">
            <v>SG0091733061BO</v>
          </cell>
        </row>
        <row r="1648">
          <cell r="C1648" t="str">
            <v>TUBO CONECTOR CHECK Y CUERPO FLUX. 7573</v>
          </cell>
          <cell r="D1648" t="str">
            <v>SG0091883061BO</v>
          </cell>
        </row>
        <row r="1649">
          <cell r="C1649" t="str">
            <v>TUBO COBERTOR FLUXÓMETRO UR SLOAN</v>
          </cell>
          <cell r="D1649" t="str">
            <v>SG0077593061BO</v>
          </cell>
        </row>
        <row r="1650">
          <cell r="C1650" t="str">
            <v>TUBO COBERTOR  CARTUCHO MMANDO 40MM</v>
          </cell>
          <cell r="D1650" t="str">
            <v>SG0082093061BO</v>
          </cell>
        </row>
        <row r="1651">
          <cell r="C1651" t="str">
            <v>TRANSFERENCIA  DUCHA TINA MONOMANDOS TOP</v>
          </cell>
          <cell r="D1651" t="str">
            <v>SG0082560001BO</v>
          </cell>
        </row>
        <row r="1652">
          <cell r="C1652" t="str">
            <v>TOILET EVOLUTION 2.0 CON GRIFERIA METALICA BONE</v>
          </cell>
          <cell r="D1652" t="str">
            <v>CS0070837331CE</v>
          </cell>
        </row>
        <row r="1653">
          <cell r="C1653" t="str">
            <v>TOILET EVOLUTION 2.0 CON GRIFERIA METALICA BLANCO</v>
          </cell>
          <cell r="D1653" t="str">
            <v>CS0070831301CE</v>
          </cell>
        </row>
        <row r="1654">
          <cell r="C1654" t="str">
            <v xml:space="preserve">TAZA VACUITY REDONDA BLANCO </v>
          </cell>
          <cell r="D1654" t="str">
            <v>CS0043101301CW</v>
          </cell>
        </row>
        <row r="1655">
          <cell r="C1655" t="str">
            <v>TAZA SAVEX II VISON</v>
          </cell>
          <cell r="D1655" t="str">
            <v>SS0011510731CE</v>
          </cell>
        </row>
        <row r="1656">
          <cell r="C1656" t="str">
            <v>TAZA SAVEX II VERDE TEAL</v>
          </cell>
          <cell r="D1656" t="str">
            <v>SS0011510611CE</v>
          </cell>
        </row>
        <row r="1657">
          <cell r="C1657" t="str">
            <v>TAZA SAVEX II PINK</v>
          </cell>
          <cell r="D1657" t="str">
            <v>SS0011510481CE</v>
          </cell>
        </row>
        <row r="1658">
          <cell r="C1658" t="str">
            <v>TAZA SAVEX II NAVY BLUE</v>
          </cell>
          <cell r="D1658" t="str">
            <v>SS0011518501CE</v>
          </cell>
        </row>
        <row r="1659">
          <cell r="C1659" t="str">
            <v>TAZA SAVEX II CHERRY</v>
          </cell>
          <cell r="D1659" t="str">
            <v>SS0011510651CE</v>
          </cell>
        </row>
        <row r="1660">
          <cell r="C1660" t="str">
            <v>TAZA SAVEX II AZUL LAKE</v>
          </cell>
          <cell r="D1660" t="str">
            <v>SS0011510881CE</v>
          </cell>
        </row>
        <row r="1661">
          <cell r="C1661" t="str">
            <v xml:space="preserve">TAZA NOVO REDONDO BLANCO </v>
          </cell>
          <cell r="D1661" t="str">
            <v>SS0012601301B0</v>
          </cell>
        </row>
        <row r="1662">
          <cell r="C1662" t="str">
            <v>TAZA MEDIEVAL REDONDO BONE</v>
          </cell>
          <cell r="D1662" t="str">
            <v>SS0011157331CF</v>
          </cell>
        </row>
        <row r="1663">
          <cell r="C1663" t="str">
            <v xml:space="preserve">TAZA MEDIEVAL REDONDO BLANCO </v>
          </cell>
          <cell r="D1663" t="str">
            <v>SS0011151301CF</v>
          </cell>
        </row>
        <row r="1664">
          <cell r="C1664" t="str">
            <v>TAZA KINDER PARA FLUXOMETRO</v>
          </cell>
          <cell r="D1664" t="str">
            <v>JSPT11901301CB</v>
          </cell>
        </row>
        <row r="1665">
          <cell r="C1665" t="str">
            <v xml:space="preserve">TAZA KINDER BLANCO </v>
          </cell>
          <cell r="D1665" t="str">
            <v>SS0011911301CF</v>
          </cell>
        </row>
        <row r="1666">
          <cell r="C1666" t="str">
            <v xml:space="preserve">TAZA HEIRLOOM ALARGADA BLANCO </v>
          </cell>
          <cell r="D1666" t="str">
            <v>SS0043551301CB</v>
          </cell>
        </row>
        <row r="1667">
          <cell r="C1667" t="str">
            <v>TAZA CONSERVER VISON</v>
          </cell>
          <cell r="D1667" t="str">
            <v>SS0043200731CE</v>
          </cell>
        </row>
        <row r="1668">
          <cell r="C1668" t="str">
            <v>TAZA CONSERVER ROSE</v>
          </cell>
          <cell r="D1668" t="str">
            <v>SS0043200461CE</v>
          </cell>
        </row>
        <row r="1669">
          <cell r="C1669" t="str">
            <v>TAZA CONSERVER PINK</v>
          </cell>
          <cell r="D1669" t="str">
            <v>SS0043200481CE</v>
          </cell>
        </row>
        <row r="1670">
          <cell r="C1670" t="str">
            <v>TAZA CONSERVER AZUL LAKE</v>
          </cell>
          <cell r="D1670" t="str">
            <v>SS0043200881CE</v>
          </cell>
        </row>
        <row r="1671">
          <cell r="C1671" t="str">
            <v>TAZA CENTURY REDONDA PINK</v>
          </cell>
          <cell r="D1671" t="str">
            <v>SS0011610481CE</v>
          </cell>
        </row>
        <row r="1672">
          <cell r="C1672" t="str">
            <v>TAZA CARLTON HET C/A ORQUÍDEA SPUD METÁLICO</v>
          </cell>
          <cell r="D1672" t="str">
            <v>JSA077141301CB</v>
          </cell>
        </row>
        <row r="1673">
          <cell r="C1673" t="str">
            <v>TAZA CARLTON EF ENT POST/TAPA/ SPUD PLAST</v>
          </cell>
          <cell r="D1673" t="str">
            <v>JSPT77151301CB</v>
          </cell>
        </row>
        <row r="1674">
          <cell r="C1674" t="str">
            <v>TAZA CARLTON EF ENT POST /TAPA SPUD BRON</v>
          </cell>
          <cell r="D1674" t="str">
            <v>JSA077151301CB</v>
          </cell>
        </row>
        <row r="1675">
          <cell r="C1675" t="str">
            <v>TAZA CARLTON EF ADA ENT POST/TAPA S/PLAST</v>
          </cell>
          <cell r="D1675" t="str">
            <v>JSPT77931301CB</v>
          </cell>
        </row>
        <row r="1676">
          <cell r="C1676" t="str">
            <v>TAZA CARLTON EF ADA ENT POST /TAPA S/BRON</v>
          </cell>
          <cell r="D1676" t="str">
            <v>JSA077931301CB</v>
          </cell>
        </row>
        <row r="1677">
          <cell r="C1677" t="str">
            <v>TAZA CARLTON ADA HET C/A ORQUÍDEA SPUD PLÁSTICO</v>
          </cell>
          <cell r="D1677" t="str">
            <v>JSPT77901301CB</v>
          </cell>
        </row>
        <row r="1678">
          <cell r="C1678" t="str">
            <v>TAZA CAMPEON ROSE</v>
          </cell>
          <cell r="D1678" t="str">
            <v>SS0042620461B0</v>
          </cell>
        </row>
        <row r="1679">
          <cell r="C1679" t="str">
            <v>Taza Campeón RF Bone</v>
          </cell>
          <cell r="D1679" t="str">
            <v>SS0042627331B0</v>
          </cell>
        </row>
        <row r="1680">
          <cell r="C1680" t="str">
            <v>TAZA BRADFORD BONE</v>
          </cell>
          <cell r="D1680" t="str">
            <v>CS0012217331CW</v>
          </cell>
        </row>
        <row r="1681">
          <cell r="C1681" t="str">
            <v xml:space="preserve">TAZA BRADFORD BLANCO </v>
          </cell>
          <cell r="D1681" t="str">
            <v>CS0012211301CW</v>
          </cell>
        </row>
        <row r="1682">
          <cell r="C1682" t="str">
            <v>TAZA ALTIMA REDONDA BONE</v>
          </cell>
          <cell r="D1682" t="str">
            <v>CS0043207331CW</v>
          </cell>
        </row>
        <row r="1683">
          <cell r="C1683" t="str">
            <v xml:space="preserve">TAZA ALTIMA REDONDA BLANCO </v>
          </cell>
          <cell r="D1683" t="str">
            <v>CS0043201301CW</v>
          </cell>
        </row>
        <row r="1684">
          <cell r="C1684" t="str">
            <v>TAZA ALTIMA ALARGADA BONE</v>
          </cell>
          <cell r="D1684" t="str">
            <v>CS0043257331CW</v>
          </cell>
        </row>
        <row r="1685">
          <cell r="C1685" t="str">
            <v xml:space="preserve">TAZA ALTIMA ALARGADA BLANCO </v>
          </cell>
          <cell r="D1685" t="str">
            <v>CS0043251301CW</v>
          </cell>
        </row>
        <row r="1686">
          <cell r="C1686" t="str">
            <v>TAPAS DE ANCLAJE VISON</v>
          </cell>
          <cell r="D1686" t="str">
            <v>SP0051110731BO</v>
          </cell>
        </row>
        <row r="1687">
          <cell r="C1687" t="str">
            <v>TAPAS DE ANCLAJE VERTE TEAL</v>
          </cell>
          <cell r="D1687" t="str">
            <v>SP0051110611BO</v>
          </cell>
        </row>
        <row r="1688">
          <cell r="C1688" t="str">
            <v>TAPAS DE ANCLAJE VERDE MIST</v>
          </cell>
          <cell r="D1688" t="str">
            <v>SP0051110541BO</v>
          </cell>
        </row>
        <row r="1689">
          <cell r="C1689" t="str">
            <v>TAPAS DE ANCLAJE PINK</v>
          </cell>
          <cell r="D1689" t="str">
            <v>SP0051110481BO</v>
          </cell>
        </row>
        <row r="1690">
          <cell r="C1690" t="str">
            <v>TAPAS DE ANCLAJE NEGRO</v>
          </cell>
          <cell r="D1690" t="str">
            <v>SP0051110161BO</v>
          </cell>
        </row>
        <row r="1691">
          <cell r="C1691" t="str">
            <v>TAPAS DE ANCLAJE NAVY BLUE</v>
          </cell>
          <cell r="D1691" t="str">
            <v>SP0051118501BO</v>
          </cell>
        </row>
        <row r="1692">
          <cell r="C1692" t="str">
            <v>TAPAS DE ANCLAJE DRESDEN BLUE</v>
          </cell>
          <cell r="D1692" t="str">
            <v>SP0051117221BO</v>
          </cell>
        </row>
        <row r="1693">
          <cell r="C1693" t="str">
            <v>TAPAS DE ANCLAJE CHERRY</v>
          </cell>
          <cell r="D1693" t="str">
            <v>SP0051110651BO</v>
          </cell>
        </row>
        <row r="1694">
          <cell r="C1694" t="str">
            <v>TAPAS DE ANCLAJE AZUL LAKE</v>
          </cell>
          <cell r="D1694" t="str">
            <v>SP0051110881BO</v>
          </cell>
        </row>
        <row r="1695">
          <cell r="C1695" t="str">
            <v>TAPAS DE ANCLAJE AZUL GALAXIE</v>
          </cell>
          <cell r="D1695" t="str">
            <v>SP0051110171BO</v>
          </cell>
        </row>
        <row r="1696">
          <cell r="C1696" t="str">
            <v xml:space="preserve">TAPA WC RIVOLI BLANCO BLANCO </v>
          </cell>
          <cell r="D1696" t="str">
            <v>SS007457130100</v>
          </cell>
        </row>
        <row r="1697">
          <cell r="C1697" t="str">
            <v xml:space="preserve">TAPA WC FONTE BLANCO BLANCO </v>
          </cell>
          <cell r="D1697" t="str">
            <v>SS007456130100</v>
          </cell>
        </row>
        <row r="1698">
          <cell r="C1698" t="str">
            <v>TAPA TUERCA DE AJUSTE  CARTUCHO25MM</v>
          </cell>
          <cell r="D1698" t="str">
            <v>SG0083440001BO</v>
          </cell>
        </row>
        <row r="1699">
          <cell r="C1699" t="str">
            <v>TAPA TUERCA DE AJUSTE  CARTUCHO 40MM P/CARTUCHO SEDAL</v>
          </cell>
          <cell r="D1699" t="str">
            <v>SG0083930001BO</v>
          </cell>
        </row>
        <row r="1700">
          <cell r="C1700" t="str">
            <v>TAPA TUERCA DE AJUSTE  CARTUCHO 35MM  P/CARTUCHO SEDAL</v>
          </cell>
          <cell r="D1700" t="str">
            <v>SG0083900001BO</v>
          </cell>
        </row>
        <row r="1701">
          <cell r="C1701" t="str">
            <v>TAPA TUERCA DE AJUSTE  CARTUCHO 25MM  P/CARTUCHO SEDAL</v>
          </cell>
          <cell r="D1701" t="str">
            <v>SG0083960001BO</v>
          </cell>
        </row>
        <row r="1702">
          <cell r="C1702" t="str">
            <v xml:space="preserve">TAPA TANQUE MAELSTROM BLANCO </v>
          </cell>
          <cell r="D1702" t="str">
            <v>SS007464130100</v>
          </cell>
        </row>
        <row r="1703">
          <cell r="C1703" t="str">
            <v xml:space="preserve">TAPA TANQUE LIVERPOOL BLANCO </v>
          </cell>
          <cell r="D1703" t="str">
            <v>SS003475130100</v>
          </cell>
        </row>
        <row r="1704">
          <cell r="C1704" t="str">
            <v>TAPA STRATOS VERDE TEAL</v>
          </cell>
          <cell r="D1704" t="str">
            <v>SS003395061100</v>
          </cell>
        </row>
        <row r="1705">
          <cell r="C1705" t="str">
            <v>TAPA OP OASIS DUAL FLUSH BONE</v>
          </cell>
          <cell r="D1705" t="str">
            <v>SS007459733100</v>
          </cell>
        </row>
        <row r="1706">
          <cell r="C1706" t="str">
            <v>TAPA OASIS PLUS PINK</v>
          </cell>
          <cell r="D1706" t="str">
            <v>SS007458048100</v>
          </cell>
        </row>
        <row r="1707">
          <cell r="C1707" t="str">
            <v>TAPA OASIS PLUS NEGRO</v>
          </cell>
          <cell r="D1707" t="str">
            <v>SS007458016100</v>
          </cell>
        </row>
        <row r="1708">
          <cell r="C1708" t="str">
            <v>TAPA OASIS PLUS CHERRY</v>
          </cell>
          <cell r="D1708" t="str">
            <v>SS007458065100</v>
          </cell>
        </row>
        <row r="1709">
          <cell r="C1709" t="str">
            <v>TAPA NOVO PINK</v>
          </cell>
          <cell r="D1709" t="str">
            <v>SS003352048100</v>
          </cell>
        </row>
        <row r="1710">
          <cell r="C1710" t="str">
            <v>TAPA NOVO NEGRO</v>
          </cell>
          <cell r="D1710" t="str">
            <v>SS003352016100</v>
          </cell>
        </row>
        <row r="1711">
          <cell r="C1711" t="str">
            <v>TAPA NOVO NAVY BLUE</v>
          </cell>
          <cell r="D1711" t="str">
            <v>SS003352850100</v>
          </cell>
        </row>
        <row r="1712">
          <cell r="C1712" t="str">
            <v xml:space="preserve">TAPA NOVO BLANCO </v>
          </cell>
          <cell r="D1712" t="str">
            <v>SS003352130100</v>
          </cell>
        </row>
        <row r="1713">
          <cell r="C1713" t="str">
            <v>TAPA NOVO AZUL LAKE</v>
          </cell>
          <cell r="D1713" t="str">
            <v>SS003352088100</v>
          </cell>
        </row>
        <row r="1714">
          <cell r="C1714" t="str">
            <v>TAPA KINGSLEY VERDE TEAL</v>
          </cell>
          <cell r="D1714" t="str">
            <v>SS007428061100</v>
          </cell>
        </row>
        <row r="1715">
          <cell r="C1715" t="str">
            <v>TAPA KINGSLEY BONE</v>
          </cell>
          <cell r="D1715" t="str">
            <v>SS007427733100</v>
          </cell>
        </row>
        <row r="1716">
          <cell r="C1716" t="str">
            <v>TAPA INNOVATION VERDE TEAL</v>
          </cell>
          <cell r="D1716" t="str">
            <v>SS003347061100</v>
          </cell>
        </row>
        <row r="1717">
          <cell r="C1717" t="str">
            <v>TAPA INNOVATION PINK</v>
          </cell>
          <cell r="D1717" t="str">
            <v>SS003347048100</v>
          </cell>
        </row>
        <row r="1718">
          <cell r="C1718" t="str">
            <v>TAPA INNOVATION NAVY BLUE</v>
          </cell>
          <cell r="D1718" t="str">
            <v>SS003347850100</v>
          </cell>
        </row>
        <row r="1719">
          <cell r="C1719" t="str">
            <v>TAPA INNOVATION CHERRY</v>
          </cell>
          <cell r="D1719" t="str">
            <v>SS003347065100</v>
          </cell>
        </row>
        <row r="1720">
          <cell r="C1720" t="str">
            <v>TAPA INNOVATION BONE</v>
          </cell>
          <cell r="D1720" t="str">
            <v>SS003347733100</v>
          </cell>
        </row>
        <row r="1721">
          <cell r="C1721" t="str">
            <v>TAPA EVOLUTION DUAL FLUSH VERDE TEAL</v>
          </cell>
          <cell r="D1721" t="str">
            <v>SS007474061100</v>
          </cell>
        </row>
        <row r="1722">
          <cell r="C1722" t="str">
            <v>TAPA EVOLUTION DUAL FLUSH PINK</v>
          </cell>
          <cell r="D1722" t="str">
            <v>SS007474048100</v>
          </cell>
        </row>
        <row r="1723">
          <cell r="C1723" t="str">
            <v>TAPA EVOLUTION DUAL FLUSH NEGRO</v>
          </cell>
          <cell r="D1723" t="str">
            <v>SS007474016100</v>
          </cell>
        </row>
        <row r="1724">
          <cell r="C1724" t="str">
            <v>TAPA EVOLUTION DUAL FLUSH CHERRY</v>
          </cell>
          <cell r="D1724" t="str">
            <v>SS007474065100</v>
          </cell>
        </row>
        <row r="1725">
          <cell r="C1725" t="str">
            <v>TAPA EVOLUTION DUAL FLUSH AZUL LAKE</v>
          </cell>
          <cell r="D1725" t="str">
            <v>SS007474088100</v>
          </cell>
        </row>
        <row r="1726">
          <cell r="C1726" t="str">
            <v>TAPA EVOLUTION DUAL FLUSH AZUL GALAXIE</v>
          </cell>
          <cell r="D1726" t="str">
            <v>SS007474017100</v>
          </cell>
        </row>
        <row r="1727">
          <cell r="C1727" t="str">
            <v>TAPA EVOLUTION AMARILLO FESTIVAL</v>
          </cell>
          <cell r="D1727" t="str">
            <v>SS007467091100</v>
          </cell>
        </row>
        <row r="1728">
          <cell r="C1728" t="str">
            <v xml:space="preserve">TAPA EGO BLANCO </v>
          </cell>
          <cell r="D1728" t="str">
            <v>SS007443130000</v>
          </cell>
        </row>
        <row r="1729">
          <cell r="C1729" t="str">
            <v xml:space="preserve">TAPA EBOLI BLANCO </v>
          </cell>
          <cell r="D1729" t="str">
            <v>SSC06782130100</v>
          </cell>
        </row>
        <row r="1730">
          <cell r="C1730" t="str">
            <v xml:space="preserve">TAPA CONSERVER LID/LOCK BLANCO </v>
          </cell>
          <cell r="D1730" t="str">
            <v>SS007478130100</v>
          </cell>
        </row>
        <row r="1731">
          <cell r="C1731" t="str">
            <v>TAPA CONSERVER AZUL LAKE</v>
          </cell>
          <cell r="D1731" t="str">
            <v>SS007496088100</v>
          </cell>
        </row>
        <row r="1732">
          <cell r="C1732" t="str">
            <v>TAPA COBERTOR VALVULA CHECK FLUX. 7573</v>
          </cell>
          <cell r="D1732" t="str">
            <v>SG0091983061BO</v>
          </cell>
        </row>
        <row r="1733">
          <cell r="C1733" t="str">
            <v>TAPA COBERTOR CUERPO FLUX. 7573</v>
          </cell>
          <cell r="D1733" t="str">
            <v>SG0091923061BO</v>
          </cell>
        </row>
        <row r="1734">
          <cell r="C1734" t="str">
            <v>TAPA ALTIMA BONE</v>
          </cell>
          <cell r="D1734" t="str">
            <v>SS007469733100</v>
          </cell>
        </row>
        <row r="1735">
          <cell r="C1735" t="str">
            <v>TAPA  VACUITY  BONE</v>
          </cell>
          <cell r="D1735" t="str">
            <v>SS007444733100</v>
          </cell>
        </row>
        <row r="1736">
          <cell r="C1736" t="str">
            <v>TANQUE NOVO VISON</v>
          </cell>
          <cell r="D1736" t="str">
            <v>CS0022520731CE</v>
          </cell>
        </row>
        <row r="1737">
          <cell r="C1737" t="str">
            <v>TANQUE NOVO VERDE TEAL</v>
          </cell>
          <cell r="D1737" t="str">
            <v>CS0022520611CE</v>
          </cell>
        </row>
        <row r="1738">
          <cell r="C1738" t="str">
            <v>TANQUE NOVO ROSE</v>
          </cell>
          <cell r="D1738" t="str">
            <v>CS0022520461CE</v>
          </cell>
        </row>
        <row r="1739">
          <cell r="C1739" t="str">
            <v>TANQUE NOVO PINK</v>
          </cell>
          <cell r="D1739" t="str">
            <v>CS0022520481CE</v>
          </cell>
        </row>
        <row r="1740">
          <cell r="C1740" t="str">
            <v>TANQUE NOVO NAVY BLUE</v>
          </cell>
          <cell r="D1740" t="str">
            <v>CS0022528501CE</v>
          </cell>
        </row>
        <row r="1741">
          <cell r="C1741" t="str">
            <v>TANQUE NOVO AZUL GALAXIE</v>
          </cell>
          <cell r="D1741" t="str">
            <v>CS0022520171CE</v>
          </cell>
        </row>
        <row r="1742">
          <cell r="C1742" t="str">
            <v xml:space="preserve">TANQUE MEDIEVAL BLANCO </v>
          </cell>
          <cell r="D1742" t="str">
            <v>CS0044051301CF</v>
          </cell>
        </row>
        <row r="1743">
          <cell r="C1743" t="str">
            <v xml:space="preserve">TANQUE KINDER BLANCO </v>
          </cell>
          <cell r="D1743" t="str">
            <v>CS0022421301CF</v>
          </cell>
        </row>
        <row r="1744">
          <cell r="C1744" t="str">
            <v>TANQUE INNOVATION VERDE TEAL</v>
          </cell>
          <cell r="D1744" t="str">
            <v>CS0022470611CE</v>
          </cell>
        </row>
        <row r="1745">
          <cell r="C1745" t="str">
            <v>TANQUE INNOVATION PINK</v>
          </cell>
          <cell r="D1745" t="str">
            <v>CS0022470481CE</v>
          </cell>
        </row>
        <row r="1746">
          <cell r="C1746" t="str">
            <v>TANQUE INNOVATION NAVY BLUE</v>
          </cell>
          <cell r="D1746" t="str">
            <v>CS0022478501CE</v>
          </cell>
        </row>
        <row r="1747">
          <cell r="C1747" t="str">
            <v>TANQUE INNOVATION CHERRY</v>
          </cell>
          <cell r="D1747" t="str">
            <v>CS0022470651CE</v>
          </cell>
        </row>
        <row r="1748">
          <cell r="C1748" t="str">
            <v>TANQUE INNOVATION BONE</v>
          </cell>
          <cell r="D1748" t="str">
            <v>CS0022477331CE</v>
          </cell>
        </row>
        <row r="1749">
          <cell r="C1749" t="str">
            <v xml:space="preserve">TANQUE INNOVATION BLANCO </v>
          </cell>
          <cell r="D1749" t="str">
            <v>CS0022471301CE</v>
          </cell>
        </row>
        <row r="1750">
          <cell r="C1750" t="str">
            <v>TANQUE HEIRLOOM BONE</v>
          </cell>
          <cell r="D1750" t="str">
            <v>CS0044097331CB</v>
          </cell>
        </row>
        <row r="1751">
          <cell r="C1751" t="str">
            <v xml:space="preserve">TANQUE HEIRLOOM BLANCO </v>
          </cell>
          <cell r="D1751" t="str">
            <v>CS0044091301CB</v>
          </cell>
        </row>
        <row r="1752">
          <cell r="C1752" t="str">
            <v>TANQUE EVOLUTION ROSE</v>
          </cell>
          <cell r="D1752" t="str">
            <v>CS0022910461CE</v>
          </cell>
        </row>
        <row r="1753">
          <cell r="C1753" t="str">
            <v>TANQUE EVOLUTION DUAL FLUSH AZUL LAKE</v>
          </cell>
          <cell r="D1753" t="str">
            <v>CS0022930881CE</v>
          </cell>
        </row>
        <row r="1754">
          <cell r="C1754" t="str">
            <v>TANQUE EVOLUTION AZUL LAKE</v>
          </cell>
          <cell r="D1754" t="str">
            <v>CS0022910881CE</v>
          </cell>
        </row>
        <row r="1755">
          <cell r="C1755" t="str">
            <v>TANQUE EVOLUTION AMARILLO FESTIVAL</v>
          </cell>
          <cell r="D1755" t="str">
            <v>CS0022919911CE</v>
          </cell>
        </row>
        <row r="1756">
          <cell r="C1756" t="str">
            <v xml:space="preserve">TANQUE EBOLI ECO FLUSH BLANCO </v>
          </cell>
          <cell r="D1756" t="str">
            <v>CSC022591301CW</v>
          </cell>
        </row>
        <row r="1757">
          <cell r="C1757" t="str">
            <v>TANQUE CONSERVER VISON</v>
          </cell>
          <cell r="D1757" t="str">
            <v>CS0044290731CE</v>
          </cell>
        </row>
        <row r="1758">
          <cell r="C1758" t="str">
            <v>TANQUE CONSERVER ROSE</v>
          </cell>
          <cell r="D1758" t="str">
            <v>CS0044290461CE</v>
          </cell>
        </row>
        <row r="1759">
          <cell r="C1759" t="str">
            <v>TANQUE CONSERVER PINK</v>
          </cell>
          <cell r="D1759" t="str">
            <v>CS0044290481CE</v>
          </cell>
        </row>
        <row r="1760">
          <cell r="C1760" t="str">
            <v>TANQUE CONSERVER AZUL LAKE</v>
          </cell>
          <cell r="D1760" t="str">
            <v>CS0044290881CE</v>
          </cell>
        </row>
        <row r="1761">
          <cell r="C1761" t="str">
            <v>TANQUE CENTURY PINK</v>
          </cell>
          <cell r="D1761" t="str">
            <v>CS0022610481CE</v>
          </cell>
        </row>
        <row r="1762">
          <cell r="C1762" t="str">
            <v>TANQUE CAMPEON ROSE</v>
          </cell>
          <cell r="D1762" t="str">
            <v>CS0022270461CE</v>
          </cell>
        </row>
        <row r="1763">
          <cell r="C1763" t="str">
            <v>TANQUE CAMPEON PLUS VERDE MIST</v>
          </cell>
          <cell r="D1763" t="str">
            <v>CS0022380541CE</v>
          </cell>
        </row>
        <row r="1764">
          <cell r="C1764" t="str">
            <v>TANQUE ALTIMA BONE</v>
          </cell>
          <cell r="D1764" t="str">
            <v>CS0044307331CW</v>
          </cell>
        </row>
        <row r="1765">
          <cell r="C1765" t="str">
            <v>T DE DISTRIBUCION  LAV. VITA / SCARLET</v>
          </cell>
          <cell r="D1765" t="str">
            <v>SG0082800001BO</v>
          </cell>
        </row>
        <row r="1766">
          <cell r="C1766" t="str">
            <v>STELLA KIT MANILLA</v>
          </cell>
          <cell r="D1766" t="str">
            <v>SG0082790001BO</v>
          </cell>
        </row>
        <row r="1767">
          <cell r="C1767" t="str">
            <v>STELLA / VENICE BRAZO DE DUCHA</v>
          </cell>
          <cell r="D1767" t="str">
            <v>SG0075413061BO</v>
          </cell>
        </row>
        <row r="1768">
          <cell r="C1768" t="str">
            <v>SPA FILTRO PARA BAÑERAS 2 UND</v>
          </cell>
          <cell r="D1768" t="str">
            <v>SB005015000100</v>
          </cell>
        </row>
        <row r="1769">
          <cell r="C1769" t="str">
            <v>SOTILLE 80 CON MUEBLE SUSP MOROCCO</v>
          </cell>
          <cell r="D1769" t="str">
            <v>JCBL53430001CB</v>
          </cell>
        </row>
        <row r="1770">
          <cell r="C1770" t="str">
            <v>SOTILLE 70 CON MUEBLE SUSP MOROCCO</v>
          </cell>
          <cell r="D1770" t="str">
            <v>JCBL53420001CB</v>
          </cell>
        </row>
        <row r="1771">
          <cell r="C1771" t="str">
            <v>SOTILLE 60 CON MUEBLE SUSP VOLCANO</v>
          </cell>
          <cell r="D1771" t="str">
            <v>JCBL53460001CB</v>
          </cell>
        </row>
        <row r="1772">
          <cell r="C1772" t="str">
            <v>SOTILLE 60 CON MUEBLE SUSP MOROCCO</v>
          </cell>
          <cell r="D1772" t="str">
            <v>JCBL53350001CB</v>
          </cell>
        </row>
        <row r="1773">
          <cell r="C1773" t="str">
            <v>SOTILLE 100 C/ MUEBLE PISO VOLCANO</v>
          </cell>
          <cell r="D1773" t="str">
            <v>JCBL53580001CB</v>
          </cell>
        </row>
        <row r="1774">
          <cell r="C1774" t="str">
            <v>SOTILLE 100 C/ MUEBLE PISO MOROCCO</v>
          </cell>
          <cell r="D1774" t="str">
            <v>JCBL53450001CB</v>
          </cell>
        </row>
        <row r="1775">
          <cell r="C1775" t="str">
            <v>SOTILLE 100 C/ MUEBLE PISO HUMO</v>
          </cell>
          <cell r="D1775" t="str">
            <v>JCBL53340001CB</v>
          </cell>
        </row>
        <row r="1776">
          <cell r="C1776" t="str">
            <v>SOPORTE DUCHA TELEFONO DIVERTOR</v>
          </cell>
          <cell r="D1776" t="str">
            <v>SG0086893061BO</v>
          </cell>
        </row>
        <row r="1777">
          <cell r="C1777" t="str">
            <v>SOLENOIDE 7928/7927</v>
          </cell>
          <cell r="D1777" t="str">
            <v>SG0091593061BO</v>
          </cell>
        </row>
        <row r="1778">
          <cell r="C1778" t="str">
            <v>SLOAN TUBO COBERTOR, ADAPTADOR SOLDABLE Y FLANJE PARA TUBO 1"</v>
          </cell>
          <cell r="D1778" t="str">
            <v>SG0077313061BO</v>
          </cell>
        </row>
        <row r="1779">
          <cell r="C1779" t="str">
            <v>SLOAN ROYAL TUBO DESCARGA Y ROMPE VACIO</v>
          </cell>
          <cell r="D1779" t="str">
            <v>SG0077303061BO</v>
          </cell>
        </row>
        <row r="1780">
          <cell r="C1780" t="str">
            <v>SLOAN GEM KIT PARA REPARAR COMPONENTE CHECK</v>
          </cell>
          <cell r="D1780" t="str">
            <v>SG0077243061BO</v>
          </cell>
        </row>
        <row r="1781">
          <cell r="C1781" t="str">
            <v xml:space="preserve">SLOAN GEM KIT DE REPARACIÓN PARA MANILLA </v>
          </cell>
          <cell r="D1781" t="str">
            <v>SG0077263061BO</v>
          </cell>
        </row>
        <row r="1782">
          <cell r="C1782" t="str">
            <v>SLOAN Fluxómetro WC 153-1,28 2</v>
          </cell>
          <cell r="D1782" t="str">
            <v>SG0079333061BO</v>
          </cell>
        </row>
        <row r="1783">
          <cell r="C1783" t="str">
            <v>SLOAN FLUXOMETRO UR OPTIMA PLU</v>
          </cell>
          <cell r="D1783" t="str">
            <v>SG007742306100</v>
          </cell>
        </row>
        <row r="1784">
          <cell r="C1784" t="str">
            <v xml:space="preserve">SLOAN FLUXOMETRO PARA URINARIO  186-0,125 </v>
          </cell>
          <cell r="D1784" t="str">
            <v>SG0086640001BO</v>
          </cell>
        </row>
        <row r="1785">
          <cell r="C1785" t="str">
            <v>SLOAN FLUXOMETR INODORO REGAL</v>
          </cell>
          <cell r="D1785" t="str">
            <v>SG007741306100</v>
          </cell>
        </row>
        <row r="1786">
          <cell r="C1786" t="str">
            <v>SLOAN FLUX. ENTRADA POSTERIOR. INODORO</v>
          </cell>
          <cell r="D1786" t="str">
            <v>SG0077473061BO</v>
          </cell>
        </row>
        <row r="1787">
          <cell r="C1787" t="str">
            <v xml:space="preserve">SLOAN DIAFRAGMA A-1045-A 1.28 GPF </v>
          </cell>
          <cell r="D1787" t="str">
            <v>SG0079673061BO</v>
          </cell>
        </row>
        <row r="1788">
          <cell r="C1788" t="str">
            <v xml:space="preserve">SLOAN DIAFRAGMA A-1043-A 0.5 GPF </v>
          </cell>
          <cell r="D1788" t="str">
            <v>SG0079663061BO</v>
          </cell>
        </row>
        <row r="1789">
          <cell r="C1789" t="str">
            <v>SISTEMA INTERNO VALVULA CHECK FLUX. 7573</v>
          </cell>
          <cell r="D1789" t="str">
            <v>SG0091863061BO</v>
          </cell>
        </row>
        <row r="1790">
          <cell r="C1790" t="str">
            <v>SISTEMA DE ACCIONAMIENTO DUCHA TELF CON DIVERTOR</v>
          </cell>
          <cell r="D1790" t="str">
            <v>SG0086903061BO</v>
          </cell>
        </row>
        <row r="1791">
          <cell r="C1791" t="str">
            <v>Sifón y Desagüe para Plato Rubí</v>
          </cell>
          <cell r="D1791" t="str">
            <v>SB0075670000BO</v>
          </cell>
        </row>
        <row r="1792">
          <cell r="C1792" t="str">
            <v>SHELBY KIT PICO ALTO LLAVE DE COCINA</v>
          </cell>
          <cell r="D1792" t="str">
            <v>SG0078613061BO</v>
          </cell>
        </row>
        <row r="1793">
          <cell r="C1793" t="str">
            <v>SHELBY ABS MANILLA</v>
          </cell>
          <cell r="D1793" t="str">
            <v>SG0076983061BO</v>
          </cell>
        </row>
        <row r="1794">
          <cell r="C1794" t="str">
            <v>SHELBY ABS CARTUCHO LLAVE SENCILLA</v>
          </cell>
          <cell r="D1794" t="str">
            <v>SG0076973061BO</v>
          </cell>
        </row>
        <row r="1795">
          <cell r="C1795" t="str">
            <v>SHELBY ABS / CROSS DIFUSER</v>
          </cell>
          <cell r="D1795" t="str">
            <v>SG0077003061BO</v>
          </cell>
        </row>
        <row r="1796">
          <cell r="C1796" t="str">
            <v>SET ANCLAJE PEDESTAL CORTO</v>
          </cell>
          <cell r="D1796" t="str">
            <v>SP0029170001BO</v>
          </cell>
        </row>
        <row r="1797">
          <cell r="C1797" t="str">
            <v>SENSOR Y CONTROL FWC ELECTRÓNICO</v>
          </cell>
          <cell r="D1797" t="str">
            <v>SG0041580001BO</v>
          </cell>
        </row>
        <row r="1798">
          <cell r="C1798" t="str">
            <v>SCARLET ROSETA DE LAVAMANOS DE 8#</v>
          </cell>
          <cell r="D1798" t="str">
            <v>SG0079483061BO</v>
          </cell>
        </row>
        <row r="1799">
          <cell r="C1799" t="str">
            <v>SCARLET REGADERA MANO SIN MANGUERA</v>
          </cell>
          <cell r="D1799" t="str">
            <v>SG0080413061BO</v>
          </cell>
        </row>
        <row r="1800">
          <cell r="C1800" t="str">
            <v>SCARLET PLATO DUCHA TINA</v>
          </cell>
          <cell r="D1800" t="str">
            <v>SG0079803061BO</v>
          </cell>
        </row>
        <row r="1801">
          <cell r="C1801" t="str">
            <v>SCARLET PLATO DUCHA MEZCLADORA</v>
          </cell>
          <cell r="D1801" t="str">
            <v>SG0079813061BO</v>
          </cell>
        </row>
        <row r="1802">
          <cell r="C1802" t="str">
            <v>SCARLET PLACA DE PICO DUCHA TINA / LAV A LA PARED</v>
          </cell>
          <cell r="D1802" t="str">
            <v>SG0083590001BO</v>
          </cell>
        </row>
        <row r="1803">
          <cell r="C1803" t="str">
            <v>SCARLET PLACA CTRAL COBERTORA  MMANDO  LAV. A LA PARED</v>
          </cell>
          <cell r="D1803" t="str">
            <v>SG0083720001BO</v>
          </cell>
        </row>
        <row r="1804">
          <cell r="C1804" t="str">
            <v>SCARLET PICO LAV. 8"</v>
          </cell>
          <cell r="D1804" t="str">
            <v>SG0083640001BO</v>
          </cell>
        </row>
        <row r="1805">
          <cell r="C1805" t="str">
            <v>SCARLET MANILLA</v>
          </cell>
          <cell r="D1805" t="str">
            <v>SG0079793061BO</v>
          </cell>
        </row>
        <row r="1806">
          <cell r="C1806" t="str">
            <v>SCARLET KIT SOPORTE DE DUCHA</v>
          </cell>
          <cell r="D1806" t="str">
            <v>SG0083570001BO</v>
          </cell>
        </row>
        <row r="1807">
          <cell r="C1807" t="str">
            <v>SCARLET KIT MANILLA COCINA PULL OUT</v>
          </cell>
          <cell r="D1807" t="str">
            <v>SG0083790001BO</v>
          </cell>
        </row>
        <row r="1808">
          <cell r="C1808" t="str">
            <v>SCARLET KIT MANILLA  CARTUCHO DE 35MM</v>
          </cell>
          <cell r="D1808" t="str">
            <v>SG0082390001BO</v>
          </cell>
        </row>
        <row r="1809">
          <cell r="C1809" t="str">
            <v>SCARLET KIT EMPAQUES   PICO LAV.8"</v>
          </cell>
          <cell r="D1809" t="str">
            <v>SG0082033061BO</v>
          </cell>
        </row>
        <row r="1810">
          <cell r="C1810" t="str">
            <v>SCARLET KIT DE HERRAMIENTAS COCINA PULL OUT</v>
          </cell>
          <cell r="D1810" t="str">
            <v>SG0083560001BO</v>
          </cell>
        </row>
        <row r="1811">
          <cell r="C1811" t="str">
            <v>SCARLET KIT DE AJUSTE DE GRIFERIA PULL OUT</v>
          </cell>
          <cell r="D1811" t="str">
            <v>SG0083180001BO</v>
          </cell>
        </row>
        <row r="1812">
          <cell r="C1812" t="str">
            <v>SCARLET KIT CONECTOR MANILLA LAV.8" MESA  Y PARED</v>
          </cell>
          <cell r="D1812" t="str">
            <v>SG0083510001BO</v>
          </cell>
        </row>
        <row r="1813">
          <cell r="C1813" t="str">
            <v>SCARLET KIT CAMPANOLA LATERAL LAV.8"</v>
          </cell>
          <cell r="D1813" t="str">
            <v>SG0083520001BO</v>
          </cell>
        </row>
        <row r="1814">
          <cell r="C1814" t="str">
            <v>SCARLET KIT AIREADOR DE LAV. 8"</v>
          </cell>
          <cell r="D1814" t="str">
            <v>SG0083530001BO</v>
          </cell>
        </row>
        <row r="1815">
          <cell r="C1815" t="str">
            <v>SCARLET KIT AIREADOR DE COCINA MMANDO</v>
          </cell>
          <cell r="D1815" t="str">
            <v>SG0082283061BO</v>
          </cell>
        </row>
        <row r="1816">
          <cell r="C1816" t="str">
            <v>SCARLET CUERPO CTRAL LAV. BAJO</v>
          </cell>
          <cell r="D1816" t="str">
            <v>SG0083740001BO</v>
          </cell>
        </row>
        <row r="1817">
          <cell r="C1817" t="str">
            <v>SCARLET CUERPO CTRAL LAV. ALTO</v>
          </cell>
          <cell r="D1817" t="str">
            <v>SG0083750001BO</v>
          </cell>
        </row>
        <row r="1818">
          <cell r="C1818" t="str">
            <v>SCARLET CUERPO CTRAL COCINA PULL OUT</v>
          </cell>
          <cell r="D1818" t="str">
            <v>SG0083730001BO</v>
          </cell>
        </row>
        <row r="1819">
          <cell r="C1819" t="str">
            <v>SCARLET CUERPO CTRAL   LAV. 8"</v>
          </cell>
          <cell r="D1819" t="str">
            <v>SG0083710001BO</v>
          </cell>
        </row>
        <row r="1820">
          <cell r="C1820" t="str">
            <v>SCARLET CUERPO CTRAL   COCINA MMANDO</v>
          </cell>
          <cell r="D1820" t="str">
            <v>SG0083690001BO</v>
          </cell>
        </row>
        <row r="1821">
          <cell r="C1821" t="str">
            <v>SCARLET CONECTOR MANGUERA FLEXIBLE DUCHA</v>
          </cell>
          <cell r="D1821" t="str">
            <v>SG0083580001BO</v>
          </cell>
        </row>
        <row r="1822">
          <cell r="C1822" t="str">
            <v xml:space="preserve">SCARLET CONECTOR DE PICO LAV. MMANDO </v>
          </cell>
          <cell r="D1822" t="str">
            <v>SG0083770001BO</v>
          </cell>
        </row>
        <row r="1823">
          <cell r="C1823" t="str">
            <v>SCARLET COBERTOR LATERAL LAV.8" A LA PARED</v>
          </cell>
          <cell r="D1823" t="str">
            <v>SG0083490001BO</v>
          </cell>
        </row>
        <row r="1824">
          <cell r="C1824" t="str">
            <v>SCARLET CARTUCHO LAV. APERT. HORARIA</v>
          </cell>
          <cell r="D1824" t="str">
            <v>SGC079613061BO</v>
          </cell>
        </row>
        <row r="1825">
          <cell r="C1825" t="str">
            <v>SCARLET CARTUCHO LAV. APERT. ANTIHORARIA</v>
          </cell>
          <cell r="D1825" t="str">
            <v>SGF079623061BO</v>
          </cell>
        </row>
        <row r="1826">
          <cell r="C1826" t="str">
            <v>SCARLET CAMPANOLA  BRAZO DUCHA</v>
          </cell>
          <cell r="D1826" t="str">
            <v>SG0083660001BO</v>
          </cell>
        </row>
        <row r="1827">
          <cell r="C1827" t="str">
            <v>SCARLET BRAZO DUCHA CON ROSETA</v>
          </cell>
          <cell r="D1827" t="str">
            <v>SG0079503061BO</v>
          </cell>
        </row>
        <row r="1828">
          <cell r="C1828" t="str">
            <v>SCARLET BASE DE ASENTAMIENTO PICO LAV.8"</v>
          </cell>
          <cell r="D1828" t="str">
            <v>SG0083500001BO</v>
          </cell>
        </row>
        <row r="1829">
          <cell r="C1829" t="str">
            <v>SCARLET BASE DE ASENTAMIENTO COCINA MMANDO</v>
          </cell>
          <cell r="D1829" t="str">
            <v>SG0083600001BO</v>
          </cell>
        </row>
        <row r="1830">
          <cell r="C1830" t="str">
            <v>SCARLET BASE DE ASENTAMIENTO</v>
          </cell>
          <cell r="D1830" t="str">
            <v>SG0083760001BO</v>
          </cell>
        </row>
        <row r="1831">
          <cell r="C1831" t="str">
            <v>SCARLET  KIT MANILLA  LAV.8" MESA Y PARED</v>
          </cell>
          <cell r="D1831" t="str">
            <v>SG0083780001BO</v>
          </cell>
        </row>
        <row r="1832">
          <cell r="C1832" t="str">
            <v>RUBI PLATO DUCHA TINA</v>
          </cell>
          <cell r="D1832" t="str">
            <v>SG0075983061BO</v>
          </cell>
        </row>
        <row r="1833">
          <cell r="C1833" t="str">
            <v>RUBI PLAQUETA LAV. MMANDO A LA PARED</v>
          </cell>
          <cell r="D1833" t="str">
            <v>SG0083880001BO</v>
          </cell>
        </row>
        <row r="1834">
          <cell r="C1834" t="str">
            <v>RUBI PLACA COBERTOR JUEGO 8” PARED</v>
          </cell>
          <cell r="D1834" t="str">
            <v>SG0075823061BO</v>
          </cell>
        </row>
        <row r="1835">
          <cell r="C1835" t="str">
            <v>RUBI PICO LAV. ALTO</v>
          </cell>
          <cell r="D1835" t="str">
            <v>SG0083860001BO</v>
          </cell>
        </row>
        <row r="1836">
          <cell r="C1836" t="str">
            <v>RUBI PICO LAV. A LA PARED</v>
          </cell>
          <cell r="D1836" t="str">
            <v>SG0083870001BO</v>
          </cell>
        </row>
        <row r="1837">
          <cell r="C1837" t="str">
            <v>RUBI PICO COCINA</v>
          </cell>
          <cell r="D1837" t="str">
            <v>SG0083850001BO</v>
          </cell>
        </row>
        <row r="1838">
          <cell r="C1838" t="str">
            <v>RUBI MANILLA DUCHA</v>
          </cell>
          <cell r="D1838" t="str">
            <v>SG0079843061BO</v>
          </cell>
        </row>
        <row r="1839">
          <cell r="C1839" t="str">
            <v xml:space="preserve">RUBI MANILLA  LAV. 8" </v>
          </cell>
          <cell r="D1839" t="str">
            <v>SG0082103061BO</v>
          </cell>
        </row>
        <row r="1840">
          <cell r="C1840" t="str">
            <v>RUBI KIT SOPORTE DE DUCHA</v>
          </cell>
          <cell r="D1840" t="str">
            <v>SG0083830001BO</v>
          </cell>
        </row>
        <row r="1841">
          <cell r="C1841" t="str">
            <v>RUBI KIT MANILLA  CARTUCHO DE 40MM</v>
          </cell>
          <cell r="D1841" t="str">
            <v>SG0082113061BO</v>
          </cell>
        </row>
        <row r="1842">
          <cell r="C1842" t="str">
            <v>RUBI KIT MANILLA  CARTUCHO DE 35MM</v>
          </cell>
          <cell r="D1842" t="str">
            <v>SG0082133061BO</v>
          </cell>
        </row>
        <row r="1843">
          <cell r="C1843" t="str">
            <v>RUBI DUCHA TELEFONO</v>
          </cell>
          <cell r="D1843" t="str">
            <v>SG0083820001BO</v>
          </cell>
        </row>
        <row r="1844">
          <cell r="C1844" t="str">
            <v>RUBI CUERPO CTRAL LAV. ALTO Y COCINA</v>
          </cell>
          <cell r="D1844" t="str">
            <v>SG0082073061BO</v>
          </cell>
        </row>
        <row r="1845">
          <cell r="C1845" t="str">
            <v>RUBI CUERPO CTRAL  LAV. BAJO</v>
          </cell>
          <cell r="D1845" t="str">
            <v>SG0082063061BO</v>
          </cell>
        </row>
        <row r="1846">
          <cell r="C1846" t="str">
            <v>RUBI CONECTOR A LA PARED BRAZO DUCHA</v>
          </cell>
          <cell r="D1846" t="str">
            <v>SG0082233061BO</v>
          </cell>
        </row>
        <row r="1847">
          <cell r="C1847" t="str">
            <v>RUBI CONECTOR - ADAPATADOR CARTUCHO MANILLA LAV. 8"</v>
          </cell>
          <cell r="D1847" t="str">
            <v>SG0082053061BO</v>
          </cell>
        </row>
        <row r="1848">
          <cell r="C1848" t="str">
            <v>RUBI CAMPANOLA  BRAZO DUCHA</v>
          </cell>
          <cell r="D1848" t="str">
            <v>SG0083840001BO</v>
          </cell>
        </row>
        <row r="1849">
          <cell r="C1849" t="str">
            <v>RUBI BRAZO REGADERA</v>
          </cell>
          <cell r="D1849" t="str">
            <v>SG0081993061BO</v>
          </cell>
        </row>
        <row r="1850">
          <cell r="C1850" t="str">
            <v>RUBI ADAPTADOR DE COBERTOR LATERAL  LAV. 8"</v>
          </cell>
          <cell r="D1850" t="str">
            <v>SG0082043061BO</v>
          </cell>
        </row>
        <row r="1851">
          <cell r="C1851" t="str">
            <v>RUBI / SCARLET CUERPO CTRAL LAV. PARED</v>
          </cell>
          <cell r="D1851" t="str">
            <v>SG0081950001BO</v>
          </cell>
        </row>
        <row r="1852">
          <cell r="C1852" t="str">
            <v>RUBI / RIVOLI PERNO GUIA  PICO DUCHA TINA</v>
          </cell>
          <cell r="D1852" t="str">
            <v>SG0082403061BO</v>
          </cell>
        </row>
        <row r="1853">
          <cell r="C1853" t="str">
            <v>RIVOLI TRANSFERENCIA DUCHA TINA</v>
          </cell>
          <cell r="D1853" t="str">
            <v>SG0082193061BO</v>
          </cell>
        </row>
        <row r="1854">
          <cell r="C1854" t="str">
            <v>RIVOLI REGADERA</v>
          </cell>
          <cell r="D1854" t="str">
            <v>SG0078993061BO</v>
          </cell>
        </row>
        <row r="1855">
          <cell r="C1855" t="str">
            <v xml:space="preserve">RIVOLI PLATO COBERTOR  DUCHA </v>
          </cell>
          <cell r="D1855" t="str">
            <v>SG0082263061BO</v>
          </cell>
        </row>
        <row r="1856">
          <cell r="C1856" t="str">
            <v>RIVOLI PLATO  DUCHA TINA</v>
          </cell>
          <cell r="D1856" t="str">
            <v>SG0082273061BO</v>
          </cell>
        </row>
        <row r="1857">
          <cell r="C1857" t="str">
            <v>RIVOLI MANILLA</v>
          </cell>
          <cell r="D1857" t="str">
            <v>SG0079753061BO</v>
          </cell>
        </row>
        <row r="1858">
          <cell r="C1858" t="str">
            <v>RIVOLI KIT MANILLA  CARTUCHO MONOMANDO DE 35MM</v>
          </cell>
          <cell r="D1858" t="str">
            <v>SG0082373061BO</v>
          </cell>
        </row>
        <row r="1859">
          <cell r="C1859" t="str">
            <v>RIVOLI KIT DE AJUSTE  LAV.</v>
          </cell>
          <cell r="D1859" t="str">
            <v>SG0082293061BO</v>
          </cell>
        </row>
        <row r="1860">
          <cell r="C1860" t="str">
            <v>RIVOLI CUERPO CTRAL LAV. BAJO</v>
          </cell>
          <cell r="D1860" t="str">
            <v>SG0082340001BO</v>
          </cell>
        </row>
        <row r="1861">
          <cell r="C1861" t="str">
            <v>RIVOLI CUERPO CTRAL LAV. ALTO</v>
          </cell>
          <cell r="D1861" t="str">
            <v>SG0082350001BO</v>
          </cell>
        </row>
        <row r="1862">
          <cell r="C1862" t="str">
            <v>RIVOLI CUERPO CTRAL  DUCHA  TINA</v>
          </cell>
          <cell r="D1862" t="str">
            <v>SG0082333061BO</v>
          </cell>
        </row>
        <row r="1863">
          <cell r="C1863" t="str">
            <v xml:space="preserve">RIVOLI CUERPO CTRAL  DUCHA </v>
          </cell>
          <cell r="D1863" t="str">
            <v>SG0082323061BO</v>
          </cell>
        </row>
        <row r="1864">
          <cell r="C1864" t="str">
            <v>RIVOLI COBERTOR DE CARTUCHO  LAV.</v>
          </cell>
          <cell r="D1864" t="str">
            <v>SG0082360001BO</v>
          </cell>
        </row>
        <row r="1865">
          <cell r="C1865" t="str">
            <v>RIVOLI CABEZA DE REGADERA</v>
          </cell>
          <cell r="D1865" t="str">
            <v>SG0082253061BO</v>
          </cell>
        </row>
        <row r="1866">
          <cell r="C1866" t="str">
            <v>RIVOLI BRAZO REGADERA</v>
          </cell>
          <cell r="D1866" t="str">
            <v>SG0082243061BO</v>
          </cell>
        </row>
        <row r="1867">
          <cell r="C1867" t="str">
            <v>RIVOLI ALARGE DE MANGERA</v>
          </cell>
          <cell r="D1867" t="str">
            <v>SG0082303061BO</v>
          </cell>
        </row>
        <row r="1868">
          <cell r="C1868" t="str">
            <v>RIVOLI AIREADOR P/LAV</v>
          </cell>
          <cell r="D1868" t="str">
            <v>SG0079773061BO</v>
          </cell>
        </row>
        <row r="1869">
          <cell r="C1869" t="str">
            <v>RETICULA U SMOOTH</v>
          </cell>
          <cell r="D1869" t="str">
            <v>SCBL4043000100</v>
          </cell>
        </row>
        <row r="1870">
          <cell r="C1870" t="str">
            <v>RETICULA U BRIGHT</v>
          </cell>
          <cell r="D1870" t="str">
            <v>SCBL4042000100</v>
          </cell>
        </row>
        <row r="1871">
          <cell r="C1871" t="str">
            <v>RETÍCULA SPAZZIO 64</v>
          </cell>
          <cell r="D1871" t="str">
            <v>SCBL4032000100</v>
          </cell>
        </row>
        <row r="1872">
          <cell r="C1872" t="str">
            <v>RETICULA SPAZZIO 56 ALASKA</v>
          </cell>
          <cell r="D1872" t="str">
            <v>SCBL4033000100</v>
          </cell>
        </row>
        <row r="1873">
          <cell r="C1873" t="str">
            <v>RETICULA  CONFORT BLANCO</v>
          </cell>
          <cell r="D1873" t="str">
            <v>SCBL4039000100</v>
          </cell>
        </row>
        <row r="1874">
          <cell r="C1874" t="str">
            <v>RESTRICTORES DE AGUA REGADERA SLIM</v>
          </cell>
          <cell r="D1874" t="str">
            <v>SG0081400001BO</v>
          </cell>
        </row>
        <row r="1875">
          <cell r="C1875" t="str">
            <v>RESTRICTOR DE DUCHA 1.5 GPM 58.8645.1</v>
          </cell>
          <cell r="D1875" t="str">
            <v>SG0089810001BO</v>
          </cell>
        </row>
        <row r="1876">
          <cell r="C1876" t="str">
            <v>PUPOS AUTOLIMPIANTES REGADERA SLIM</v>
          </cell>
          <cell r="D1876" t="str">
            <v>SG0081440001BO</v>
          </cell>
        </row>
        <row r="1877">
          <cell r="C1877" t="str">
            <v>PULSADOR  TEMPORIZADA LAVAMANOS  5765</v>
          </cell>
          <cell r="D1877" t="str">
            <v>SG0077333061BO</v>
          </cell>
        </row>
        <row r="1878">
          <cell r="C1878" t="str">
            <v>Porto Cartucho 28MM 8752-8753-8754-8755</v>
          </cell>
          <cell r="D1878" t="str">
            <v>SG0087470001BO</v>
          </cell>
        </row>
        <row r="1879">
          <cell r="C1879" t="str">
            <v xml:space="preserve">PLATO SELLO SUPERIOR FLUX. SLOAN ROYAL </v>
          </cell>
          <cell r="D1879" t="str">
            <v>SG0075753061BO</v>
          </cell>
        </row>
        <row r="1880">
          <cell r="C1880" t="str">
            <v>PLACA JGO 8" DE MESA PARA COCINA</v>
          </cell>
          <cell r="D1880" t="str">
            <v>SG0049720001BO</v>
          </cell>
        </row>
        <row r="1881">
          <cell r="C1881" t="str">
            <v>PLACA DE PICO DUCHA TINA</v>
          </cell>
          <cell r="D1881" t="str">
            <v>SG0081973061BO</v>
          </cell>
        </row>
        <row r="1882">
          <cell r="C1882" t="str">
            <v xml:space="preserve">PISTON DE LA TEMPORIZADA </v>
          </cell>
          <cell r="D1882" t="str">
            <v>SG0079713061BO</v>
          </cell>
        </row>
        <row r="1883">
          <cell r="C1883" t="str">
            <v>PISTÓN DE ACCIONAMIENTO FLUX. 7573</v>
          </cell>
          <cell r="D1883" t="str">
            <v>SG0091913061BO</v>
          </cell>
        </row>
        <row r="1884">
          <cell r="C1884" t="str">
            <v>PISA  CUERPO CENTRAL ABS</v>
          </cell>
          <cell r="D1884" t="str">
            <v>SG0086660001BO</v>
          </cell>
        </row>
        <row r="1885">
          <cell r="C1885" t="str">
            <v>PISA MANILLA</v>
          </cell>
          <cell r="D1885" t="str">
            <v>SG0076933061BO</v>
          </cell>
        </row>
        <row r="1886">
          <cell r="C1886" t="str">
            <v>PISA CARTUCHO LLAVE SENCILLA</v>
          </cell>
          <cell r="D1886" t="str">
            <v>SG0076923061BO</v>
          </cell>
        </row>
        <row r="1887">
          <cell r="C1887" t="str">
            <v>PISA AIREADOR</v>
          </cell>
          <cell r="D1887" t="str">
            <v>SG0076943061BO</v>
          </cell>
        </row>
        <row r="1888">
          <cell r="C1888" t="str">
            <v>PICO PARA COCINA VENICE</v>
          </cell>
          <cell r="D1888" t="str">
            <v>SG0079533061BO</v>
          </cell>
        </row>
        <row r="1889">
          <cell r="C1889" t="str">
            <v>PICO NOVARA LAVAMANOS 8" CR</v>
          </cell>
          <cell r="D1889" t="str">
            <v>SG0073633061BO</v>
          </cell>
        </row>
        <row r="1890">
          <cell r="C1890" t="str">
            <v>PICO LAVAMANOS 8" MESA VENICE</v>
          </cell>
          <cell r="D1890" t="str">
            <v>SG0074313061CW</v>
          </cell>
        </row>
        <row r="1891">
          <cell r="C1891" t="str">
            <v>PICO LAV. MMANDO ALTO / BAJO</v>
          </cell>
          <cell r="D1891" t="str">
            <v>SG0083680001BO</v>
          </cell>
        </row>
        <row r="1892">
          <cell r="C1892" t="str">
            <v>PICO  DUCHAS TINA  LINEA MEDIA 18CM</v>
          </cell>
          <cell r="D1892" t="str">
            <v>SG0082920001BO</v>
          </cell>
        </row>
        <row r="1893">
          <cell r="C1893" t="str">
            <v>PERNO GUIA  PICO</v>
          </cell>
          <cell r="D1893" t="str">
            <v>SG0083100001BO</v>
          </cell>
        </row>
        <row r="1894">
          <cell r="C1894" t="str">
            <v>PEDESTAL STANDARD AZUL LAKE</v>
          </cell>
          <cell r="D1894" t="str">
            <v>SS0066030881CE</v>
          </cell>
        </row>
        <row r="1895">
          <cell r="C1895" t="str">
            <v>PEDESTAL SIBILA CHERRY</v>
          </cell>
          <cell r="D1895" t="str">
            <v>SS0066640651CW</v>
          </cell>
        </row>
        <row r="1896">
          <cell r="C1896" t="str">
            <v xml:space="preserve">PEDESTAL SIBILA BLANCO </v>
          </cell>
          <cell r="D1896" t="str">
            <v>SS0066641301CW</v>
          </cell>
        </row>
        <row r="1897">
          <cell r="C1897" t="str">
            <v xml:space="preserve">PEDAL PARA LAVAMANOS </v>
          </cell>
          <cell r="D1897" t="str">
            <v>SG0079843061CW</v>
          </cell>
        </row>
        <row r="1898">
          <cell r="C1898" t="str">
            <v>PARTE FIJA VÁLVULA ANTIVANDÁLICA 7788</v>
          </cell>
          <cell r="D1898" t="str">
            <v>SG0040810001BO</v>
          </cell>
        </row>
        <row r="1899">
          <cell r="C1899" t="str">
            <v>One Piece Vittoria EF Seg. Blanco-Forli</v>
          </cell>
          <cell r="D1899" t="str">
            <v>JSS060371302CE</v>
          </cell>
        </row>
        <row r="1900">
          <cell r="C1900" t="str">
            <v>One Piece Oasis EF Rimless Seg. Bone</v>
          </cell>
          <cell r="D1900" t="str">
            <v>JSS066447332CE</v>
          </cell>
        </row>
        <row r="1901">
          <cell r="C1901" t="str">
            <v>One Piece New Rivoli EF Blanco</v>
          </cell>
          <cell r="D1901" t="str">
            <v>CSL060571301CB</v>
          </cell>
        </row>
        <row r="1902">
          <cell r="C1902" t="str">
            <v>NPRINCESS CAMPANOLA CENTERSET CR</v>
          </cell>
          <cell r="D1902" t="str">
            <v>SG0075173061BO</v>
          </cell>
        </row>
        <row r="1903">
          <cell r="C1903" t="str">
            <v>NOVARA MANILLA CAMPANOLA PEQ CR</v>
          </cell>
          <cell r="D1903" t="str">
            <v>SG0069303061BO</v>
          </cell>
        </row>
        <row r="1904">
          <cell r="C1904" t="str">
            <v>NOVARA KIT MANILLA COCINA CR</v>
          </cell>
          <cell r="D1904" t="str">
            <v>SG0069693061BO</v>
          </cell>
        </row>
        <row r="1905">
          <cell r="C1905" t="str">
            <v xml:space="preserve">NOVARA COCINA MESA 8" PLATO BASE </v>
          </cell>
          <cell r="D1905" t="str">
            <v>SG0086780001BO</v>
          </cell>
        </row>
        <row r="1906">
          <cell r="C1906" t="str">
            <v>NOVARA COCINA MESA 8" PLAT COBERTO PRPAL</v>
          </cell>
          <cell r="D1906" t="str">
            <v>SG0086760001BO</v>
          </cell>
        </row>
        <row r="1907">
          <cell r="C1907" t="str">
            <v xml:space="preserve">NOVARA COCINA MESA 8" PICO </v>
          </cell>
          <cell r="D1907" t="str">
            <v>SG0086750001BO</v>
          </cell>
        </row>
        <row r="1908">
          <cell r="C1908" t="str">
            <v xml:space="preserve">NOVARA COCINA MESA 8" CUERPO CENTRAL </v>
          </cell>
          <cell r="D1908" t="str">
            <v>SG0086770001BO</v>
          </cell>
        </row>
        <row r="1909">
          <cell r="C1909" t="str">
            <v xml:space="preserve">NOVARA CENTERSET  PICO </v>
          </cell>
          <cell r="D1909" t="str">
            <v>SG0086680001BO</v>
          </cell>
        </row>
        <row r="1910">
          <cell r="C1910" t="str">
            <v>NOVARA CENTERSET PLATO COBERTOR /SELLO</v>
          </cell>
          <cell r="D1910" t="str">
            <v>SG0086690001BO</v>
          </cell>
        </row>
        <row r="1911">
          <cell r="C1911" t="str">
            <v>NOVARA CENTERSET CUERPO CENTRAL</v>
          </cell>
          <cell r="D1911" t="str">
            <v>SG0086700001BO</v>
          </cell>
        </row>
        <row r="1912">
          <cell r="C1912" t="str">
            <v>NOVARA AIREADOR JGOS LAVAMANOS CR</v>
          </cell>
          <cell r="D1912" t="str">
            <v>SG0069373061BO</v>
          </cell>
        </row>
        <row r="1913">
          <cell r="C1913" t="str">
            <v>NIZA KIT TUERCA 3/4"  Y CONECTOR DUCHA EXPUESTA</v>
          </cell>
          <cell r="D1913" t="str">
            <v>SG0082384021BO</v>
          </cell>
        </row>
        <row r="1914">
          <cell r="C1914" t="str">
            <v>Niza Kit Manilla Cromo</v>
          </cell>
          <cell r="D1914" t="str">
            <v>SG0076683061BO</v>
          </cell>
        </row>
        <row r="1915">
          <cell r="C1915" t="str">
            <v>NIZA DUCHA TELÉFONO CONJUNTO MANGERA/CONECTOR</v>
          </cell>
          <cell r="D1915" t="str">
            <v>SG0063273061BO</v>
          </cell>
        </row>
        <row r="1916">
          <cell r="C1916" t="str">
            <v>NIZA CUERPO CTRAL LAV.</v>
          </cell>
          <cell r="D1916" t="str">
            <v>SG0083170001BO</v>
          </cell>
        </row>
        <row r="1917">
          <cell r="C1917" t="str">
            <v>NIZA CUERPO CTRAL COCINA</v>
          </cell>
          <cell r="D1917" t="str">
            <v>SG0083160001BO</v>
          </cell>
        </row>
        <row r="1918">
          <cell r="C1918" t="str">
            <v>NIZA CUERPO CTRAL  DUCHA  TINA EXPUESTA</v>
          </cell>
          <cell r="D1918" t="str">
            <v>SG0083120001BO</v>
          </cell>
        </row>
        <row r="1919">
          <cell r="C1919" t="str">
            <v>NIZA CUERPO CTRAL  DUCHA  EXPUESTA</v>
          </cell>
          <cell r="D1919" t="str">
            <v>SG0083000001BO</v>
          </cell>
        </row>
        <row r="1920">
          <cell r="C1920" t="str">
            <v>NIZA / BELFORT TUERCA  REGADERA</v>
          </cell>
          <cell r="D1920" t="str">
            <v>SG0082910001BO</v>
          </cell>
        </row>
        <row r="1921">
          <cell r="C1921" t="str">
            <v>NIZA / BELFORT CUERPO CTRAL  DUCHA  TINA</v>
          </cell>
          <cell r="D1921" t="str">
            <v>SG0082870001BO</v>
          </cell>
        </row>
        <row r="1922">
          <cell r="C1922" t="str">
            <v>NIZA / BELFORT CUERPO CTRAL  DUCHA   NIZA</v>
          </cell>
          <cell r="D1922" t="str">
            <v>SG0082850001BO</v>
          </cell>
        </row>
        <row r="1923">
          <cell r="C1923" t="str">
            <v>NIZA / BELFORT CODO REGADERA</v>
          </cell>
          <cell r="D1923" t="str">
            <v>SG0082930001BO</v>
          </cell>
        </row>
        <row r="1924">
          <cell r="C1924" t="str">
            <v>NIZA / BELFORT CABEZA REGADERA</v>
          </cell>
          <cell r="D1924" t="str">
            <v>SG0082940001BO</v>
          </cell>
        </row>
        <row r="1925">
          <cell r="C1925" t="str">
            <v>NEWPRINCESS KIT TUERCA/CONECTOR P.DUCHA</v>
          </cell>
          <cell r="D1925" t="str">
            <v>SG0078500001BO</v>
          </cell>
        </row>
        <row r="1926">
          <cell r="C1926" t="str">
            <v>NEWPRINCESS KIT TUER./ARAND. JGO 8" LAV.</v>
          </cell>
          <cell r="D1926" t="str">
            <v>SG0078490001BO</v>
          </cell>
        </row>
        <row r="1927">
          <cell r="C1927" t="str">
            <v>NEW PRINCESS TRANSFERENCIA DUCHA TINA</v>
          </cell>
          <cell r="D1927" t="str">
            <v>SG0078593061BO</v>
          </cell>
        </row>
        <row r="1928">
          <cell r="C1928" t="str">
            <v>NEW PRINCESS T DISTRIBUCIÓN JGO.8" LAV.</v>
          </cell>
          <cell r="D1928" t="str">
            <v>SG0078534021BO</v>
          </cell>
        </row>
        <row r="1929">
          <cell r="C1929" t="str">
            <v>NEW PRINCESS MANGUERA JUEGO 8" PARA LAV.</v>
          </cell>
          <cell r="D1929" t="str">
            <v>SG0078510001BO</v>
          </cell>
        </row>
        <row r="1930">
          <cell r="C1930" t="str">
            <v>NEW PRINCESS CUERPO LLAVES SENCILLAS</v>
          </cell>
          <cell r="D1930" t="str">
            <v>SG0078483061BO</v>
          </cell>
        </row>
        <row r="1931">
          <cell r="C1931" t="str">
            <v>NEW PRINCESS CUERPO LLAVE PARED COCINA</v>
          </cell>
          <cell r="D1931" t="str">
            <v>SG0078413061BO</v>
          </cell>
        </row>
        <row r="1932">
          <cell r="C1932" t="str">
            <v>NEW PRINCESS CUERPO LLAVE DE MESA COCINA</v>
          </cell>
          <cell r="D1932" t="str">
            <v>SG0078473061BO</v>
          </cell>
        </row>
        <row r="1933">
          <cell r="C1933" t="str">
            <v>NEW PRINCESS CUERPO LLAVE CAMPANOLA</v>
          </cell>
          <cell r="D1933" t="str">
            <v>SG0078463061BO</v>
          </cell>
        </row>
        <row r="1934">
          <cell r="C1934" t="str">
            <v>NEW PRINCESS CUERPO LATERAL JGO. 8" LAV.</v>
          </cell>
          <cell r="D1934" t="str">
            <v>SG0078403061BO</v>
          </cell>
        </row>
        <row r="1935">
          <cell r="C1935" t="str">
            <v>NEW PRINCESS CUERPO JGO DUCHA TINA</v>
          </cell>
          <cell r="D1935" t="str">
            <v>SG0078563061BO</v>
          </cell>
        </row>
        <row r="1936">
          <cell r="C1936" t="str">
            <v>NEW PRINCESS CUERPO JGO 8" PARED P COCIN</v>
          </cell>
          <cell r="D1936" t="str">
            <v>SG0078453061BO</v>
          </cell>
        </row>
        <row r="1937">
          <cell r="C1937" t="str">
            <v>NEW PRINCESS CUERPO JGO 8" MESA COCINA</v>
          </cell>
          <cell r="D1937" t="str">
            <v>SG0078443061BO</v>
          </cell>
        </row>
        <row r="1938">
          <cell r="C1938" t="str">
            <v>NEW PRINCESS CUERPO DUCHA MEZCLADORA</v>
          </cell>
          <cell r="D1938" t="str">
            <v>SG0078433061BO</v>
          </cell>
        </row>
        <row r="1939">
          <cell r="C1939" t="str">
            <v>NEW PRINCESS CUERPO DE DUCHA TELEFONO</v>
          </cell>
          <cell r="D1939" t="str">
            <v>SG0078423061BO</v>
          </cell>
        </row>
        <row r="1940">
          <cell r="C1940" t="str">
            <v>NEW PRINCESS CUERPO CTRAL JGO 8" LAV.</v>
          </cell>
          <cell r="D1940" t="str">
            <v>SG0078523061BO</v>
          </cell>
        </row>
        <row r="1941">
          <cell r="C1941" t="str">
            <v>NEW PRINCESS CUERPO CTRAL CENTERSET 4" LAV.</v>
          </cell>
          <cell r="D1941" t="str">
            <v>SG0078393061BO</v>
          </cell>
        </row>
        <row r="1942">
          <cell r="C1942" t="str">
            <v>NEW PRINCESS CAMPANOLA PARA LAV.8"</v>
          </cell>
          <cell r="D1942" t="str">
            <v>SG0078553061BO</v>
          </cell>
        </row>
        <row r="1943">
          <cell r="C1943" t="str">
            <v>NEOPERL AIREADOR A5.9042.1</v>
          </cell>
          <cell r="D1943" t="str">
            <v>SGRA0300385002</v>
          </cell>
        </row>
        <row r="1944">
          <cell r="C1944" t="str">
            <v>MONTECRISTO PLUS FESTIVAL VERDE PISTACHO</v>
          </cell>
          <cell r="D1944" t="str">
            <v>SP2095010131CG</v>
          </cell>
        </row>
        <row r="1945">
          <cell r="C1945" t="str">
            <v>MONTECRISTO PLUS FESTIVAL ORANGE</v>
          </cell>
          <cell r="D1945" t="str">
            <v>SP2095010551CG</v>
          </cell>
        </row>
        <row r="1946">
          <cell r="C1946" t="str">
            <v>MONTECRISTO PLUS FESTIVAL AMARILLO</v>
          </cell>
          <cell r="D1946" t="str">
            <v>SP2095010911CG</v>
          </cell>
        </row>
        <row r="1947">
          <cell r="C1947" t="str">
            <v>MINI JUEGO ACCESORIOS ADHESIVOS VISON</v>
          </cell>
          <cell r="D1947" t="str">
            <v>CS0081030731VA</v>
          </cell>
        </row>
        <row r="1948">
          <cell r="C1948" t="str">
            <v>MINI JUEGO ACCESORIOS ADHESIVOS VERDE MIST</v>
          </cell>
          <cell r="D1948" t="str">
            <v>CS0081030541VA</v>
          </cell>
        </row>
        <row r="1949">
          <cell r="C1949" t="str">
            <v>MINI JUEGO ACCESORIOS ADHESIVOS PINK</v>
          </cell>
          <cell r="D1949" t="str">
            <v>CS0081030481VA</v>
          </cell>
        </row>
        <row r="1950">
          <cell r="C1950" t="str">
            <v>MINI JUEGO ACCESORIOS ADHESIVOS NEGRO</v>
          </cell>
          <cell r="D1950" t="str">
            <v>CS0081030161VA</v>
          </cell>
        </row>
        <row r="1951">
          <cell r="C1951" t="str">
            <v>MINI JUEGO ACCESORIOS ADHESIVOS NAVY BLUE</v>
          </cell>
          <cell r="D1951" t="str">
            <v>CS0081038501VA</v>
          </cell>
        </row>
        <row r="1952">
          <cell r="C1952" t="str">
            <v>MINI JUEGO ACCESORIOS ADHESIVOS DRESDEN BLUE</v>
          </cell>
          <cell r="D1952" t="str">
            <v>CS0081037221VA</v>
          </cell>
        </row>
        <row r="1953">
          <cell r="C1953" t="str">
            <v>MINI JUEGO ACCESORIOS ADHESIVOS CHERRY</v>
          </cell>
          <cell r="D1953" t="str">
            <v>CS0081030651VA</v>
          </cell>
        </row>
        <row r="1954">
          <cell r="C1954" t="str">
            <v>MINI JUEGO ACCESORIOS ADHESIVOS BONE</v>
          </cell>
          <cell r="D1954" t="str">
            <v>CS0081037331VA</v>
          </cell>
        </row>
        <row r="1955">
          <cell r="C1955" t="str">
            <v xml:space="preserve">MINI JUEGO ACCESORIOS ADHESIVOS BLANCO </v>
          </cell>
          <cell r="D1955" t="str">
            <v>CS0081031301VA</v>
          </cell>
        </row>
        <row r="1956">
          <cell r="C1956" t="str">
            <v>MINI JUEGO ACCESORIOS ADHESIVOS AZUL GALAXIE</v>
          </cell>
          <cell r="D1956" t="str">
            <v>CS0081030171VA</v>
          </cell>
        </row>
        <row r="1957">
          <cell r="C1957" t="str">
            <v>MEZCLADORA EXTERNA CON DUCHA BARRA</v>
          </cell>
          <cell r="D1957" t="str">
            <v>CG0020625151CW</v>
          </cell>
        </row>
        <row r="1958">
          <cell r="C1958" t="str">
            <v>MDVAL AIREADOR JGOS LAVAMANOS CR</v>
          </cell>
          <cell r="D1958" t="str">
            <v>SG0069363061BO</v>
          </cell>
        </row>
        <row r="1959">
          <cell r="C1959" t="str">
            <v>MANILLAS BELFORT</v>
          </cell>
          <cell r="D1959" t="str">
            <v>SG0072880001BO</v>
          </cell>
        </row>
        <row r="1960">
          <cell r="C1960" t="str">
            <v>MANIJA VERSO ECO DUAL FLUSH</v>
          </cell>
          <cell r="D1960" t="str">
            <v>SC0027060001CF</v>
          </cell>
        </row>
        <row r="1961">
          <cell r="C1961" t="str">
            <v>MANIJA VACUITY</v>
          </cell>
          <cell r="D1961" t="str">
            <v>SP004015000100</v>
          </cell>
        </row>
        <row r="1962">
          <cell r="C1962" t="str">
            <v>MANIJA SLOAN FLUXOMETRO</v>
          </cell>
          <cell r="D1962" t="str">
            <v>SG0076533061BO</v>
          </cell>
        </row>
        <row r="1963">
          <cell r="C1963" t="str">
            <v>MANIJA SHELBY MONOMANDO 35MM</v>
          </cell>
          <cell r="D1963" t="str">
            <v>SG0058593061BO</v>
          </cell>
        </row>
        <row r="1964">
          <cell r="C1964" t="str">
            <v>MANIJA NEW PRINCESS MONOMANDO 35MM</v>
          </cell>
          <cell r="D1964" t="str">
            <v>SG0058573061BO</v>
          </cell>
        </row>
        <row r="1965">
          <cell r="C1965" t="str">
            <v>MANIJA INOX LIVORNO</v>
          </cell>
          <cell r="D1965" t="str">
            <v>SG0042525151BO</v>
          </cell>
        </row>
        <row r="1966">
          <cell r="C1966" t="str">
            <v>MANIJA INODORO NOVO/ALTIMA</v>
          </cell>
          <cell r="D1966" t="str">
            <v>SP0037323061BO</v>
          </cell>
        </row>
        <row r="1967">
          <cell r="C1967" t="str">
            <v>MANGUERA LAVAMANOS Y COCINA VENICE</v>
          </cell>
          <cell r="D1967" t="str">
            <v>SG0079543061BO</v>
          </cell>
        </row>
        <row r="1968">
          <cell r="C1968" t="str">
            <v>MANGUERA JUEGO MONOBLOCK F1/2" X M8 - 35CM</v>
          </cell>
          <cell r="D1968" t="str">
            <v>SG0082600001BO</v>
          </cell>
        </row>
        <row r="1969">
          <cell r="C1969" t="str">
            <v>MANGUERA DE SPRAY PARA BIDET 60 CM</v>
          </cell>
          <cell r="D1969" t="str">
            <v>SG0049560001BO</v>
          </cell>
        </row>
        <row r="1970">
          <cell r="C1970" t="str">
            <v>MANGUERA DE RELLENO</v>
          </cell>
          <cell r="D1970" t="str">
            <v>SP0051050001BO</v>
          </cell>
        </row>
        <row r="1971">
          <cell r="C1971" t="str">
            <v>MANGUERA CON ALARGUE NIZA LAVAMANOS</v>
          </cell>
          <cell r="D1971" t="str">
            <v>SG0072690001BO</v>
          </cell>
        </row>
        <row r="1972">
          <cell r="C1972" t="str">
            <v>MANGUERA 16" IND. CONEX. DIRECTA VINILO</v>
          </cell>
          <cell r="D1972" t="str">
            <v>SC0016090001BO</v>
          </cell>
        </row>
        <row r="1973">
          <cell r="C1973" t="str">
            <v>MANGUERA 12" PARA LAVAMANOS DE MALLA INOXIDABLE 1/2" X 3/8"</v>
          </cell>
          <cell r="D1973" t="str">
            <v>SC0015913061BO</v>
          </cell>
        </row>
        <row r="1974">
          <cell r="C1974" t="str">
            <v>MANG. 16" LAV. CONEX. DIRECTA ½" VINILO</v>
          </cell>
          <cell r="D1974" t="str">
            <v>SC0016180001BO</v>
          </cell>
        </row>
        <row r="1975">
          <cell r="C1975" t="str">
            <v>Malta Monomando Cocina Black</v>
          </cell>
          <cell r="D1975" t="str">
            <v>SG0088720161CW</v>
          </cell>
        </row>
        <row r="1976">
          <cell r="C1976" t="str">
            <v>MADRID/ PARMA BOTÓN</v>
          </cell>
          <cell r="D1976" t="str">
            <v>SP0050010001BO</v>
          </cell>
        </row>
        <row r="1977">
          <cell r="C1977" t="str">
            <v>LﾍNEA ALTA T DE DISTRIBUCION MINI WIDE</v>
          </cell>
          <cell r="D1977" t="str">
            <v>SG0062330001BO</v>
          </cell>
        </row>
        <row r="1978">
          <cell r="C1978" t="str">
            <v>LLAVE CENTRAL PARA BIDET CIRENE, JAZZ NO</v>
          </cell>
          <cell r="D1978" t="str">
            <v>SG0062864001BO</v>
          </cell>
        </row>
        <row r="1979">
          <cell r="C1979" t="str">
            <v>LIVORNO RESORTE GUIA   LIVORNO DE COCINA IND.</v>
          </cell>
          <cell r="D1979" t="str">
            <v>SG0083190001BO</v>
          </cell>
        </row>
        <row r="1980">
          <cell r="C1980" t="str">
            <v>LIVORNO PICO LIVORNO LV</v>
          </cell>
          <cell r="D1980" t="str">
            <v>SG0083370001BO</v>
          </cell>
        </row>
        <row r="1981">
          <cell r="C1981" t="str">
            <v>LIVORNO PICO</v>
          </cell>
          <cell r="D1981" t="str">
            <v>SG0080833061BO</v>
          </cell>
        </row>
        <row r="1982">
          <cell r="C1982" t="str">
            <v>LIVORNO MEXLADORA DOS FUNCIONES</v>
          </cell>
          <cell r="D1982" t="str">
            <v>SG0080643061CW</v>
          </cell>
        </row>
        <row r="1983">
          <cell r="C1983" t="str">
            <v>LIVORNO MANILLA  CARTUCHO CERAMICO 1/4 DE VUELTA COCINA IND.</v>
          </cell>
          <cell r="D1983" t="str">
            <v>SG0083450001BO</v>
          </cell>
        </row>
        <row r="1984">
          <cell r="C1984" t="str">
            <v>LIVORNO KIT MANILLA  COCINA IND.</v>
          </cell>
          <cell r="D1984" t="str">
            <v>SG0083460001BO</v>
          </cell>
        </row>
        <row r="1985">
          <cell r="C1985" t="str">
            <v>LIVORNO KIT MANILLA  CARTUCHO DE  25MM</v>
          </cell>
          <cell r="D1985" t="str">
            <v>SG0083470001BO</v>
          </cell>
        </row>
        <row r="1986">
          <cell r="C1986" t="str">
            <v>LIVORNO KIT AIREADOR LIVORNO DUCHA TINA</v>
          </cell>
          <cell r="D1986" t="str">
            <v>SG0083290001BO</v>
          </cell>
        </row>
        <row r="1987">
          <cell r="C1987" t="str">
            <v>LIVORNO CUERPO CTRAL LAV. BAJO</v>
          </cell>
          <cell r="D1987" t="str">
            <v>SG0083380001BO</v>
          </cell>
        </row>
        <row r="1988">
          <cell r="C1988" t="str">
            <v>LIVORNO CUERPO CTRAL LAV. ALTO</v>
          </cell>
          <cell r="D1988" t="str">
            <v>SG0083390001BO</v>
          </cell>
        </row>
        <row r="1989">
          <cell r="C1989" t="str">
            <v>LIVORNO CUERPO CTRAL COCINA IND.</v>
          </cell>
          <cell r="D1989" t="str">
            <v>SG0083270001BO</v>
          </cell>
        </row>
        <row r="1990">
          <cell r="C1990" t="str">
            <v xml:space="preserve">LIVORNO CUERPO CTRAL  DUCHA </v>
          </cell>
          <cell r="D1990" t="str">
            <v>SG0083350001BO</v>
          </cell>
        </row>
        <row r="1991">
          <cell r="C1991" t="str">
            <v>LIVORNO CONECTOR PICO LAV.</v>
          </cell>
          <cell r="D1991" t="str">
            <v>SG0083400001BO</v>
          </cell>
        </row>
        <row r="1992">
          <cell r="C1992" t="str">
            <v>LIVORNO CONECTOR P/INSTALACION</v>
          </cell>
          <cell r="D1992" t="str">
            <v>SG0079863061BO</v>
          </cell>
        </row>
        <row r="1993">
          <cell r="C1993" t="str">
            <v>LIVORNO CABEZA REGADERA</v>
          </cell>
          <cell r="D1993" t="str">
            <v>SG0083320001BO</v>
          </cell>
        </row>
        <row r="1994">
          <cell r="C1994" t="str">
            <v>LIVORNO BRAZO SOPORTE  MANGUERA COCINA IND.</v>
          </cell>
          <cell r="D1994" t="str">
            <v>SG0083250001BO</v>
          </cell>
        </row>
        <row r="1995">
          <cell r="C1995" t="str">
            <v>LIVORNO BRAZO REGADERA</v>
          </cell>
          <cell r="D1995" t="str">
            <v>SG0083300001BO</v>
          </cell>
        </row>
        <row r="1996">
          <cell r="C1996" t="str">
            <v>Lavamanos Whitman MB Blanco</v>
          </cell>
          <cell r="D1996" t="str">
            <v>CS0066021300CB</v>
          </cell>
        </row>
        <row r="1997">
          <cell r="C1997" t="str">
            <v>Lavamanos Shelby Segunda Verde Mist</v>
          </cell>
          <cell r="D1997" t="str">
            <v>CS0057100542CE</v>
          </cell>
        </row>
        <row r="1998">
          <cell r="C1998" t="str">
            <v>Lavamanos Shelby Segunda Dresden Blue</v>
          </cell>
          <cell r="D1998" t="str">
            <v>CS0057107222CE</v>
          </cell>
        </row>
        <row r="1999">
          <cell r="C1999" t="str">
            <v>Lavamanos Shelby Segunda Blanco</v>
          </cell>
          <cell r="D1999" t="str">
            <v>CS0057101302CE</v>
          </cell>
        </row>
        <row r="2000">
          <cell r="C2000" t="str">
            <v>Lavamanos Shelby C/P Segunda Dresd. Blue</v>
          </cell>
          <cell r="D2000" t="str">
            <v>JS0057107222CE</v>
          </cell>
        </row>
        <row r="2001">
          <cell r="C2001" t="str">
            <v>LAVAMANOS NEW SIBILA CON PEDESTAL CORTO BONE</v>
          </cell>
          <cell r="D2001" t="str">
            <v>JSPC57267331CB</v>
          </cell>
        </row>
        <row r="2002">
          <cell r="C2002" t="str">
            <v>LAVAMANOS NEW SIBILA CHERRY</v>
          </cell>
          <cell r="D2002" t="str">
            <v>CS0057260651CB</v>
          </cell>
        </row>
        <row r="2003">
          <cell r="C2003" t="str">
            <v>Lavamanos Milton MB Blanco</v>
          </cell>
          <cell r="D2003" t="str">
            <v>CS0066211300CB</v>
          </cell>
        </row>
        <row r="2004">
          <cell r="C2004" t="str">
            <v>LAVAMANOS BILBAO CON PEDESTAL NEGRO</v>
          </cell>
          <cell r="D2004" t="str">
            <v>JS0055280161CE</v>
          </cell>
        </row>
        <row r="2005">
          <cell r="C2005" t="str">
            <v>Lavamanos Arvina ZOE LT416G#01</v>
          </cell>
          <cell r="D2005" t="str">
            <v>CSTLT4161331CT</v>
          </cell>
        </row>
        <row r="2006">
          <cell r="C2006" t="str">
            <v>Lavamanos Arvina NOA LT415G#01</v>
          </cell>
          <cell r="D2006" t="str">
            <v>CSTLT4151331CT</v>
          </cell>
        </row>
        <row r="2007">
          <cell r="C2007" t="str">
            <v>KIT TUERCA Y ARANDELA PARA JGO 8"</v>
          </cell>
          <cell r="D2007" t="str">
            <v>SG0049450001BO</v>
          </cell>
        </row>
        <row r="2008">
          <cell r="C2008" t="str">
            <v>KIT TUERCA DE AJUSTE TUBO DE DESACRAGA A CUERPO FLUX 7573</v>
          </cell>
          <cell r="D2008" t="str">
            <v>SG0091943061BO</v>
          </cell>
        </row>
        <row r="2009">
          <cell r="C2009" t="str">
            <v>KIT TUERCA DE AJUSTE SPUD FLUX. 7573</v>
          </cell>
          <cell r="D2009" t="str">
            <v>SG0091963061BO</v>
          </cell>
        </row>
        <row r="2010">
          <cell r="C2010" t="str">
            <v>KIT TUERCA DE AJUSTE PARA LATERAL JGO 8"</v>
          </cell>
          <cell r="D2010" t="str">
            <v>SG0049700001BO</v>
          </cell>
        </row>
        <row r="2011">
          <cell r="C2011" t="str">
            <v>KIT TUERCA DE AJUSTE DEL TUBO CENTRAL</v>
          </cell>
          <cell r="D2011" t="str">
            <v>SG0059430001BO</v>
          </cell>
        </row>
        <row r="2012">
          <cell r="C2012" t="str">
            <v>KIT TUERCA ACOPLE-AJUSTE JGO 8" DE MESA</v>
          </cell>
          <cell r="D2012" t="str">
            <v>SG0058780001BO</v>
          </cell>
        </row>
        <row r="2013">
          <cell r="C2013" t="str">
            <v>KIT TUERCA ACOPLE PARA LATERAL JGO 8"</v>
          </cell>
          <cell r="D2013" t="str">
            <v>SG0059420001BO</v>
          </cell>
        </row>
        <row r="2014">
          <cell r="C2014" t="str">
            <v>KIT PRISIONEROS PICO DUCHA TINA</v>
          </cell>
          <cell r="D2014" t="str">
            <v>SG0081983061BO</v>
          </cell>
        </row>
        <row r="2015">
          <cell r="C2015" t="str">
            <v>KIT PICO LLAVE DE COCINA CROMO</v>
          </cell>
          <cell r="D2015" t="str">
            <v>SG0059353061BO</v>
          </cell>
        </row>
        <row r="2016">
          <cell r="C2016" t="str">
            <v>KIT MANILLA ALTA MEDIEVAL CR</v>
          </cell>
          <cell r="D2016" t="str">
            <v>SG0062503061BO</v>
          </cell>
        </row>
        <row r="2017">
          <cell r="C2017" t="str">
            <v>KIT MANIJA FLUX. 7573</v>
          </cell>
          <cell r="D2017" t="str">
            <v>SG0091933061BO</v>
          </cell>
        </row>
        <row r="2018">
          <cell r="C2018" t="str">
            <v>Kit instalación Inodoro/Lavamanos</v>
          </cell>
          <cell r="D2018" t="str">
            <v>SC0024660001CE</v>
          </cell>
        </row>
        <row r="2019">
          <cell r="C2019" t="str">
            <v>KIT DUCHITA PARA BIDET CROMO</v>
          </cell>
          <cell r="D2019" t="str">
            <v>SG0049603061BO</v>
          </cell>
        </row>
        <row r="2020">
          <cell r="C2020" t="str">
            <v>KIT DIAFRAGMA FWC ELECTRÓNICOQ. (UNIDAD)</v>
          </cell>
          <cell r="D2020" t="str">
            <v>SG0051430001BO</v>
          </cell>
        </row>
        <row r="2021">
          <cell r="C2021" t="str">
            <v>KIT DE EMPAQUES FLUX. 7573</v>
          </cell>
          <cell r="D2021" t="str">
            <v>SG0091853061BO</v>
          </cell>
        </row>
        <row r="2022">
          <cell r="C2022" t="str">
            <v>KIT CONECTOR DE COBRE   T   LAV. VITA / SCARLET</v>
          </cell>
          <cell r="D2022" t="str">
            <v>SG0082740001BO</v>
          </cell>
        </row>
        <row r="2023">
          <cell r="C2023" t="str">
            <v>KIT CAMPANOLA Y CONECTOR (EXCÉNTRICAS) JUEGO 8" DE PARED PARA COCINA</v>
          </cell>
          <cell r="D2023" t="str">
            <v>SG0055760001BO</v>
          </cell>
        </row>
        <row r="2024">
          <cell r="C2024" t="str">
            <v>KIT BASE JGO 8" DE MESA COCINA MOSSINI</v>
          </cell>
          <cell r="D2024" t="str">
            <v>SG0058740001BO</v>
          </cell>
        </row>
        <row r="2025">
          <cell r="C2025" t="str">
            <v>KINDER PUSH BUTTON LID LOCK VERDE PISTACHO</v>
          </cell>
          <cell r="D2025" t="str">
            <v>JS0022169131CB</v>
          </cell>
        </row>
        <row r="2026">
          <cell r="C2026" t="str">
            <v>KINDER PUSH BUTTON LID LOCK ORANGE</v>
          </cell>
          <cell r="D2026" t="str">
            <v>JS0022169551CB</v>
          </cell>
        </row>
        <row r="2027">
          <cell r="C2027" t="str">
            <v>KINDER PUSH BUTTON LID LOCK BLANCO</v>
          </cell>
          <cell r="D2027" t="str">
            <v>JS0022161301CB</v>
          </cell>
        </row>
        <row r="2028">
          <cell r="C2028" t="str">
            <v>JUEGO DE ACCESORIOS ROTONDO</v>
          </cell>
          <cell r="D2028" t="str">
            <v>JC0026533061CW</v>
          </cell>
        </row>
        <row r="2029">
          <cell r="C2029" t="str">
            <v>JUEGO DE ACCESORIOS CUADRATO</v>
          </cell>
          <cell r="D2029" t="str">
            <v>JC0026543061CW</v>
          </cell>
        </row>
        <row r="2030">
          <cell r="C2030" t="str">
            <v>JUEGO ANCLAJE LYRA Y/O ASPIO</v>
          </cell>
          <cell r="D2030" t="str">
            <v>SP0052730001BO</v>
          </cell>
        </row>
        <row r="2031">
          <cell r="C2031" t="str">
            <v>JUEGO 4 PIEZAS ROTONDO</v>
          </cell>
          <cell r="D2031" t="str">
            <v>JGA030003061CW</v>
          </cell>
        </row>
        <row r="2032">
          <cell r="C2032" t="str">
            <v>JUEGO 4 PIEZAS CUADRATO</v>
          </cell>
          <cell r="D2032" t="str">
            <v>JGA030013061CW</v>
          </cell>
        </row>
        <row r="2033">
          <cell r="C2033" t="str">
            <v>JgoFregad EMP 1000x500 1C1EIzq c/sifydes</v>
          </cell>
          <cell r="D2033" t="str">
            <v>JHEC00006201CJ</v>
          </cell>
        </row>
        <row r="2034">
          <cell r="C2034" t="str">
            <v>JgoFregad EMP 1000x500 1C1EDer c/sifydes</v>
          </cell>
          <cell r="D2034" t="str">
            <v>JHEC00006181CJ</v>
          </cell>
        </row>
        <row r="2035">
          <cell r="C2035" t="str">
            <v>Jgo Fregad BJ 760x440 2C c/sifydesag</v>
          </cell>
          <cell r="D2035" t="str">
            <v>JHEC00006291CJ</v>
          </cell>
        </row>
        <row r="2036">
          <cell r="C2036" t="str">
            <v>Jgo Fregad BJ 735x455 1C c/sifydesag</v>
          </cell>
          <cell r="D2036" t="str">
            <v>JHEC00006751CJ</v>
          </cell>
        </row>
        <row r="2037">
          <cell r="C2037" t="str">
            <v>JAZZ/VENICE DUCHA TINA CUERPO PRINCIPAL</v>
          </cell>
          <cell r="D2037" t="str">
            <v>SG0078383061BO</v>
          </cell>
        </row>
        <row r="2038">
          <cell r="C2038" t="str">
            <v>JAZZ TUERCA AJUSTE JUEGO 8” MESA COCINA</v>
          </cell>
          <cell r="D2038" t="str">
            <v>SG0086200001BO</v>
          </cell>
        </row>
        <row r="2039">
          <cell r="C2039" t="str">
            <v>JAZZ PLACA JUEGO 8” DE MESA PARA COCINA</v>
          </cell>
          <cell r="D2039" t="str">
            <v>SG0086210001BO</v>
          </cell>
        </row>
        <row r="2040">
          <cell r="C2040" t="str">
            <v>JAZZ PICO CENTRAL JUEGO 8" PARA LAV.</v>
          </cell>
          <cell r="D2040" t="str">
            <v>SG0078273061BO</v>
          </cell>
        </row>
        <row r="2041">
          <cell r="C2041" t="str">
            <v xml:space="preserve">JAZZ LLAVE SENCILLA  CUERPO CENTRAL </v>
          </cell>
          <cell r="D2041" t="str">
            <v>SG0078243061BO</v>
          </cell>
        </row>
        <row r="2042">
          <cell r="C2042" t="str">
            <v>JAZZ LATERAL  JGO.8" LAVAMANOS/BIDET</v>
          </cell>
          <cell r="D2042" t="str">
            <v>SG0078263061BO</v>
          </cell>
        </row>
        <row r="2043">
          <cell r="C2043" t="str">
            <v>JAZZ KIT TUERCA CUERPO CTRAL JGO 8" LAV</v>
          </cell>
          <cell r="D2043" t="str">
            <v>SG0078283061BO</v>
          </cell>
        </row>
        <row r="2044">
          <cell r="C2044" t="str">
            <v>JAZZ DUCHA TELEFONO LLAVE CUERPO PRINC</v>
          </cell>
          <cell r="D2044" t="str">
            <v>SG0078363061BO</v>
          </cell>
        </row>
        <row r="2045">
          <cell r="C2045" t="str">
            <v>JAZZ DUCHA  MEZCLADORA CUERPO PRINCIPAL</v>
          </cell>
          <cell r="D2045" t="str">
            <v>SG0078353061BO</v>
          </cell>
        </row>
        <row r="2046">
          <cell r="C2046" t="str">
            <v>JAZZ DUCHA  CAMPANOLA CUERPO PRINCIPAL</v>
          </cell>
          <cell r="D2046" t="str">
            <v>SG0078343061BO</v>
          </cell>
        </row>
        <row r="2047">
          <cell r="C2047" t="str">
            <v>JAZZ COCINA CUERPO CTRAL LLAVE PARED 8"</v>
          </cell>
          <cell r="D2047" t="str">
            <v>SG0078323061BO</v>
          </cell>
        </row>
        <row r="2048">
          <cell r="C2048" t="str">
            <v>JAZZ COCINA CUERPO CTRAL LLAVE MESA SENC</v>
          </cell>
          <cell r="D2048" t="str">
            <v>SG0078313061BO</v>
          </cell>
        </row>
        <row r="2049">
          <cell r="C2049" t="str">
            <v>JAZZ COCINA CUERPO CTRAL LLAVE MESA 8"</v>
          </cell>
          <cell r="D2049" t="str">
            <v>SG0078333061BO</v>
          </cell>
        </row>
        <row r="2050">
          <cell r="C2050" t="str">
            <v xml:space="preserve">JAZZ CENTERSET 4" CUERPO CENTRAL </v>
          </cell>
          <cell r="D2050" t="str">
            <v>SG0078253061BO</v>
          </cell>
        </row>
        <row r="2051">
          <cell r="C2051" t="str">
            <v>JAZZ ANILLO MANILLA</v>
          </cell>
          <cell r="D2051" t="str">
            <v>SG0049883061BO</v>
          </cell>
        </row>
        <row r="2052">
          <cell r="C2052" t="str">
            <v>JAZZ ACOPLE  CENTRAL T  JUEGO 8" DE LAV.</v>
          </cell>
          <cell r="D2052" t="str">
            <v>SG0078293061BO</v>
          </cell>
        </row>
        <row r="2053">
          <cell r="C2053" t="str">
            <v>JAZZ  CUERPO CTRAL LLAVE PARED SENCILLA</v>
          </cell>
          <cell r="D2053" t="str">
            <v>SG0078303061BO</v>
          </cell>
        </row>
        <row r="2054">
          <cell r="C2054" t="str">
            <v>INST DUCHA DIVERTOR TRANSFERENCIA</v>
          </cell>
          <cell r="D2054" t="str">
            <v>SG0086340001BO</v>
          </cell>
        </row>
        <row r="2055">
          <cell r="C2055" t="str">
            <v>INODORO CONSERVER RF  C/A SLOW DOWN BONE</v>
          </cell>
          <cell r="D2055" t="str">
            <v>JSS044297331CE</v>
          </cell>
        </row>
        <row r="2056">
          <cell r="C2056" t="str">
            <v>INODORO CONSERVER RF  C/A SLOW DOWN BLANCO</v>
          </cell>
          <cell r="D2056" t="str">
            <v>JSS044291301CE</v>
          </cell>
        </row>
        <row r="2057">
          <cell r="C2057" t="str">
            <v>Ind. Campeon-Andes RF Segunda Blanco</v>
          </cell>
          <cell r="D2057" t="str">
            <v>JS0022641302B0</v>
          </cell>
        </row>
        <row r="2058">
          <cell r="C2058" t="str">
            <v>HERRAJE STRATOS HET</v>
          </cell>
          <cell r="D2058" t="str">
            <v>SPC037510001BO</v>
          </cell>
        </row>
        <row r="2059">
          <cell r="C2059" t="str">
            <v>HERRAJE RIVOLI</v>
          </cell>
          <cell r="D2059" t="str">
            <v>SP0033560001BO</v>
          </cell>
        </row>
        <row r="2060">
          <cell r="C2060" t="str">
            <v>HERRAJE FONTE</v>
          </cell>
          <cell r="D2060" t="str">
            <v>SP0033570001BO</v>
          </cell>
        </row>
        <row r="2061">
          <cell r="C2061" t="str">
            <v>HERRAJE EBOLI</v>
          </cell>
          <cell r="D2061" t="str">
            <v>SP0034363061BO</v>
          </cell>
        </row>
        <row r="2062">
          <cell r="C2062" t="str">
            <v>GABINETE FONTE</v>
          </cell>
          <cell r="D2062" t="str">
            <v>SCBL52180001CB</v>
          </cell>
        </row>
        <row r="2063">
          <cell r="C2063" t="str">
            <v>FUENTE STYLO ROTONDO OPAQUE WHITE SLIM</v>
          </cell>
          <cell r="D2063" t="str">
            <v>SS0050336301CB</v>
          </cell>
        </row>
        <row r="2064">
          <cell r="C2064" t="str">
            <v>FUENTE STYLO ROTONDO OPAQUE GRAY SLIM</v>
          </cell>
          <cell r="D2064" t="str">
            <v>SS0050336311CB</v>
          </cell>
        </row>
        <row r="2065">
          <cell r="C2065" t="str">
            <v>FUENTE STYLO ROTONDO OPAQUE ACQUA SLIM</v>
          </cell>
          <cell r="D2065" t="str">
            <v>SS0050336541CB</v>
          </cell>
        </row>
        <row r="2066">
          <cell r="C2066" t="str">
            <v>FUENTE STYLO CUADRATO OPAQUE WHITE SLIM</v>
          </cell>
          <cell r="D2066" t="str">
            <v>SS0050356301CB</v>
          </cell>
        </row>
        <row r="2067">
          <cell r="C2067" t="str">
            <v>FUENTE STYLO CUADRATO OPAQUE GRAY SLIM</v>
          </cell>
          <cell r="D2067" t="str">
            <v>SS0050356311CB</v>
          </cell>
        </row>
        <row r="2068">
          <cell r="C2068" t="str">
            <v>FUENTE STYLO CUADRATO OPAQUE BERRY SLIM</v>
          </cell>
          <cell r="D2068" t="str">
            <v>SS0050356481CB</v>
          </cell>
        </row>
        <row r="2069">
          <cell r="C2069" t="str">
            <v>FUENTE STYLO CUADRATO OPAQUE ACQUA SLIM</v>
          </cell>
          <cell r="D2069" t="str">
            <v>SS0050356541CB</v>
          </cell>
        </row>
        <row r="2070">
          <cell r="C2070" t="str">
            <v>FUENTE RIVOLI</v>
          </cell>
          <cell r="D2070" t="str">
            <v>SS0156831301CB</v>
          </cell>
        </row>
        <row r="2071">
          <cell r="C2071" t="str">
            <v>FONTE TAPA  SUPERIOR</v>
          </cell>
          <cell r="D2071" t="str">
            <v>SG0082183061BO</v>
          </cell>
        </row>
        <row r="2072">
          <cell r="C2072" t="str">
            <v>FONTE MANILLA</v>
          </cell>
          <cell r="D2072" t="str">
            <v>SG0079733061BO</v>
          </cell>
        </row>
        <row r="2073">
          <cell r="C2073" t="str">
            <v>FONTE KIT  PRISIONEROS</v>
          </cell>
          <cell r="D2073" t="str">
            <v>SG0082143061BO</v>
          </cell>
        </row>
        <row r="2074">
          <cell r="C2074" t="str">
            <v>FONTE FILTRO LAVAMANOS</v>
          </cell>
          <cell r="D2074" t="str">
            <v>SG0079783061BO</v>
          </cell>
        </row>
        <row r="2075">
          <cell r="C2075" t="str">
            <v>FONTE CUERPO CTRAL LAV. BAJO</v>
          </cell>
          <cell r="D2075" t="str">
            <v>SG0082163061BO</v>
          </cell>
        </row>
        <row r="2076">
          <cell r="C2076" t="str">
            <v>FONTE CUERPO CTRAL LAV. ALTO</v>
          </cell>
          <cell r="D2076" t="str">
            <v>SG0082173061BO</v>
          </cell>
        </row>
        <row r="2077">
          <cell r="C2077" t="str">
            <v>FONTANA CON MUEBLE</v>
          </cell>
          <cell r="D2077" t="str">
            <v>SCBL51230001CB</v>
          </cell>
        </row>
        <row r="2078">
          <cell r="C2078" t="str">
            <v>FLANGE URINARIO LAWTON</v>
          </cell>
          <cell r="D2078" t="str">
            <v>SPFL75520001BO</v>
          </cell>
        </row>
        <row r="2079">
          <cell r="C2079" t="str">
            <v>FILTRO  TEMPORIZADA LAVAMANOS 1/2"</v>
          </cell>
          <cell r="D2079" t="str">
            <v>SG0077480001BO</v>
          </cell>
        </row>
        <row r="2080">
          <cell r="C2080" t="str">
            <v>ESPEJO RIVOLI</v>
          </cell>
          <cell r="D2080" t="str">
            <v>SCBL51550001CB</v>
          </cell>
        </row>
        <row r="2081">
          <cell r="C2081" t="str">
            <v>ESPEJO FONTE</v>
          </cell>
          <cell r="D2081" t="str">
            <v>SCBL52170001CB</v>
          </cell>
        </row>
        <row r="2082">
          <cell r="C2082" t="str">
            <v>ESPEJO FONTANA CON LUZ</v>
          </cell>
          <cell r="D2082" t="str">
            <v>SCBL51240001CB</v>
          </cell>
        </row>
        <row r="2083">
          <cell r="C2083" t="str">
            <v>EMPAQUE REGADERAS</v>
          </cell>
          <cell r="D2083" t="str">
            <v>SG0062850001BO</v>
          </cell>
        </row>
        <row r="2084">
          <cell r="C2084" t="str">
            <v>EMPAQUE DE CONEXIÓN AL URINARIO</v>
          </cell>
          <cell r="D2084" t="str">
            <v>SG0075523061BO</v>
          </cell>
        </row>
        <row r="2085">
          <cell r="C2085" t="str">
            <v>EGO PURE RF C/A SLOW BONE INT TOUCHLESS</v>
          </cell>
          <cell r="D2085" t="str">
            <v>JSTI61147331CB</v>
          </cell>
        </row>
        <row r="2086">
          <cell r="C2086" t="str">
            <v>EGO ADVANCE BOTÓN IMPULSOR</v>
          </cell>
          <cell r="D2086" t="str">
            <v>SPBI60910001B0</v>
          </cell>
        </row>
        <row r="2087">
          <cell r="C2087" t="str">
            <v>Edesa Angular - Manguera Vinilo 16" Lav.</v>
          </cell>
          <cell r="D2087" t="str">
            <v>SC0016313061BO</v>
          </cell>
        </row>
        <row r="2088">
          <cell r="C2088" t="str">
            <v>ECONOVO MANILLA</v>
          </cell>
          <cell r="D2088" t="str">
            <v>SG0080093061CE</v>
          </cell>
        </row>
        <row r="2089">
          <cell r="C2089" t="str">
            <v>ECONOVO CRPO CTRAL DUCHA MEZCLADORA TELF</v>
          </cell>
          <cell r="D2089" t="str">
            <v>SG0086670001BO</v>
          </cell>
        </row>
        <row r="2090">
          <cell r="C2090" t="str">
            <v>ECONOVO CAMPANOLA JUEGO 8" LAV.</v>
          </cell>
          <cell r="D2090" t="str">
            <v>SG0078603061BO</v>
          </cell>
        </row>
        <row r="2091">
          <cell r="C2091" t="str">
            <v>DUCHA TELÉFONO CON DIVERT SIN REG. CROMO</v>
          </cell>
          <cell r="D2091" t="str">
            <v>SG0080903061BO</v>
          </cell>
        </row>
        <row r="2092">
          <cell r="C2092" t="str">
            <v>DUCHA TELEFONO C/MEZCLADORA NOVO PLATA A</v>
          </cell>
          <cell r="D2092" t="str">
            <v>SG0056914011BO</v>
          </cell>
        </row>
        <row r="2093">
          <cell r="C2093" t="str">
            <v>DUBÁI PLATO COBERTOR DUCHA 5005</v>
          </cell>
          <cell r="D2093" t="str">
            <v>SG0052653061BO</v>
          </cell>
        </row>
        <row r="2094">
          <cell r="C2094" t="str">
            <v>DUBÁI PLATO COBERTOR DUCHA 2 FUNCIONES</v>
          </cell>
          <cell r="D2094" t="str">
            <v>SG0052773061BO</v>
          </cell>
        </row>
        <row r="2095">
          <cell r="C2095" t="str">
            <v>DUBAI HERRAMIENTA AIREADOR</v>
          </cell>
          <cell r="D2095" t="str">
            <v>SG0050063061CW</v>
          </cell>
        </row>
        <row r="2096">
          <cell r="C2096" t="str">
            <v>DORNIER ELONGADO CHERRY</v>
          </cell>
          <cell r="D2096" t="str">
            <v>SP1095040651SE</v>
          </cell>
        </row>
        <row r="2097">
          <cell r="C2097" t="str">
            <v>DOCCIA TUERCA DE CARTUCHO S/COLOR</v>
          </cell>
          <cell r="D2097" t="str">
            <v>SG0064120001BO</v>
          </cell>
        </row>
        <row r="2098">
          <cell r="C2098" t="str">
            <v>DOCCIA TUERCA AJUSTE P CARTUCHO COCINA</v>
          </cell>
          <cell r="D2098" t="str">
            <v>SG0078670001BO</v>
          </cell>
        </row>
        <row r="2099">
          <cell r="C2099" t="str">
            <v>DOCCIA KIT AIREADOR DE COCINA</v>
          </cell>
          <cell r="D2099" t="str">
            <v>SG0078680001BO</v>
          </cell>
        </row>
        <row r="2100">
          <cell r="C2100" t="str">
            <v>DOCCIA DIFUSER LLAVE SENCILLA</v>
          </cell>
          <cell r="D2100" t="str">
            <v>SG0077763061BO</v>
          </cell>
        </row>
        <row r="2101">
          <cell r="C2101" t="str">
            <v>DOCCIA CUERPO PRINCIPAL COCINA</v>
          </cell>
          <cell r="D2101" t="str">
            <v>SG0078663061BO</v>
          </cell>
        </row>
        <row r="2102">
          <cell r="C2102" t="str">
            <v>DOCCIA CUERPO LLAVE SENCILLA PARA LAV.</v>
          </cell>
          <cell r="D2102" t="str">
            <v>SG0078623061BO</v>
          </cell>
        </row>
        <row r="2103">
          <cell r="C2103" t="str">
            <v>DOCCIA CUERPO CENTERSET 4" PARA LAV.</v>
          </cell>
          <cell r="D2103" t="str">
            <v>SG0078633061BO</v>
          </cell>
        </row>
        <row r="2104">
          <cell r="C2104" t="str">
            <v>DOCCIA CARTUCHO CALIENTE</v>
          </cell>
          <cell r="D2104" t="str">
            <v>SG0064070001BO</v>
          </cell>
        </row>
        <row r="2105">
          <cell r="C2105" t="str">
            <v>DOCCIA AIREADOR JGOS LAVAMANOS SATINADO</v>
          </cell>
          <cell r="D2105" t="str">
            <v>SG0064114051BO</v>
          </cell>
        </row>
        <row r="2106">
          <cell r="C2106" t="str">
            <v>DOBLE DESAGUE 1 1/2" BRONCE PARA FREGADERO</v>
          </cell>
          <cell r="D2106" t="str">
            <v>SC001628402100</v>
          </cell>
        </row>
        <row r="2107">
          <cell r="C2107" t="str">
            <v>DIVERTOR PARA DUCHA</v>
          </cell>
          <cell r="D2107" t="str">
            <v>SG0086863061BO</v>
          </cell>
        </row>
        <row r="2108">
          <cell r="C2108" t="str">
            <v>DICHA TELEFONO DIVERTOR</v>
          </cell>
          <cell r="D2108" t="str">
            <v>SG0086913061BO</v>
          </cell>
        </row>
        <row r="2109">
          <cell r="C2109" t="str">
            <v>DIAFRAGMA VÁLVULA SLOAN A-156-Q</v>
          </cell>
          <cell r="D2109" t="str">
            <v>SG0079720001BO</v>
          </cell>
        </row>
        <row r="2110">
          <cell r="C2110" t="str">
            <v>DESAGUE AUTOMATICO PARA BIDET CROMO</v>
          </cell>
          <cell r="D2110" t="str">
            <v>SG0049633061BO</v>
          </cell>
        </row>
        <row r="2111">
          <cell r="C2111" t="str">
            <v>CUERPO TEMPORIZADA LAVAMANOS  5765</v>
          </cell>
          <cell r="D2111" t="str">
            <v>SG0077183061BO</v>
          </cell>
        </row>
        <row r="2112">
          <cell r="C2112" t="str">
            <v>CUERPO PRINCIPAL FLUX. 7573</v>
          </cell>
          <cell r="D2112" t="str">
            <v>SG0091903061BO</v>
          </cell>
        </row>
        <row r="2113">
          <cell r="C2113" t="str">
            <v>Cuerpo de Grifo Columna HIT</v>
          </cell>
          <cell r="D2113" t="str">
            <v>SB0015730001M3</v>
          </cell>
        </row>
        <row r="2114">
          <cell r="C2114" t="str">
            <v>CUERPO CTRAL  DUCHA TINA MONOMANDOS TOP</v>
          </cell>
          <cell r="D2114" t="str">
            <v>SG0083540001BO</v>
          </cell>
        </row>
        <row r="2115">
          <cell r="C2115" t="str">
            <v>CUERPO CTRAL  DUCHA  MONOMANDO TOP</v>
          </cell>
          <cell r="D2115" t="str">
            <v>SG0082013061BO</v>
          </cell>
        </row>
        <row r="2116">
          <cell r="C2116" t="str">
            <v>CUERPO BIMANDO RUBI</v>
          </cell>
          <cell r="D2116" t="str">
            <v>SG0080894021BO</v>
          </cell>
        </row>
        <row r="2117">
          <cell r="C2117" t="str">
            <v>Crown Regleta Blanco</v>
          </cell>
          <cell r="D2117" t="str">
            <v>SP0034551301BO</v>
          </cell>
        </row>
        <row r="2118">
          <cell r="C2118" t="str">
            <v>CROSS MANILLA</v>
          </cell>
          <cell r="D2118" t="str">
            <v>SG0076993061BO</v>
          </cell>
        </row>
        <row r="2119">
          <cell r="C2119" t="str">
            <v>CROSS CARTUCHO  LLAVE SENCILLA</v>
          </cell>
          <cell r="D2119" t="str">
            <v>SG0080503061BO</v>
          </cell>
        </row>
        <row r="2120">
          <cell r="C2120" t="str">
            <v>CROSS / SHELBY CUERPO CENTRAL ABS</v>
          </cell>
          <cell r="D2120" t="str">
            <v>SG0086650001BO</v>
          </cell>
        </row>
        <row r="2121">
          <cell r="C2121" t="str">
            <v>CORVUS CAMPANA JUEGO 8” PARA LAVAMANOS.</v>
          </cell>
          <cell r="D2121" t="str">
            <v>SG0086150001BO</v>
          </cell>
        </row>
        <row r="2122">
          <cell r="C2122" t="str">
            <v>Combo Campeón Shelby Verde Mist</v>
          </cell>
          <cell r="D2122" t="str">
            <v>JSP442620541B0</v>
          </cell>
        </row>
        <row r="2123">
          <cell r="C2123" t="str">
            <v>COMBO CAMPEON SHELBY S/P SHELBY ABS VERDE MIST</v>
          </cell>
          <cell r="D2123" t="str">
            <v>JSP242620541B0</v>
          </cell>
        </row>
        <row r="2124">
          <cell r="C2124" t="str">
            <v>COMBO CAMPEON SHELBY S/P SHELBY ABS DRESDEN BLUE</v>
          </cell>
          <cell r="D2124" t="str">
            <v>JSP242627221B0</v>
          </cell>
        </row>
        <row r="2125">
          <cell r="C2125" t="str">
            <v>COMBO CAMPEON SHELBY S/P SHELBY ABS BONE</v>
          </cell>
          <cell r="D2125" t="str">
            <v>JSP242627331B0</v>
          </cell>
        </row>
        <row r="2126">
          <cell r="C2126" t="str">
            <v>Combo Campeón Shelby Dresden Blue</v>
          </cell>
          <cell r="D2126" t="str">
            <v>JSP442627221B0</v>
          </cell>
        </row>
        <row r="2127">
          <cell r="C2127" t="str">
            <v>COMBO CAMPEON SHELBY DOCCIA VERDE MIST</v>
          </cell>
          <cell r="D2127" t="str">
            <v>JSP142620541B0</v>
          </cell>
        </row>
        <row r="2128">
          <cell r="C2128" t="str">
            <v>COMBO CAMPEON SHELBY DOCCIA DRESDEN BLUE</v>
          </cell>
          <cell r="D2128" t="str">
            <v>JSP142627221B0</v>
          </cell>
        </row>
        <row r="2129">
          <cell r="C2129" t="str">
            <v>COMBO CAMPEON SHELBY DOCCIA BONE</v>
          </cell>
          <cell r="D2129" t="str">
            <v>JSP142627331B0</v>
          </cell>
        </row>
        <row r="2130">
          <cell r="C2130" t="str">
            <v>COMBO CAMPEON SHELBY CROSS ABS VERDE MIST</v>
          </cell>
          <cell r="D2130" t="str">
            <v>JSP342620541B0</v>
          </cell>
        </row>
        <row r="2131">
          <cell r="C2131" t="str">
            <v>COMBO CAMPEON SHELBY CROSS ABS DRESDEN BLUE</v>
          </cell>
          <cell r="D2131" t="str">
            <v>JSP342627221B0</v>
          </cell>
        </row>
        <row r="2132">
          <cell r="C2132" t="str">
            <v>COMBO CAMPEON SHELBY CROSS ABS BONE</v>
          </cell>
          <cell r="D2132" t="str">
            <v>JSP342627331B0</v>
          </cell>
        </row>
        <row r="2133">
          <cell r="C2133" t="str">
            <v>COMBO CAMPEON SHELBY CROSS ABS BLANCO</v>
          </cell>
          <cell r="D2133" t="str">
            <v>JSP342621301B0</v>
          </cell>
        </row>
        <row r="2134">
          <cell r="C2134" t="str">
            <v>Combo Campeón Shelby C/P Verde Mist</v>
          </cell>
          <cell r="D2134" t="str">
            <v>JSCP42620541B0</v>
          </cell>
        </row>
        <row r="2135">
          <cell r="C2135" t="str">
            <v>COMBO CAMPEON SHELBY C/P SHELBY ABS VERDE MIST</v>
          </cell>
          <cell r="D2135" t="str">
            <v>JSP542620541B0</v>
          </cell>
        </row>
        <row r="2136">
          <cell r="C2136" t="str">
            <v>COMBO CAMPEON SHELBY C/P SHELBY ABS DRESDEN BLUE</v>
          </cell>
          <cell r="D2136" t="str">
            <v>JSP542627221B0</v>
          </cell>
        </row>
        <row r="2137">
          <cell r="C2137" t="str">
            <v>COMBO CAMPEON SHELBY C/P SHELBY ABS BONE</v>
          </cell>
          <cell r="D2137" t="str">
            <v>JSP542627331B0</v>
          </cell>
        </row>
        <row r="2138">
          <cell r="C2138" t="str">
            <v>COMBO CAMPEON SHELBY C/P SHELBY ABS BLA.</v>
          </cell>
          <cell r="D2138" t="str">
            <v>JSP542621301B0</v>
          </cell>
        </row>
        <row r="2139">
          <cell r="C2139" t="str">
            <v>COMBO CAMPEON SHELBY C/P DOCCIA VERDE MIST</v>
          </cell>
          <cell r="D2139" t="str">
            <v>JSP742620541B0</v>
          </cell>
        </row>
        <row r="2140">
          <cell r="C2140" t="str">
            <v>COMBO CAMPEON SHELBY C/P DOCCIA DRESDEN BLUE</v>
          </cell>
          <cell r="D2140" t="str">
            <v>JSP742627221B0</v>
          </cell>
        </row>
        <row r="2141">
          <cell r="C2141" t="str">
            <v>COMBO CAMPEON SHELBY C/P CROSS ABS V.MIST</v>
          </cell>
          <cell r="D2141" t="str">
            <v>JSP642620541B0</v>
          </cell>
        </row>
        <row r="2142">
          <cell r="C2142" t="str">
            <v>COMBO CAMPEON SHELBY C/P CROSS ABS D.BLUE</v>
          </cell>
          <cell r="D2142" t="str">
            <v>JSP642627221B0</v>
          </cell>
        </row>
        <row r="2143">
          <cell r="C2143" t="str">
            <v>COMBO CAMPEON SHELBY C/P CROSS ABS BON.</v>
          </cell>
          <cell r="D2143" t="str">
            <v>JSP642627331B0</v>
          </cell>
        </row>
        <row r="2144">
          <cell r="C2144" t="str">
            <v>COMBO CAMPEON SHELBY C/P CROSS ABS BLA.</v>
          </cell>
          <cell r="D2144" t="str">
            <v>JSP642621301B0</v>
          </cell>
        </row>
        <row r="2145">
          <cell r="C2145" t="str">
            <v>Combo Campeón Shelby C/P Bone</v>
          </cell>
          <cell r="D2145" t="str">
            <v>JSCP42627331B0</v>
          </cell>
        </row>
        <row r="2146">
          <cell r="C2146" t="str">
            <v>Combo Campeón Shelby C/P Blanco</v>
          </cell>
          <cell r="D2146" t="str">
            <v>JSCP42621301B0</v>
          </cell>
        </row>
        <row r="2147">
          <cell r="C2147" t="str">
            <v>Combo Campeón Shelby Bone</v>
          </cell>
          <cell r="D2147" t="str">
            <v>JSP442627331B0</v>
          </cell>
        </row>
        <row r="2148">
          <cell r="C2148" t="str">
            <v>COMBO CAMPEON SHELBY  S/P SHELBY ABS BLANCO</v>
          </cell>
          <cell r="D2148" t="str">
            <v>JSP242621301B0</v>
          </cell>
        </row>
        <row r="2149">
          <cell r="C2149" t="str">
            <v>COBERTOR SPA INFLABLE 6 PERSONAS</v>
          </cell>
          <cell r="D2149" t="str">
            <v>SB0050540001BO</v>
          </cell>
        </row>
        <row r="2150">
          <cell r="C2150" t="str">
            <v>COBERTOR SPA INFLABLE 4 PERSONAS</v>
          </cell>
          <cell r="D2150" t="str">
            <v>SB0050530001BO</v>
          </cell>
        </row>
        <row r="2151">
          <cell r="C2151" t="str">
            <v>COBERTOR PARED FLUX. 7573</v>
          </cell>
          <cell r="D2151" t="str">
            <v>SG0091973061BO</v>
          </cell>
        </row>
        <row r="2152">
          <cell r="C2152" t="str">
            <v>COBERTOR DE CARTUCHO</v>
          </cell>
          <cell r="D2152" t="str">
            <v>SG0082083061BO</v>
          </cell>
        </row>
        <row r="2153">
          <cell r="C2153" t="str">
            <v>Cobertor Cartucho Mezclador Hit</v>
          </cell>
          <cell r="D2153" t="str">
            <v>SB0050563061BO</v>
          </cell>
        </row>
        <row r="2154">
          <cell r="C2154" t="str">
            <v>CIRA TUERCA DE AJUSTE CARTUCHO PARA DUCH</v>
          </cell>
          <cell r="D2154" t="str">
            <v>SG0081350001BO</v>
          </cell>
        </row>
        <row r="2155">
          <cell r="C2155" t="str">
            <v>CIRA TUERCA AJUSTE CARTUCHO</v>
          </cell>
          <cell r="D2155" t="str">
            <v>SG0080940001BO</v>
          </cell>
        </row>
        <row r="2156">
          <cell r="C2156" t="str">
            <v>CIRA TUBO COBERTOR P CARTUCHO 40MM P DUC</v>
          </cell>
          <cell r="D2156" t="str">
            <v>SG0081360001BO</v>
          </cell>
        </row>
        <row r="2157">
          <cell r="C2157" t="str">
            <v>CIRA SOPORTE REGADERA D MANO P DUCH BARR</v>
          </cell>
          <cell r="D2157" t="str">
            <v>SG0081393061BO</v>
          </cell>
        </row>
        <row r="2158">
          <cell r="C2158" t="str">
            <v>CIRA SOPORTE FIJACIÓN D PARED DUCHA BARR</v>
          </cell>
          <cell r="D2158" t="str">
            <v>SG0081383061BO</v>
          </cell>
        </row>
        <row r="2159">
          <cell r="C2159" t="str">
            <v>CIRA RESORTE AERADOR P COCINA PULL OUT</v>
          </cell>
          <cell r="D2159" t="str">
            <v>SG0081150001BO</v>
          </cell>
        </row>
        <row r="2160">
          <cell r="C2160" t="str">
            <v>CIRA REGADERA FIJA PARA DUCHA DE BARRA</v>
          </cell>
          <cell r="D2160" t="str">
            <v>SG0081373061BO</v>
          </cell>
        </row>
        <row r="2161">
          <cell r="C2161" t="str">
            <v>CIRA REGADERA FIJA PARA DUCHA</v>
          </cell>
          <cell r="D2161" t="str">
            <v>SG0081273061BO</v>
          </cell>
        </row>
        <row r="2162">
          <cell r="C2162" t="str">
            <v>CIRA REGADERA DE MANO P DUCHA DE BARRA</v>
          </cell>
          <cell r="D2162" t="str">
            <v>SG0081433061BO</v>
          </cell>
        </row>
        <row r="2163">
          <cell r="C2163" t="str">
            <v>CIRA PICO/MONOMANDO PARA COCINA</v>
          </cell>
          <cell r="D2163" t="str">
            <v>SG0081003061BO</v>
          </cell>
        </row>
        <row r="2164">
          <cell r="C2164" t="str">
            <v>CIRA PICO FIJO/MONOMANDO COCINA PULL OUT</v>
          </cell>
          <cell r="D2164" t="str">
            <v>SG0081043061BO</v>
          </cell>
        </row>
        <row r="2165">
          <cell r="C2165" t="str">
            <v>CIRA MANILLA</v>
          </cell>
          <cell r="D2165" t="str">
            <v>SG0080920001BO</v>
          </cell>
        </row>
        <row r="2166">
          <cell r="C2166" t="str">
            <v>CIRA KIT TUERCA 3/4 CONECTOR DUCHA BARRA</v>
          </cell>
          <cell r="D2166" t="str">
            <v>SG0086810001BO</v>
          </cell>
        </row>
        <row r="2167">
          <cell r="C2167" t="str">
            <v>CIRA EXCENTRICAS/COBERTOR DUCHA DE BARRA</v>
          </cell>
          <cell r="D2167" t="str">
            <v>SG0081460001BO</v>
          </cell>
        </row>
        <row r="2168">
          <cell r="C2168" t="str">
            <v>CIRA CUERPO CENTRAL/MONOMANDO LAT LV.</v>
          </cell>
          <cell r="D2168" t="str">
            <v>SG0080973061BO</v>
          </cell>
        </row>
        <row r="2169">
          <cell r="C2169" t="str">
            <v>CIRA CUERPO CENTRAL/MONOMAND PARA COCINA</v>
          </cell>
          <cell r="D2169" t="str">
            <v>SG0080993061BO</v>
          </cell>
        </row>
        <row r="2170">
          <cell r="C2170" t="str">
            <v>CIRA CUERPO CENTRAL PARA DUCHA DE BARRA</v>
          </cell>
          <cell r="D2170" t="str">
            <v>SG0081453061BO</v>
          </cell>
        </row>
        <row r="2171">
          <cell r="C2171" t="str">
            <v>CIRA CUERPO CENTRAL PARA DUCHA</v>
          </cell>
          <cell r="D2171" t="str">
            <v>SG0081333061BO</v>
          </cell>
        </row>
        <row r="2172">
          <cell r="C2172" t="str">
            <v>CIRA CUERPO CENTRAL PARA COCINA PULL OUT</v>
          </cell>
          <cell r="D2172" t="str">
            <v>SG0081033061BO</v>
          </cell>
        </row>
        <row r="2173">
          <cell r="C2173" t="str">
            <v>CIRA CUERPO CENTRAL MONOMAN LV ALTO LATE</v>
          </cell>
          <cell r="D2173" t="str">
            <v>SG0081490001BO</v>
          </cell>
        </row>
        <row r="2174">
          <cell r="C2174" t="str">
            <v>CIRA CUERPO CENTRAL D MONOMANDO PARA LV.</v>
          </cell>
          <cell r="D2174" t="str">
            <v>SG0080913061BO</v>
          </cell>
        </row>
        <row r="2175">
          <cell r="C2175" t="str">
            <v>CIRA CUERPO CENTRAL D MONOMAND P LV ALTO</v>
          </cell>
          <cell r="D2175" t="str">
            <v>SG0081480001BO</v>
          </cell>
        </row>
        <row r="2176">
          <cell r="C2176" t="str">
            <v>CIRA CUERPO CENTRAL D MONOMAN P LV MEDIO</v>
          </cell>
          <cell r="D2176" t="str">
            <v>SG0081470001BO</v>
          </cell>
        </row>
        <row r="2177">
          <cell r="C2177" t="str">
            <v>CIRA CONTRAPESO PARA COCINA PULL OUT</v>
          </cell>
          <cell r="D2177" t="str">
            <v>SG0081190001BO</v>
          </cell>
        </row>
        <row r="2178">
          <cell r="C2178" t="str">
            <v>CIRA CONECTOR RAPIDO P COCINA PULL OUT</v>
          </cell>
          <cell r="D2178" t="str">
            <v>SG0081183061BO</v>
          </cell>
        </row>
        <row r="2179">
          <cell r="C2179" t="str">
            <v>CIRA COBERTOR PARED REGADERA FIJA P DUCH</v>
          </cell>
          <cell r="D2179" t="str">
            <v>SG0081283061BO</v>
          </cell>
        </row>
        <row r="2180">
          <cell r="C2180" t="str">
            <v>CIRA COBERTOR MANILLA DUCHA</v>
          </cell>
          <cell r="D2180" t="str">
            <v>SG0081343061BO</v>
          </cell>
        </row>
        <row r="2181">
          <cell r="C2181" t="str">
            <v>CIRA COBERTOR MANILLA</v>
          </cell>
          <cell r="D2181" t="str">
            <v>SG0080933061BO</v>
          </cell>
        </row>
        <row r="2182">
          <cell r="C2182" t="str">
            <v>CIRA CARTUCHO DE MONOMANDO LAT PARA LV.</v>
          </cell>
          <cell r="D2182" t="str">
            <v>SG0080980001BO</v>
          </cell>
        </row>
        <row r="2183">
          <cell r="C2183" t="str">
            <v>CIRA BRAZO VERTICAL FIJO DUCHA DE BARRA</v>
          </cell>
          <cell r="D2183" t="str">
            <v>SG0086820001BO</v>
          </cell>
        </row>
        <row r="2184">
          <cell r="C2184" t="str">
            <v>CIRA BRAZO PARA DUCHA DE BARRA</v>
          </cell>
          <cell r="D2184" t="str">
            <v>SG0086840001BO</v>
          </cell>
        </row>
        <row r="2185">
          <cell r="C2185" t="str">
            <v>CIRA BRAZO DE REG LATERAL DUCHA  BARRA</v>
          </cell>
          <cell r="D2185" t="str">
            <v>SG0086830001BO</v>
          </cell>
        </row>
        <row r="2186">
          <cell r="C2186" t="str">
            <v>CIRA AERADOR DE MONOMANDO PARA COCINA</v>
          </cell>
          <cell r="D2186" t="str">
            <v>SG0081010001BO</v>
          </cell>
        </row>
        <row r="2187">
          <cell r="C2187" t="str">
            <v>CASQUILLO AIREADOR MIKADO</v>
          </cell>
          <cell r="D2187" t="str">
            <v>SG0090353061BO</v>
          </cell>
        </row>
        <row r="2188">
          <cell r="C2188" t="str">
            <v>CARTUCHO SCARLET 8PARED C/APERT HORARIO</v>
          </cell>
          <cell r="D2188" t="str">
            <v>SG0079613061BO</v>
          </cell>
        </row>
        <row r="2189">
          <cell r="C2189" t="str">
            <v>CARTUCHO SCARLET 8PARED APER ANTIHORARIO</v>
          </cell>
          <cell r="D2189" t="str">
            <v>SG0079623061BO</v>
          </cell>
        </row>
        <row r="2190">
          <cell r="C2190" t="str">
            <v>CARTUCHO SCARLET 8MESA C/APERT HORARIO</v>
          </cell>
          <cell r="D2190" t="str">
            <v>SG0079583061BO</v>
          </cell>
        </row>
        <row r="2191">
          <cell r="C2191" t="str">
            <v>CARTUCHO SCARLET 8MESA APERT ANTIHORARIO</v>
          </cell>
          <cell r="D2191" t="str">
            <v>SG0079603061BO</v>
          </cell>
        </row>
        <row r="2192">
          <cell r="C2192" t="str">
            <v>CARTUCHO RUBI 8PARED C/APERT HORARIO</v>
          </cell>
          <cell r="D2192" t="str">
            <v>SG0079633061BO</v>
          </cell>
        </row>
        <row r="2193">
          <cell r="C2193" t="str">
            <v>CARTUCHO RUBI 8PARED APERT ANTIHORARIO</v>
          </cell>
          <cell r="D2193" t="str">
            <v>SG0079643061BO</v>
          </cell>
        </row>
        <row r="2194">
          <cell r="C2194" t="str">
            <v>Cartucho Monomando 40 mm Cromo</v>
          </cell>
          <cell r="D2194" t="str">
            <v>SG0082483061BO</v>
          </cell>
        </row>
        <row r="2195">
          <cell r="C2195" t="str">
            <v>CARTUCHO MONOMANDO 25MM SEDAL</v>
          </cell>
          <cell r="D2195" t="str">
            <v>SG0082453061BO</v>
          </cell>
        </row>
        <row r="2196">
          <cell r="C2196" t="str">
            <v>CARTUCHO EDESA PREMIUM TEMPO  5765</v>
          </cell>
          <cell r="D2196" t="str">
            <v>SG0077520001BO</v>
          </cell>
        </row>
        <row r="2197">
          <cell r="C2197" t="str">
            <v>Cartucho Divertor Columna HIT</v>
          </cell>
          <cell r="D2197" t="str">
            <v>SB0075613061BO</v>
          </cell>
        </row>
        <row r="2198">
          <cell r="C2198" t="str">
            <v>CARTUCHO DE TEMPORIZADA URINARIO 5783</v>
          </cell>
          <cell r="D2198" t="str">
            <v>SG0077390001BO</v>
          </cell>
        </row>
        <row r="2199">
          <cell r="C2199" t="str">
            <v>CARTUCHO CERÁMICO LIVORNO</v>
          </cell>
          <cell r="D2199" t="str">
            <v>SG005960306 1BO</v>
          </cell>
        </row>
        <row r="2200">
          <cell r="C2200" t="str">
            <v xml:space="preserve">CARTUCHO ATOMIZADOR NEOPERL M24 × 1 245 0 245 </v>
          </cell>
          <cell r="D2200" t="str">
            <v>SG0066490001BO</v>
          </cell>
        </row>
        <row r="2201">
          <cell r="C2201" t="str">
            <v>CARCAZA JGO MONOBLOCK COCINA MOSSINI</v>
          </cell>
          <cell r="D2201" t="str">
            <v>SG0055410001BO</v>
          </cell>
        </row>
        <row r="2202">
          <cell r="C2202" t="str">
            <v>CAMPANOLA PICO STELLA</v>
          </cell>
          <cell r="D2202" t="str">
            <v>SG0082780001BO</v>
          </cell>
        </row>
        <row r="2203">
          <cell r="C2203" t="str">
            <v>CAMPANOLA PARA DUCHA TELEFONO Y COCINA C</v>
          </cell>
          <cell r="D2203" t="str">
            <v>SG0049523061BO</v>
          </cell>
        </row>
        <row r="2204">
          <cell r="C2204" t="str">
            <v>CAMPANOLA JGO 8" LAV CROMO</v>
          </cell>
          <cell r="D2204" t="str">
            <v>SG0049493061BO</v>
          </cell>
        </row>
        <row r="2205">
          <cell r="C2205" t="str">
            <v>CAMPANA BAJA PARA MANILLA VENICE CROMO</v>
          </cell>
          <cell r="D2205" t="str">
            <v>SG0072750001BO</v>
          </cell>
        </row>
        <row r="2206">
          <cell r="C2206" t="str">
            <v>BUSHIG 3/4  A 1/2 CUERPO DUCHA TINA MONOMANDOS TOP</v>
          </cell>
          <cell r="D2206" t="str">
            <v>SG0081960001BO</v>
          </cell>
        </row>
        <row r="2207">
          <cell r="C2207" t="str">
            <v>BRONC PES JGOS EMPAQUES LLAV MANGUE PASO</v>
          </cell>
          <cell r="D2207" t="str">
            <v>SZ0024020001BO</v>
          </cell>
        </row>
        <row r="2208">
          <cell r="C2208" t="str">
            <v xml:space="preserve">BRIGGS SENSE  PARA LAVAMANOS </v>
          </cell>
          <cell r="D2208" t="str">
            <v>SG0079873061CW</v>
          </cell>
        </row>
        <row r="2209">
          <cell r="C2209" t="str">
            <v>BP/BL KIT MANILLA LLAVE DE PASO</v>
          </cell>
          <cell r="D2209" t="str">
            <v>SZ0024190001BO</v>
          </cell>
        </row>
        <row r="2210">
          <cell r="C2210" t="str">
            <v>BOTON RIVOLI DUAL FLUSH</v>
          </cell>
          <cell r="D2210" t="str">
            <v>SPBI60570001BO</v>
          </cell>
        </row>
        <row r="2211">
          <cell r="C2211" t="str">
            <v>BOTON FONTE DUAL FLUSH</v>
          </cell>
          <cell r="D2211" t="str">
            <v>SPBI60560001BO</v>
          </cell>
        </row>
        <row r="2212">
          <cell r="C2212" t="str">
            <v>BOLSILLO SPAZZIO 64 PISO Y SUSP CONGO</v>
          </cell>
          <cell r="D2212" t="str">
            <v>SCBL403100100</v>
          </cell>
        </row>
        <row r="2213">
          <cell r="C2213" t="str">
            <v>BOLSILLO INTERNO PIEL YUTE</v>
          </cell>
          <cell r="D2213" t="str">
            <v>SCBL4041000100</v>
          </cell>
        </row>
        <row r="2214">
          <cell r="C2214" t="str">
            <v>BOLSILLO  STILE CONGO</v>
          </cell>
          <cell r="D2214" t="str">
            <v>SCBL4035000100</v>
          </cell>
        </row>
        <row r="2215">
          <cell r="C2215" t="str">
            <v>BOLSILLO  SERENO SUSP MOROCCO</v>
          </cell>
          <cell r="D2215" t="str">
            <v>SCBL4038000100</v>
          </cell>
        </row>
        <row r="2216">
          <cell r="C2216" t="str">
            <v>BOLSILLO  QUADRATO ALASKA</v>
          </cell>
          <cell r="D2216" t="str">
            <v>SCBL4037000100</v>
          </cell>
        </row>
        <row r="2217">
          <cell r="C2217" t="str">
            <v>BOLSILLO  FREGGIO CONGO</v>
          </cell>
          <cell r="D2217" t="str">
            <v>SCBL4034000100</v>
          </cell>
        </row>
        <row r="2218">
          <cell r="C2218" t="str">
            <v>BOLSILLO  CUBICA SAMOA</v>
          </cell>
          <cell r="D2218" t="str">
            <v>SCBL4036000100</v>
          </cell>
        </row>
        <row r="2219">
          <cell r="C2219" t="str">
            <v>BOLSILLO  CONFORT BLANCO</v>
          </cell>
          <cell r="D2219" t="str">
            <v>SCBL4040000100</v>
          </cell>
        </row>
        <row r="2220">
          <cell r="C2220" t="str">
            <v>BISAGRAS MAGNOLIA/COUNTRY CLUB</v>
          </cell>
          <cell r="D2220" t="str">
            <v>SP0052668501BO</v>
          </cell>
        </row>
        <row r="2221">
          <cell r="C2221" t="str">
            <v>BISAGRAS ASIENTO REDONDO IMPULSE VERDE TEAL</v>
          </cell>
          <cell r="D2221" t="str">
            <v>SP0052710611BO</v>
          </cell>
        </row>
        <row r="2222">
          <cell r="C2222" t="str">
            <v xml:space="preserve">BISAGRAS ASIENTO REDONDO IMPULSE SILVER GRAY </v>
          </cell>
          <cell r="D2222" t="str">
            <v>SP0052710331BO</v>
          </cell>
        </row>
        <row r="2223">
          <cell r="C2223" t="str">
            <v>BISAGRAS ASIENTO REDONDO IMPULSE NAVY BLUE</v>
          </cell>
          <cell r="D2223" t="str">
            <v>SP0052718501BO</v>
          </cell>
        </row>
        <row r="2224">
          <cell r="C2224" t="str">
            <v>BISAGRAS ASIENTO REDONDO IMPULSE CHERRY</v>
          </cell>
          <cell r="D2224" t="str">
            <v>SP0052710651BO</v>
          </cell>
        </row>
        <row r="2225">
          <cell r="C2225" t="str">
            <v>BISAGRAS ASIENTO MONTECRISTO Y FANTASIA ROSE</v>
          </cell>
          <cell r="D2225" t="str">
            <v>SP0051830461BO</v>
          </cell>
        </row>
        <row r="2226">
          <cell r="C2226" t="str">
            <v>BISAGRAS ASIENTO ALARGADO DORNIER VERDETEAL</v>
          </cell>
          <cell r="D2226" t="str">
            <v>SP0052810611BO</v>
          </cell>
        </row>
        <row r="2227">
          <cell r="C2227" t="str">
            <v>BISAGRAS ASIENTO ALARGADO DORNIER SILVER GRAY</v>
          </cell>
          <cell r="D2227" t="str">
            <v>SP0052810331BO</v>
          </cell>
        </row>
        <row r="2228">
          <cell r="C2228" t="str">
            <v>BISAGRAS ASIENTO ALARGADO DORNIER NAVY BLUE</v>
          </cell>
          <cell r="D2228" t="str">
            <v>SP0052818501BO</v>
          </cell>
        </row>
        <row r="2229">
          <cell r="C2229" t="str">
            <v>BISAGRAS ASIENTO ALARGADO DORNIER CHERRY</v>
          </cell>
          <cell r="D2229" t="str">
            <v>SP0052810651BO</v>
          </cell>
        </row>
        <row r="2230">
          <cell r="C2230" t="str">
            <v>BISAGRAS ASIENTO  FANTASIA VISÓN</v>
          </cell>
          <cell r="D2230" t="str">
            <v>SP0051830731BO</v>
          </cell>
        </row>
        <row r="2231">
          <cell r="C2231" t="str">
            <v>BISAGRAS ASIENTO  FANTASIA VERDE TEAL</v>
          </cell>
          <cell r="D2231" t="str">
            <v>SP0051830611BO</v>
          </cell>
        </row>
        <row r="2232">
          <cell r="C2232" t="str">
            <v>BISAGRAS ASIENTO  FANTASIA SILVER GRAY</v>
          </cell>
          <cell r="D2232" t="str">
            <v>SP0051830331BO</v>
          </cell>
        </row>
        <row r="2233">
          <cell r="C2233" t="str">
            <v>BISAGRAS ASIENTO  FANTASIA NAVY BLUE</v>
          </cell>
          <cell r="D2233" t="str">
            <v>SP0051838501BO</v>
          </cell>
        </row>
        <row r="2234">
          <cell r="C2234" t="str">
            <v>BISAGRAS ASIENTO  FANTASIA AZUL LAKE</v>
          </cell>
          <cell r="D2234" t="str">
            <v>SP0051830881BO</v>
          </cell>
        </row>
        <row r="2235">
          <cell r="C2235" t="str">
            <v>BISAGRAS ASIENTO  FANTASIA AZUL GALAXIE</v>
          </cell>
          <cell r="D2235" t="str">
            <v>SP0051830171BO</v>
          </cell>
        </row>
        <row r="2236">
          <cell r="C2236" t="str">
            <v>BISAGRA ASTO BABY</v>
          </cell>
          <cell r="D2236" t="str">
            <v>SP0034641301BO</v>
          </cell>
        </row>
        <row r="2237">
          <cell r="C2237" t="str">
            <v>BISAGRA ASIENTO SLOW DOWN ALARGADO BONE</v>
          </cell>
          <cell r="D2237" t="str">
            <v>SPB096717331BO</v>
          </cell>
        </row>
        <row r="2238">
          <cell r="C2238" t="str">
            <v>BISAGRA ASIENTO SLOW DOWN ALARGADO BCO</v>
          </cell>
          <cell r="D2238" t="str">
            <v>SPSE96711301BO</v>
          </cell>
        </row>
        <row r="2239">
          <cell r="C2239" t="str">
            <v>Berlín Repisa</v>
          </cell>
          <cell r="D2239" t="str">
            <v>SG0016690161CW</v>
          </cell>
        </row>
        <row r="2240">
          <cell r="C2240" t="str">
            <v>BELFORT PICO COCINA</v>
          </cell>
          <cell r="D2240" t="str">
            <v>SG0082820001BO</v>
          </cell>
        </row>
        <row r="2241">
          <cell r="C2241" t="str">
            <v>BELFORT KIT EMPAQUES   PICO COCINA</v>
          </cell>
          <cell r="D2241" t="str">
            <v>SG0082830001BO</v>
          </cell>
        </row>
        <row r="2242">
          <cell r="C2242" t="str">
            <v>BELFORT CUERPO CTRAL LAV.</v>
          </cell>
          <cell r="D2242" t="str">
            <v>SG0082890001BO</v>
          </cell>
        </row>
        <row r="2243">
          <cell r="C2243" t="str">
            <v xml:space="preserve">BELFORT CUERPO CTRAL COCINA </v>
          </cell>
          <cell r="D2243" t="str">
            <v>SG0082880001BO</v>
          </cell>
        </row>
        <row r="2244">
          <cell r="C2244" t="str">
            <v>BELA SOPORTE DUCHA TELEFONO 8712</v>
          </cell>
          <cell r="D2244" t="str">
            <v>SG0042090001CW</v>
          </cell>
        </row>
        <row r="2245">
          <cell r="C2245" t="str">
            <v>BELA PICO COCINA ESTANDAR</v>
          </cell>
          <cell r="D2245" t="str">
            <v>SG0042150001CW</v>
          </cell>
        </row>
        <row r="2246">
          <cell r="C2246" t="str">
            <v>BELA CONECTOR METÁLICO A LA PARED 8712</v>
          </cell>
          <cell r="D2246" t="str">
            <v>SG0042100001CW</v>
          </cell>
        </row>
        <row r="2247">
          <cell r="C2247" t="str">
            <v>BASE PARA DISPENSADOR DE JABÓN</v>
          </cell>
          <cell r="D2247" t="str">
            <v>SC0026580001BO</v>
          </cell>
        </row>
        <row r="2248">
          <cell r="C2248" t="str">
            <v>BASE PARA CENTERSET 4"</v>
          </cell>
          <cell r="D2248" t="str">
            <v>SG0049480001BO</v>
          </cell>
        </row>
        <row r="2249">
          <cell r="C2249" t="str">
            <v>Base para Bañera Centerset 4</v>
          </cell>
          <cell r="D2249" t="str">
            <v>SG0049680001BO</v>
          </cell>
        </row>
        <row r="2250">
          <cell r="C2250" t="str">
            <v>BASE DE JGO 8"  DE MESA PARA COCINA</v>
          </cell>
          <cell r="D2250" t="str">
            <v>SG0049470001BO</v>
          </cell>
        </row>
        <row r="2251">
          <cell r="C2251" t="str">
            <v>Asiento Universal Std. RF Bone</v>
          </cell>
          <cell r="D2251" t="str">
            <v>SP2095817331BO</v>
          </cell>
        </row>
        <row r="2252">
          <cell r="C2252" t="str">
            <v>Asiento Universal Std. RF Blanco</v>
          </cell>
          <cell r="D2252" t="str">
            <v>SP2095811301BO</v>
          </cell>
        </row>
        <row r="2253">
          <cell r="C2253" t="str">
            <v>Asiento Universal Redondo Navy Blue</v>
          </cell>
          <cell r="D2253" t="str">
            <v>SP2095818501BO</v>
          </cell>
        </row>
        <row r="2254">
          <cell r="C2254" t="str">
            <v>Asiento Universal Redondo Cherry</v>
          </cell>
          <cell r="D2254" t="str">
            <v>SP2095810651BO</v>
          </cell>
        </row>
        <row r="2255">
          <cell r="C2255" t="str">
            <v>ASIENTO UNIVERSAL MONTECRISTO PLUS BONE</v>
          </cell>
          <cell r="D2255" t="str">
            <v>SP2095017331TF</v>
          </cell>
        </row>
        <row r="2256">
          <cell r="C2256" t="str">
            <v>ASIENTO SOFT BABY OSOS</v>
          </cell>
          <cell r="D2256" t="str">
            <v>SP0396600001BL</v>
          </cell>
        </row>
        <row r="2257">
          <cell r="C2257" t="str">
            <v>ASIENTO PRATO ENVOLVENTE SLOW DOWN EF COTTON</v>
          </cell>
          <cell r="D2257" t="str">
            <v>SP0096881331CG</v>
          </cell>
        </row>
        <row r="2258">
          <cell r="C2258" t="str">
            <v>ASIENTO NIÑOS ANIMALITOS CON AGARRADERA</v>
          </cell>
          <cell r="D2258" t="str">
            <v>SP0096520001BL</v>
          </cell>
        </row>
        <row r="2259">
          <cell r="C2259" t="str">
            <v>Asiento Montecristo Plus Blanco</v>
          </cell>
          <cell r="D2259" t="str">
            <v>SP2095011301BO</v>
          </cell>
        </row>
        <row r="2260">
          <cell r="C2260" t="str">
            <v>Asiento Montecristo EF Blanco</v>
          </cell>
          <cell r="D2260" t="str">
            <v>SP0096721301BO</v>
          </cell>
        </row>
        <row r="2261">
          <cell r="C2261" t="str">
            <v>ASIENTO KINDER</v>
          </cell>
          <cell r="D2261" t="str">
            <v>SP0096291301BO</v>
          </cell>
        </row>
        <row r="2262">
          <cell r="C2262" t="str">
            <v>ASIENTO FORLI ENVOLVENTE SLOW DOWN EF COTTON</v>
          </cell>
          <cell r="D2262" t="str">
            <v>SP0096891331CG</v>
          </cell>
        </row>
        <row r="2263">
          <cell r="C2263" t="str">
            <v>ASIENTO CROWN ENVOLVENTE SLOW DOWN RF COTTON</v>
          </cell>
          <cell r="D2263" t="str">
            <v>SP0096871331CG</v>
          </cell>
        </row>
        <row r="2264">
          <cell r="C2264" t="str">
            <v>Asiento Aragon Redondo Verde Mist</v>
          </cell>
          <cell r="D2264" t="str">
            <v>SP0098020541CG</v>
          </cell>
        </row>
        <row r="2265">
          <cell r="C2265" t="str">
            <v>Asiento Aragon Redondo Desden Blue</v>
          </cell>
          <cell r="D2265" t="str">
            <v>SP0098027221CG</v>
          </cell>
        </row>
        <row r="2266">
          <cell r="C2266" t="str">
            <v>ARANDELA GUIA  CARTUCHO DE 40MM</v>
          </cell>
          <cell r="D2266" t="str">
            <v>SG0083220001BO</v>
          </cell>
        </row>
        <row r="2267">
          <cell r="C2267" t="str">
            <v>ARANDELA DE GOMA 1/2 "CONECTORES S-(NIZA</v>
          </cell>
          <cell r="D2267" t="str">
            <v>SG0075453061BO</v>
          </cell>
        </row>
        <row r="2268">
          <cell r="C2268" t="str">
            <v>ALFOMBRA AISLANTE REDONDA SPA INFLABLE</v>
          </cell>
          <cell r="D2268" t="str">
            <v>SB0050550001BO</v>
          </cell>
        </row>
        <row r="2269">
          <cell r="C2269" t="str">
            <v>AIREADOR SET LIVORNO PULL-OUT SPRAY COCI</v>
          </cell>
          <cell r="D2269" t="str">
            <v>SG0076433061BO</v>
          </cell>
        </row>
        <row r="2270">
          <cell r="C2270" t="str">
            <v>AIREADOR SET LIVORNO LAVABO</v>
          </cell>
          <cell r="D2270" t="str">
            <v>SG0075993061BO</v>
          </cell>
        </row>
        <row r="2271">
          <cell r="C2271" t="str">
            <v>AIREADOR NEOPERL Ø28MM</v>
          </cell>
          <cell r="D2271" t="str">
            <v>SG0082423061BO</v>
          </cell>
        </row>
        <row r="2272">
          <cell r="C2272" t="str">
            <v>AIREADOR NEOPERL Ø24MM</v>
          </cell>
          <cell r="D2272" t="str">
            <v>SG0082433061BO</v>
          </cell>
        </row>
        <row r="2273">
          <cell r="C2273" t="str">
            <v>AIREADOR NEOPERL Ø21MM</v>
          </cell>
          <cell r="D2273" t="str">
            <v>SG0082443061BO</v>
          </cell>
        </row>
        <row r="2274">
          <cell r="C2274" t="str">
            <v>Aireador Neoperl 1 GPM 423058000 Junior</v>
          </cell>
          <cell r="D2274" t="str">
            <v>SG0089790001BO</v>
          </cell>
        </row>
        <row r="2275">
          <cell r="C2275" t="str">
            <v>ACCIONADOR MANUAL FWC ELECTRÓNICO</v>
          </cell>
          <cell r="D2275" t="str">
            <v>SG0051010001BO</v>
          </cell>
        </row>
        <row r="2276">
          <cell r="C2276" t="str">
            <v>ACCESORIOS COMERCIAL DECCO VERDE MIST</v>
          </cell>
          <cell r="D2276" t="str">
            <v>CS0088047331BO</v>
          </cell>
        </row>
        <row r="2277">
          <cell r="C2277" t="str">
            <v>ACCESORIOS COMERCIAL DECCO DRESDEN BLUE</v>
          </cell>
          <cell r="D2277" t="str">
            <v>CS0088047221BO</v>
          </cell>
        </row>
        <row r="2278">
          <cell r="C2278" t="str">
            <v>ACCESORIOS COMERCIAL DECCO BONE</v>
          </cell>
          <cell r="D2278" t="str">
            <v>CS0088040541BO</v>
          </cell>
        </row>
        <row r="2279">
          <cell r="C2279" t="str">
            <v xml:space="preserve">ACCESORIOS COMERCIAL DECCO BLANCO </v>
          </cell>
          <cell r="D2279" t="str">
            <v>CS0088041301BO</v>
          </cell>
        </row>
        <row r="2280">
          <cell r="C2280" t="str">
            <v>(SUPER SAVEX) PINK</v>
          </cell>
          <cell r="D2280" t="str">
            <v>SS0012600481B0</v>
          </cell>
        </row>
        <row r="2281">
          <cell r="C2281" t="str">
            <v>(SUPER SAVEX) NEGRO</v>
          </cell>
          <cell r="D2281" t="str">
            <v>SS0012600161B0</v>
          </cell>
        </row>
        <row r="2282">
          <cell r="B2282" t="str">
            <v>Root</v>
          </cell>
          <cell r="C2282" t="str">
            <v>Shelby Pared Cocina  SK Pico Flex Negro</v>
          </cell>
          <cell r="D2282" t="str">
            <v>SG0087040161CE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ESTRO DE PRODUCTOS"/>
    </sheetNames>
    <sheetDataSet>
      <sheetData sheetId="0">
        <row r="1">
          <cell r="B1" t="str">
            <v>SKU</v>
          </cell>
          <cell r="C1" t="str">
            <v>PRODUCTO</v>
          </cell>
          <cell r="D1" t="str">
            <v>REF</v>
          </cell>
          <cell r="E1" t="str">
            <v>ADMIN</v>
          </cell>
          <cell r="F1" t="str">
            <v>BARRA</v>
          </cell>
          <cell r="G1" t="str">
            <v>MASTER</v>
          </cell>
        </row>
        <row r="2">
          <cell r="B2">
            <v>1171</v>
          </cell>
          <cell r="C2" t="str">
            <v>COMBO WC+LAV.+GRIF ECONOM BLANCO EDESA</v>
          </cell>
          <cell r="D2" t="str">
            <v>JSCC42621301B0</v>
          </cell>
          <cell r="E2" t="str">
            <v>FELIPE/ERIKA</v>
          </cell>
          <cell r="F2">
            <v>0</v>
          </cell>
          <cell r="G2">
            <v>30</v>
          </cell>
        </row>
        <row r="3">
          <cell r="B3">
            <v>2200</v>
          </cell>
          <cell r="C3" t="str">
            <v>COMBO MASTER WC+LAV.+GRIF ECONOM BLANCO EDESA</v>
          </cell>
          <cell r="D3" t="str">
            <v>JSP321801301CE</v>
          </cell>
          <cell r="E3" t="str">
            <v>FELIPE/ERIKA</v>
          </cell>
          <cell r="F3">
            <v>0</v>
          </cell>
          <cell r="G3">
            <v>30</v>
          </cell>
        </row>
        <row r="4">
          <cell r="B4">
            <v>7870</v>
          </cell>
          <cell r="C4" t="str">
            <v>PROMO LAV. OAKBROOK BL BRIGGS</v>
          </cell>
          <cell r="D4" t="str">
            <v>CS0065901301CW GRATIS</v>
          </cell>
          <cell r="E4" t="str">
            <v>FELIPE/ERIKA</v>
          </cell>
          <cell r="F4">
            <v>0</v>
          </cell>
          <cell r="G4">
            <v>1</v>
          </cell>
        </row>
        <row r="5">
          <cell r="B5">
            <v>7871</v>
          </cell>
          <cell r="C5" t="str">
            <v>PROMO 50 DSCTO LAV. CHELSEA PEDESTAL BL ANCO</v>
          </cell>
          <cell r="D5" t="str">
            <v>JS0057201301CE 40602 / 40603</v>
          </cell>
          <cell r="E5" t="str">
            <v>FELIPE/ERIKA</v>
          </cell>
          <cell r="F5">
            <v>0</v>
          </cell>
          <cell r="G5">
            <v>24</v>
          </cell>
        </row>
        <row r="6">
          <cell r="B6">
            <v>9106</v>
          </cell>
          <cell r="C6" t="str">
            <v>COMBO EGO PURE REDONDO BLANCO A/CROWN</v>
          </cell>
          <cell r="D6" t="str">
            <v>JSP161141301CB</v>
          </cell>
          <cell r="E6" t="str">
            <v>FELIPE/ERIKA</v>
          </cell>
          <cell r="F6">
            <v>841574052336</v>
          </cell>
          <cell r="G6">
            <v>10</v>
          </cell>
        </row>
        <row r="7">
          <cell r="B7">
            <v>22071</v>
          </cell>
          <cell r="C7" t="str">
            <v>VPM COMBO CAMPEON BONE WC+LAV.+GRIF ECONOMICO</v>
          </cell>
          <cell r="D7" t="str">
            <v>VPM JSCC42627331B0</v>
          </cell>
          <cell r="E7" t="str">
            <v>FELIPE/ERIKA</v>
          </cell>
          <cell r="F7">
            <v>0</v>
          </cell>
          <cell r="G7">
            <v>30</v>
          </cell>
        </row>
        <row r="8">
          <cell r="B8">
            <v>22101</v>
          </cell>
          <cell r="C8" t="str">
            <v>VPM COMBO CAMPEON CELESTE WC+LAV.+GRIF  ECONOM</v>
          </cell>
          <cell r="D8" t="str">
            <v>VPM JSCC42627221B0</v>
          </cell>
          <cell r="E8" t="str">
            <v>FELIPE/ERIKA</v>
          </cell>
          <cell r="F8">
            <v>0</v>
          </cell>
          <cell r="G8">
            <v>30</v>
          </cell>
        </row>
        <row r="9">
          <cell r="B9">
            <v>22128</v>
          </cell>
          <cell r="C9" t="str">
            <v>VPM COMBO CAMPEON VERDE WC+LAV.+GRIF ECONOMICO</v>
          </cell>
          <cell r="D9" t="str">
            <v>VPM JSCC42620541B0</v>
          </cell>
          <cell r="E9" t="str">
            <v>FELIPE/ERIKA</v>
          </cell>
          <cell r="F9">
            <v>0</v>
          </cell>
          <cell r="G9">
            <v>30</v>
          </cell>
        </row>
        <row r="10">
          <cell r="B10">
            <v>23003</v>
          </cell>
          <cell r="C10" t="str">
            <v>COMBO ECONOMICO WC+LAV.C/PED+GRIF BLANCOEDESA</v>
          </cell>
          <cell r="D10" t="str">
            <v>JSP742621301B0</v>
          </cell>
          <cell r="E10" t="str">
            <v>FELIPE/ERIKA</v>
          </cell>
          <cell r="F10">
            <v>0</v>
          </cell>
          <cell r="G10">
            <v>24</v>
          </cell>
        </row>
        <row r="11">
          <cell r="B11">
            <v>25119</v>
          </cell>
          <cell r="C11" t="str">
            <v>DISPENSADOR P.H EMPOTRADO CR BRIGGS</v>
          </cell>
          <cell r="D11" t="str">
            <v>SC0026563061CW</v>
          </cell>
          <cell r="E11" t="str">
            <v>LIGIA/KATHY</v>
          </cell>
          <cell r="F11">
            <v>841574027556</v>
          </cell>
          <cell r="G11">
            <v>20</v>
          </cell>
        </row>
        <row r="12">
          <cell r="B12">
            <v>38423</v>
          </cell>
          <cell r="C12" t="str">
            <v>COMBO OASIS POMPANO BLANCO EDESA</v>
          </cell>
          <cell r="D12" t="str">
            <v>JSP160481301CE</v>
          </cell>
          <cell r="E12" t="str">
            <v>FELIPE/ERIKA</v>
          </cell>
          <cell r="F12">
            <v>841574057997</v>
          </cell>
          <cell r="G12">
            <v>10</v>
          </cell>
        </row>
        <row r="13">
          <cell r="B13">
            <v>38431</v>
          </cell>
          <cell r="C13" t="str">
            <v>COMBO OASIS POMPANO BONE EDESA</v>
          </cell>
          <cell r="D13" t="str">
            <v>JSP160487331CE</v>
          </cell>
          <cell r="E13" t="str">
            <v>FELIPE/ERIKA</v>
          </cell>
          <cell r="F13">
            <v>841574058000</v>
          </cell>
          <cell r="G13">
            <v>10</v>
          </cell>
        </row>
        <row r="14">
          <cell r="B14">
            <v>40014</v>
          </cell>
          <cell r="C14" t="str">
            <v>COMBO EGO PURE REDONDO BONE BRIGGS</v>
          </cell>
          <cell r="D14" t="str">
            <v>JSP161147331CB</v>
          </cell>
          <cell r="E14" t="str">
            <v>FELIPE/ERIKA</v>
          </cell>
          <cell r="F14">
            <v>841574052732</v>
          </cell>
          <cell r="G14">
            <v>10</v>
          </cell>
        </row>
        <row r="15">
          <cell r="B15">
            <v>40018</v>
          </cell>
          <cell r="C15" t="str">
            <v>LAV. SOTILLE 60 BLANCO BRIGGS</v>
          </cell>
          <cell r="D15" t="str">
            <v>SSY068171301CB</v>
          </cell>
          <cell r="E15" t="str">
            <v>FELIPE/ERIKA</v>
          </cell>
          <cell r="F15">
            <v>841574055153</v>
          </cell>
          <cell r="G15">
            <v>10</v>
          </cell>
        </row>
        <row r="16">
          <cell r="B16">
            <v>40019</v>
          </cell>
          <cell r="C16" t="str">
            <v>LAV. SOTILLE 70 BLANCO BRIGGS</v>
          </cell>
          <cell r="D16" t="str">
            <v>SSY068181301CB</v>
          </cell>
          <cell r="E16" t="str">
            <v>FELIPE/ERIKA</v>
          </cell>
          <cell r="F16">
            <v>841574054941</v>
          </cell>
          <cell r="G16">
            <v>10</v>
          </cell>
        </row>
        <row r="17">
          <cell r="B17">
            <v>40020</v>
          </cell>
          <cell r="C17" t="str">
            <v>LAV. SOTILLE 80 BLANCO BRIGGS</v>
          </cell>
          <cell r="D17" t="str">
            <v>SSY068191301CB</v>
          </cell>
          <cell r="E17" t="str">
            <v>FELIPE/ERIKA</v>
          </cell>
          <cell r="F17">
            <v>841574055221</v>
          </cell>
          <cell r="G17">
            <v>10</v>
          </cell>
        </row>
        <row r="18">
          <cell r="B18">
            <v>40021</v>
          </cell>
          <cell r="C18" t="str">
            <v>LAV. SOTILLE 90 BLANCO BRIGGS</v>
          </cell>
          <cell r="D18" t="str">
            <v>SSY068201301CB</v>
          </cell>
          <cell r="E18" t="str">
            <v>FELIPE/ERIKA</v>
          </cell>
          <cell r="F18">
            <v>841574054828</v>
          </cell>
          <cell r="G18">
            <v>10</v>
          </cell>
        </row>
        <row r="19">
          <cell r="B19">
            <v>40022</v>
          </cell>
          <cell r="C19" t="str">
            <v>LAV. SOTILLE 100 BLANCO BRIGGS</v>
          </cell>
          <cell r="D19" t="str">
            <v>SSY068211301CB</v>
          </cell>
          <cell r="E19" t="str">
            <v>FELIPE/ERIKA</v>
          </cell>
          <cell r="F19">
            <v>841574054903</v>
          </cell>
          <cell r="G19">
            <v>10</v>
          </cell>
        </row>
        <row r="20">
          <cell r="B20">
            <v>40025</v>
          </cell>
          <cell r="C20" t="str">
            <v>WC VENEZIA EF BLANCO EDESA</v>
          </cell>
          <cell r="D20" t="str">
            <v>JSY071151301CE PROMO 7870</v>
          </cell>
          <cell r="E20" t="str">
            <v>FELIPE/ERIKA</v>
          </cell>
          <cell r="F20">
            <v>841574065619</v>
          </cell>
          <cell r="G20">
            <v>10</v>
          </cell>
        </row>
        <row r="21">
          <cell r="B21">
            <v>40026</v>
          </cell>
          <cell r="C21" t="str">
            <v>WC OASIS EF RIMLESS POWER CLEAN BL A/STATUS PR</v>
          </cell>
          <cell r="D21" t="str">
            <v>JSS066441301CE PROMO 7870</v>
          </cell>
          <cell r="E21" t="str">
            <v>FELIPE/ERIKA</v>
          </cell>
          <cell r="F21">
            <v>841574058147</v>
          </cell>
          <cell r="G21">
            <v>10</v>
          </cell>
        </row>
        <row r="22">
          <cell r="B22">
            <v>40027</v>
          </cell>
          <cell r="C22" t="str">
            <v>WC OASIS RIMLESS POWER CLEAN BONE EDESA</v>
          </cell>
          <cell r="D22" t="str">
            <v>JSS066447331CE PROMO 7870</v>
          </cell>
          <cell r="E22" t="str">
            <v>FELIPE/ERIKA</v>
          </cell>
          <cell r="F22">
            <v>841574058161</v>
          </cell>
          <cell r="G22">
            <v>10</v>
          </cell>
        </row>
        <row r="23">
          <cell r="B23">
            <v>40030</v>
          </cell>
          <cell r="C23" t="str">
            <v>WC MAXIMA PLUS BLANCO BRIGGS</v>
          </cell>
          <cell r="D23" t="str">
            <v>JS0023201301CB</v>
          </cell>
          <cell r="E23" t="str">
            <v>FELIPE/ERIKA</v>
          </cell>
          <cell r="F23">
            <v>841574035131</v>
          </cell>
          <cell r="G23">
            <v>10</v>
          </cell>
        </row>
        <row r="24">
          <cell r="B24">
            <v>40031</v>
          </cell>
          <cell r="C24" t="str">
            <v>WC MAXIMA PLUS BONE BRIGGS</v>
          </cell>
          <cell r="D24" t="str">
            <v>JS0023207331CB CAMBIA ASIENTO</v>
          </cell>
          <cell r="E24" t="str">
            <v>FELIPE/ERIKA</v>
          </cell>
          <cell r="F24">
            <v>841574034974</v>
          </cell>
          <cell r="G24">
            <v>10</v>
          </cell>
        </row>
        <row r="25">
          <cell r="B25">
            <v>40034</v>
          </cell>
          <cell r="C25" t="str">
            <v>WC EGO PURE ELONG BLANCO TOUCHLESS A/SLOW</v>
          </cell>
          <cell r="D25" t="str">
            <v>JSTI61171301CB</v>
          </cell>
          <cell r="E25" t="str">
            <v>FELIPE/ERIKA</v>
          </cell>
          <cell r="F25">
            <v>841574015249</v>
          </cell>
          <cell r="G25">
            <v>10</v>
          </cell>
        </row>
        <row r="26">
          <cell r="B26">
            <v>40035</v>
          </cell>
          <cell r="C26" t="str">
            <v>WC EGO PURE ELONG BONE TOUCHLESS A/SLOW</v>
          </cell>
          <cell r="D26" t="str">
            <v>JSTI61177331CB</v>
          </cell>
          <cell r="E26" t="str">
            <v>FELIPE/ERIKA</v>
          </cell>
          <cell r="F26">
            <v>841574061543</v>
          </cell>
          <cell r="G26">
            <v>10</v>
          </cell>
        </row>
        <row r="27">
          <cell r="B27">
            <v>40036</v>
          </cell>
          <cell r="C27" t="str">
            <v>WC EGO PURE REDONDO BLANCO TOUCHLESS    A/SLOW</v>
          </cell>
          <cell r="D27" t="str">
            <v>JSTI61141301CB</v>
          </cell>
          <cell r="E27" t="str">
            <v>FELIPE/ERIKA</v>
          </cell>
          <cell r="F27">
            <v>841574015478</v>
          </cell>
          <cell r="G27">
            <v>10</v>
          </cell>
        </row>
        <row r="28">
          <cell r="B28">
            <v>40038</v>
          </cell>
          <cell r="C28" t="str">
            <v>WC OASIS RIMLESS REDONDO BLANCO A/ARAGON</v>
          </cell>
          <cell r="D28" t="str">
            <v>JS0066431301CE</v>
          </cell>
          <cell r="E28" t="str">
            <v>FELIPE/ERIKA</v>
          </cell>
          <cell r="F28">
            <v>841574015690</v>
          </cell>
          <cell r="G28">
            <v>10</v>
          </cell>
        </row>
        <row r="29">
          <cell r="B29">
            <v>40039</v>
          </cell>
          <cell r="C29" t="str">
            <v>WC OASIS RIMLESS REDONDO BONE A/ARAGON</v>
          </cell>
          <cell r="D29" t="str">
            <v>JS0066437331CE</v>
          </cell>
          <cell r="E29" t="str">
            <v>FELIPE/ERIKA</v>
          </cell>
          <cell r="F29">
            <v>841574017663</v>
          </cell>
          <cell r="G29">
            <v>10</v>
          </cell>
        </row>
        <row r="30">
          <cell r="B30">
            <v>40059</v>
          </cell>
          <cell r="C30" t="str">
            <v>WC OASIS RF POWER CLEAN BLANCO A/STATUS</v>
          </cell>
          <cell r="D30" t="str">
            <v>JSS066431301CE PROMO 7870</v>
          </cell>
          <cell r="E30" t="str">
            <v>FELIPE/ERIKA</v>
          </cell>
          <cell r="F30">
            <v>0</v>
          </cell>
          <cell r="G30">
            <v>10</v>
          </cell>
        </row>
        <row r="31">
          <cell r="B31">
            <v>40444</v>
          </cell>
          <cell r="C31" t="str">
            <v>WC MALAGA ALARGADO A/SLOW DOWN BLANCO</v>
          </cell>
          <cell r="D31" t="str">
            <v>JSY060551301CE PROMO 7870</v>
          </cell>
          <cell r="E31" t="str">
            <v>FELIPE/ERIKA</v>
          </cell>
          <cell r="F31">
            <v>841574093261</v>
          </cell>
          <cell r="G31">
            <v>10</v>
          </cell>
        </row>
        <row r="32">
          <cell r="B32">
            <v>40601</v>
          </cell>
          <cell r="C32" t="str">
            <v>WC MASTER BLANCO EDESA</v>
          </cell>
          <cell r="D32" t="str">
            <v>JS0021801301CE</v>
          </cell>
          <cell r="E32" t="str">
            <v>FELIPE/ERIKA</v>
          </cell>
          <cell r="F32">
            <v>841574048131</v>
          </cell>
          <cell r="G32">
            <v>30</v>
          </cell>
        </row>
        <row r="33">
          <cell r="B33">
            <v>40602</v>
          </cell>
          <cell r="C33" t="str">
            <v>WC DELTA BLANCO EDESA</v>
          </cell>
          <cell r="D33" t="str">
            <v>JS0022521301CE  PROMO 7871 50%</v>
          </cell>
          <cell r="E33" t="str">
            <v>FELIPE/ERIKA</v>
          </cell>
          <cell r="F33">
            <v>841574033120</v>
          </cell>
          <cell r="G33">
            <v>30</v>
          </cell>
        </row>
        <row r="34">
          <cell r="B34">
            <v>40603</v>
          </cell>
          <cell r="C34" t="str">
            <v>WC NEO HET BLANCO EDESA</v>
          </cell>
          <cell r="D34" t="str">
            <v>JS0122911301CE PROMO 7871 50%</v>
          </cell>
          <cell r="E34" t="str">
            <v>FELIPE/ERIKA</v>
          </cell>
          <cell r="F34">
            <v>841574059359</v>
          </cell>
          <cell r="G34">
            <v>30</v>
          </cell>
        </row>
        <row r="35">
          <cell r="B35">
            <v>40684</v>
          </cell>
          <cell r="C35" t="str">
            <v>WC LISBOA ELONG BL EDESA A/SLOW DOWN</v>
          </cell>
          <cell r="D35" t="str">
            <v>JSY071161301CE PROMO 7870</v>
          </cell>
          <cell r="E35" t="str">
            <v>FELIPE/ERIKA</v>
          </cell>
          <cell r="F35">
            <v>841574065602</v>
          </cell>
          <cell r="G35">
            <v>10</v>
          </cell>
        </row>
        <row r="36">
          <cell r="B36">
            <v>40745</v>
          </cell>
          <cell r="C36" t="str">
            <v>WC FONTE PURE RIMLESS BL A/SLOW DOWN</v>
          </cell>
          <cell r="D36" t="str">
            <v>CSY061711301CB PROMO 7870</v>
          </cell>
          <cell r="E36" t="str">
            <v>FELIPE/ERIKA</v>
          </cell>
          <cell r="F36">
            <v>841574063523</v>
          </cell>
          <cell r="G36">
            <v>10</v>
          </cell>
        </row>
        <row r="37">
          <cell r="B37">
            <v>40746</v>
          </cell>
          <cell r="C37" t="str">
            <v>WC FONTE ECO DUAL A/SLOW DOWN PUSH BL</v>
          </cell>
          <cell r="D37" t="str">
            <v>JSY060561301CB PROMO 7870</v>
          </cell>
          <cell r="E37" t="str">
            <v>FELIPE/ERIKA</v>
          </cell>
          <cell r="F37">
            <v>841574055283</v>
          </cell>
          <cell r="G37">
            <v>10</v>
          </cell>
        </row>
        <row r="38">
          <cell r="B38">
            <v>41100</v>
          </cell>
          <cell r="C38" t="str">
            <v>COMBO ANDES WC+LAV.+LLAV ECONOM BLANCO EDESA</v>
          </cell>
          <cell r="D38" t="str">
            <v>CS0070921301CE</v>
          </cell>
          <cell r="E38" t="str">
            <v>FELIPE/ERIKA</v>
          </cell>
          <cell r="F38">
            <v>841574052664</v>
          </cell>
          <cell r="G38">
            <v>10</v>
          </cell>
        </row>
        <row r="39">
          <cell r="B39">
            <v>41101</v>
          </cell>
          <cell r="C39" t="str">
            <v>COMBO ANDES WC+LAV.+LLAV ECONOM BONE EDEA</v>
          </cell>
          <cell r="D39" t="str">
            <v>CS0070927331CE</v>
          </cell>
          <cell r="E39" t="str">
            <v>FELIPE/ERIKA</v>
          </cell>
          <cell r="F39">
            <v>841574030723</v>
          </cell>
          <cell r="G39">
            <v>10</v>
          </cell>
        </row>
        <row r="40">
          <cell r="B40">
            <v>41102</v>
          </cell>
          <cell r="C40" t="str">
            <v>COMBO EVOLUTION WC+LAV.+CHELS+DOCC BLANCEDESA</v>
          </cell>
          <cell r="D40" t="str">
            <v>CS0070911301CE</v>
          </cell>
          <cell r="E40" t="str">
            <v>FELIPE/ERIKA</v>
          </cell>
          <cell r="F40">
            <v>841574094237</v>
          </cell>
          <cell r="G40">
            <v>8</v>
          </cell>
        </row>
        <row r="41">
          <cell r="B41">
            <v>41103</v>
          </cell>
          <cell r="C41" t="str">
            <v>COMBO EVOLUTION WC+LAV.+SHELBY SENC BONEEDESA</v>
          </cell>
          <cell r="D41" t="str">
            <v>CS0070917331CE</v>
          </cell>
          <cell r="E41" t="str">
            <v>FELIPE/ERIKA</v>
          </cell>
          <cell r="F41">
            <v>841574094251</v>
          </cell>
          <cell r="G41">
            <v>8</v>
          </cell>
        </row>
        <row r="42">
          <cell r="B42">
            <v>41327</v>
          </cell>
          <cell r="C42" t="str">
            <v>WC CARLTON ADA HET  BLANCO</v>
          </cell>
          <cell r="D42" t="str">
            <v>JSA077901301CB</v>
          </cell>
          <cell r="E42" t="str">
            <v>FELIPE/ERIKA</v>
          </cell>
          <cell r="F42">
            <v>841574072389</v>
          </cell>
          <cell r="G42">
            <v>10</v>
          </cell>
        </row>
        <row r="43">
          <cell r="B43">
            <v>41971</v>
          </cell>
          <cell r="C43" t="str">
            <v>WC EVOLUTION DUAL FLUSH BLANCO A/ARAGON</v>
          </cell>
          <cell r="D43" t="str">
            <v>JS0022931301CE</v>
          </cell>
          <cell r="E43" t="str">
            <v>FELIPE/ERIKA</v>
          </cell>
          <cell r="F43">
            <v>841574040814</v>
          </cell>
          <cell r="G43">
            <v>10</v>
          </cell>
        </row>
        <row r="44">
          <cell r="B44">
            <v>42669</v>
          </cell>
          <cell r="C44" t="str">
            <v>WC EGO PURE ELONGADO BLANCO A/FORLI     BRIGGS</v>
          </cell>
          <cell r="D44" t="str">
            <v>JSS061171301CB 40013 PROMO7870</v>
          </cell>
          <cell r="E44" t="str">
            <v>FELIPE/ERIKA</v>
          </cell>
          <cell r="F44">
            <v>841574041361</v>
          </cell>
          <cell r="G44">
            <v>10</v>
          </cell>
        </row>
        <row r="45">
          <cell r="B45">
            <v>42670</v>
          </cell>
          <cell r="C45" t="str">
            <v>WC STRATOS PURE ELONGADO BLANCO A/FORLI BRIGGS</v>
          </cell>
          <cell r="D45" t="str">
            <v>JSS066141301CB 40682 PROMO7870</v>
          </cell>
          <cell r="E45" t="str">
            <v>FELIPE/ERIKA</v>
          </cell>
          <cell r="F45">
            <v>841574051940</v>
          </cell>
          <cell r="G45">
            <v>10</v>
          </cell>
        </row>
        <row r="46">
          <cell r="B46">
            <v>42671</v>
          </cell>
          <cell r="C46" t="str">
            <v>WC KINGSLEY ADVANCE REDONDO BLANCO A/CROWN</v>
          </cell>
          <cell r="D46" t="str">
            <v>JSS060841301CB 41963 PROMO7870</v>
          </cell>
          <cell r="E46" t="str">
            <v>FELIPE/ERIKA</v>
          </cell>
          <cell r="F46">
            <v>841574068894</v>
          </cell>
          <cell r="G46">
            <v>8</v>
          </cell>
        </row>
        <row r="47">
          <cell r="B47">
            <v>42672</v>
          </cell>
          <cell r="C47" t="str">
            <v>WC KINGSLEY ELONGADO BONE A/PRATO BRIGGS</v>
          </cell>
          <cell r="D47" t="str">
            <v>JSS060897331CB 42668 PROMO7870</v>
          </cell>
          <cell r="E47" t="str">
            <v>FELIPE/ERIKA</v>
          </cell>
          <cell r="F47">
            <v>841574091410</v>
          </cell>
          <cell r="G47">
            <v>8</v>
          </cell>
        </row>
        <row r="48">
          <cell r="B48">
            <v>42673</v>
          </cell>
          <cell r="C48" t="str">
            <v>WC EGO PURE ELONGADO BONE A/FORLI SD    BRIGGS</v>
          </cell>
          <cell r="D48" t="str">
            <v>JSS061177331CB 40015 PROMO7870</v>
          </cell>
          <cell r="E48" t="str">
            <v>FELIPE/ERIKA</v>
          </cell>
          <cell r="F48">
            <v>841574041453</v>
          </cell>
          <cell r="G48">
            <v>10</v>
          </cell>
        </row>
        <row r="49">
          <cell r="B49">
            <v>42674</v>
          </cell>
          <cell r="C49" t="str">
            <v>WC EGO PURE REDONDO BONE A/CROWN SD     BRIGGS</v>
          </cell>
          <cell r="D49" t="str">
            <v>JSS061147331CB 40016 PROMO7870</v>
          </cell>
          <cell r="E49" t="str">
            <v>FELIPE/ERIKA</v>
          </cell>
          <cell r="F49">
            <v>841574055214</v>
          </cell>
          <cell r="G49">
            <v>10</v>
          </cell>
        </row>
        <row r="50">
          <cell r="B50">
            <v>42675</v>
          </cell>
          <cell r="C50" t="str">
            <v>WC EGO PURE REDONDO BLANCO A/CROWN SD   BRIGGS</v>
          </cell>
          <cell r="D50" t="str">
            <v>JSS061141301CB 40017 PROMO7870</v>
          </cell>
          <cell r="E50" t="str">
            <v>FELIPE/ERIKA</v>
          </cell>
          <cell r="F50">
            <v>841574041347</v>
          </cell>
          <cell r="G50">
            <v>10</v>
          </cell>
        </row>
        <row r="51">
          <cell r="B51">
            <v>42677</v>
          </cell>
          <cell r="C51" t="str">
            <v>WC STRATOS PURE BONE A/FORLI SD EDESA</v>
          </cell>
          <cell r="D51" t="str">
            <v>JSS066147331CB 40683 PROMO7870</v>
          </cell>
          <cell r="E51" t="str">
            <v>FELIPE/ERIKA</v>
          </cell>
          <cell r="F51">
            <v>841574052145</v>
          </cell>
          <cell r="G51">
            <v>10</v>
          </cell>
        </row>
        <row r="52">
          <cell r="B52">
            <v>42678</v>
          </cell>
          <cell r="C52" t="str">
            <v>WC KINGSLEY ELONGADO A/PRATO SD BLANCO  BRIGGS</v>
          </cell>
          <cell r="D52" t="str">
            <v>JSS060891301CB 42579 PROMO7870</v>
          </cell>
          <cell r="E52" t="str">
            <v>FELIPE/ERIKA</v>
          </cell>
          <cell r="F52">
            <v>841574091786</v>
          </cell>
          <cell r="G52">
            <v>10</v>
          </cell>
        </row>
        <row r="53">
          <cell r="B53">
            <v>42679</v>
          </cell>
          <cell r="C53" t="str">
            <v>WC KINGSLEY ADVANC REDOND A/SLOW DOWN   BONE</v>
          </cell>
          <cell r="D53" t="str">
            <v>JSS060847331CB 43257 PROMO7870</v>
          </cell>
          <cell r="E53" t="str">
            <v>FELIPE/ERIKA</v>
          </cell>
          <cell r="F53">
            <v>841574068931</v>
          </cell>
          <cell r="G53">
            <v>8</v>
          </cell>
        </row>
        <row r="54">
          <cell r="B54">
            <v>42714</v>
          </cell>
          <cell r="C54" t="str">
            <v>WC EVOLUTION DUAL FLUSH BONE A/ARAGON</v>
          </cell>
          <cell r="D54" t="str">
            <v>JS0022937331CE</v>
          </cell>
          <cell r="E54" t="str">
            <v>FELIPE/ERIKA</v>
          </cell>
          <cell r="F54">
            <v>841574040807</v>
          </cell>
          <cell r="G54">
            <v>10</v>
          </cell>
        </row>
        <row r="55">
          <cell r="B55">
            <v>42722</v>
          </cell>
          <cell r="C55" t="str">
            <v>WC EVOLUTION DUAL FLUSH AZUL GALAXIE A/ARAGON</v>
          </cell>
          <cell r="D55" t="str">
            <v>JS0022930171CE</v>
          </cell>
          <cell r="E55" t="str">
            <v>FELIPE/ERIKA</v>
          </cell>
          <cell r="F55">
            <v>841574040937</v>
          </cell>
          <cell r="G55">
            <v>10</v>
          </cell>
        </row>
        <row r="56">
          <cell r="B56">
            <v>42773</v>
          </cell>
          <cell r="C56" t="str">
            <v>WC EVOLUTION DUAL FLUSH CHERRY A/ARAGON</v>
          </cell>
          <cell r="D56" t="str">
            <v>JS0022930651CE</v>
          </cell>
          <cell r="E56" t="str">
            <v>FELIPE/ERIKA</v>
          </cell>
          <cell r="F56">
            <v>841574040753</v>
          </cell>
          <cell r="G56">
            <v>10</v>
          </cell>
        </row>
        <row r="57">
          <cell r="B57">
            <v>43044</v>
          </cell>
          <cell r="C57" t="str">
            <v>WC EVOLUTION DUAL FLUSH NEGRO A/ARAGON</v>
          </cell>
          <cell r="D57" t="str">
            <v>JS0022930161CE</v>
          </cell>
          <cell r="E57" t="str">
            <v>FELIPE/ERIKA</v>
          </cell>
          <cell r="F57">
            <v>841574040838</v>
          </cell>
          <cell r="G57">
            <v>10</v>
          </cell>
        </row>
        <row r="58">
          <cell r="B58">
            <v>43079</v>
          </cell>
          <cell r="C58" t="str">
            <v>WC CARLTON HET A/ORQUID C/TAPA BLANCO</v>
          </cell>
          <cell r="D58" t="str">
            <v>JSPT77141301CB</v>
          </cell>
          <cell r="E58" t="str">
            <v>FELIPE/ERIKA</v>
          </cell>
          <cell r="F58">
            <v>841574093346</v>
          </cell>
          <cell r="G58">
            <v>10</v>
          </cell>
        </row>
        <row r="59">
          <cell r="B59">
            <v>45039</v>
          </cell>
          <cell r="C59" t="str">
            <v>WC KINDER BLANCO NINOS PUSH BUTTON</v>
          </cell>
          <cell r="D59" t="str">
            <v>JS0011761301CB</v>
          </cell>
          <cell r="E59" t="str">
            <v>FELIPE/ERIKA</v>
          </cell>
          <cell r="F59">
            <v>841574069372</v>
          </cell>
          <cell r="G59">
            <v>32</v>
          </cell>
        </row>
        <row r="60">
          <cell r="B60">
            <v>45764</v>
          </cell>
          <cell r="C60" t="str">
            <v>WC KINDER PUSH BUTTON BLCO/VERDE PIST   BRIGSS</v>
          </cell>
          <cell r="D60" t="str">
            <v>JS0011769131CB</v>
          </cell>
          <cell r="E60" t="str">
            <v>FELIPE/ERIKA</v>
          </cell>
          <cell r="F60">
            <v>841574041286</v>
          </cell>
          <cell r="G60">
            <v>32</v>
          </cell>
        </row>
        <row r="61">
          <cell r="B61">
            <v>45772</v>
          </cell>
          <cell r="C61" t="str">
            <v>WC KINDER PUSH BUTTON BLCO/NARANJA BRIG GS</v>
          </cell>
          <cell r="D61" t="str">
            <v>JS0011769551CB</v>
          </cell>
          <cell r="E61" t="str">
            <v>FELIPE/ERIKA</v>
          </cell>
          <cell r="F61">
            <v>841574055108</v>
          </cell>
          <cell r="G61">
            <v>32</v>
          </cell>
        </row>
        <row r="62">
          <cell r="B62">
            <v>46914</v>
          </cell>
          <cell r="C62" t="str">
            <v>LAV. FUENTE FONTANA BL BRIGGS</v>
          </cell>
          <cell r="D62" t="str">
            <v>CSY068501301CB</v>
          </cell>
          <cell r="E62" t="str">
            <v>FELIPE/ERIKA</v>
          </cell>
          <cell r="F62">
            <v>841574092950</v>
          </cell>
          <cell r="G62">
            <v>10</v>
          </cell>
        </row>
        <row r="63">
          <cell r="B63">
            <v>46930</v>
          </cell>
          <cell r="C63" t="str">
            <v>LAV. SOBREP PETITE OAKBROOK BLANCO EDESA</v>
          </cell>
          <cell r="D63" t="str">
            <v>CSP556851301CE</v>
          </cell>
          <cell r="E63" t="str">
            <v>FELIPE/ERIKA</v>
          </cell>
          <cell r="F63">
            <v>841574077469</v>
          </cell>
          <cell r="G63">
            <v>24</v>
          </cell>
        </row>
        <row r="64">
          <cell r="B64">
            <v>47791</v>
          </cell>
          <cell r="C64" t="str">
            <v>LAV. BELLA BL BRIGGS</v>
          </cell>
          <cell r="D64" t="str">
            <v>CSY068491301CB</v>
          </cell>
          <cell r="E64" t="str">
            <v>FELIPE/ERIKA</v>
          </cell>
          <cell r="F64">
            <v>841574092974</v>
          </cell>
          <cell r="G64">
            <v>10</v>
          </cell>
        </row>
        <row r="65">
          <cell r="B65">
            <v>47902</v>
          </cell>
          <cell r="C65" t="str">
            <v>BIDET ALTIMA BL BRIGGS</v>
          </cell>
          <cell r="D65" t="str">
            <v>CS0076021301CW</v>
          </cell>
          <cell r="E65" t="str">
            <v>FELIPE/ERIKA</v>
          </cell>
          <cell r="F65">
            <v>841574095739</v>
          </cell>
          <cell r="G65">
            <v>10</v>
          </cell>
        </row>
        <row r="66">
          <cell r="B66">
            <v>47910</v>
          </cell>
          <cell r="C66" t="str">
            <v>BIDET ALTIMA BONE BRIGGS</v>
          </cell>
          <cell r="D66" t="str">
            <v>CS0076027331CW</v>
          </cell>
          <cell r="E66" t="str">
            <v>FELIPE/ERIKA</v>
          </cell>
          <cell r="F66">
            <v>841574097009</v>
          </cell>
          <cell r="G66">
            <v>10</v>
          </cell>
        </row>
        <row r="67">
          <cell r="B67">
            <v>48305</v>
          </cell>
          <cell r="C67" t="str">
            <v>WC PARMA PISO BLANCO</v>
          </cell>
          <cell r="D67" t="str">
            <v>JSSI12731301CB</v>
          </cell>
          <cell r="E67" t="str">
            <v>FELIPE/ERIKA</v>
          </cell>
          <cell r="F67">
            <v>841574063622</v>
          </cell>
          <cell r="G67">
            <v>10</v>
          </cell>
        </row>
        <row r="68">
          <cell r="B68">
            <v>48313</v>
          </cell>
          <cell r="C68" t="str">
            <v>WC PARMA MURO A/EURO SLOW DOWN BL BRIGGS</v>
          </cell>
          <cell r="D68" t="str">
            <v>JSSM12731301CB</v>
          </cell>
          <cell r="E68" t="str">
            <v>FELIPE/ERIKA</v>
          </cell>
          <cell r="F68">
            <v>0</v>
          </cell>
          <cell r="G68">
            <v>10</v>
          </cell>
        </row>
        <row r="69">
          <cell r="B69">
            <v>51438</v>
          </cell>
          <cell r="C69" t="str">
            <v>LAV. FAENZA BL EDESA</v>
          </cell>
          <cell r="D69" t="str">
            <v>SS0057051301CE</v>
          </cell>
          <cell r="E69" t="str">
            <v>FELIPE/ERIKA</v>
          </cell>
          <cell r="F69">
            <v>841574014648</v>
          </cell>
          <cell r="G69">
            <v>10</v>
          </cell>
        </row>
        <row r="70">
          <cell r="B70">
            <v>94994</v>
          </cell>
          <cell r="C70" t="str">
            <v>ASIENTO PRATO ALARGADO ENVOLVENTE BL    BRIGGS</v>
          </cell>
          <cell r="D70" t="str">
            <v>SP0096881301CG</v>
          </cell>
          <cell r="E70" t="str">
            <v>FELIPE/ERIKA</v>
          </cell>
          <cell r="F70">
            <v>841574092226</v>
          </cell>
          <cell r="G70">
            <v>6</v>
          </cell>
        </row>
        <row r="71">
          <cell r="B71">
            <v>94995</v>
          </cell>
          <cell r="C71" t="str">
            <v>ASIENTO FANTASIA UNIVERSAL BLANCO EDESA</v>
          </cell>
          <cell r="D71" t="str">
            <v>SP2095811301CG VIENE 116114</v>
          </cell>
          <cell r="E71" t="str">
            <v>FELIPE/ERIKA</v>
          </cell>
          <cell r="F71">
            <v>841574015843</v>
          </cell>
          <cell r="G71">
            <v>6</v>
          </cell>
        </row>
        <row r="72">
          <cell r="B72">
            <v>94996</v>
          </cell>
          <cell r="C72" t="str">
            <v>ASIENTO FANTASIA UNIVERSAL BONE EDESA</v>
          </cell>
          <cell r="D72" t="str">
            <v>SP2095817331CG VIENE 116149</v>
          </cell>
          <cell r="E72" t="str">
            <v>FELIPE/ERIKA</v>
          </cell>
          <cell r="F72">
            <v>841574015867</v>
          </cell>
          <cell r="G72">
            <v>6</v>
          </cell>
        </row>
        <row r="73">
          <cell r="B73">
            <v>94997</v>
          </cell>
          <cell r="C73" t="str">
            <v>ASIENTO FANTASIA UNIVERSAL VERDE MIST EDESA</v>
          </cell>
          <cell r="D73" t="str">
            <v>SP2095810541CG VIENE 116157</v>
          </cell>
          <cell r="E73" t="str">
            <v>FELIPE/ERIKA</v>
          </cell>
          <cell r="F73">
            <v>841574015669</v>
          </cell>
          <cell r="G73">
            <v>6</v>
          </cell>
        </row>
        <row r="74">
          <cell r="B74">
            <v>94998</v>
          </cell>
          <cell r="C74" t="str">
            <v>ASIENTO FANTASIA UNIVERSAL DRESDEN BLUE</v>
          </cell>
          <cell r="D74" t="str">
            <v>SP2095817221CG VIENE 116165</v>
          </cell>
          <cell r="E74" t="str">
            <v>FELIPE/ERIKA</v>
          </cell>
          <cell r="F74">
            <v>841574016154</v>
          </cell>
          <cell r="G74">
            <v>6</v>
          </cell>
        </row>
        <row r="75">
          <cell r="B75">
            <v>100099</v>
          </cell>
          <cell r="C75" t="str">
            <v>JGO ACC BANIO MOSSINI 3PZ CR            EDESA</v>
          </cell>
          <cell r="D75" t="str">
            <v>SC0016553061BO</v>
          </cell>
          <cell r="E75" t="str">
            <v>FELIPE/ERIKA</v>
          </cell>
          <cell r="F75">
            <v>841574066562</v>
          </cell>
          <cell r="G75">
            <v>48</v>
          </cell>
        </row>
        <row r="76">
          <cell r="B76">
            <v>101532</v>
          </cell>
          <cell r="C76" t="str">
            <v>LAV. SIDNEY BLANCO BRIGSS</v>
          </cell>
          <cell r="D76" t="str">
            <v>CS0055211301CB</v>
          </cell>
          <cell r="E76" t="str">
            <v>FELIPE/ERIKA</v>
          </cell>
          <cell r="F76">
            <v>841574069037</v>
          </cell>
          <cell r="G76">
            <v>24</v>
          </cell>
        </row>
        <row r="77">
          <cell r="B77">
            <v>102912</v>
          </cell>
          <cell r="C77" t="str">
            <v>VALVULA KEY ECO ZERO</v>
          </cell>
          <cell r="D77" t="str">
            <v>SC0027360001CB</v>
          </cell>
          <cell r="E77" t="str">
            <v>FELIPE/ERIKA</v>
          </cell>
          <cell r="F77">
            <v>841574070323</v>
          </cell>
          <cell r="G77">
            <v>100</v>
          </cell>
        </row>
        <row r="78">
          <cell r="B78">
            <v>105311</v>
          </cell>
          <cell r="C78" t="str">
            <v>COLUMNA DUCHA ARES 2JET 140X45X20 BL    BRIGGS</v>
          </cell>
          <cell r="D78" t="str">
            <v>SB0056650001M3 DISP FEB 2024</v>
          </cell>
          <cell r="E78" t="str">
            <v>FELIPE/ERIKA</v>
          </cell>
          <cell r="F78">
            <v>841574023848</v>
          </cell>
          <cell r="G78">
            <v>1</v>
          </cell>
        </row>
        <row r="79">
          <cell r="B79">
            <v>106666</v>
          </cell>
          <cell r="C79" t="str">
            <v>COLUMNA DUCHA HIT 6JET 139X36X17 BL     BRIGGS</v>
          </cell>
          <cell r="D79" t="str">
            <v>SB0048431301M3</v>
          </cell>
          <cell r="E79" t="str">
            <v>FELIPE/ERIKA</v>
          </cell>
          <cell r="F79">
            <v>841574030563</v>
          </cell>
          <cell r="G79">
            <v>1</v>
          </cell>
        </row>
        <row r="80">
          <cell r="B80">
            <v>107400</v>
          </cell>
          <cell r="C80" t="str">
            <v>JGO ACC BANIO DUBAI 6PZ CR BRIGGS</v>
          </cell>
          <cell r="D80" t="str">
            <v>JG0090303061CW</v>
          </cell>
          <cell r="E80" t="str">
            <v>FELIPE/ERIKA</v>
          </cell>
          <cell r="F80">
            <v>0</v>
          </cell>
          <cell r="G80">
            <v>6</v>
          </cell>
        </row>
        <row r="81">
          <cell r="B81">
            <v>107468</v>
          </cell>
          <cell r="C81" t="str">
            <v>CABINA DUCHA SQUARE TRANSP 90X196 CR    BRIGGS</v>
          </cell>
          <cell r="D81" t="str">
            <v>SB0050103061M3</v>
          </cell>
          <cell r="E81" t="str">
            <v>FELIPE/ERIKA</v>
          </cell>
          <cell r="F81">
            <v>841574089172</v>
          </cell>
          <cell r="G81">
            <v>1</v>
          </cell>
        </row>
        <row r="82">
          <cell r="B82">
            <v>107522</v>
          </cell>
          <cell r="C82" t="str">
            <v>CABINA DUCHA SQUARE OPACA 90X196 CR     BRIGGS</v>
          </cell>
          <cell r="D82" t="str">
            <v>SB0050123061M3</v>
          </cell>
          <cell r="E82" t="str">
            <v>FELIPE/ERIKA</v>
          </cell>
          <cell r="F82">
            <v>841574069709</v>
          </cell>
          <cell r="G82">
            <v>1</v>
          </cell>
        </row>
        <row r="83">
          <cell r="B83">
            <v>109371</v>
          </cell>
          <cell r="C83" t="str">
            <v>DISPENSADOR P.H CR BRIGGS</v>
          </cell>
          <cell r="D83" t="str">
            <v>SC0028593061CW</v>
          </cell>
          <cell r="E83" t="str">
            <v>LIGIA/KATHY</v>
          </cell>
          <cell r="F83">
            <v>841574072044</v>
          </cell>
          <cell r="G83">
            <v>8</v>
          </cell>
        </row>
        <row r="84">
          <cell r="B84">
            <v>109495</v>
          </cell>
          <cell r="C84" t="str">
            <v>FLAPPER (SAPO) CAMPEON 9MM BL EDESA</v>
          </cell>
          <cell r="D84" t="str">
            <v>SP0037720001BO</v>
          </cell>
          <cell r="E84" t="str">
            <v>FELIPE/ERIKA</v>
          </cell>
          <cell r="F84">
            <v>841574050943</v>
          </cell>
          <cell r="G84">
            <v>100</v>
          </cell>
        </row>
        <row r="85">
          <cell r="B85">
            <v>109983</v>
          </cell>
          <cell r="C85" t="str">
            <v>ASIENTO BABY RF KINDER PP. BL           BRIGGS</v>
          </cell>
          <cell r="D85" t="str">
            <v>SP0096911301CG</v>
          </cell>
          <cell r="E85" t="str">
            <v>FELIPE/ERIKA</v>
          </cell>
          <cell r="F85">
            <v>841574092202</v>
          </cell>
          <cell r="G85">
            <v>10</v>
          </cell>
        </row>
        <row r="86">
          <cell r="B86">
            <v>110000</v>
          </cell>
          <cell r="C86" t="str">
            <v>LLAVE ANGULAR WC 1/2"X1/2" C/MANG 12" MANG 12"</v>
          </cell>
          <cell r="D86" t="str">
            <v>SC0075903061BO</v>
          </cell>
          <cell r="E86" t="str">
            <v>FELIPE/ERIKA</v>
          </cell>
          <cell r="F86">
            <v>841574051599</v>
          </cell>
          <cell r="G86">
            <v>60</v>
          </cell>
        </row>
        <row r="87">
          <cell r="B87">
            <v>110043</v>
          </cell>
          <cell r="C87" t="str">
            <v>LLAVE ANGULAR 1/2"X1/2" EDESA</v>
          </cell>
          <cell r="D87" t="str">
            <v>SC0075863061BO</v>
          </cell>
          <cell r="E87" t="str">
            <v>FELIPE/ERIKA</v>
          </cell>
          <cell r="F87">
            <v>841574043396</v>
          </cell>
          <cell r="G87">
            <v>60</v>
          </cell>
        </row>
        <row r="88">
          <cell r="B88">
            <v>110097</v>
          </cell>
          <cell r="C88" t="str">
            <v>LLAVE ANGULAR WC 1/2"X1/2" C/MANG 16" MANG 16"</v>
          </cell>
          <cell r="D88" t="str">
            <v>SC0075913061BO</v>
          </cell>
          <cell r="E88" t="str">
            <v>FELIPE/ERIKA</v>
          </cell>
          <cell r="F88">
            <v>841574089479</v>
          </cell>
          <cell r="G88">
            <v>24</v>
          </cell>
        </row>
        <row r="89">
          <cell r="B89">
            <v>110116</v>
          </cell>
          <cell r="C89" t="str">
            <v>LAV. PETITE SCORPIO BLANCO BRIGGS</v>
          </cell>
          <cell r="D89" t="str">
            <v>CS0056711301CB</v>
          </cell>
          <cell r="E89" t="str">
            <v>FELIPE/ERIKA</v>
          </cell>
          <cell r="F89">
            <v>841574065404</v>
          </cell>
          <cell r="G89">
            <v>24</v>
          </cell>
        </row>
        <row r="90">
          <cell r="B90">
            <v>110132</v>
          </cell>
          <cell r="C90" t="str">
            <v>LLAVE ANGULAR LAV 1/2"X1/2" C/MANG 12"  EDESA</v>
          </cell>
          <cell r="D90" t="str">
            <v>SC0075893061BO</v>
          </cell>
          <cell r="E90" t="str">
            <v>FELIPE/ERIKA</v>
          </cell>
          <cell r="F90">
            <v>841574051568</v>
          </cell>
          <cell r="G90">
            <v>48</v>
          </cell>
        </row>
        <row r="91">
          <cell r="B91">
            <v>110183</v>
          </cell>
          <cell r="C91" t="str">
            <v>LAV. PETITE SCORPIO BONE BRIGGS</v>
          </cell>
          <cell r="D91" t="str">
            <v>CS0056717331CB</v>
          </cell>
          <cell r="E91" t="str">
            <v>FELIPE/ERIKA</v>
          </cell>
          <cell r="F91">
            <v>841574065411</v>
          </cell>
          <cell r="G91">
            <v>24</v>
          </cell>
        </row>
        <row r="92">
          <cell r="B92">
            <v>110191</v>
          </cell>
          <cell r="C92" t="str">
            <v>SELLO CERA EDESA</v>
          </cell>
          <cell r="D92" t="str">
            <v>SC001319000100</v>
          </cell>
          <cell r="E92" t="str">
            <v>FELIPE/ERIKA</v>
          </cell>
          <cell r="F92">
            <v>841574087888</v>
          </cell>
          <cell r="G92">
            <v>40</v>
          </cell>
        </row>
        <row r="93">
          <cell r="B93">
            <v>110728</v>
          </cell>
          <cell r="C93" t="str">
            <v>MEZ COCINA MONOBLOCK ECONOVO CR EDESA</v>
          </cell>
          <cell r="D93" t="str">
            <v>SG0080073061CE</v>
          </cell>
          <cell r="E93" t="str">
            <v>FELIPE/ERIKA</v>
          </cell>
          <cell r="F93">
            <v>841574041194</v>
          </cell>
          <cell r="G93">
            <v>12</v>
          </cell>
        </row>
        <row r="94">
          <cell r="B94">
            <v>110736</v>
          </cell>
          <cell r="C94" t="str">
            <v>MEZ LAV. 8" C/DES/REJ/SIF ECONOVO CR EDESA</v>
          </cell>
          <cell r="D94" t="str">
            <v>SG0079933061CE</v>
          </cell>
          <cell r="E94" t="str">
            <v>FELIPE/ERIKA</v>
          </cell>
          <cell r="F94">
            <v>841574041101</v>
          </cell>
          <cell r="G94">
            <v>12</v>
          </cell>
        </row>
        <row r="95">
          <cell r="B95">
            <v>110760</v>
          </cell>
          <cell r="C95" t="str">
            <v>DUCHA D/MANO T/TELEFONO RUBI CR BRIGGS</v>
          </cell>
          <cell r="D95" t="str">
            <v>SG0072443061CW</v>
          </cell>
          <cell r="E95" t="str">
            <v>FELIPE/ERIKA</v>
          </cell>
          <cell r="F95">
            <v>841574018066</v>
          </cell>
          <cell r="G95">
            <v>10</v>
          </cell>
        </row>
        <row r="96">
          <cell r="B96">
            <v>110795</v>
          </cell>
          <cell r="C96" t="str">
            <v>LLAVE LAV. C/PEDAL USO HOSPITALARI0 CR BRIGGS</v>
          </cell>
          <cell r="D96" t="str">
            <v>CG0065523061CW</v>
          </cell>
          <cell r="E96" t="str">
            <v>FELIPE/ERIKA</v>
          </cell>
          <cell r="F96">
            <v>841574083248</v>
          </cell>
          <cell r="G96">
            <v>5</v>
          </cell>
        </row>
        <row r="97">
          <cell r="B97">
            <v>110922</v>
          </cell>
          <cell r="C97" t="str">
            <v>LLAVE SENCILLA COCINA PARED PICO ALTO CRDES/SI</v>
          </cell>
          <cell r="D97" t="str">
            <v>SG0081803061CE</v>
          </cell>
          <cell r="E97" t="str">
            <v>FELIPE/ERIKA</v>
          </cell>
          <cell r="F97">
            <v>841574077056</v>
          </cell>
          <cell r="G97">
            <v>12</v>
          </cell>
        </row>
        <row r="98">
          <cell r="B98">
            <v>110981</v>
          </cell>
          <cell r="C98" t="str">
            <v>CABINA DUCHA ROUND OPACA 90X196 CR      BRIGGS</v>
          </cell>
          <cell r="D98" t="str">
            <v>SB0050093061M3</v>
          </cell>
          <cell r="E98" t="str">
            <v>FELIPE/ERIKA</v>
          </cell>
          <cell r="F98">
            <v>841574089158</v>
          </cell>
          <cell r="G98">
            <v>1</v>
          </cell>
        </row>
        <row r="99">
          <cell r="B99">
            <v>111376</v>
          </cell>
          <cell r="C99" t="str">
            <v>MANGUERA WC 12" 1/2"X15/16" P/ANG EDESA</v>
          </cell>
          <cell r="D99" t="str">
            <v>SC0075883061BO</v>
          </cell>
          <cell r="E99" t="str">
            <v>FELIPE/ERIKA</v>
          </cell>
          <cell r="F99">
            <v>841574051520</v>
          </cell>
          <cell r="G99">
            <v>48</v>
          </cell>
        </row>
        <row r="100">
          <cell r="B100">
            <v>111392</v>
          </cell>
          <cell r="C100" t="str">
            <v>MANGUERA WC 16" 1/2"X15/16" P/ANG EDESA</v>
          </cell>
          <cell r="D100" t="str">
            <v>SC0075683061BO</v>
          </cell>
          <cell r="E100" t="str">
            <v>FELIPE/ERIKA</v>
          </cell>
          <cell r="F100">
            <v>841574069808</v>
          </cell>
          <cell r="G100">
            <v>48</v>
          </cell>
        </row>
        <row r="101">
          <cell r="B101">
            <v>111406</v>
          </cell>
          <cell r="C101" t="str">
            <v>MANGUERA LAV. 12" P/ANGULAR 1/2"X1/2" CREDESA</v>
          </cell>
          <cell r="D101" t="str">
            <v>SC0075873061BO</v>
          </cell>
          <cell r="E101" t="str">
            <v>FELIPE/ERIKA</v>
          </cell>
          <cell r="F101">
            <v>841574051483</v>
          </cell>
          <cell r="G101">
            <v>48</v>
          </cell>
        </row>
        <row r="102">
          <cell r="B102">
            <v>111414</v>
          </cell>
          <cell r="C102" t="str">
            <v>MANGUERA LAV. 16" P/ANGULAR 1/2"X1/2" CREDESA</v>
          </cell>
          <cell r="D102" t="str">
            <v>SC0075693061BO</v>
          </cell>
          <cell r="E102" t="str">
            <v>FELIPE/ERIKA</v>
          </cell>
          <cell r="F102">
            <v>841574069822</v>
          </cell>
          <cell r="G102">
            <v>48</v>
          </cell>
        </row>
        <row r="103">
          <cell r="B103">
            <v>111415</v>
          </cell>
          <cell r="C103" t="str">
            <v>MANGUERA LAV. 16" LLAVE ESFERICA CR EDESA</v>
          </cell>
          <cell r="D103" t="str">
            <v>SC0074933061BO</v>
          </cell>
          <cell r="E103" t="str">
            <v>FELIPE/ERIKA</v>
          </cell>
          <cell r="F103">
            <v>841574051766</v>
          </cell>
          <cell r="G103">
            <v>48</v>
          </cell>
        </row>
        <row r="104">
          <cell r="B104">
            <v>111416</v>
          </cell>
          <cell r="C104" t="str">
            <v>MANGUERA WC 16" LLAVE ESFERICA CR EDESA</v>
          </cell>
          <cell r="D104" t="str">
            <v>SC0074913061BO</v>
          </cell>
          <cell r="E104" t="str">
            <v>FELIPE/ERIKA</v>
          </cell>
          <cell r="F104">
            <v>841574051735</v>
          </cell>
          <cell r="G104">
            <v>48</v>
          </cell>
        </row>
        <row r="105">
          <cell r="B105">
            <v>111417</v>
          </cell>
          <cell r="C105" t="str">
            <v>MANGUERA FLEXIBLE P/DUCHA PVC 170CM     EDESA</v>
          </cell>
          <cell r="D105" t="str">
            <v>SC0077890001BO</v>
          </cell>
          <cell r="E105" t="str">
            <v>FELIPE/ERIKA</v>
          </cell>
          <cell r="F105">
            <v>841574051278</v>
          </cell>
          <cell r="G105">
            <v>12</v>
          </cell>
        </row>
        <row r="106">
          <cell r="B106">
            <v>111418</v>
          </cell>
          <cell r="C106" t="str">
            <v>LLAVE ANGULAR LAV 1/2"X1/2" C/MANG 12"  BRIGGS</v>
          </cell>
          <cell r="D106" t="str">
            <v>SC0018293061BO</v>
          </cell>
          <cell r="E106" t="str">
            <v>FELIPE/ERIKA</v>
          </cell>
          <cell r="F106">
            <v>841574093056</v>
          </cell>
          <cell r="G106">
            <v>48</v>
          </cell>
        </row>
        <row r="107">
          <cell r="B107">
            <v>111419</v>
          </cell>
          <cell r="C107" t="str">
            <v>MANGUERA WC 12" 1/2"X15/16" EDESA</v>
          </cell>
          <cell r="D107" t="str">
            <v>SC002899000100</v>
          </cell>
          <cell r="E107" t="str">
            <v>FELIPE/ERIKA</v>
          </cell>
          <cell r="F107">
            <v>841574093629</v>
          </cell>
          <cell r="G107">
            <v>48</v>
          </cell>
        </row>
        <row r="108">
          <cell r="B108">
            <v>112437</v>
          </cell>
          <cell r="C108" t="str">
            <v>MONOMANDO LAV. LATERAL CIRA CR EDESA</v>
          </cell>
          <cell r="D108" t="str">
            <v>SG0080733061CW</v>
          </cell>
          <cell r="E108" t="str">
            <v>FELIPE/ERIKA</v>
          </cell>
          <cell r="F108">
            <v>841574069235</v>
          </cell>
          <cell r="G108">
            <v>8</v>
          </cell>
        </row>
        <row r="109">
          <cell r="B109">
            <v>112518</v>
          </cell>
          <cell r="C109" t="str">
            <v>MONOMANDO LAV. LATERAL CIRA CR BRIGGS</v>
          </cell>
          <cell r="D109" t="str">
            <v>SG0080723061CW DISP 1SEM DIC</v>
          </cell>
          <cell r="E109" t="str">
            <v>FELIPE/ERIKA</v>
          </cell>
          <cell r="F109">
            <v>841574069211</v>
          </cell>
          <cell r="G109">
            <v>6</v>
          </cell>
        </row>
        <row r="110">
          <cell r="B110">
            <v>112585</v>
          </cell>
          <cell r="C110" t="str">
            <v>MONOMANDO LAV. MEDIO CIRA CR BRIGGS</v>
          </cell>
          <cell r="D110" t="str">
            <v>SG0080763061CW</v>
          </cell>
          <cell r="E110" t="str">
            <v>FELIPE/ERIKA</v>
          </cell>
          <cell r="F110">
            <v>841574088274</v>
          </cell>
          <cell r="G110">
            <v>6</v>
          </cell>
        </row>
        <row r="111">
          <cell r="B111">
            <v>112771</v>
          </cell>
          <cell r="C111" t="str">
            <v>LLAVE SENCILLA LAV LIVORNO CR BRIGGS</v>
          </cell>
          <cell r="D111" t="str">
            <v>SG0082193061CW</v>
          </cell>
          <cell r="E111" t="str">
            <v>FELIPE/ERIKA</v>
          </cell>
          <cell r="F111">
            <v>841574090109</v>
          </cell>
          <cell r="G111">
            <v>12</v>
          </cell>
        </row>
        <row r="112">
          <cell r="B112">
            <v>112895</v>
          </cell>
          <cell r="C112" t="str">
            <v>TOALLERO ROTONDO BRIGGS</v>
          </cell>
          <cell r="D112" t="str">
            <v>SC0028313061CW</v>
          </cell>
          <cell r="E112" t="str">
            <v>FELIPE/ERIKA</v>
          </cell>
          <cell r="F112">
            <v>841574088618</v>
          </cell>
          <cell r="G112">
            <v>20</v>
          </cell>
        </row>
        <row r="113">
          <cell r="B113">
            <v>112968</v>
          </cell>
          <cell r="C113" t="str">
            <v>TINA FONTE FREE/STANDING 170X80X65 BL   C/DESA</v>
          </cell>
          <cell r="D113" t="str">
            <v>SB0050461301M3</v>
          </cell>
          <cell r="E113" t="str">
            <v>FELIPE/ERIKA</v>
          </cell>
          <cell r="F113">
            <v>841574071726</v>
          </cell>
          <cell r="G113">
            <v>1</v>
          </cell>
        </row>
        <row r="114">
          <cell r="B114">
            <v>113417</v>
          </cell>
          <cell r="C114" t="str">
            <v>BRAZO DUCHA VERTICAL CUADRADO 12CM CR   BRIGGS</v>
          </cell>
          <cell r="D114" t="str">
            <v>SG0080873061CW</v>
          </cell>
          <cell r="E114" t="str">
            <v>FELIPE/ERIKA</v>
          </cell>
          <cell r="F114">
            <v>841574014808</v>
          </cell>
          <cell r="G114">
            <v>24</v>
          </cell>
        </row>
        <row r="115">
          <cell r="B115">
            <v>113433</v>
          </cell>
          <cell r="C115" t="str">
            <v>BRAZO DUCHA VERTICAL REDONDO 12CM CR    BRIGGS</v>
          </cell>
          <cell r="D115" t="str">
            <v>SG0080863061CW</v>
          </cell>
          <cell r="E115" t="str">
            <v>FELIPE/ERIKA</v>
          </cell>
          <cell r="F115">
            <v>841574030693</v>
          </cell>
          <cell r="G115">
            <v>24</v>
          </cell>
        </row>
        <row r="116">
          <cell r="B116">
            <v>113500</v>
          </cell>
          <cell r="C116" t="str">
            <v>TINA HIDRA FREE/STANDING NEGRO/BL C/GRIFCR</v>
          </cell>
          <cell r="D116" t="str">
            <v>SB0058909161M3</v>
          </cell>
          <cell r="E116" t="str">
            <v>FELIPE/ERIKA</v>
          </cell>
          <cell r="F116">
            <v>841574097092</v>
          </cell>
          <cell r="G116">
            <v>1</v>
          </cell>
        </row>
        <row r="117">
          <cell r="B117">
            <v>113501</v>
          </cell>
          <cell r="C117" t="str">
            <v>TINA HIDRA FREE/STANDING NEGRO/BL C/GRIFNEGRA</v>
          </cell>
          <cell r="D117" t="str">
            <v>SB0058919161M3</v>
          </cell>
          <cell r="E117" t="str">
            <v>FELIPE/ERIKA</v>
          </cell>
          <cell r="F117">
            <v>841574097108</v>
          </cell>
          <cell r="G117">
            <v>1</v>
          </cell>
        </row>
        <row r="118">
          <cell r="B118">
            <v>113502</v>
          </cell>
          <cell r="C118" t="str">
            <v>TINA MICONOS FREE/STANDING BL C/GRIF    NEGRA</v>
          </cell>
          <cell r="D118" t="str">
            <v>SB0052861301M3</v>
          </cell>
          <cell r="E118" t="str">
            <v>FELIPE/ERIKA</v>
          </cell>
          <cell r="F118">
            <v>841574052503</v>
          </cell>
          <cell r="G118">
            <v>1</v>
          </cell>
        </row>
        <row r="119">
          <cell r="B119">
            <v>113503</v>
          </cell>
          <cell r="C119" t="str">
            <v>TINA MICONOS FREE/STANDING BL C/GRIF CR BRIGGS</v>
          </cell>
          <cell r="D119" t="str">
            <v>SB0052801301M3</v>
          </cell>
          <cell r="E119" t="str">
            <v>FELIPE/ERIKA</v>
          </cell>
          <cell r="F119">
            <v>841574052671</v>
          </cell>
          <cell r="G119">
            <v>1</v>
          </cell>
        </row>
        <row r="120">
          <cell r="B120">
            <v>113530</v>
          </cell>
          <cell r="C120" t="str">
            <v>PLATO DUCHA RUBI DELGADO 120X80 C/D BL</v>
          </cell>
          <cell r="D120" t="str">
            <v>SB0050671301M3</v>
          </cell>
          <cell r="E120" t="str">
            <v>FELIPE/ERIKA</v>
          </cell>
          <cell r="F120">
            <v>841574091540</v>
          </cell>
          <cell r="G120">
            <v>1</v>
          </cell>
        </row>
        <row r="121">
          <cell r="B121">
            <v>113557</v>
          </cell>
          <cell r="C121" t="str">
            <v>REGADERA REDONDA ABS 25CM BRIGGS</v>
          </cell>
          <cell r="D121" t="str">
            <v>SG0086533061CW</v>
          </cell>
          <cell r="E121" t="str">
            <v>FELIPE/ERIKA</v>
          </cell>
          <cell r="F121">
            <v>841574091366</v>
          </cell>
          <cell r="G121">
            <v>20</v>
          </cell>
        </row>
        <row r="122">
          <cell r="B122">
            <v>113697</v>
          </cell>
          <cell r="C122" t="str">
            <v>LAV. POMPANO BONE PEDESTAL CORTO EDESA</v>
          </cell>
          <cell r="D122" t="str">
            <v>JSPC66267331CE</v>
          </cell>
          <cell r="E122" t="str">
            <v>FELIPE/ERIKA</v>
          </cell>
          <cell r="F122">
            <v>841574068801</v>
          </cell>
          <cell r="G122">
            <v>24</v>
          </cell>
        </row>
        <row r="123">
          <cell r="B123">
            <v>114000</v>
          </cell>
          <cell r="C123" t="str">
            <v>TINA CRETA BLANCA 170X70 S/D BRIGGS</v>
          </cell>
          <cell r="D123" t="str">
            <v>SB0050791301M3</v>
          </cell>
          <cell r="E123" t="str">
            <v>FELIPE/ERIKA</v>
          </cell>
          <cell r="F123">
            <v>841574051728</v>
          </cell>
          <cell r="G123">
            <v>1</v>
          </cell>
        </row>
        <row r="124">
          <cell r="B124">
            <v>114002</v>
          </cell>
          <cell r="C124" t="str">
            <v>TINA CRETA BLANCA 150X70 S/D BRIGGS</v>
          </cell>
          <cell r="D124" t="str">
            <v>SB0050781301M3</v>
          </cell>
          <cell r="E124" t="str">
            <v>FELIPE/ERIKA</v>
          </cell>
          <cell r="F124">
            <v>841574051889</v>
          </cell>
          <cell r="G124">
            <v>1</v>
          </cell>
        </row>
        <row r="125">
          <cell r="B125">
            <v>114005</v>
          </cell>
          <cell r="C125" t="str">
            <v>TINA IBIZA FREE/STANDING 170X75 BL BRIG BRIGGS</v>
          </cell>
          <cell r="D125" t="str">
            <v>SB0051421301M3</v>
          </cell>
          <cell r="E125" t="str">
            <v>FELIPE/ERIKA</v>
          </cell>
          <cell r="F125">
            <v>841574059366</v>
          </cell>
          <cell r="G125">
            <v>1</v>
          </cell>
        </row>
        <row r="126">
          <cell r="B126">
            <v>114007</v>
          </cell>
          <cell r="C126" t="str">
            <v>TINA CANBERRA DER 170X80 BL C/DESAG EDESC/INST</v>
          </cell>
          <cell r="D126" t="str">
            <v>SBD044161301M3</v>
          </cell>
          <cell r="E126" t="str">
            <v>FELIPE/ERIKA</v>
          </cell>
          <cell r="F126">
            <v>841574059458</v>
          </cell>
          <cell r="G126">
            <v>1</v>
          </cell>
        </row>
        <row r="127">
          <cell r="B127">
            <v>114008</v>
          </cell>
          <cell r="C127" t="str">
            <v>TINA CANBERRA IZQ 170X80 BL C/DESAG EDESC/INST</v>
          </cell>
          <cell r="D127" t="str">
            <v>SBI044161301M3</v>
          </cell>
          <cell r="E127" t="str">
            <v>FELIPE/ERIKA</v>
          </cell>
          <cell r="F127">
            <v>841574059434</v>
          </cell>
          <cell r="G127">
            <v>1</v>
          </cell>
        </row>
        <row r="128">
          <cell r="B128">
            <v>114324</v>
          </cell>
          <cell r="C128" t="str">
            <v>TINA HIERRO 1.5 S/DESAG BLANCA EDESA</v>
          </cell>
          <cell r="D128" t="str">
            <v>SBD045161301M3 DISP FEB 2024</v>
          </cell>
          <cell r="E128" t="str">
            <v>FELIPE/ERIKA</v>
          </cell>
          <cell r="F128">
            <v>841574066494</v>
          </cell>
          <cell r="G128">
            <v>1</v>
          </cell>
        </row>
        <row r="129">
          <cell r="B129">
            <v>114391</v>
          </cell>
          <cell r="C129" t="str">
            <v>LAV. ASPIO PLUS BONE PEDESTAL CORTO     EDESA</v>
          </cell>
          <cell r="D129" t="str">
            <v>JSPC55837331CE</v>
          </cell>
          <cell r="E129" t="str">
            <v>FELIPE/ERIKA</v>
          </cell>
          <cell r="F129">
            <v>0</v>
          </cell>
          <cell r="G129">
            <v>24</v>
          </cell>
        </row>
        <row r="130">
          <cell r="B130">
            <v>114405</v>
          </cell>
          <cell r="C130" t="str">
            <v>REGADERA REDONDA ABS 20CM BRIGGS</v>
          </cell>
          <cell r="D130" t="str">
            <v>SG0086543061CW</v>
          </cell>
          <cell r="E130" t="str">
            <v>FELIPE/ERIKA</v>
          </cell>
          <cell r="F130">
            <v>841574091373</v>
          </cell>
          <cell r="G130">
            <v>20</v>
          </cell>
        </row>
        <row r="131">
          <cell r="B131">
            <v>114421</v>
          </cell>
          <cell r="C131" t="str">
            <v>TINA HIERRO 1.7 S/DESAG BLANCA EDESA</v>
          </cell>
          <cell r="D131" t="str">
            <v>SBD045181301M3</v>
          </cell>
          <cell r="E131" t="str">
            <v>FELIPE/ERIKA</v>
          </cell>
          <cell r="F131">
            <v>841574066579</v>
          </cell>
          <cell r="G131">
            <v>1</v>
          </cell>
        </row>
        <row r="132">
          <cell r="B132">
            <v>114505</v>
          </cell>
          <cell r="C132" t="str">
            <v>REGADERA CUADRADA NIZA 10X10CM CR       BRIGGS</v>
          </cell>
          <cell r="D132" t="str">
            <v>SG0066153061CW</v>
          </cell>
          <cell r="E132" t="str">
            <v>FELIPE/ERIKA</v>
          </cell>
          <cell r="F132">
            <v>841574033922</v>
          </cell>
          <cell r="G132">
            <v>48</v>
          </cell>
        </row>
        <row r="133">
          <cell r="B133">
            <v>114506</v>
          </cell>
          <cell r="C133" t="str">
            <v>REGADERA REDONDA SLIM 20CM NEGRO BERLIN BRIGGS</v>
          </cell>
          <cell r="D133" t="str">
            <v>SG0089080161CW</v>
          </cell>
          <cell r="E133" t="str">
            <v>FELIPE/ERIKA</v>
          </cell>
          <cell r="F133">
            <v>841574055825</v>
          </cell>
          <cell r="G133">
            <v>30</v>
          </cell>
        </row>
        <row r="134">
          <cell r="B134">
            <v>114507</v>
          </cell>
          <cell r="C134" t="str">
            <v>REGADERA CUADRADA SLIM 20CM NEGRO BERLINBRIGGS</v>
          </cell>
          <cell r="D134" t="str">
            <v>SG0089090161CW</v>
          </cell>
          <cell r="E134" t="str">
            <v>FELIPE/ERIKA</v>
          </cell>
          <cell r="F134">
            <v>841574033755</v>
          </cell>
          <cell r="G134">
            <v>30</v>
          </cell>
        </row>
        <row r="135">
          <cell r="B135">
            <v>114529</v>
          </cell>
          <cell r="C135" t="str">
            <v>BRAZO DUCHA REDONDO 38CM CR BRIGGS</v>
          </cell>
          <cell r="D135" t="str">
            <v>SG0086503061CW</v>
          </cell>
          <cell r="E135" t="str">
            <v>FELIPE/ERIKA</v>
          </cell>
          <cell r="F135">
            <v>841574091311</v>
          </cell>
          <cell r="G135">
            <v>24</v>
          </cell>
        </row>
        <row r="136">
          <cell r="B136">
            <v>114540</v>
          </cell>
          <cell r="C136" t="str">
            <v>BRAZO DUCHA CUADRADO 40CM NEGRO BERLIN  BRIGGS</v>
          </cell>
          <cell r="D136" t="str">
            <v>SG0089060161CW</v>
          </cell>
          <cell r="E136" t="str">
            <v>FELIPE/ERIKA</v>
          </cell>
          <cell r="F136">
            <v>841574055771</v>
          </cell>
          <cell r="G136">
            <v>50</v>
          </cell>
        </row>
        <row r="137">
          <cell r="B137">
            <v>114546</v>
          </cell>
          <cell r="C137" t="str">
            <v>BRAZO DUCHA REDONDO 36CM NEGRO BERLIN   BRIGGS</v>
          </cell>
          <cell r="D137" t="str">
            <v>SG0089070161CW</v>
          </cell>
          <cell r="E137" t="str">
            <v>FELIPE/ERIKA</v>
          </cell>
          <cell r="F137">
            <v>841574056037</v>
          </cell>
          <cell r="G137">
            <v>50</v>
          </cell>
        </row>
        <row r="138">
          <cell r="B138">
            <v>114693</v>
          </cell>
          <cell r="C138" t="str">
            <v>ASIENTO AEREO P/DUCHA BRIGGS</v>
          </cell>
          <cell r="D138" t="str">
            <v>SC0026853061CW</v>
          </cell>
          <cell r="E138" t="str">
            <v>FELIPE/ERIKA</v>
          </cell>
          <cell r="F138">
            <v>841574041743</v>
          </cell>
          <cell r="G138">
            <v>5</v>
          </cell>
        </row>
        <row r="139">
          <cell r="B139">
            <v>114839</v>
          </cell>
          <cell r="C139" t="str">
            <v>CORTINA DUCHA RUBI 120X200X8 TRANSP BRIGGS</v>
          </cell>
          <cell r="D139" t="str">
            <v>SB0050660001M3</v>
          </cell>
          <cell r="E139" t="str">
            <v>LIGIA/KATHY</v>
          </cell>
          <cell r="F139">
            <v>841574091564</v>
          </cell>
          <cell r="G139">
            <v>1</v>
          </cell>
        </row>
        <row r="140">
          <cell r="B140">
            <v>115088</v>
          </cell>
          <cell r="C140" t="str">
            <v>MONOMANDO COCINA BELA CR BRIGSS</v>
          </cell>
          <cell r="D140" t="str">
            <v>SG0082063061CW</v>
          </cell>
          <cell r="E140" t="str">
            <v>FELIPE/ERIKA</v>
          </cell>
          <cell r="F140">
            <v>841574091120</v>
          </cell>
          <cell r="G140">
            <v>6</v>
          </cell>
        </row>
        <row r="141">
          <cell r="B141">
            <v>115096</v>
          </cell>
          <cell r="C141" t="str">
            <v>MONOMANDO COCINA ESTANDAR BELA CR BRIGGS</v>
          </cell>
          <cell r="D141" t="str">
            <v>SG0087083061CW</v>
          </cell>
          <cell r="E141" t="str">
            <v>FELIPE/ERIKA</v>
          </cell>
          <cell r="F141">
            <v>841574062533</v>
          </cell>
          <cell r="G141">
            <v>6</v>
          </cell>
        </row>
        <row r="142">
          <cell r="B142">
            <v>115097</v>
          </cell>
          <cell r="C142" t="str">
            <v>MONOMANDO COCINA PULL OUT NEGRO SCARLET BIRGGS</v>
          </cell>
          <cell r="D142" t="str">
            <v>SG0089140161CW</v>
          </cell>
          <cell r="E142" t="str">
            <v>FELIPE/ERIKA</v>
          </cell>
          <cell r="F142">
            <v>841574051841</v>
          </cell>
          <cell r="G142">
            <v>6</v>
          </cell>
        </row>
        <row r="143">
          <cell r="B143">
            <v>115098</v>
          </cell>
          <cell r="C143" t="str">
            <v>MONOMANDO COCINA PULL OUT NEGRO LIVORNO BRIGGS</v>
          </cell>
          <cell r="D143" t="str">
            <v>SG0089150161CW</v>
          </cell>
          <cell r="E143" t="str">
            <v>FELIPE/ERIKA</v>
          </cell>
          <cell r="F143">
            <v>841574052107</v>
          </cell>
          <cell r="G143">
            <v>5</v>
          </cell>
        </row>
        <row r="144">
          <cell r="B144">
            <v>115118</v>
          </cell>
          <cell r="C144" t="str">
            <v>MONOMANDO COCINA PULL OUT BELA CR BRIGGS</v>
          </cell>
          <cell r="D144" t="str">
            <v>SG0087093061CW</v>
          </cell>
          <cell r="E144" t="str">
            <v>FELIPE/ERIKA</v>
          </cell>
          <cell r="F144">
            <v>841574062274</v>
          </cell>
          <cell r="G144">
            <v>8</v>
          </cell>
        </row>
        <row r="145">
          <cell r="B145">
            <v>115126</v>
          </cell>
          <cell r="C145" t="str">
            <v>MONOMANDO LAV. BELA CR BRIGGS</v>
          </cell>
          <cell r="D145" t="str">
            <v>SG0082013061CW</v>
          </cell>
          <cell r="E145" t="str">
            <v>FELIPE/ERIKA</v>
          </cell>
          <cell r="F145">
            <v>841574091397</v>
          </cell>
          <cell r="G145">
            <v>6</v>
          </cell>
        </row>
        <row r="146">
          <cell r="B146">
            <v>115142</v>
          </cell>
          <cell r="C146" t="str">
            <v>MONOMANDO ALTO LAV. BELA CR BRIGGS</v>
          </cell>
          <cell r="D146" t="str">
            <v>SG0082023061CW</v>
          </cell>
          <cell r="E146" t="str">
            <v>FELIPE/ERIKA</v>
          </cell>
          <cell r="F146">
            <v>841574091489</v>
          </cell>
          <cell r="G146">
            <v>6</v>
          </cell>
        </row>
        <row r="147">
          <cell r="B147">
            <v>115231</v>
          </cell>
          <cell r="C147" t="str">
            <v>ASIENTO RIVOLI ELONGADO BL BRIGGS</v>
          </cell>
          <cell r="D147" t="str">
            <v>SP0095571301CG</v>
          </cell>
          <cell r="E147" t="str">
            <v>FELIPE/ERIKA</v>
          </cell>
          <cell r="F147">
            <v>841574092295</v>
          </cell>
          <cell r="G147">
            <v>10</v>
          </cell>
        </row>
        <row r="148">
          <cell r="B148">
            <v>115509</v>
          </cell>
          <cell r="C148" t="str">
            <v>ASIENTO ACOLCHONADO STANDAR BL BRIGGS</v>
          </cell>
          <cell r="D148" t="str">
            <v>SP0096581301BL</v>
          </cell>
          <cell r="E148" t="str">
            <v>FELIPE/ERIKA</v>
          </cell>
          <cell r="F148">
            <v>720206474053</v>
          </cell>
          <cell r="G148">
            <v>6</v>
          </cell>
        </row>
        <row r="149">
          <cell r="B149">
            <v>115594</v>
          </cell>
          <cell r="C149" t="str">
            <v>ASIENTO STATUS ALARGADO BLANCO EDESA</v>
          </cell>
          <cell r="D149" t="str">
            <v>SP0095091301CG</v>
          </cell>
          <cell r="E149" t="str">
            <v>FELIPE/ERIKA</v>
          </cell>
          <cell r="F149">
            <v>841574038897</v>
          </cell>
          <cell r="G149">
            <v>5</v>
          </cell>
        </row>
        <row r="150">
          <cell r="B150">
            <v>115595</v>
          </cell>
          <cell r="C150" t="str">
            <v>ASIENTO STATUS ALARGADO BONE EDESA</v>
          </cell>
          <cell r="D150" t="str">
            <v>SP0095097331CG</v>
          </cell>
          <cell r="E150" t="str">
            <v>FELIPE/ERIKA</v>
          </cell>
          <cell r="F150">
            <v>841574038934</v>
          </cell>
          <cell r="G150">
            <v>5</v>
          </cell>
        </row>
        <row r="151">
          <cell r="B151">
            <v>115597</v>
          </cell>
          <cell r="C151" t="str">
            <v>ASIENTO STATUS PREMIUM REDONDO BLANCO   EDESA</v>
          </cell>
          <cell r="D151" t="str">
            <v>SP0095081301CG</v>
          </cell>
          <cell r="E151" t="str">
            <v>FELIPE/ERIKA</v>
          </cell>
          <cell r="F151">
            <v>841574038750</v>
          </cell>
          <cell r="G151">
            <v>5</v>
          </cell>
        </row>
        <row r="152">
          <cell r="B152">
            <v>115598</v>
          </cell>
          <cell r="C152" t="str">
            <v>ASIENTO STATUS PREMIUM REDONDO BONE     EDESA</v>
          </cell>
          <cell r="D152" t="str">
            <v>SP0095087331CG</v>
          </cell>
          <cell r="E152" t="str">
            <v>FELIPE/ERIKA</v>
          </cell>
          <cell r="F152">
            <v>841574038767</v>
          </cell>
          <cell r="G152">
            <v>5</v>
          </cell>
        </row>
        <row r="153">
          <cell r="B153">
            <v>115738</v>
          </cell>
          <cell r="C153" t="str">
            <v>ASIENTO ACOLCHONADO P/NINOS BL BRIGGS</v>
          </cell>
          <cell r="D153" t="str">
            <v>SP0096600001BL</v>
          </cell>
          <cell r="E153" t="str">
            <v>FELIPE/ERIKA</v>
          </cell>
          <cell r="F153">
            <v>841574043907</v>
          </cell>
          <cell r="G153">
            <v>10</v>
          </cell>
        </row>
        <row r="154">
          <cell r="B154">
            <v>115960</v>
          </cell>
          <cell r="C154" t="str">
            <v>ASIENTO ARAGON BL EDESA</v>
          </cell>
          <cell r="D154" t="str">
            <v>SP0098021301CG VIENE 115819</v>
          </cell>
          <cell r="E154" t="str">
            <v>FELIPE/ERIKA</v>
          </cell>
          <cell r="F154">
            <v>841574015393</v>
          </cell>
          <cell r="G154">
            <v>7</v>
          </cell>
        </row>
        <row r="155">
          <cell r="B155">
            <v>115961</v>
          </cell>
          <cell r="C155" t="str">
            <v>ASIENTO ARAGON BONE EDESA</v>
          </cell>
          <cell r="D155" t="str">
            <v>SP0098027331CG VIENE 115843</v>
          </cell>
          <cell r="E155" t="str">
            <v>FELIPE/ERIKA</v>
          </cell>
          <cell r="F155">
            <v>841574016192</v>
          </cell>
          <cell r="G155">
            <v>7</v>
          </cell>
        </row>
        <row r="156">
          <cell r="B156">
            <v>115962</v>
          </cell>
          <cell r="C156" t="str">
            <v>ASIENTO ARAGON NEGRO EDESA</v>
          </cell>
          <cell r="D156" t="str">
            <v>SP0098020161CG VIENE 129909</v>
          </cell>
          <cell r="E156" t="str">
            <v>FELIPE/ERIKA</v>
          </cell>
          <cell r="F156">
            <v>841574009842</v>
          </cell>
          <cell r="G156">
            <v>7</v>
          </cell>
        </row>
        <row r="157">
          <cell r="B157">
            <v>115963</v>
          </cell>
          <cell r="C157" t="str">
            <v>ASIENTO ARAGON AZUL GALAXIE EDESA</v>
          </cell>
          <cell r="D157" t="str">
            <v>SP0098020171CG VIENE 115894</v>
          </cell>
          <cell r="E157" t="str">
            <v>FELIPE/ERIKA</v>
          </cell>
          <cell r="F157">
            <v>841574009873</v>
          </cell>
          <cell r="G157">
            <v>7</v>
          </cell>
        </row>
        <row r="158">
          <cell r="B158">
            <v>115964</v>
          </cell>
          <cell r="C158" t="str">
            <v>ASIENTO ARAGON PINK EDESA</v>
          </cell>
          <cell r="D158" t="str">
            <v>SP0098020481CG VIENE 258768</v>
          </cell>
          <cell r="E158" t="str">
            <v>FELIPE/ERIKA</v>
          </cell>
          <cell r="F158">
            <v>841574010022</v>
          </cell>
          <cell r="G158">
            <v>7</v>
          </cell>
        </row>
        <row r="159">
          <cell r="B159">
            <v>115965</v>
          </cell>
          <cell r="C159" t="str">
            <v>ASIENTO ARAGON VERDE TEAL EDESA</v>
          </cell>
          <cell r="D159" t="str">
            <v>SP0098020611CG VIENE 115916</v>
          </cell>
          <cell r="E159" t="str">
            <v>FELIPE/ERIKA</v>
          </cell>
          <cell r="F159">
            <v>841574016253</v>
          </cell>
          <cell r="G159">
            <v>7</v>
          </cell>
        </row>
        <row r="160">
          <cell r="B160">
            <v>115966</v>
          </cell>
          <cell r="C160" t="str">
            <v>ASIENTO ARAGON CHERRY EDESA</v>
          </cell>
          <cell r="D160" t="str">
            <v>SP0098020651CG VIENE 115959</v>
          </cell>
          <cell r="E160" t="str">
            <v>FELIPE/ERIKA</v>
          </cell>
          <cell r="F160">
            <v>841574016444</v>
          </cell>
          <cell r="G160">
            <v>7</v>
          </cell>
        </row>
        <row r="161">
          <cell r="B161">
            <v>115968</v>
          </cell>
          <cell r="C161" t="str">
            <v>ASIENTO ARAGON VISON EDESA</v>
          </cell>
          <cell r="D161" t="str">
            <v>SP0098020731CG VIENE 115886</v>
          </cell>
          <cell r="E161" t="str">
            <v>FELIPE/ERIKA</v>
          </cell>
          <cell r="F161">
            <v>841574016703</v>
          </cell>
          <cell r="G161">
            <v>7</v>
          </cell>
        </row>
        <row r="162">
          <cell r="B162">
            <v>115969</v>
          </cell>
          <cell r="C162" t="str">
            <v>ASIENTO ARAGON NAVY BLUE</v>
          </cell>
          <cell r="D162" t="str">
            <v>SP0098028501CG VIENE 115932</v>
          </cell>
          <cell r="E162" t="str">
            <v>FELIPE/ERIKA</v>
          </cell>
          <cell r="F162">
            <v>841574055054</v>
          </cell>
          <cell r="G162">
            <v>7</v>
          </cell>
        </row>
        <row r="163">
          <cell r="B163">
            <v>115970</v>
          </cell>
          <cell r="C163" t="str">
            <v>ASIENTO ARAGON ALARGADO BL EDESA</v>
          </cell>
          <cell r="D163" t="str">
            <v>SP0098031301CW/SP0098031301CG</v>
          </cell>
          <cell r="E163" t="str">
            <v>FELIPE/ERIKA</v>
          </cell>
          <cell r="F163">
            <v>841574015591</v>
          </cell>
          <cell r="G163">
            <v>6</v>
          </cell>
        </row>
        <row r="164">
          <cell r="B164">
            <v>115975</v>
          </cell>
          <cell r="C164" t="str">
            <v>ASIENTO ORQUIDEA S/TAPA WC CARLTON BL   BRIGGS</v>
          </cell>
          <cell r="D164" t="str">
            <v>SP1095191301BO</v>
          </cell>
          <cell r="E164" t="str">
            <v>FELIPE/ERIKA</v>
          </cell>
          <cell r="F164">
            <v>841574086294</v>
          </cell>
          <cell r="G164">
            <v>5</v>
          </cell>
        </row>
        <row r="165">
          <cell r="B165">
            <v>116084</v>
          </cell>
          <cell r="C165" t="str">
            <v>LAV. REGGIO BONE BRIGGS</v>
          </cell>
          <cell r="D165" t="str">
            <v>SS0056917331CW</v>
          </cell>
          <cell r="E165" t="str">
            <v>FELIPE/ERIKA</v>
          </cell>
          <cell r="F165">
            <v>841574098815</v>
          </cell>
          <cell r="G165">
            <v>10</v>
          </cell>
        </row>
        <row r="166">
          <cell r="B166">
            <v>116327</v>
          </cell>
          <cell r="C166" t="str">
            <v>REGADERA REDONDA MEDIUM ABS CR 10.5CM BRIGGS</v>
          </cell>
          <cell r="D166" t="str">
            <v>SG0069653061CW</v>
          </cell>
          <cell r="E166" t="str">
            <v>FELIPE/ERIKA</v>
          </cell>
          <cell r="F166">
            <v>841574090871</v>
          </cell>
          <cell r="G166">
            <v>48</v>
          </cell>
        </row>
        <row r="167">
          <cell r="B167">
            <v>116629</v>
          </cell>
          <cell r="C167" t="str">
            <v>LAV. SPAZZIO 52 BLANCO BRIGGS</v>
          </cell>
          <cell r="D167" t="str">
            <v>CS0067611301CW</v>
          </cell>
          <cell r="E167" t="str">
            <v>FELIPE/ERIKA</v>
          </cell>
          <cell r="F167">
            <v>841574097658</v>
          </cell>
          <cell r="G167">
            <v>24</v>
          </cell>
        </row>
        <row r="168">
          <cell r="B168">
            <v>116637</v>
          </cell>
          <cell r="C168" t="str">
            <v>LAV. SPAZZIO 52 BONE BRIGGS</v>
          </cell>
          <cell r="D168" t="str">
            <v>CS0067617331CW</v>
          </cell>
          <cell r="E168" t="str">
            <v>FELIPE/ERIKA</v>
          </cell>
          <cell r="F168">
            <v>841574097634</v>
          </cell>
          <cell r="G168">
            <v>24</v>
          </cell>
        </row>
        <row r="169">
          <cell r="B169">
            <v>116654</v>
          </cell>
          <cell r="C169" t="str">
            <v>LAV. FIORE BL BRIGGS</v>
          </cell>
          <cell r="D169" t="str">
            <v>SSY069351301CB</v>
          </cell>
          <cell r="E169" t="str">
            <v>FELIPE/ERIKA</v>
          </cell>
          <cell r="F169">
            <v>841574042870</v>
          </cell>
          <cell r="G169">
            <v>10</v>
          </cell>
        </row>
        <row r="170">
          <cell r="B170">
            <v>116697</v>
          </cell>
          <cell r="C170" t="str">
            <v>LAV. MALIBU SLIM BL EDESA</v>
          </cell>
          <cell r="D170" t="str">
            <v>SS0056861301CE</v>
          </cell>
          <cell r="E170" t="str">
            <v>FELIPE/ERIKA</v>
          </cell>
          <cell r="F170">
            <v>841574058987</v>
          </cell>
          <cell r="G170">
            <v>10</v>
          </cell>
        </row>
        <row r="171">
          <cell r="B171">
            <v>116734</v>
          </cell>
          <cell r="C171" t="str">
            <v>LAV. CASTELLI BL BRIGSS</v>
          </cell>
          <cell r="D171" t="str">
            <v>SS0056931301CW</v>
          </cell>
          <cell r="E171" t="str">
            <v>FELIPE/ERIKA</v>
          </cell>
          <cell r="F171">
            <v>841574000207</v>
          </cell>
          <cell r="G171">
            <v>10</v>
          </cell>
        </row>
        <row r="172">
          <cell r="B172">
            <v>116769</v>
          </cell>
          <cell r="C172" t="str">
            <v>LAV. REGGIO BLANCO BRIGGS</v>
          </cell>
          <cell r="D172" t="str">
            <v>SS0056911301CW</v>
          </cell>
          <cell r="E172" t="str">
            <v>FELIPE/ERIKA</v>
          </cell>
          <cell r="F172">
            <v>841574098808</v>
          </cell>
          <cell r="G172">
            <v>10</v>
          </cell>
        </row>
        <row r="173">
          <cell r="B173">
            <v>116770</v>
          </cell>
          <cell r="C173" t="str">
            <v>LAV. SQUARE SLIM BLANCO C/DESAG EDESA</v>
          </cell>
          <cell r="D173" t="str">
            <v>SSY068951301CE</v>
          </cell>
          <cell r="E173" t="str">
            <v>FELIPE/ERIKA</v>
          </cell>
          <cell r="F173">
            <v>841574060911</v>
          </cell>
          <cell r="G173">
            <v>10</v>
          </cell>
        </row>
        <row r="174">
          <cell r="B174">
            <v>116771</v>
          </cell>
          <cell r="C174" t="str">
            <v>LAV. OVAL SLIM BLANCO C/DESG EDESA</v>
          </cell>
          <cell r="D174" t="str">
            <v>SSY068971301CE</v>
          </cell>
          <cell r="E174" t="str">
            <v>FELIPE/ERIKA</v>
          </cell>
          <cell r="F174">
            <v>841574060508</v>
          </cell>
          <cell r="G174">
            <v>10</v>
          </cell>
        </row>
        <row r="175">
          <cell r="B175">
            <v>116777</v>
          </cell>
          <cell r="C175" t="str">
            <v>LAV. SPAZZIO 64 BLANCO BRIGGS</v>
          </cell>
          <cell r="D175" t="str">
            <v>CS0066711301CW</v>
          </cell>
          <cell r="E175" t="str">
            <v>FELIPE/ERIKA</v>
          </cell>
          <cell r="F175">
            <v>0</v>
          </cell>
          <cell r="G175">
            <v>24</v>
          </cell>
        </row>
        <row r="176">
          <cell r="B176">
            <v>116785</v>
          </cell>
          <cell r="C176" t="str">
            <v>LAV. SPAZZIO 64 BONE BRIGGS</v>
          </cell>
          <cell r="D176" t="str">
            <v>CS0066717331CW</v>
          </cell>
          <cell r="E176" t="str">
            <v>FELIPE/ERIKA</v>
          </cell>
          <cell r="F176">
            <v>841574097580</v>
          </cell>
          <cell r="G176">
            <v>24</v>
          </cell>
        </row>
        <row r="177">
          <cell r="B177">
            <v>116939</v>
          </cell>
          <cell r="C177" t="str">
            <v>LAV. STYLO EVENTI BLANCO BRIGGS</v>
          </cell>
          <cell r="D177" t="str">
            <v>CS0056971301CW</v>
          </cell>
          <cell r="E177" t="str">
            <v>FELIPE/ERIKA</v>
          </cell>
          <cell r="F177">
            <v>841574000009</v>
          </cell>
          <cell r="G177">
            <v>24</v>
          </cell>
        </row>
        <row r="178">
          <cell r="B178">
            <v>116998</v>
          </cell>
          <cell r="C178" t="str">
            <v>LAV. STYLO EVENTI BONE BRIGGS</v>
          </cell>
          <cell r="D178" t="str">
            <v>CS0056977331CW</v>
          </cell>
          <cell r="E178" t="str">
            <v>FELIPE/ERIKA</v>
          </cell>
          <cell r="F178">
            <v>841574053579</v>
          </cell>
          <cell r="G178">
            <v>24</v>
          </cell>
        </row>
        <row r="179">
          <cell r="B179">
            <v>117145</v>
          </cell>
          <cell r="C179" t="str">
            <v>LAV. MARLOWE BLANCO BRIGGS</v>
          </cell>
          <cell r="D179" t="str">
            <v>CS0065041301CW</v>
          </cell>
          <cell r="E179" t="str">
            <v>FELIPE/ERIKA</v>
          </cell>
          <cell r="F179">
            <v>841574096323</v>
          </cell>
          <cell r="G179">
            <v>24</v>
          </cell>
        </row>
        <row r="180">
          <cell r="B180">
            <v>117153</v>
          </cell>
          <cell r="C180" t="str">
            <v>LAV. MARLOWE BONE BRIGGS</v>
          </cell>
          <cell r="D180" t="str">
            <v>CS0065047331CW</v>
          </cell>
          <cell r="E180" t="str">
            <v>FELIPE/ERIKA</v>
          </cell>
          <cell r="F180">
            <v>841574096330</v>
          </cell>
          <cell r="G180">
            <v>24</v>
          </cell>
        </row>
        <row r="181">
          <cell r="B181">
            <v>117218</v>
          </cell>
          <cell r="C181" t="str">
            <v>LAV. OAKBROOK BL BRIGGS</v>
          </cell>
          <cell r="D181" t="str">
            <v>CS0065901301CW</v>
          </cell>
          <cell r="E181" t="str">
            <v>FELIPE/ERIKA</v>
          </cell>
          <cell r="F181">
            <v>841574048780</v>
          </cell>
          <cell r="G181">
            <v>24</v>
          </cell>
        </row>
        <row r="182">
          <cell r="B182">
            <v>117220</v>
          </cell>
          <cell r="C182" t="str">
            <v>LAV. IMOLA BL BRIGGS</v>
          </cell>
          <cell r="D182" t="str">
            <v>CS0155771301CB</v>
          </cell>
          <cell r="E182" t="str">
            <v>FELIPE/ERIKA</v>
          </cell>
          <cell r="F182">
            <v>841574087864</v>
          </cell>
          <cell r="G182">
            <v>24</v>
          </cell>
        </row>
        <row r="183">
          <cell r="B183">
            <v>117250</v>
          </cell>
          <cell r="C183" t="str">
            <v>LAV. OAKBROOK BONE BRIGGS</v>
          </cell>
          <cell r="D183" t="str">
            <v>CS0065907331CW</v>
          </cell>
          <cell r="E183" t="str">
            <v>FELIPE/ERIKA</v>
          </cell>
          <cell r="F183">
            <v>841574050622</v>
          </cell>
          <cell r="G183">
            <v>24</v>
          </cell>
        </row>
        <row r="184">
          <cell r="B184">
            <v>117366</v>
          </cell>
          <cell r="C184" t="str">
            <v>LAV. BOCARATON PETITE BL EDESA</v>
          </cell>
          <cell r="D184" t="str">
            <v>SS0065411301CE</v>
          </cell>
          <cell r="E184" t="str">
            <v>FELIPE/ERIKA</v>
          </cell>
          <cell r="F184">
            <v>841574049152</v>
          </cell>
          <cell r="G184">
            <v>24</v>
          </cell>
        </row>
        <row r="185">
          <cell r="B185">
            <v>117374</v>
          </cell>
          <cell r="C185" t="str">
            <v>LAV. BOCARATON PETITE BONE EDESA</v>
          </cell>
          <cell r="D185" t="str">
            <v>SS0065417331CE</v>
          </cell>
          <cell r="E185" t="str">
            <v>FELIPE/ERIKA</v>
          </cell>
          <cell r="F185">
            <v>841574049206</v>
          </cell>
          <cell r="G185">
            <v>24</v>
          </cell>
        </row>
        <row r="186">
          <cell r="B186">
            <v>117500</v>
          </cell>
          <cell r="C186" t="str">
            <v>LAV. ANDES BL S/PEDESTAL EDESA</v>
          </cell>
          <cell r="D186" t="str">
            <v>CS0055611301CE</v>
          </cell>
          <cell r="E186" t="str">
            <v>FELIPE/ERIKA</v>
          </cell>
          <cell r="F186">
            <v>841574089639</v>
          </cell>
          <cell r="G186">
            <v>24</v>
          </cell>
        </row>
        <row r="187">
          <cell r="B187">
            <v>117502</v>
          </cell>
          <cell r="C187" t="str">
            <v>LAV. ANDES BONE S/PEDESTAL EDESA</v>
          </cell>
          <cell r="D187" t="str">
            <v>CS0055617331CE</v>
          </cell>
          <cell r="E187" t="str">
            <v>FELIPE/ERIKA</v>
          </cell>
          <cell r="F187">
            <v>841574038996</v>
          </cell>
          <cell r="G187">
            <v>30</v>
          </cell>
        </row>
        <row r="188">
          <cell r="B188">
            <v>117503</v>
          </cell>
          <cell r="C188" t="str">
            <v>LAV. ANDES VERDE MIST S/PEDESTAL EDESA</v>
          </cell>
          <cell r="D188" t="str">
            <v>CS0055610541CE</v>
          </cell>
          <cell r="E188" t="str">
            <v>FELIPE/ERIKA</v>
          </cell>
          <cell r="F188">
            <v>841574038989</v>
          </cell>
          <cell r="G188">
            <v>30</v>
          </cell>
        </row>
        <row r="189">
          <cell r="B189">
            <v>117504</v>
          </cell>
          <cell r="C189" t="str">
            <v>LAV. ANDES CELESTE S/PEDESTAL EDESA</v>
          </cell>
          <cell r="D189" t="str">
            <v>CS0055617221CE</v>
          </cell>
          <cell r="E189" t="str">
            <v>FELIPE/ERIKA</v>
          </cell>
          <cell r="F189">
            <v>841574066395</v>
          </cell>
          <cell r="G189">
            <v>30</v>
          </cell>
        </row>
        <row r="190">
          <cell r="B190">
            <v>117505</v>
          </cell>
          <cell r="C190" t="str">
            <v>LAV. ANDES BL PEDESTAL EDESA</v>
          </cell>
          <cell r="D190" t="str">
            <v>JS0055611301CE</v>
          </cell>
          <cell r="E190" t="str">
            <v>FELIPE/ERIKA</v>
          </cell>
          <cell r="F190">
            <v>0</v>
          </cell>
          <cell r="G190">
            <v>24</v>
          </cell>
        </row>
        <row r="191">
          <cell r="B191">
            <v>117506</v>
          </cell>
          <cell r="C191" t="str">
            <v>LAV. ANDES BONE PEDESTAL EDESA</v>
          </cell>
          <cell r="D191" t="str">
            <v>JS0055617331CE</v>
          </cell>
          <cell r="E191" t="str">
            <v>FELIPE/ERIKA</v>
          </cell>
          <cell r="F191">
            <v>0</v>
          </cell>
          <cell r="G191">
            <v>24</v>
          </cell>
        </row>
        <row r="192">
          <cell r="B192">
            <v>117509</v>
          </cell>
          <cell r="C192" t="str">
            <v>LAV. ANDES CHERRY PEDESTAL EDESA</v>
          </cell>
          <cell r="D192" t="str">
            <v>JS0055610651CE</v>
          </cell>
          <cell r="E192" t="str">
            <v>FELIPE/ERIKA</v>
          </cell>
          <cell r="F192">
            <v>0</v>
          </cell>
          <cell r="G192">
            <v>24</v>
          </cell>
        </row>
        <row r="193">
          <cell r="B193">
            <v>117510</v>
          </cell>
          <cell r="C193" t="str">
            <v>LAV. ANDES NAVY BLUE PEDESTAL EDESA</v>
          </cell>
          <cell r="D193" t="str">
            <v>JS0055618501CE</v>
          </cell>
          <cell r="E193" t="str">
            <v>FELIPE/ERIKA</v>
          </cell>
          <cell r="F193">
            <v>0</v>
          </cell>
          <cell r="G193">
            <v>24</v>
          </cell>
        </row>
        <row r="194">
          <cell r="B194">
            <v>117512</v>
          </cell>
          <cell r="C194" t="str">
            <v>LAV. DUBLIN BLANCO BRIGGS</v>
          </cell>
          <cell r="D194" t="str">
            <v>SS0065871301CB</v>
          </cell>
          <cell r="E194" t="str">
            <v>FELIPE/ERIKA</v>
          </cell>
          <cell r="F194">
            <v>841574038002</v>
          </cell>
          <cell r="G194">
            <v>10</v>
          </cell>
        </row>
        <row r="195">
          <cell r="B195">
            <v>117684</v>
          </cell>
          <cell r="C195" t="str">
            <v>LAV. SHELBY VERDE MIST PEDESTAL EDESA</v>
          </cell>
          <cell r="D195" t="str">
            <v>JS0057100541CE</v>
          </cell>
          <cell r="E195" t="str">
            <v>FELIPE/ERIKA</v>
          </cell>
          <cell r="F195">
            <v>841574088922</v>
          </cell>
          <cell r="G195">
            <v>24</v>
          </cell>
        </row>
        <row r="196">
          <cell r="B196">
            <v>117692</v>
          </cell>
          <cell r="C196" t="str">
            <v>LAV. SHELBY CELESTE PEDESTAL EDESA</v>
          </cell>
          <cell r="D196" t="str">
            <v>JS0057107221CE</v>
          </cell>
          <cell r="E196" t="str">
            <v>FELIPE/ERIKA</v>
          </cell>
          <cell r="F196">
            <v>841574069624</v>
          </cell>
          <cell r="G196">
            <v>24</v>
          </cell>
        </row>
        <row r="197">
          <cell r="B197">
            <v>117811</v>
          </cell>
          <cell r="C197" t="str">
            <v>LAV. SHELBY BONE PEDESTAL EDESA</v>
          </cell>
          <cell r="D197" t="str">
            <v>JS0057107331CE</v>
          </cell>
          <cell r="E197" t="str">
            <v>FELIPE/ERIKA</v>
          </cell>
          <cell r="F197">
            <v>841574069655</v>
          </cell>
          <cell r="G197">
            <v>24</v>
          </cell>
        </row>
        <row r="198">
          <cell r="B198">
            <v>117854</v>
          </cell>
          <cell r="C198" t="str">
            <v>LAV. POMPANO 4" BLANCO PEDESTAL EDESA</v>
          </cell>
          <cell r="D198" t="str">
            <v>JSP066261301CE</v>
          </cell>
          <cell r="E198" t="str">
            <v>FELIPE/ERIKA</v>
          </cell>
          <cell r="F198">
            <v>841574096064</v>
          </cell>
          <cell r="G198">
            <v>24</v>
          </cell>
        </row>
        <row r="199">
          <cell r="B199">
            <v>117870</v>
          </cell>
          <cell r="C199" t="str">
            <v>LAV. POMPANO 4" BONE PEDESTAL EDESA</v>
          </cell>
          <cell r="D199" t="str">
            <v>JSP066267331CE</v>
          </cell>
          <cell r="E199" t="str">
            <v>FELIPE/ERIKA</v>
          </cell>
          <cell r="F199">
            <v>841574054644</v>
          </cell>
          <cell r="G199">
            <v>24</v>
          </cell>
        </row>
        <row r="200">
          <cell r="B200">
            <v>117951</v>
          </cell>
          <cell r="C200" t="str">
            <v>LAV. ASPIO PLUS BL PEDESTAL EDESA</v>
          </cell>
          <cell r="D200" t="str">
            <v>JSP055831301CE</v>
          </cell>
          <cell r="E200" t="str">
            <v>FELIPE/ERIKA</v>
          </cell>
          <cell r="F200">
            <v>841574096002</v>
          </cell>
          <cell r="G200">
            <v>24</v>
          </cell>
        </row>
        <row r="201">
          <cell r="B201">
            <v>117990</v>
          </cell>
          <cell r="C201" t="str">
            <v>LAV. ARIA RECTANGULAR BL C/DESAG        BRIGGS</v>
          </cell>
          <cell r="D201" t="str">
            <v>SSY068311301CB</v>
          </cell>
          <cell r="E201" t="str">
            <v>FELIPE/ERIKA</v>
          </cell>
          <cell r="F201">
            <v>841574063462</v>
          </cell>
          <cell r="G201">
            <v>10</v>
          </cell>
        </row>
        <row r="202">
          <cell r="B202">
            <v>117991</v>
          </cell>
          <cell r="C202" t="str">
            <v>LAV. ARIA RECTANGULAR MURO BL C/DESAG   BRIGGS</v>
          </cell>
          <cell r="D202" t="str">
            <v>SSY068321301CB</v>
          </cell>
          <cell r="E202" t="str">
            <v>FELIPE/ERIKA</v>
          </cell>
          <cell r="F202">
            <v>841574063486</v>
          </cell>
          <cell r="G202">
            <v>10</v>
          </cell>
        </row>
        <row r="203">
          <cell r="B203">
            <v>117992</v>
          </cell>
          <cell r="C203" t="str">
            <v>LAV. ARIA MEDIUM BL C/DESAG BRIGGS</v>
          </cell>
          <cell r="D203" t="str">
            <v>SSY068281301CB</v>
          </cell>
          <cell r="E203" t="str">
            <v>FELIPE/ERIKA</v>
          </cell>
          <cell r="F203">
            <v>841574059465</v>
          </cell>
          <cell r="G203">
            <v>10</v>
          </cell>
        </row>
        <row r="204">
          <cell r="B204">
            <v>117994</v>
          </cell>
          <cell r="C204" t="str">
            <v>LAV. ASPIO PLUS BONE PEDESTAL EDESA</v>
          </cell>
          <cell r="D204" t="str">
            <v>JSP055837331CE</v>
          </cell>
          <cell r="E204" t="str">
            <v>FELIPE/ERIKA</v>
          </cell>
          <cell r="F204">
            <v>841574054408</v>
          </cell>
          <cell r="G204">
            <v>24</v>
          </cell>
        </row>
        <row r="205">
          <cell r="B205">
            <v>117997</v>
          </cell>
          <cell r="C205" t="str">
            <v>LAV. ROUND SLIM FAUCET BLANCO C/DESAG BRIGGS</v>
          </cell>
          <cell r="D205" t="str">
            <v>SSY068961301CB SIN STOCK</v>
          </cell>
          <cell r="E205" t="str">
            <v>FELIPE/ERIKA</v>
          </cell>
          <cell r="F205">
            <v>841574060461</v>
          </cell>
          <cell r="G205">
            <v>10</v>
          </cell>
        </row>
        <row r="206">
          <cell r="B206">
            <v>118000</v>
          </cell>
          <cell r="C206" t="str">
            <v>LAV. OASIS SLIM BLANCO EDESA</v>
          </cell>
          <cell r="D206" t="str">
            <v>SS0050271301CE</v>
          </cell>
          <cell r="E206" t="str">
            <v>FELIPE/ERIKA</v>
          </cell>
          <cell r="F206">
            <v>841574055900</v>
          </cell>
          <cell r="G206">
            <v>10</v>
          </cell>
        </row>
        <row r="207">
          <cell r="B207">
            <v>118004</v>
          </cell>
          <cell r="C207" t="str">
            <v>LAV. FAENZA SLIM BL C/DESAG EDESA</v>
          </cell>
          <cell r="D207" t="str">
            <v>SSY068921301CE</v>
          </cell>
          <cell r="E207" t="str">
            <v>FELIPE/ERIKA</v>
          </cell>
          <cell r="F207">
            <v>841574060393</v>
          </cell>
          <cell r="G207">
            <v>10</v>
          </cell>
        </row>
        <row r="208">
          <cell r="B208">
            <v>118005</v>
          </cell>
          <cell r="C208" t="str">
            <v>LAV. GIORGIO BL BRIGGS</v>
          </cell>
          <cell r="D208" t="str">
            <v>CS0057001301CB VIENE 117999</v>
          </cell>
          <cell r="E208" t="str">
            <v>FELIPE/ERIKA</v>
          </cell>
          <cell r="F208">
            <v>671021374328</v>
          </cell>
          <cell r="G208">
            <v>24</v>
          </cell>
        </row>
        <row r="209">
          <cell r="B209">
            <v>118060</v>
          </cell>
          <cell r="C209" t="str">
            <v>LAV. CHELSEA CHERRY PEDESTAL EDESA</v>
          </cell>
          <cell r="D209" t="str">
            <v>JS0057200651CE</v>
          </cell>
          <cell r="E209" t="str">
            <v>FELIPE/ERIKA</v>
          </cell>
          <cell r="F209">
            <v>841574088960</v>
          </cell>
          <cell r="G209">
            <v>24</v>
          </cell>
        </row>
        <row r="210">
          <cell r="B210">
            <v>118095</v>
          </cell>
          <cell r="C210" t="str">
            <v>LAV. CHELSEA BL S/PEDESTAL EDESA</v>
          </cell>
          <cell r="D210" t="str">
            <v>CS0057201301CE</v>
          </cell>
          <cell r="E210" t="str">
            <v>FELIPE/ERIKA</v>
          </cell>
          <cell r="F210">
            <v>841574002164</v>
          </cell>
          <cell r="G210">
            <v>24</v>
          </cell>
        </row>
        <row r="211">
          <cell r="B211">
            <v>118168</v>
          </cell>
          <cell r="C211" t="str">
            <v>LAV. CHELSEA NAVY BLUE PEDESTAL EDESA</v>
          </cell>
          <cell r="D211" t="str">
            <v>JS0057208501CE</v>
          </cell>
          <cell r="E211" t="str">
            <v>FELIPE/ERIKA</v>
          </cell>
          <cell r="F211">
            <v>841574002133</v>
          </cell>
          <cell r="G211">
            <v>24</v>
          </cell>
        </row>
        <row r="212">
          <cell r="B212">
            <v>118176</v>
          </cell>
          <cell r="C212" t="str">
            <v>LAV. CHELSEA VERDE TEAL PEDESTAL EDESA</v>
          </cell>
          <cell r="D212" t="str">
            <v>JS0057200611CE</v>
          </cell>
          <cell r="E212" t="str">
            <v>FELIPE/ERIKA</v>
          </cell>
          <cell r="F212">
            <v>841574006070</v>
          </cell>
          <cell r="G212">
            <v>24</v>
          </cell>
        </row>
        <row r="213">
          <cell r="B213">
            <v>118249</v>
          </cell>
          <cell r="C213" t="str">
            <v>LAV. CHELSEA VISON PEDESTAL EDESA</v>
          </cell>
          <cell r="D213" t="str">
            <v>JS0057200731CE</v>
          </cell>
          <cell r="E213" t="str">
            <v>FELIPE/ERIKA</v>
          </cell>
          <cell r="F213">
            <v>841574006117</v>
          </cell>
          <cell r="G213">
            <v>24</v>
          </cell>
        </row>
        <row r="214">
          <cell r="B214">
            <v>118257</v>
          </cell>
          <cell r="C214" t="str">
            <v>LAV. CHELSEA BONE S/PEDESTAL EDESA</v>
          </cell>
          <cell r="D214" t="str">
            <v>CS0057207331CE</v>
          </cell>
          <cell r="E214" t="str">
            <v>FELIPE/ERIKA</v>
          </cell>
          <cell r="F214">
            <v>0</v>
          </cell>
          <cell r="G214">
            <v>30</v>
          </cell>
        </row>
        <row r="215">
          <cell r="B215">
            <v>118273</v>
          </cell>
          <cell r="C215" t="str">
            <v>LAV. CHELSEA BL PEDESTAL EDESA</v>
          </cell>
          <cell r="D215" t="str">
            <v>JS0057201301CE</v>
          </cell>
          <cell r="E215" t="str">
            <v>FELIPE/ERIKA</v>
          </cell>
          <cell r="F215">
            <v>841574009156</v>
          </cell>
          <cell r="G215">
            <v>24</v>
          </cell>
        </row>
        <row r="216">
          <cell r="B216">
            <v>118281</v>
          </cell>
          <cell r="C216" t="str">
            <v>LAV. CHELSEA AZUL GALAXIE PEDESTAL      EDESA</v>
          </cell>
          <cell r="D216" t="str">
            <v>JS0057200171CE</v>
          </cell>
          <cell r="E216" t="str">
            <v>FELIPE/ERIKA</v>
          </cell>
          <cell r="F216">
            <v>841574007213</v>
          </cell>
          <cell r="G216">
            <v>24</v>
          </cell>
        </row>
        <row r="217">
          <cell r="B217">
            <v>118338</v>
          </cell>
          <cell r="C217" t="str">
            <v>LAV. CHELSEA BONE PEDESTAL EDESA</v>
          </cell>
          <cell r="D217" t="str">
            <v>JS0057207331CE</v>
          </cell>
          <cell r="E217" t="str">
            <v>FELIPE/ERIKA</v>
          </cell>
          <cell r="F217">
            <v>841574002195</v>
          </cell>
          <cell r="G217">
            <v>24</v>
          </cell>
        </row>
        <row r="218">
          <cell r="B218">
            <v>118362</v>
          </cell>
          <cell r="C218" t="str">
            <v>LAV. SHELBY CELESTE EDESA</v>
          </cell>
          <cell r="D218" t="str">
            <v>CS0057107221CE</v>
          </cell>
          <cell r="E218" t="str">
            <v>FELIPE/ERIKA</v>
          </cell>
          <cell r="F218">
            <v>841574023411</v>
          </cell>
          <cell r="G218">
            <v>24</v>
          </cell>
        </row>
        <row r="219">
          <cell r="B219">
            <v>118370</v>
          </cell>
          <cell r="C219" t="str">
            <v>LAV. SHELBY BONE EDESA</v>
          </cell>
          <cell r="D219" t="str">
            <v>CS0057107331CE</v>
          </cell>
          <cell r="E219" t="str">
            <v>FELIPE/ERIKA</v>
          </cell>
          <cell r="F219">
            <v>841574036213</v>
          </cell>
          <cell r="G219">
            <v>24</v>
          </cell>
        </row>
        <row r="220">
          <cell r="B220">
            <v>118389</v>
          </cell>
          <cell r="C220" t="str">
            <v>LAV. SHELBY BLANCO PEDESTAL EDESA</v>
          </cell>
          <cell r="D220" t="str">
            <v>JS0057101301CE</v>
          </cell>
          <cell r="E220" t="str">
            <v>FELIPE/ERIKA</v>
          </cell>
          <cell r="F220">
            <v>841574089028</v>
          </cell>
          <cell r="G220">
            <v>24</v>
          </cell>
        </row>
        <row r="221">
          <cell r="B221">
            <v>118397</v>
          </cell>
          <cell r="C221" t="str">
            <v>LAV. SHELBY VERDE MIST EDESA</v>
          </cell>
          <cell r="D221" t="str">
            <v>CS0057100541CE</v>
          </cell>
          <cell r="E221" t="str">
            <v>FELIPE/ERIKA</v>
          </cell>
          <cell r="F221">
            <v>841574000085</v>
          </cell>
          <cell r="G221">
            <v>24</v>
          </cell>
        </row>
        <row r="222">
          <cell r="B222">
            <v>118419</v>
          </cell>
          <cell r="C222" t="str">
            <v>LAV. SHELBY BLANCO EDESA</v>
          </cell>
          <cell r="D222" t="str">
            <v>CS0057101301CE</v>
          </cell>
          <cell r="E222" t="str">
            <v>FELIPE/ERIKA</v>
          </cell>
          <cell r="F222">
            <v>841574037913</v>
          </cell>
          <cell r="G222">
            <v>24</v>
          </cell>
        </row>
        <row r="223">
          <cell r="B223">
            <v>118559</v>
          </cell>
          <cell r="C223" t="str">
            <v>URINARIO CURVE HEU BLANCO SPUD PLASTICO</v>
          </cell>
          <cell r="D223" t="str">
            <v>CSP077681301CB</v>
          </cell>
          <cell r="E223" t="str">
            <v>FELIPE/ERIKA</v>
          </cell>
          <cell r="F223">
            <v>841574068498</v>
          </cell>
          <cell r="G223">
            <v>10</v>
          </cell>
        </row>
        <row r="224">
          <cell r="B224">
            <v>118613</v>
          </cell>
          <cell r="C224" t="str">
            <v>URINARIO CURVE HEU BONE SPUD METALICO</v>
          </cell>
          <cell r="D224" t="str">
            <v>CS0077687331CB</v>
          </cell>
          <cell r="E224" t="str">
            <v>FELIPE/ERIKA</v>
          </cell>
          <cell r="F224">
            <v>841574087925</v>
          </cell>
          <cell r="G224">
            <v>18</v>
          </cell>
        </row>
        <row r="225">
          <cell r="B225">
            <v>120003</v>
          </cell>
          <cell r="C225" t="str">
            <v>DESAGUE 1 1/4" PP REJILLA SIFON FLEX BLANCO ED</v>
          </cell>
          <cell r="D225" t="str">
            <v>SC0059040001BO</v>
          </cell>
          <cell r="E225" t="str">
            <v>FELIPE/ERIKA</v>
          </cell>
          <cell r="F225">
            <v>841574093469</v>
          </cell>
          <cell r="G225">
            <v>30</v>
          </cell>
        </row>
        <row r="226">
          <cell r="B226">
            <v>120063</v>
          </cell>
          <cell r="C226" t="str">
            <v>REGADERA CUADRADA TOP ABS CR 20X20CR BRIGGS</v>
          </cell>
          <cell r="D226" t="str">
            <v>SG0086563061CW</v>
          </cell>
          <cell r="E226" t="str">
            <v>FELIPE/ERIKA</v>
          </cell>
          <cell r="F226">
            <v>841574030815</v>
          </cell>
          <cell r="G226">
            <v>20</v>
          </cell>
        </row>
        <row r="227">
          <cell r="B227">
            <v>120066</v>
          </cell>
          <cell r="C227" t="str">
            <v>LLAVE LAV. ABS SHELBY CR EDESA</v>
          </cell>
          <cell r="D227" t="str">
            <v>SG0074013061BO</v>
          </cell>
          <cell r="E227" t="str">
            <v>FELIPE/ERIKA</v>
          </cell>
          <cell r="F227">
            <v>841574077308</v>
          </cell>
          <cell r="G227">
            <v>96</v>
          </cell>
        </row>
        <row r="228">
          <cell r="B228">
            <v>120067</v>
          </cell>
          <cell r="C228" t="str">
            <v>LLAVE SENCILLA LAV. ABS CROSS CR EDESA</v>
          </cell>
          <cell r="D228" t="str">
            <v>SG0074023061BO</v>
          </cell>
          <cell r="E228" t="str">
            <v>FELIPE/ERIKA</v>
          </cell>
          <cell r="F228">
            <v>841574094183</v>
          </cell>
          <cell r="G228">
            <v>96</v>
          </cell>
        </row>
        <row r="229">
          <cell r="B229">
            <v>120073</v>
          </cell>
          <cell r="C229" t="str">
            <v>LLAVE SENCILLA LAV. SCARLET CR BRIGGS</v>
          </cell>
          <cell r="D229" t="str">
            <v>SG0082183061CW</v>
          </cell>
          <cell r="E229" t="str">
            <v>FELIPE/ERIKA</v>
          </cell>
          <cell r="F229">
            <v>841574090291</v>
          </cell>
          <cell r="G229">
            <v>12</v>
          </cell>
        </row>
        <row r="230">
          <cell r="B230">
            <v>120078</v>
          </cell>
          <cell r="C230" t="str">
            <v>MEZ DUCHA S/DUCHA ECONOVO CR EDESA</v>
          </cell>
          <cell r="D230" t="str">
            <v>SG0080113061BO</v>
          </cell>
          <cell r="E230" t="str">
            <v>FELIPE/ERIKA</v>
          </cell>
          <cell r="F230">
            <v>841574072303</v>
          </cell>
          <cell r="G230">
            <v>10</v>
          </cell>
        </row>
        <row r="231">
          <cell r="B231">
            <v>120080</v>
          </cell>
          <cell r="C231" t="str">
            <v>DUCHA D/MANO T/TELEFONO SCARLET CR BRIGGS</v>
          </cell>
          <cell r="D231" t="str">
            <v>SG0072523061CW</v>
          </cell>
          <cell r="E231" t="str">
            <v>FELIPE/ERIKA</v>
          </cell>
          <cell r="F231">
            <v>841574017267</v>
          </cell>
          <cell r="G231">
            <v>10</v>
          </cell>
        </row>
        <row r="232">
          <cell r="B232">
            <v>120083</v>
          </cell>
          <cell r="C232" t="str">
            <v>MEZ DUCHA 2 FUNC LIVORNO CR BRIGGS</v>
          </cell>
          <cell r="D232" t="str">
            <v>SG0086953061BO</v>
          </cell>
          <cell r="E232" t="str">
            <v>FELIPE/ERIKA</v>
          </cell>
          <cell r="F232">
            <v>841574031737</v>
          </cell>
          <cell r="G232">
            <v>6</v>
          </cell>
        </row>
        <row r="233">
          <cell r="B233">
            <v>120090</v>
          </cell>
          <cell r="C233" t="str">
            <v>MEZ DUCHA S/DUCHA CR EDESA</v>
          </cell>
          <cell r="D233" t="str">
            <v>SG0090323061CE</v>
          </cell>
          <cell r="E233" t="str">
            <v>FELIPE/ERIKA</v>
          </cell>
          <cell r="F233">
            <v>841574071931</v>
          </cell>
          <cell r="G233">
            <v>12</v>
          </cell>
        </row>
        <row r="234">
          <cell r="B234">
            <v>120119</v>
          </cell>
          <cell r="C234" t="str">
            <v>TOALLERO ARO SCARLET CR</v>
          </cell>
          <cell r="D234" t="str">
            <v>SG0027013061CW</v>
          </cell>
          <cell r="E234" t="str">
            <v>FELIPE/ERIKA</v>
          </cell>
          <cell r="F234">
            <v>841574093810</v>
          </cell>
          <cell r="G234">
            <v>1</v>
          </cell>
        </row>
        <row r="235">
          <cell r="B235">
            <v>120120</v>
          </cell>
          <cell r="C235" t="str">
            <v>GANCHO SCARLET CR</v>
          </cell>
          <cell r="D235" t="str">
            <v>SC0088553061CW</v>
          </cell>
          <cell r="E235" t="str">
            <v>FELIPE/ERIKA</v>
          </cell>
          <cell r="F235">
            <v>841574093834</v>
          </cell>
          <cell r="G235">
            <v>1</v>
          </cell>
        </row>
        <row r="236">
          <cell r="B236">
            <v>120121</v>
          </cell>
          <cell r="C236" t="str">
            <v>PORTA ROLLO SCARLET CR</v>
          </cell>
          <cell r="D236" t="str">
            <v>SC0088543061CW</v>
          </cell>
          <cell r="E236" t="str">
            <v>FELIPE/ERIKA</v>
          </cell>
          <cell r="F236">
            <v>841574093889</v>
          </cell>
          <cell r="G236">
            <v>10</v>
          </cell>
        </row>
        <row r="237">
          <cell r="B237">
            <v>120127</v>
          </cell>
          <cell r="C237" t="str">
            <v>LLAVE LAV. BAJA SENSE CR BRIGGS</v>
          </cell>
          <cell r="D237" t="str">
            <v>SG0079703061CW</v>
          </cell>
          <cell r="E237" t="str">
            <v>FELIPE/ERIKA</v>
          </cell>
          <cell r="F237">
            <v>841574024777</v>
          </cell>
          <cell r="G237">
            <v>8</v>
          </cell>
        </row>
        <row r="238">
          <cell r="B238">
            <v>120129</v>
          </cell>
          <cell r="C238" t="str">
            <v>JABONERA SCARLET CR BRIGGS</v>
          </cell>
          <cell r="D238" t="str">
            <v>SC0088533061CW</v>
          </cell>
          <cell r="E238" t="str">
            <v>FELIPE/ERIKA</v>
          </cell>
          <cell r="F238">
            <v>841574093858</v>
          </cell>
          <cell r="G238">
            <v>10</v>
          </cell>
        </row>
        <row r="239">
          <cell r="B239">
            <v>120132</v>
          </cell>
          <cell r="C239" t="str">
            <v>MONOMANDO COCINA CROMATIC BASE CR EDESA</v>
          </cell>
          <cell r="D239" t="str">
            <v>SG0057933061CE</v>
          </cell>
          <cell r="E239" t="str">
            <v>FELIPE/ERIKA</v>
          </cell>
          <cell r="F239">
            <v>841574094862</v>
          </cell>
          <cell r="G239">
            <v>24</v>
          </cell>
        </row>
        <row r="240">
          <cell r="B240">
            <v>120133</v>
          </cell>
          <cell r="C240" t="str">
            <v>PICO COCINA CROSMATIC FLEX NEGRO EDESA</v>
          </cell>
          <cell r="D240" t="str">
            <v>SG0057943061CE</v>
          </cell>
          <cell r="E240" t="str">
            <v>FELIPE/ERIKA</v>
          </cell>
          <cell r="F240">
            <v>841574091588</v>
          </cell>
          <cell r="G240">
            <v>50</v>
          </cell>
        </row>
        <row r="241">
          <cell r="B241">
            <v>120134</v>
          </cell>
          <cell r="C241" t="str">
            <v>PICO COCINA CROSMATIC FLEX GRIS EDESA</v>
          </cell>
          <cell r="D241" t="str">
            <v>SG0057953061CE</v>
          </cell>
          <cell r="E241" t="str">
            <v>FELIPE/ERIKA</v>
          </cell>
          <cell r="F241">
            <v>841574071627</v>
          </cell>
          <cell r="G241">
            <v>50</v>
          </cell>
        </row>
        <row r="242">
          <cell r="B242">
            <v>120135</v>
          </cell>
          <cell r="C242" t="str">
            <v>PICO COCINA CROSMATIC FLEX ROJO EDESA</v>
          </cell>
          <cell r="D242" t="str">
            <v>SG0057963061CE</v>
          </cell>
          <cell r="E242" t="str">
            <v>FELIPE/ERIKA</v>
          </cell>
          <cell r="F242">
            <v>841574088090</v>
          </cell>
          <cell r="G242">
            <v>50</v>
          </cell>
        </row>
        <row r="243">
          <cell r="B243">
            <v>120136</v>
          </cell>
          <cell r="C243" t="str">
            <v>PICO COCINA CROSMATIC FLEX AZUL EDESA</v>
          </cell>
          <cell r="D243" t="str">
            <v>SG0057983061CE</v>
          </cell>
          <cell r="E243" t="str">
            <v>FELIPE/ERIKA</v>
          </cell>
          <cell r="F243">
            <v>841574068733</v>
          </cell>
          <cell r="G243">
            <v>50</v>
          </cell>
        </row>
        <row r="244">
          <cell r="B244">
            <v>120137</v>
          </cell>
          <cell r="C244" t="str">
            <v>PICO COCINA CROSMATIC FLEX BLANCO EDESA</v>
          </cell>
          <cell r="D244" t="str">
            <v>SG0057973061CE</v>
          </cell>
          <cell r="E244" t="str">
            <v>FELIPE/ERIKA</v>
          </cell>
          <cell r="F244">
            <v>841574088151</v>
          </cell>
          <cell r="G244">
            <v>50</v>
          </cell>
        </row>
        <row r="245">
          <cell r="B245">
            <v>120138</v>
          </cell>
          <cell r="C245" t="str">
            <v>FLUXOMETRO P/WC GEM 2 HET CR SLOAN</v>
          </cell>
          <cell r="D245" t="str">
            <v>SG0077463061BO</v>
          </cell>
          <cell r="E245" t="str">
            <v>FELIPE/ERIKA</v>
          </cell>
          <cell r="F245">
            <v>671254393134</v>
          </cell>
          <cell r="G245">
            <v>6</v>
          </cell>
        </row>
        <row r="246">
          <cell r="B246">
            <v>120139</v>
          </cell>
          <cell r="C246" t="str">
            <v>PICO COCINA CROSMATIC FLEX NARANJA EDESA</v>
          </cell>
          <cell r="D246" t="str">
            <v>SG0057993061CE</v>
          </cell>
          <cell r="E246" t="str">
            <v>FELIPE/ERIKA</v>
          </cell>
          <cell r="F246">
            <v>841574088175</v>
          </cell>
          <cell r="G246">
            <v>50</v>
          </cell>
        </row>
        <row r="247">
          <cell r="B247">
            <v>120140</v>
          </cell>
          <cell r="C247" t="str">
            <v>DISPENSADOR JABON LIQUIDO SENSE PLUS CR BRIGGS</v>
          </cell>
          <cell r="D247" t="str">
            <v>SG0028343061CW</v>
          </cell>
          <cell r="E247" t="str">
            <v>LIGIA/KATHY</v>
          </cell>
          <cell r="F247">
            <v>841574039535</v>
          </cell>
          <cell r="G247">
            <v>6</v>
          </cell>
        </row>
        <row r="248">
          <cell r="B248">
            <v>120143</v>
          </cell>
          <cell r="C248" t="str">
            <v>MONOMANDO COCINA NEW PRINCESS CR EDESA</v>
          </cell>
          <cell r="D248" t="str">
            <v>SG0075353061CE</v>
          </cell>
          <cell r="E248" t="str">
            <v>FELIPE/ERIKA</v>
          </cell>
          <cell r="F248">
            <v>841574077650</v>
          </cell>
          <cell r="G248">
            <v>12</v>
          </cell>
        </row>
        <row r="249">
          <cell r="B249">
            <v>120144</v>
          </cell>
          <cell r="C249" t="str">
            <v>MONOMANDO COCINA CORVUS CR EDESA</v>
          </cell>
          <cell r="D249" t="str">
            <v>SG0059443061CE</v>
          </cell>
          <cell r="E249" t="str">
            <v>FELIPE/ERIKA</v>
          </cell>
          <cell r="F249">
            <v>841574077674</v>
          </cell>
          <cell r="G249">
            <v>12</v>
          </cell>
        </row>
        <row r="250">
          <cell r="B250">
            <v>120145</v>
          </cell>
          <cell r="C250" t="str">
            <v>MONOMANDO COCINA SHELBY CR EDESA</v>
          </cell>
          <cell r="D250" t="str">
            <v>SG0056563061CE</v>
          </cell>
          <cell r="E250" t="str">
            <v>FELIPE/ERIKA</v>
          </cell>
          <cell r="F250">
            <v>841574077797</v>
          </cell>
          <cell r="G250">
            <v>12</v>
          </cell>
        </row>
        <row r="251">
          <cell r="B251">
            <v>120162</v>
          </cell>
          <cell r="C251" t="str">
            <v>BARRA SEGURIDAD BANIO HORIZ MEDIANA CR  BRIGGS</v>
          </cell>
          <cell r="D251" t="str">
            <v>SC0026593061CW</v>
          </cell>
          <cell r="E251" t="str">
            <v>FELIPE/ERIKA</v>
          </cell>
          <cell r="F251">
            <v>841574027617</v>
          </cell>
          <cell r="G251">
            <v>20</v>
          </cell>
        </row>
        <row r="252">
          <cell r="B252">
            <v>120173</v>
          </cell>
          <cell r="C252" t="str">
            <v>ASIENTO FORLI EF SLOW DOWN BLANCO BRIGGS</v>
          </cell>
          <cell r="D252" t="str">
            <v>SP0096891301CG</v>
          </cell>
          <cell r="E252" t="str">
            <v>FELIPE/ERIKA</v>
          </cell>
          <cell r="F252">
            <v>841574092172</v>
          </cell>
          <cell r="G252">
            <v>6</v>
          </cell>
        </row>
        <row r="253">
          <cell r="B253">
            <v>120174</v>
          </cell>
          <cell r="C253" t="str">
            <v>ASIENTO FORLI EF SLOW DOWN BONE BRIGGS</v>
          </cell>
          <cell r="D253" t="str">
            <v>SP0096897331CG</v>
          </cell>
          <cell r="E253" t="str">
            <v>FELIPE/ERIKA</v>
          </cell>
          <cell r="F253">
            <v>841574091960</v>
          </cell>
          <cell r="G253">
            <v>6</v>
          </cell>
        </row>
        <row r="254">
          <cell r="B254">
            <v>120199</v>
          </cell>
          <cell r="C254" t="str">
            <v>PORTA ROLLO RUBI CR BRIGGS</v>
          </cell>
          <cell r="D254" t="str">
            <v>SG0026553061CW</v>
          </cell>
          <cell r="E254" t="str">
            <v>FELIPE/ERIKA</v>
          </cell>
          <cell r="F254">
            <v>841574095432</v>
          </cell>
          <cell r="G254">
            <v>10</v>
          </cell>
        </row>
        <row r="255">
          <cell r="B255">
            <v>120202</v>
          </cell>
          <cell r="C255" t="str">
            <v>LLAVE SENCILLA LAV. BAJA ROSE GOLD LIVORNO BRI</v>
          </cell>
          <cell r="D255" t="str">
            <v>SG0086974061CW</v>
          </cell>
          <cell r="E255" t="str">
            <v>FELIPE/ERIKA</v>
          </cell>
          <cell r="F255">
            <v>841574037982</v>
          </cell>
          <cell r="G255">
            <v>12</v>
          </cell>
        </row>
        <row r="256">
          <cell r="B256">
            <v>120203</v>
          </cell>
          <cell r="C256" t="str">
            <v>LLAVE SENCILLA LAV. ALTA LIVORNO NEGRA  BRIGGS</v>
          </cell>
          <cell r="D256" t="str">
            <v>SG0086980161CW</v>
          </cell>
          <cell r="E256" t="str">
            <v>FELIPE/ERIKA</v>
          </cell>
          <cell r="F256">
            <v>841574036541</v>
          </cell>
          <cell r="G256">
            <v>12</v>
          </cell>
        </row>
        <row r="257">
          <cell r="B257">
            <v>120204</v>
          </cell>
          <cell r="C257" t="str">
            <v>LLAVE SENCILLA LAV. BAJA LIVORNO NEGRA BRIGGS</v>
          </cell>
          <cell r="D257" t="str">
            <v>SG0086970161CW</v>
          </cell>
          <cell r="E257" t="str">
            <v>FELIPE/ERIKA</v>
          </cell>
          <cell r="F257">
            <v>841574037968</v>
          </cell>
          <cell r="G257">
            <v>12</v>
          </cell>
        </row>
        <row r="258">
          <cell r="B258">
            <v>120205</v>
          </cell>
          <cell r="C258" t="str">
            <v>LLAVE SENCILLA LAV. ALTA ROSE GOLD LIVORNO BRI</v>
          </cell>
          <cell r="D258" t="str">
            <v>SG0086984061CW</v>
          </cell>
          <cell r="E258" t="str">
            <v>FELIPE/ERIKA</v>
          </cell>
          <cell r="F258">
            <v>841574036589</v>
          </cell>
          <cell r="G258">
            <v>12</v>
          </cell>
        </row>
        <row r="259">
          <cell r="B259">
            <v>120216</v>
          </cell>
          <cell r="C259" t="str">
            <v>MONOMANDO LAV. BAJO PARIS BLANCO BRIGGS</v>
          </cell>
          <cell r="D259" t="str">
            <v>SG0087561301CW</v>
          </cell>
          <cell r="E259" t="str">
            <v>FELIPE/ERIKA</v>
          </cell>
          <cell r="F259">
            <v>841574036558</v>
          </cell>
          <cell r="G259">
            <v>12</v>
          </cell>
        </row>
        <row r="260">
          <cell r="B260">
            <v>120217</v>
          </cell>
          <cell r="C260" t="str">
            <v>MONOMANDO LAV. BAJO PORTO CR EDESA</v>
          </cell>
          <cell r="D260" t="str">
            <v>SG0087523061CE</v>
          </cell>
          <cell r="E260" t="str">
            <v>FELIPE/ERIKA</v>
          </cell>
          <cell r="F260">
            <v>841574035445</v>
          </cell>
          <cell r="G260">
            <v>12</v>
          </cell>
        </row>
        <row r="261">
          <cell r="B261">
            <v>120220</v>
          </cell>
          <cell r="C261" t="str">
            <v>LLAVE ALTA LAV. PORTO CR                EDESA</v>
          </cell>
          <cell r="D261" t="str">
            <v>SG0087553061CE</v>
          </cell>
          <cell r="E261" t="str">
            <v>FELIPE/ERIKA</v>
          </cell>
          <cell r="F261">
            <v>841574037487</v>
          </cell>
          <cell r="G261">
            <v>12</v>
          </cell>
        </row>
        <row r="262">
          <cell r="B262">
            <v>120221</v>
          </cell>
          <cell r="C262" t="str">
            <v>LLAVE BAJA LAV. PORTO CR                EDESA</v>
          </cell>
          <cell r="D262" t="str">
            <v>SG0087543061CE</v>
          </cell>
          <cell r="E262" t="str">
            <v>FELIPE/ERIKA</v>
          </cell>
          <cell r="F262">
            <v>841574037357</v>
          </cell>
          <cell r="G262">
            <v>12</v>
          </cell>
        </row>
        <row r="263">
          <cell r="B263">
            <v>120222</v>
          </cell>
          <cell r="C263" t="str">
            <v>MONOMANDO COCINA PORTO CR EDESA</v>
          </cell>
          <cell r="D263" t="str">
            <v>SG0087583061CE</v>
          </cell>
          <cell r="E263" t="str">
            <v>FELIPE/ERIKA</v>
          </cell>
          <cell r="F263">
            <v>841574038026</v>
          </cell>
          <cell r="G263">
            <v>12</v>
          </cell>
        </row>
        <row r="264">
          <cell r="B264">
            <v>120224</v>
          </cell>
          <cell r="C264" t="str">
            <v>MONOMANDO LAV. ALTO PORTO CR</v>
          </cell>
          <cell r="D264" t="str">
            <v>SG0087533061CE</v>
          </cell>
          <cell r="E264" t="str">
            <v>FELIPE/ERIKA</v>
          </cell>
          <cell r="F264">
            <v>841574038132</v>
          </cell>
          <cell r="G264">
            <v>12</v>
          </cell>
        </row>
        <row r="265">
          <cell r="B265">
            <v>120225</v>
          </cell>
          <cell r="C265" t="str">
            <v>MONOMANDO DUCHA PORTO PLACA CUADRADA CR EDESA</v>
          </cell>
          <cell r="D265" t="str">
            <v>SG0087613061CE</v>
          </cell>
          <cell r="E265" t="str">
            <v>FELIPE/ERIKA</v>
          </cell>
          <cell r="F265">
            <v>841574044249</v>
          </cell>
          <cell r="G265">
            <v>12</v>
          </cell>
        </row>
        <row r="266">
          <cell r="B266">
            <v>120229</v>
          </cell>
          <cell r="C266" t="str">
            <v>MONOMANDO LAV. BAJO PARIS NEGRO MATE BRIGGS</v>
          </cell>
          <cell r="D266" t="str">
            <v>SG0087570161CW</v>
          </cell>
          <cell r="E266" t="str">
            <v>FELIPE/ERIKA</v>
          </cell>
          <cell r="F266">
            <v>841574036619</v>
          </cell>
          <cell r="G266">
            <v>12</v>
          </cell>
        </row>
        <row r="267">
          <cell r="B267">
            <v>120232</v>
          </cell>
          <cell r="C267" t="str">
            <v>PICO COCINA FLEX ROJO COLOR-IN EDESA</v>
          </cell>
          <cell r="D267" t="str">
            <v>SG0087069901CE</v>
          </cell>
          <cell r="E267" t="str">
            <v>FELIPE/ERIKA</v>
          </cell>
          <cell r="F267">
            <v>841574035421</v>
          </cell>
          <cell r="G267">
            <v>12</v>
          </cell>
        </row>
        <row r="268">
          <cell r="B268">
            <v>120233</v>
          </cell>
          <cell r="C268" t="str">
            <v>LLAVE COCINA PARED SHELBY CR S/PICO FLEX</v>
          </cell>
          <cell r="D268" t="str">
            <v>SG0060033061BO</v>
          </cell>
          <cell r="E268" t="str">
            <v>FELIPE/ERIKA</v>
          </cell>
          <cell r="F268">
            <v>841574012873</v>
          </cell>
          <cell r="G268">
            <v>12</v>
          </cell>
        </row>
        <row r="269">
          <cell r="B269">
            <v>120242</v>
          </cell>
          <cell r="C269" t="str">
            <v>PICO COCINA FLEX NEGRO COLOR-IN EDESA</v>
          </cell>
          <cell r="D269" t="str">
            <v>SG0087040161CE</v>
          </cell>
          <cell r="E269" t="str">
            <v>FELIPE/ERIKA</v>
          </cell>
          <cell r="F269">
            <v>841574036633</v>
          </cell>
          <cell r="G269">
            <v>12</v>
          </cell>
        </row>
        <row r="270">
          <cell r="B270">
            <v>120247</v>
          </cell>
          <cell r="C270" t="str">
            <v>PICO COCINA FLEX GRIS COLOR-IN EDESA</v>
          </cell>
          <cell r="D270" t="str">
            <v>SG0087050001CE</v>
          </cell>
          <cell r="E270" t="str">
            <v>FELIPE/ERIKA</v>
          </cell>
          <cell r="F270">
            <v>841574036657</v>
          </cell>
          <cell r="G270">
            <v>12</v>
          </cell>
        </row>
        <row r="271">
          <cell r="B271">
            <v>120249</v>
          </cell>
          <cell r="C271" t="str">
            <v>PICO COCINA FLEX CROMO COLOR-IN EDESA</v>
          </cell>
          <cell r="D271" t="str">
            <v>SG0087073061CE</v>
          </cell>
          <cell r="E271" t="str">
            <v>FELIPE/ERIKA</v>
          </cell>
          <cell r="F271">
            <v>841574035438</v>
          </cell>
          <cell r="G271">
            <v>12</v>
          </cell>
        </row>
        <row r="272">
          <cell r="B272">
            <v>120250</v>
          </cell>
          <cell r="C272" t="str">
            <v>LLAVE COCINA MESA SHELBY CR S/PICO FLEX EDESA</v>
          </cell>
          <cell r="D272" t="str">
            <v>SG0060043061BO</v>
          </cell>
          <cell r="E272" t="str">
            <v>FELIPE/ERIKA</v>
          </cell>
          <cell r="F272">
            <v>841574009866</v>
          </cell>
          <cell r="G272">
            <v>12</v>
          </cell>
        </row>
        <row r="273">
          <cell r="B273">
            <v>120269</v>
          </cell>
          <cell r="C273" t="str">
            <v>MONOMANDO DUCHA PORTO PLACA REDONDA CR  EDESA</v>
          </cell>
          <cell r="D273" t="str">
            <v>SG0087603061CE</v>
          </cell>
          <cell r="E273" t="str">
            <v>FELIPE/ERIKA</v>
          </cell>
          <cell r="F273">
            <v>841574044515</v>
          </cell>
          <cell r="G273">
            <v>12</v>
          </cell>
        </row>
        <row r="274">
          <cell r="B274">
            <v>120278</v>
          </cell>
          <cell r="C274" t="str">
            <v>BIDET MARGERY BL BRIGGS</v>
          </cell>
          <cell r="D274" t="str">
            <v>CS0076031301CW</v>
          </cell>
          <cell r="E274" t="str">
            <v>FELIPE/ERIKA</v>
          </cell>
          <cell r="F274">
            <v>841574096057</v>
          </cell>
          <cell r="G274">
            <v>10</v>
          </cell>
        </row>
        <row r="275">
          <cell r="B275">
            <v>120308</v>
          </cell>
          <cell r="C275" t="str">
            <v>BARRA SEGURIDAD BANIO VERTICAL CR BRIGGS</v>
          </cell>
          <cell r="D275" t="str">
            <v>SC0026603061CW</v>
          </cell>
          <cell r="E275" t="str">
            <v>FELIPE/ERIKA</v>
          </cell>
          <cell r="F275">
            <v>841574027631</v>
          </cell>
          <cell r="G275">
            <v>4</v>
          </cell>
        </row>
        <row r="276">
          <cell r="B276">
            <v>120324</v>
          </cell>
          <cell r="C276" t="str">
            <v>URINARIO LAWTON BLANCO BRIGGS</v>
          </cell>
          <cell r="D276" t="str">
            <v>CS0075521301CB</v>
          </cell>
          <cell r="E276" t="str">
            <v>FELIPE/ERIKA</v>
          </cell>
          <cell r="F276">
            <v>841574013405</v>
          </cell>
          <cell r="G276">
            <v>10</v>
          </cell>
        </row>
        <row r="277">
          <cell r="B277">
            <v>120342</v>
          </cell>
          <cell r="C277" t="str">
            <v>URINARIO BOLTON BLANCO EDESA</v>
          </cell>
          <cell r="D277" t="str">
            <v>CS0065921301CE VIENE 120340</v>
          </cell>
          <cell r="E277" t="str">
            <v>FELIPE/ERIKA</v>
          </cell>
          <cell r="F277">
            <v>841574005639</v>
          </cell>
          <cell r="G277">
            <v>18</v>
          </cell>
        </row>
        <row r="278">
          <cell r="B278">
            <v>120343</v>
          </cell>
          <cell r="C278" t="str">
            <v>URINARIO BOLTON BONE EDESA</v>
          </cell>
          <cell r="D278" t="str">
            <v>CS0065927331CE VIENE 120332</v>
          </cell>
          <cell r="E278" t="str">
            <v>FELIPE/ERIKA</v>
          </cell>
          <cell r="F278">
            <v>841574035087</v>
          </cell>
          <cell r="G278">
            <v>18</v>
          </cell>
        </row>
        <row r="279">
          <cell r="B279">
            <v>120359</v>
          </cell>
          <cell r="C279" t="str">
            <v>BARRA SEGURIDAD BANIO INCLINADA CR      BRIGGS</v>
          </cell>
          <cell r="D279" t="str">
            <v>SC0026613061CW</v>
          </cell>
          <cell r="E279" t="str">
            <v>FELIPE/ERIKA</v>
          </cell>
          <cell r="F279">
            <v>841574027655</v>
          </cell>
          <cell r="G279">
            <v>20</v>
          </cell>
        </row>
        <row r="280">
          <cell r="B280">
            <v>120367</v>
          </cell>
          <cell r="C280" t="str">
            <v>BARRA SEGURIDAD BANIO ABATIBLE CR BRIGGS</v>
          </cell>
          <cell r="D280" t="str">
            <v>SC0026943061CW</v>
          </cell>
          <cell r="E280" t="str">
            <v>FELIPE/ERIKA</v>
          </cell>
          <cell r="F280">
            <v>841574029550</v>
          </cell>
          <cell r="G280">
            <v>8</v>
          </cell>
        </row>
        <row r="281">
          <cell r="B281">
            <v>120472</v>
          </cell>
          <cell r="C281" t="str">
            <v>BIDET MARGERY BONE BRIGGS</v>
          </cell>
          <cell r="D281" t="str">
            <v>CS0076037331CW</v>
          </cell>
          <cell r="E281" t="str">
            <v>FELIPE/ERIKA</v>
          </cell>
          <cell r="F281">
            <v>841574096101</v>
          </cell>
          <cell r="G281">
            <v>10</v>
          </cell>
        </row>
        <row r="282">
          <cell r="B282">
            <v>120626</v>
          </cell>
          <cell r="C282" t="str">
            <v>URINARIO CURVE HEU BLANCO SPUD METALICO</v>
          </cell>
          <cell r="D282" t="str">
            <v>CS0077681301CB</v>
          </cell>
          <cell r="E282" t="str">
            <v>FELIPE/ERIKA</v>
          </cell>
          <cell r="F282">
            <v>841574068573</v>
          </cell>
          <cell r="G282">
            <v>10</v>
          </cell>
        </row>
        <row r="283">
          <cell r="B283">
            <v>120634</v>
          </cell>
          <cell r="C283" t="str">
            <v>FLUXOMETRO P/URINARIO GEM HEU186-0 CR   SLOAN</v>
          </cell>
          <cell r="D283" t="str">
            <v>SG0077453061BO</v>
          </cell>
          <cell r="E283" t="str">
            <v>FELIPE/ERIKA</v>
          </cell>
          <cell r="F283">
            <v>671254277243</v>
          </cell>
          <cell r="G283">
            <v>6</v>
          </cell>
        </row>
        <row r="284">
          <cell r="B284">
            <v>120820</v>
          </cell>
          <cell r="C284" t="str">
            <v>DUCHA D/MANO T/TELEFONO BELA CR BRIGGS</v>
          </cell>
          <cell r="D284" t="str">
            <v>SG0087123061CW</v>
          </cell>
          <cell r="E284" t="str">
            <v>FELIPE/ERIKA</v>
          </cell>
          <cell r="F284">
            <v>841574062311</v>
          </cell>
          <cell r="G284">
            <v>6</v>
          </cell>
        </row>
        <row r="285">
          <cell r="B285">
            <v>120864</v>
          </cell>
          <cell r="C285" t="str">
            <v>FLUXOMETRO P/WC PREMIUM CR BRIGGS</v>
          </cell>
          <cell r="D285" t="str">
            <v>SG0075803061CW</v>
          </cell>
          <cell r="E285" t="str">
            <v>FELIPE/ERIKA</v>
          </cell>
          <cell r="F285">
            <v>841574055184</v>
          </cell>
          <cell r="G285">
            <v>12</v>
          </cell>
        </row>
        <row r="286">
          <cell r="B286">
            <v>121000</v>
          </cell>
          <cell r="C286" t="str">
            <v>MONOMANDO LAV. SHELBY CR EDESA</v>
          </cell>
          <cell r="D286" t="str">
            <v>SG0082123061CE</v>
          </cell>
          <cell r="E286" t="str">
            <v>FELIPE/ERIKA</v>
          </cell>
          <cell r="F286">
            <v>841574077742</v>
          </cell>
          <cell r="G286">
            <v>12</v>
          </cell>
        </row>
        <row r="287">
          <cell r="B287">
            <v>121001</v>
          </cell>
          <cell r="C287" t="str">
            <v>MONOMANDO LAV. CORVUS CR EDESA</v>
          </cell>
          <cell r="D287" t="str">
            <v>SG0080103061CE</v>
          </cell>
          <cell r="E287" t="str">
            <v>FELIPE/ERIKA</v>
          </cell>
          <cell r="F287">
            <v>841574077728</v>
          </cell>
          <cell r="G287">
            <v>12</v>
          </cell>
        </row>
        <row r="288">
          <cell r="B288">
            <v>121003</v>
          </cell>
          <cell r="C288" t="str">
            <v>MONOMANDO LAV. NEW PRINCESS CR EDESA</v>
          </cell>
          <cell r="D288" t="str">
            <v>SG0083133061CE</v>
          </cell>
          <cell r="E288" t="str">
            <v>FELIPE/ERIKA</v>
          </cell>
          <cell r="F288">
            <v>841574077766</v>
          </cell>
          <cell r="G288">
            <v>12</v>
          </cell>
        </row>
        <row r="289">
          <cell r="B289">
            <v>121053</v>
          </cell>
          <cell r="C289" t="str">
            <v>DESAGUE 1 1/2 ROSCADO SIFON FLEX BLANCO EDESA</v>
          </cell>
          <cell r="D289" t="str">
            <v>CC0029230001BO</v>
          </cell>
          <cell r="E289" t="str">
            <v>FELIPE/ERIKA</v>
          </cell>
          <cell r="F289">
            <v>841574063356</v>
          </cell>
          <cell r="G289">
            <v>100</v>
          </cell>
        </row>
        <row r="290">
          <cell r="B290">
            <v>121096</v>
          </cell>
          <cell r="C290" t="str">
            <v>DESAGUE 1 1/4 ROSCADO SIFON FLEX PP BLANCO EDE</v>
          </cell>
          <cell r="D290" t="str">
            <v>CC0029210001BO</v>
          </cell>
          <cell r="E290" t="str">
            <v>FELIPE/ERIKA</v>
          </cell>
          <cell r="F290">
            <v>841574062984</v>
          </cell>
          <cell r="G290">
            <v>100</v>
          </cell>
        </row>
        <row r="291">
          <cell r="B291">
            <v>121436</v>
          </cell>
          <cell r="C291" t="str">
            <v>MONOMANDO DUCHA S/DUCHA NIZA CR BRIGGS</v>
          </cell>
          <cell r="D291" t="str">
            <v>SG0079103061CW</v>
          </cell>
          <cell r="E291" t="str">
            <v>FELIPE/ERIKA</v>
          </cell>
          <cell r="F291">
            <v>841574089097</v>
          </cell>
          <cell r="G291">
            <v>12</v>
          </cell>
        </row>
        <row r="292">
          <cell r="B292">
            <v>121657</v>
          </cell>
          <cell r="C292" t="str">
            <v>AIREADOR COCINA CR EDESA</v>
          </cell>
          <cell r="D292" t="str">
            <v>SG0059383061BO</v>
          </cell>
          <cell r="E292" t="str">
            <v>FELIPE/ERIKA</v>
          </cell>
          <cell r="F292">
            <v>841574033236</v>
          </cell>
          <cell r="G292">
            <v>12</v>
          </cell>
        </row>
        <row r="293">
          <cell r="B293">
            <v>121681</v>
          </cell>
          <cell r="C293" t="str">
            <v>MANGUERA DUCHA TELEFONO 1.5M CR EDESA</v>
          </cell>
          <cell r="D293" t="str">
            <v>SG0049550001BO</v>
          </cell>
          <cell r="E293" t="str">
            <v>FELIPE/ERIKA</v>
          </cell>
          <cell r="F293">
            <v>841574044478</v>
          </cell>
          <cell r="G293">
            <v>12</v>
          </cell>
        </row>
        <row r="294">
          <cell r="B294">
            <v>121753</v>
          </cell>
          <cell r="C294" t="str">
            <v>MEZ DUCHA SHELBY CR EDESA</v>
          </cell>
          <cell r="D294" t="str">
            <v>SG0090313061BO</v>
          </cell>
          <cell r="E294" t="str">
            <v>FELIPE/ERIKA</v>
          </cell>
          <cell r="F294">
            <v>841574078299</v>
          </cell>
          <cell r="G294">
            <v>12</v>
          </cell>
        </row>
        <row r="295">
          <cell r="B295">
            <v>121799</v>
          </cell>
          <cell r="C295" t="str">
            <v>PICO COCINA ECO GRANDE</v>
          </cell>
          <cell r="D295" t="str">
            <v>SG0039793061CW VIENE 121797</v>
          </cell>
          <cell r="E295" t="str">
            <v>FELIPE/ERIKA</v>
          </cell>
          <cell r="F295">
            <v>841574027433</v>
          </cell>
          <cell r="G295">
            <v>12</v>
          </cell>
        </row>
        <row r="296">
          <cell r="B296">
            <v>121908</v>
          </cell>
          <cell r="C296" t="str">
            <v>KIT TUERCA ACOPLE AJUSTE LLAVE SENCILLA CR EDE</v>
          </cell>
          <cell r="D296" t="str">
            <v>SG0058620001BO</v>
          </cell>
          <cell r="E296" t="str">
            <v>FELIPE/ERIKA</v>
          </cell>
          <cell r="F296">
            <v>841574076103</v>
          </cell>
          <cell r="G296">
            <v>12</v>
          </cell>
        </row>
        <row r="297">
          <cell r="B297">
            <v>122491</v>
          </cell>
          <cell r="C297" t="str">
            <v>LLAVE SENCILLA COCINA PARED SHELBY CR EDESA</v>
          </cell>
          <cell r="D297" t="str">
            <v>SG0056603061BO</v>
          </cell>
          <cell r="E297" t="str">
            <v>FELIPE/ERIKA</v>
          </cell>
          <cell r="F297">
            <v>841574073041</v>
          </cell>
          <cell r="G297">
            <v>24</v>
          </cell>
        </row>
        <row r="298">
          <cell r="B298">
            <v>122548</v>
          </cell>
          <cell r="C298" t="str">
            <v>LLAVE SENCILLA CORVUS CR EDESA</v>
          </cell>
          <cell r="D298" t="str">
            <v>SG0059043061BO</v>
          </cell>
          <cell r="E298" t="str">
            <v>FELIPE/ERIKA</v>
          </cell>
          <cell r="F298">
            <v>841574076776</v>
          </cell>
          <cell r="G298">
            <v>48</v>
          </cell>
        </row>
        <row r="299">
          <cell r="B299">
            <v>122556</v>
          </cell>
          <cell r="C299" t="str">
            <v>LLAVE SENCILLA COCINA PARED CORVUS CR EDESA</v>
          </cell>
          <cell r="D299" t="str">
            <v>SG0059133061BO</v>
          </cell>
          <cell r="E299" t="str">
            <v>FELIPE/ERIKA</v>
          </cell>
          <cell r="F299">
            <v>841574076868</v>
          </cell>
          <cell r="G299">
            <v>24</v>
          </cell>
        </row>
        <row r="300">
          <cell r="B300">
            <v>122564</v>
          </cell>
          <cell r="C300" t="str">
            <v>LLAVE SENCILLA ARIES CR EDESA</v>
          </cell>
          <cell r="D300" t="str">
            <v>SG0059183061BO</v>
          </cell>
          <cell r="E300" t="str">
            <v>FELIPE/ERIKA</v>
          </cell>
          <cell r="F300">
            <v>841574076912</v>
          </cell>
          <cell r="G300">
            <v>48</v>
          </cell>
        </row>
        <row r="301">
          <cell r="B301">
            <v>123250</v>
          </cell>
          <cell r="C301" t="str">
            <v>MEZ LAV. 4" SHELBY CR EDESA</v>
          </cell>
          <cell r="D301" t="str">
            <v>SG0090113061BO</v>
          </cell>
          <cell r="E301" t="str">
            <v>FELIPE/ERIKA</v>
          </cell>
          <cell r="F301">
            <v>841574078190</v>
          </cell>
          <cell r="G301">
            <v>12</v>
          </cell>
        </row>
        <row r="302">
          <cell r="B302">
            <v>123714</v>
          </cell>
          <cell r="C302" t="str">
            <v>LLAVE ANGULAR WC 16" C/MANG 1/2 BRIGGS</v>
          </cell>
          <cell r="D302" t="str">
            <v>SC0018243061BL</v>
          </cell>
          <cell r="E302" t="str">
            <v>FELIPE/ERIKA</v>
          </cell>
          <cell r="F302">
            <v>841574061925</v>
          </cell>
          <cell r="G302">
            <v>24</v>
          </cell>
        </row>
        <row r="303">
          <cell r="B303">
            <v>124133</v>
          </cell>
          <cell r="C303" t="str">
            <v>URINARIO ECO ZERO BLANCO  (VALV-KEY)</v>
          </cell>
          <cell r="D303" t="str">
            <v>JS0177651301CF</v>
          </cell>
          <cell r="E303" t="str">
            <v>FELIPE/ERIKA</v>
          </cell>
          <cell r="F303">
            <v>720206482683</v>
          </cell>
          <cell r="G303">
            <v>10</v>
          </cell>
        </row>
        <row r="304">
          <cell r="B304">
            <v>124397</v>
          </cell>
          <cell r="C304" t="str">
            <v>MONOMANDO DUCHA D/BARRA CIRA CR EDESA</v>
          </cell>
          <cell r="D304" t="str">
            <v>SG0080783061CW DISP FEB 2024</v>
          </cell>
          <cell r="E304" t="str">
            <v>FELIPE/ERIKA</v>
          </cell>
          <cell r="F304">
            <v>841574088311</v>
          </cell>
          <cell r="G304">
            <v>4</v>
          </cell>
        </row>
        <row r="305">
          <cell r="B305">
            <v>124398</v>
          </cell>
          <cell r="C305" t="str">
            <v>MONOMANDO DUCHA D/BARRA P/TINA NEGRO    BRIGGS</v>
          </cell>
          <cell r="D305" t="str">
            <v>SG0089130161CW</v>
          </cell>
          <cell r="E305" t="str">
            <v>FELIPE/ERIKA</v>
          </cell>
          <cell r="F305">
            <v>841574068252</v>
          </cell>
          <cell r="G305">
            <v>4</v>
          </cell>
        </row>
        <row r="306">
          <cell r="B306">
            <v>124575</v>
          </cell>
          <cell r="C306" t="str">
            <v>REGADERA D/MANO MEDIUM ABS CR 18X19CM   BRIGGS</v>
          </cell>
          <cell r="D306" t="str">
            <v>SG0075273061CW</v>
          </cell>
          <cell r="E306" t="str">
            <v>FELIPE/ERIKA</v>
          </cell>
          <cell r="F306">
            <v>841574071269</v>
          </cell>
          <cell r="G306">
            <v>12</v>
          </cell>
        </row>
        <row r="307">
          <cell r="B307">
            <v>124576</v>
          </cell>
          <cell r="C307" t="str">
            <v>DUCHA MANUAL SPRAY ABS CR BRIGGS</v>
          </cell>
          <cell r="D307" t="str">
            <v>SG0039783061BO</v>
          </cell>
          <cell r="E307" t="str">
            <v>FELIPE/ERIKA</v>
          </cell>
          <cell r="F307">
            <v>841574062632</v>
          </cell>
          <cell r="G307">
            <v>96</v>
          </cell>
        </row>
        <row r="308">
          <cell r="B308">
            <v>124982</v>
          </cell>
          <cell r="C308" t="str">
            <v>TOALLERO DOBLE LIBORNO INOX</v>
          </cell>
          <cell r="D308" t="str">
            <v>SC0025555151CW</v>
          </cell>
          <cell r="E308" t="str">
            <v>FELIPE/ERIKA</v>
          </cell>
          <cell r="F308">
            <v>841574091687</v>
          </cell>
          <cell r="G308">
            <v>4</v>
          </cell>
        </row>
        <row r="309">
          <cell r="B309">
            <v>125032</v>
          </cell>
          <cell r="C309" t="str">
            <v>SIFON FLEX PLAST BLANCO EDESA</v>
          </cell>
          <cell r="D309" t="str">
            <v>SC0028080001BO</v>
          </cell>
          <cell r="E309" t="str">
            <v>FELIPE/ERIKA</v>
          </cell>
          <cell r="F309">
            <v>841574027785</v>
          </cell>
          <cell r="G309">
            <v>100</v>
          </cell>
        </row>
        <row r="310">
          <cell r="B310">
            <v>125679</v>
          </cell>
          <cell r="C310" t="str">
            <v>REPISA P/TOALLAS BRIGGS</v>
          </cell>
          <cell r="D310" t="str">
            <v>SC0026553061CW</v>
          </cell>
          <cell r="E310" t="str">
            <v>LIGIA/KATHY</v>
          </cell>
          <cell r="F310">
            <v>841574027532</v>
          </cell>
          <cell r="G310">
            <v>6</v>
          </cell>
        </row>
        <row r="311">
          <cell r="B311">
            <v>125768</v>
          </cell>
          <cell r="C311" t="str">
            <v>LLAVE LAV. TEMPORIZADA MESA CR EDESA</v>
          </cell>
          <cell r="D311" t="str">
            <v>SG0057633061BO</v>
          </cell>
          <cell r="E311" t="str">
            <v>FELIPE/ERIKA</v>
          </cell>
          <cell r="F311">
            <v>841574075656</v>
          </cell>
          <cell r="G311">
            <v>36</v>
          </cell>
        </row>
        <row r="312">
          <cell r="B312">
            <v>126056</v>
          </cell>
          <cell r="C312" t="str">
            <v>MONOMANDO LAV. BAJO MANILLA TOP LIVORNO BRIGGS</v>
          </cell>
          <cell r="D312" t="str">
            <v>SG0063673061CW</v>
          </cell>
          <cell r="E312" t="str">
            <v>FELIPE/ERIKA</v>
          </cell>
          <cell r="F312">
            <v>841574094770</v>
          </cell>
          <cell r="G312">
            <v>12</v>
          </cell>
        </row>
        <row r="313">
          <cell r="B313">
            <v>126057</v>
          </cell>
          <cell r="C313" t="str">
            <v>MONOMANDO LAV. ALTO MANILLA TOP LIVORNO BRIGGS</v>
          </cell>
          <cell r="D313" t="str">
            <v>SG0063613061CW</v>
          </cell>
          <cell r="E313" t="str">
            <v>FELIPE/ERIKA</v>
          </cell>
          <cell r="F313">
            <v>841574077636</v>
          </cell>
          <cell r="G313">
            <v>12</v>
          </cell>
        </row>
        <row r="314">
          <cell r="B314">
            <v>126535</v>
          </cell>
          <cell r="C314" t="str">
            <v>ALARGUE DE DESAGUE 1 1/2" BL EDESA</v>
          </cell>
          <cell r="D314" t="str">
            <v>SCD035140001BO</v>
          </cell>
          <cell r="E314" t="str">
            <v>FELIPE/ERIKA</v>
          </cell>
          <cell r="F314">
            <v>841574033687</v>
          </cell>
          <cell r="G314">
            <v>12</v>
          </cell>
        </row>
        <row r="315">
          <cell r="B315">
            <v>126691</v>
          </cell>
          <cell r="C315" t="str">
            <v>ALARGUE DE DESAGUE 1 1/4" BL EDESA</v>
          </cell>
          <cell r="D315" t="str">
            <v>SCD035150001BO</v>
          </cell>
          <cell r="E315" t="str">
            <v>FELIPE/ERIKA</v>
          </cell>
          <cell r="F315">
            <v>841574033694</v>
          </cell>
          <cell r="G315">
            <v>12</v>
          </cell>
        </row>
        <row r="316">
          <cell r="B316">
            <v>127361</v>
          </cell>
          <cell r="C316" t="str">
            <v>KIT CAMPANOLA DUCHA NEW PRINCESS CR     EDESA</v>
          </cell>
          <cell r="D316" t="str">
            <v>SG0075153061BO</v>
          </cell>
          <cell r="E316" t="str">
            <v>FELIPE/ERIKA</v>
          </cell>
          <cell r="F316">
            <v>841574071986</v>
          </cell>
          <cell r="G316">
            <v>20</v>
          </cell>
        </row>
        <row r="317">
          <cell r="B317">
            <v>128899</v>
          </cell>
          <cell r="C317" t="str">
            <v>ASIENTO ORQUIDEA C/TAPA BLANCO BRIGGS</v>
          </cell>
          <cell r="D317" t="str">
            <v>SPCT95191301BO</v>
          </cell>
          <cell r="E317" t="str">
            <v>FELIPE/ERIKA</v>
          </cell>
          <cell r="F317">
            <v>841574044331</v>
          </cell>
          <cell r="G317">
            <v>5</v>
          </cell>
        </row>
        <row r="318">
          <cell r="B318">
            <v>129000</v>
          </cell>
          <cell r="C318" t="str">
            <v>AIREADOR NEOPERL MIKADO CR BRIGGS</v>
          </cell>
          <cell r="D318" t="str">
            <v>SG0082623061BO</v>
          </cell>
          <cell r="E318" t="str">
            <v>FELIPE/ERIKA</v>
          </cell>
          <cell r="F318">
            <v>841574072075</v>
          </cell>
          <cell r="G318">
            <v>12</v>
          </cell>
        </row>
        <row r="319">
          <cell r="B319">
            <v>129004</v>
          </cell>
          <cell r="C319" t="str">
            <v>FLAPPER (SAPO) C/CADENA METALICA BL     EDESA</v>
          </cell>
          <cell r="D319" t="str">
            <v>SP0037900001BO</v>
          </cell>
          <cell r="E319" t="str">
            <v>FELIPE/ERIKA</v>
          </cell>
          <cell r="F319">
            <v>841574058871</v>
          </cell>
          <cell r="G319">
            <v>100</v>
          </cell>
        </row>
        <row r="320">
          <cell r="B320">
            <v>129232</v>
          </cell>
          <cell r="C320" t="str">
            <v>MEZ COCINA 8" SHELBY CR EDESA</v>
          </cell>
          <cell r="D320" t="str">
            <v>SG0055233061BO</v>
          </cell>
          <cell r="E320" t="str">
            <v>FELIPE/ERIKA</v>
          </cell>
          <cell r="F320">
            <v>841574072822</v>
          </cell>
          <cell r="G320">
            <v>12</v>
          </cell>
        </row>
        <row r="321">
          <cell r="B321">
            <v>129240</v>
          </cell>
          <cell r="C321" t="str">
            <v>MEZ COCINA 8" PARED SHELBY CR EDESA</v>
          </cell>
          <cell r="D321" t="str">
            <v>SG0056643061BO</v>
          </cell>
          <cell r="E321" t="str">
            <v>FELIPE/ERIKA</v>
          </cell>
          <cell r="F321">
            <v>841574073058</v>
          </cell>
          <cell r="G321">
            <v>12</v>
          </cell>
        </row>
        <row r="322">
          <cell r="B322">
            <v>129852</v>
          </cell>
          <cell r="C322" t="str">
            <v>WC CAMPEON HET BLANCO 1.4 EDESA</v>
          </cell>
          <cell r="D322" t="str">
            <v>JS0042621301B0</v>
          </cell>
          <cell r="E322" t="str">
            <v>FELIPE/ERIKA</v>
          </cell>
          <cell r="F322">
            <v>841574015362</v>
          </cell>
          <cell r="G322">
            <v>30</v>
          </cell>
        </row>
        <row r="323">
          <cell r="B323">
            <v>129860</v>
          </cell>
          <cell r="C323" t="str">
            <v>WC CAMPEON HET BONE 1.4 EDESA</v>
          </cell>
          <cell r="D323" t="str">
            <v>JS0042627331B0</v>
          </cell>
          <cell r="E323" t="str">
            <v>FELIPE/ERIKA</v>
          </cell>
          <cell r="F323">
            <v>841574042504</v>
          </cell>
          <cell r="G323">
            <v>30</v>
          </cell>
        </row>
        <row r="324">
          <cell r="B324">
            <v>129879</v>
          </cell>
          <cell r="C324" t="str">
            <v>WC CAMPEON HET CELESTE 1.4 EDESA</v>
          </cell>
          <cell r="D324" t="str">
            <v>JS0042627221B0</v>
          </cell>
          <cell r="E324" t="str">
            <v>FELIPE/ERIKA</v>
          </cell>
          <cell r="F324">
            <v>841574042498</v>
          </cell>
          <cell r="G324">
            <v>30</v>
          </cell>
        </row>
        <row r="325">
          <cell r="B325">
            <v>129887</v>
          </cell>
          <cell r="C325" t="str">
            <v>WC CAMPEON HET VERDE 1.4 EDESA</v>
          </cell>
          <cell r="D325" t="str">
            <v>JS0042620541B0</v>
          </cell>
          <cell r="E325" t="str">
            <v>FELIPE/ERIKA</v>
          </cell>
          <cell r="F325">
            <v>841574032376</v>
          </cell>
          <cell r="G325">
            <v>30</v>
          </cell>
        </row>
        <row r="326">
          <cell r="B326">
            <v>130077</v>
          </cell>
          <cell r="C326" t="str">
            <v>MEZ DUCHA DUBAI CR BRIGGS</v>
          </cell>
          <cell r="D326" t="str">
            <v>SG0050053061CW</v>
          </cell>
          <cell r="E326" t="str">
            <v>FELIPE/ERIKA</v>
          </cell>
          <cell r="F326">
            <v>841574089677</v>
          </cell>
          <cell r="G326">
            <v>6</v>
          </cell>
        </row>
        <row r="327">
          <cell r="B327">
            <v>130081</v>
          </cell>
          <cell r="C327" t="str">
            <v>MANIJA UNIVERSAL PLAST BLANCA EDESA</v>
          </cell>
          <cell r="D327" t="str">
            <v>SP0031120001BO</v>
          </cell>
          <cell r="E327" t="str">
            <v>FELIPE/ERIKA</v>
          </cell>
          <cell r="F327">
            <v>841574055818</v>
          </cell>
          <cell r="G327">
            <v>150</v>
          </cell>
        </row>
        <row r="328">
          <cell r="B328">
            <v>130091</v>
          </cell>
          <cell r="C328" t="str">
            <v>DESAGUE 1 1/4 ROSCADO SIFON FLEX ABS CR EDESA</v>
          </cell>
          <cell r="D328" t="str">
            <v>CC0029213061BO</v>
          </cell>
          <cell r="E328" t="str">
            <v>FELIPE/ERIKA</v>
          </cell>
          <cell r="F328">
            <v>841574063004</v>
          </cell>
          <cell r="G328">
            <v>36</v>
          </cell>
        </row>
        <row r="329">
          <cell r="B329">
            <v>130435</v>
          </cell>
          <cell r="C329" t="str">
            <v>LLAVE SENCILLA SHELBY CR EDESA</v>
          </cell>
          <cell r="D329" t="str">
            <v>SG0090023061BO</v>
          </cell>
          <cell r="E329" t="str">
            <v>FELIPE/ERIKA</v>
          </cell>
          <cell r="F329">
            <v>841574078145</v>
          </cell>
          <cell r="G329">
            <v>48</v>
          </cell>
        </row>
        <row r="330">
          <cell r="B330">
            <v>133353</v>
          </cell>
          <cell r="C330" t="str">
            <v>MEZ LAV. 4" NEW PRINCESS CR EDESA</v>
          </cell>
          <cell r="D330" t="str">
            <v>SG0075183061CE</v>
          </cell>
          <cell r="E330" t="str">
            <v>FELIPE/ERIKA</v>
          </cell>
          <cell r="F330">
            <v>841574046199</v>
          </cell>
          <cell r="G330">
            <v>12</v>
          </cell>
        </row>
        <row r="331">
          <cell r="B331">
            <v>133671</v>
          </cell>
          <cell r="C331" t="str">
            <v>DESAGUE AUTOMATICO P/TINA EDESA</v>
          </cell>
          <cell r="D331" t="str">
            <v>SB0035280001BO</v>
          </cell>
          <cell r="E331" t="str">
            <v>FELIPE/ERIKA</v>
          </cell>
          <cell r="F331">
            <v>841574065046</v>
          </cell>
          <cell r="G331">
            <v>20</v>
          </cell>
        </row>
        <row r="332">
          <cell r="B332">
            <v>133702</v>
          </cell>
          <cell r="C332" t="str">
            <v>DESAGUE 1 1/4 PP PUSH BUTTON UNIVERSAL  BRIGGS</v>
          </cell>
          <cell r="D332" t="str">
            <v>SC0052800001BO</v>
          </cell>
          <cell r="E332" t="str">
            <v>FELIPE/ERIKA</v>
          </cell>
          <cell r="F332">
            <v>841574043297</v>
          </cell>
          <cell r="G332">
            <v>50</v>
          </cell>
        </row>
        <row r="333">
          <cell r="B333">
            <v>133704</v>
          </cell>
          <cell r="C333" t="str">
            <v>DESAGUE 1 1/4 PP REJILLA SIFON C/ACOPLE EDESA</v>
          </cell>
          <cell r="D333" t="str">
            <v>SC0050700001BO</v>
          </cell>
          <cell r="E333" t="str">
            <v>FELIPE/ERIKA</v>
          </cell>
          <cell r="F333">
            <v>841574088915</v>
          </cell>
          <cell r="G333">
            <v>30</v>
          </cell>
        </row>
        <row r="334">
          <cell r="B334">
            <v>133736</v>
          </cell>
          <cell r="C334" t="str">
            <v>DESAGUE TINETA C/TUERCA BLANCO EDESA</v>
          </cell>
          <cell r="D334" t="str">
            <v>SB0035300001B0</v>
          </cell>
          <cell r="E334" t="str">
            <v>FELIPE/ERIKA</v>
          </cell>
          <cell r="F334">
            <v>841574065053</v>
          </cell>
          <cell r="G334">
            <v>75</v>
          </cell>
        </row>
        <row r="335">
          <cell r="B335">
            <v>133737</v>
          </cell>
          <cell r="C335" t="str">
            <v>DESAGUE 1 1/4 LAV BOTON PUSH PP BLANCO  EDESA</v>
          </cell>
          <cell r="D335" t="str">
            <v>SC0016970001CW</v>
          </cell>
          <cell r="E335" t="str">
            <v>FELIPE/ERIKA</v>
          </cell>
          <cell r="F335">
            <v>841574094138</v>
          </cell>
          <cell r="G335">
            <v>36</v>
          </cell>
        </row>
        <row r="336">
          <cell r="B336">
            <v>133965</v>
          </cell>
          <cell r="C336" t="str">
            <v>DESAGUE 1 1/4 PP REJILLA BLANCO EDESA</v>
          </cell>
          <cell r="D336" t="str">
            <v>SC0040220001BO</v>
          </cell>
          <cell r="E336" t="str">
            <v>FELIPE/ERIKA</v>
          </cell>
          <cell r="F336">
            <v>841574067927</v>
          </cell>
          <cell r="G336">
            <v>30</v>
          </cell>
        </row>
        <row r="337">
          <cell r="B337">
            <v>134554</v>
          </cell>
          <cell r="C337" t="str">
            <v>DESAGUE 1 1/2 PP SIFON 1 1/2 BLANCO EDESA</v>
          </cell>
          <cell r="D337" t="str">
            <v>SC0059020001BO</v>
          </cell>
          <cell r="E337" t="str">
            <v>FELIPE/ERIKA</v>
          </cell>
          <cell r="F337">
            <v>841574097979</v>
          </cell>
          <cell r="G337">
            <v>60</v>
          </cell>
        </row>
        <row r="338">
          <cell r="B338">
            <v>134562</v>
          </cell>
          <cell r="C338" t="str">
            <v>DESAGUE 1 1/2 PP SIFON C/TAPA CADENA BLANCO ED</v>
          </cell>
          <cell r="D338" t="str">
            <v>SC001625000100</v>
          </cell>
          <cell r="E338" t="str">
            <v>FELIPE/ERIKA</v>
          </cell>
          <cell r="F338">
            <v>841574067743</v>
          </cell>
          <cell r="G338">
            <v>30</v>
          </cell>
        </row>
        <row r="339">
          <cell r="B339">
            <v>134570</v>
          </cell>
          <cell r="C339" t="str">
            <v>DESAGUE 1 1/4 PP SIFON 1 1/4 BLANCO EDESA</v>
          </cell>
          <cell r="D339" t="str">
            <v>SC0059030001BO</v>
          </cell>
          <cell r="E339" t="str">
            <v>FELIPE/ERIKA</v>
          </cell>
          <cell r="F339">
            <v>841574097986</v>
          </cell>
          <cell r="G339">
            <v>60</v>
          </cell>
        </row>
        <row r="340">
          <cell r="B340">
            <v>134571</v>
          </cell>
          <cell r="C340" t="str">
            <v>DESAGUE 1 1/4" PP REJILLA BL S/REBOSADEREDESA</v>
          </cell>
          <cell r="D340" t="str">
            <v>SC0015906001BO</v>
          </cell>
          <cell r="E340" t="str">
            <v>FELIPE/ERIKA</v>
          </cell>
          <cell r="F340">
            <v>841574056204</v>
          </cell>
          <cell r="G340">
            <v>30</v>
          </cell>
        </row>
        <row r="341">
          <cell r="B341">
            <v>134600</v>
          </cell>
          <cell r="C341" t="str">
            <v>SIFON 1 1/4" PP C/ACOPLE EDESA</v>
          </cell>
          <cell r="D341" t="str">
            <v>SC0040190001BO</v>
          </cell>
          <cell r="E341" t="str">
            <v>FELIPE/ERIKA</v>
          </cell>
          <cell r="F341">
            <v>841574067897</v>
          </cell>
          <cell r="G341">
            <v>60</v>
          </cell>
        </row>
        <row r="342">
          <cell r="B342">
            <v>134601</v>
          </cell>
          <cell r="C342" t="str">
            <v>ACOPLE SIFON 1 1/4" PP. BL EDESA</v>
          </cell>
          <cell r="D342" t="str">
            <v>SC0040210001BO</v>
          </cell>
          <cell r="E342" t="str">
            <v>FELIPE/ERIKA</v>
          </cell>
          <cell r="F342">
            <v>841574067910</v>
          </cell>
          <cell r="G342">
            <v>12</v>
          </cell>
        </row>
        <row r="343">
          <cell r="B343">
            <v>134716</v>
          </cell>
          <cell r="C343" t="str">
            <v>SIFON 1 1/2" PP C/ACOPLE EDESA</v>
          </cell>
          <cell r="D343" t="str">
            <v>SC0040180001BO</v>
          </cell>
          <cell r="E343" t="str">
            <v>FELIPE/ERIKA</v>
          </cell>
          <cell r="F343">
            <v>841574067880</v>
          </cell>
          <cell r="G343">
            <v>36</v>
          </cell>
        </row>
        <row r="344">
          <cell r="B344">
            <v>134717</v>
          </cell>
          <cell r="C344" t="str">
            <v>SIFON DOBLE FLEX 1 1/2" BLANCO EDESA</v>
          </cell>
          <cell r="D344" t="str">
            <v>SC0028270001BO</v>
          </cell>
          <cell r="E344" t="str">
            <v>FELIPE/ERIKA</v>
          </cell>
          <cell r="F344">
            <v>841574030730</v>
          </cell>
          <cell r="G344">
            <v>48</v>
          </cell>
        </row>
        <row r="345">
          <cell r="B345">
            <v>134902</v>
          </cell>
          <cell r="C345" t="str">
            <v>MANGUERA WC 16" 1/2 A 7/8 CR EDESA</v>
          </cell>
          <cell r="D345" t="str">
            <v>SC001658000100</v>
          </cell>
          <cell r="E345" t="str">
            <v>FELIPE/ERIKA</v>
          </cell>
          <cell r="F345">
            <v>841574030228</v>
          </cell>
          <cell r="G345">
            <v>96</v>
          </cell>
        </row>
        <row r="346">
          <cell r="B346">
            <v>134910</v>
          </cell>
          <cell r="C346" t="str">
            <v>MANGUERA LAV. 12" 1/2"X1/2" CR EDESA</v>
          </cell>
          <cell r="D346" t="str">
            <v>SC001659000100</v>
          </cell>
          <cell r="E346" t="str">
            <v>FELIPE/ERIKA</v>
          </cell>
          <cell r="F346">
            <v>841574033243</v>
          </cell>
          <cell r="G346">
            <v>48</v>
          </cell>
        </row>
        <row r="347">
          <cell r="B347">
            <v>135127</v>
          </cell>
          <cell r="C347" t="str">
            <v>LLAVE ANGULAR 1/2"X1/2" CR BRIGGS</v>
          </cell>
          <cell r="D347" t="str">
            <v>SC0018233061BL</v>
          </cell>
          <cell r="E347" t="str">
            <v>FELIPE/ERIKA</v>
          </cell>
          <cell r="F347">
            <v>841574061567</v>
          </cell>
          <cell r="G347">
            <v>200</v>
          </cell>
        </row>
        <row r="348">
          <cell r="B348">
            <v>135194</v>
          </cell>
          <cell r="C348" t="str">
            <v>DESAGUE PUSH BOTTON CR BRIGGS</v>
          </cell>
          <cell r="D348" t="str">
            <v>SC0016963061BO</v>
          </cell>
          <cell r="E348" t="str">
            <v>FELIPE/ERIKA</v>
          </cell>
          <cell r="F348">
            <v>841574066487</v>
          </cell>
          <cell r="G348">
            <v>36</v>
          </cell>
        </row>
        <row r="349">
          <cell r="B349">
            <v>135267</v>
          </cell>
          <cell r="C349" t="str">
            <v>PAPELERA TOALLERO LIVORNO INOX BRIGGS</v>
          </cell>
          <cell r="D349" t="str">
            <v>SC0025575151CW</v>
          </cell>
          <cell r="E349" t="str">
            <v>FELIPE/ERIKA</v>
          </cell>
          <cell r="F349">
            <v>841574071511</v>
          </cell>
          <cell r="G349">
            <v>24</v>
          </cell>
        </row>
        <row r="350">
          <cell r="B350">
            <v>135275</v>
          </cell>
          <cell r="C350" t="str">
            <v>GANCHO TOALLA LIVORNO INOX BRIGGS</v>
          </cell>
          <cell r="D350" t="str">
            <v>SC0025585151CW</v>
          </cell>
          <cell r="E350" t="str">
            <v>FELIPE/ERIKA</v>
          </cell>
          <cell r="F350">
            <v>841574071535</v>
          </cell>
          <cell r="G350">
            <v>24</v>
          </cell>
        </row>
        <row r="351">
          <cell r="B351">
            <v>136387</v>
          </cell>
          <cell r="C351" t="str">
            <v>MANIJA WC PLASTICA CR EDESA</v>
          </cell>
          <cell r="D351" t="str">
            <v>SP0051270001BO</v>
          </cell>
          <cell r="E351" t="str">
            <v>FELIPE/ERIKA</v>
          </cell>
          <cell r="F351">
            <v>841574078657</v>
          </cell>
          <cell r="G351">
            <v>150</v>
          </cell>
        </row>
        <row r="352">
          <cell r="B352">
            <v>136670</v>
          </cell>
          <cell r="C352" t="str">
            <v>DESAGUE 1 1/4 PUSH BUTT S/REBOZADERO CR</v>
          </cell>
          <cell r="D352" t="str">
            <v>SCD035123061CW</v>
          </cell>
          <cell r="E352" t="str">
            <v>FELIPE/ERIKA</v>
          </cell>
          <cell r="F352">
            <v>841574061314</v>
          </cell>
          <cell r="G352">
            <v>6</v>
          </cell>
        </row>
        <row r="353">
          <cell r="B353">
            <v>136840</v>
          </cell>
          <cell r="C353" t="str">
            <v>BOTON IMPULSOR WC CENTURY CR EDESA</v>
          </cell>
          <cell r="D353" t="str">
            <v>SP004016000100</v>
          </cell>
          <cell r="E353" t="str">
            <v>FELIPE/ERIKA</v>
          </cell>
          <cell r="F353">
            <v>841574078633</v>
          </cell>
          <cell r="G353">
            <v>100</v>
          </cell>
        </row>
        <row r="354">
          <cell r="B354">
            <v>136867</v>
          </cell>
          <cell r="C354" t="str">
            <v>VALVULA DESCARGA UNIVERSAL EDESA</v>
          </cell>
          <cell r="D354" t="str">
            <v>SP0051030001BO</v>
          </cell>
          <cell r="E354" t="str">
            <v>FELIPE/ERIKA</v>
          </cell>
          <cell r="F354">
            <v>841574083514</v>
          </cell>
          <cell r="G354">
            <v>40</v>
          </cell>
        </row>
        <row r="355">
          <cell r="B355">
            <v>136891</v>
          </cell>
          <cell r="C355" t="str">
            <v>FLOTADOR WC C/VARILLA BL EDESA</v>
          </cell>
          <cell r="D355" t="str">
            <v>SP0051040001BO</v>
          </cell>
          <cell r="E355" t="str">
            <v>FELIPE/ERIKA</v>
          </cell>
          <cell r="F355">
            <v>841574064049</v>
          </cell>
          <cell r="G355">
            <v>50</v>
          </cell>
        </row>
        <row r="356">
          <cell r="B356">
            <v>136964</v>
          </cell>
          <cell r="C356" t="str">
            <v>SPUD URINARIO 3/4" CR EDESA</v>
          </cell>
          <cell r="D356" t="str">
            <v>SC0051060001BO</v>
          </cell>
          <cell r="E356" t="str">
            <v>FELIPE/ERIKA</v>
          </cell>
          <cell r="F356">
            <v>841574067958</v>
          </cell>
          <cell r="G356">
            <v>250</v>
          </cell>
        </row>
        <row r="357">
          <cell r="B357">
            <v>136980</v>
          </cell>
          <cell r="C357" t="str">
            <v>FLANGE P/URINARIO EDESA</v>
          </cell>
          <cell r="D357" t="str">
            <v>SC0052780001BO</v>
          </cell>
          <cell r="E357" t="str">
            <v>FELIPE/ERIKA</v>
          </cell>
          <cell r="F357">
            <v>841574068061</v>
          </cell>
          <cell r="G357">
            <v>150</v>
          </cell>
        </row>
        <row r="358">
          <cell r="B358">
            <v>136999</v>
          </cell>
          <cell r="C358" t="str">
            <v>SPUD WC 1 1/2" CR BRIGGS</v>
          </cell>
          <cell r="D358" t="str">
            <v>SC0051100001BO</v>
          </cell>
          <cell r="E358" t="str">
            <v>FELIPE/ERIKA</v>
          </cell>
          <cell r="F358">
            <v>841574067972</v>
          </cell>
          <cell r="G358">
            <v>150</v>
          </cell>
        </row>
        <row r="359">
          <cell r="B359">
            <v>137000</v>
          </cell>
          <cell r="C359" t="str">
            <v>SPUD WC 1 1/2" CR BRIGGS</v>
          </cell>
          <cell r="D359" t="str">
            <v>SC0051104021BO</v>
          </cell>
          <cell r="E359" t="str">
            <v>FELIPE/ERIKA</v>
          </cell>
          <cell r="F359">
            <v>841574040517</v>
          </cell>
          <cell r="G359">
            <v>200</v>
          </cell>
        </row>
        <row r="360">
          <cell r="B360">
            <v>137022</v>
          </cell>
          <cell r="C360" t="str">
            <v>SET ANCLAJE TAZA TANQUE CR EDESA</v>
          </cell>
          <cell r="D360" t="str">
            <v>SP0051080001BO</v>
          </cell>
          <cell r="E360" t="str">
            <v>FELIPE/ERIKA</v>
          </cell>
          <cell r="F360">
            <v>841574078640</v>
          </cell>
          <cell r="G360">
            <v>200</v>
          </cell>
        </row>
        <row r="361">
          <cell r="B361">
            <v>137030</v>
          </cell>
          <cell r="C361" t="str">
            <v>CONJUNTO TAPA ANCLAJE BL EDESA</v>
          </cell>
          <cell r="D361" t="str">
            <v>SP0051111301BO</v>
          </cell>
          <cell r="E361" t="str">
            <v>FELIPE/ERIKA</v>
          </cell>
          <cell r="F361">
            <v>841574058420</v>
          </cell>
          <cell r="G361">
            <v>250</v>
          </cell>
        </row>
        <row r="362">
          <cell r="B362">
            <v>137103</v>
          </cell>
          <cell r="C362" t="str">
            <v>BISAGRAS ASIENTO MONTECRISTO BONE EDESA</v>
          </cell>
          <cell r="D362" t="str">
            <v>SP0051837331BO</v>
          </cell>
          <cell r="E362" t="str">
            <v>FELIPE/ERIKA</v>
          </cell>
          <cell r="F362">
            <v>841574084146</v>
          </cell>
          <cell r="G362">
            <v>250</v>
          </cell>
        </row>
        <row r="363">
          <cell r="B363">
            <v>137111</v>
          </cell>
          <cell r="C363" t="str">
            <v>BISAGRAS ASIENTO MONTECRISTO BL EDESA</v>
          </cell>
          <cell r="D363" t="str">
            <v>SP0051831301BO</v>
          </cell>
          <cell r="E363" t="str">
            <v>FELIPE/ERIKA</v>
          </cell>
          <cell r="F363">
            <v>841574084108</v>
          </cell>
          <cell r="G363">
            <v>250</v>
          </cell>
        </row>
        <row r="364">
          <cell r="B364">
            <v>137120</v>
          </cell>
          <cell r="C364" t="str">
            <v>BISAGRAS ASIENTO ARAGON BL EDESA</v>
          </cell>
          <cell r="D364" t="str">
            <v>SP0038961301CG</v>
          </cell>
          <cell r="E364" t="str">
            <v>FELIPE/ERIKA</v>
          </cell>
          <cell r="F364">
            <v>841574055252</v>
          </cell>
          <cell r="G364">
            <v>200</v>
          </cell>
        </row>
        <row r="365">
          <cell r="B365">
            <v>137121</v>
          </cell>
          <cell r="C365" t="str">
            <v>BISAGRAS ASIENTO ARAGON BONE EDESA</v>
          </cell>
          <cell r="D365" t="str">
            <v>SP0038967331CG</v>
          </cell>
          <cell r="E365" t="str">
            <v>FELIPE/ERIKA</v>
          </cell>
          <cell r="F365">
            <v>841574052718</v>
          </cell>
          <cell r="G365">
            <v>250</v>
          </cell>
        </row>
        <row r="366">
          <cell r="B366">
            <v>137162</v>
          </cell>
          <cell r="C366" t="str">
            <v>PAPELERA 20010 BLANCA EDESA</v>
          </cell>
          <cell r="D366" t="str">
            <v>SC0051090001BO</v>
          </cell>
          <cell r="E366" t="str">
            <v>FELIPE/ERIKA</v>
          </cell>
          <cell r="F366">
            <v>841574067965</v>
          </cell>
          <cell r="G366">
            <v>150</v>
          </cell>
        </row>
        <row r="367">
          <cell r="B367">
            <v>137235</v>
          </cell>
          <cell r="C367" t="str">
            <v>CONJUNTO TAPA ANCLAJE BONE EDESA</v>
          </cell>
          <cell r="D367" t="str">
            <v>SP0051117331BO</v>
          </cell>
          <cell r="E367" t="str">
            <v>FELIPE/ERIKA</v>
          </cell>
          <cell r="F367">
            <v>841574083590</v>
          </cell>
          <cell r="G367">
            <v>250</v>
          </cell>
        </row>
        <row r="368">
          <cell r="B368">
            <v>137308</v>
          </cell>
          <cell r="C368" t="str">
            <v>EMPAQUE VALVULA DESCARGA 20015 NEGRO    EDESA</v>
          </cell>
          <cell r="D368" t="str">
            <v>SP0051470001BO</v>
          </cell>
          <cell r="E368" t="str">
            <v>FELIPE/ERIKA</v>
          </cell>
          <cell r="F368">
            <v>841574060126</v>
          </cell>
          <cell r="G368">
            <v>200</v>
          </cell>
        </row>
        <row r="369">
          <cell r="B369">
            <v>137316</v>
          </cell>
          <cell r="C369" t="str">
            <v>BISAGRAS ASIENTO MONTECRITO VERDE EDESA</v>
          </cell>
          <cell r="D369" t="str">
            <v>SP0051830541BO</v>
          </cell>
          <cell r="E369" t="str">
            <v>FELIPE/ERIKA</v>
          </cell>
          <cell r="F369">
            <v>841574058703</v>
          </cell>
          <cell r="G369">
            <v>250</v>
          </cell>
        </row>
        <row r="370">
          <cell r="B370">
            <v>137332</v>
          </cell>
          <cell r="C370" t="str">
            <v>FLAPPER (SAPO) C/CADENA BL EDESA</v>
          </cell>
          <cell r="D370" t="str">
            <v>SP0051450001BO</v>
          </cell>
          <cell r="E370" t="str">
            <v>FELIPE/ERIKA</v>
          </cell>
          <cell r="F370">
            <v>841574083767</v>
          </cell>
          <cell r="G370">
            <v>100</v>
          </cell>
        </row>
        <row r="371">
          <cell r="B371">
            <v>137375</v>
          </cell>
          <cell r="C371" t="str">
            <v>VALVULA ADMISION UNIVERSAL SERVIEDES</v>
          </cell>
          <cell r="D371" t="str">
            <v>SP0051460001BO</v>
          </cell>
          <cell r="E371" t="str">
            <v>FELIPE/ERIKA</v>
          </cell>
          <cell r="F371">
            <v>841574083774</v>
          </cell>
          <cell r="G371">
            <v>50</v>
          </cell>
        </row>
        <row r="372">
          <cell r="B372">
            <v>137472</v>
          </cell>
          <cell r="C372" t="str">
            <v>HERRAJE UNIVERSAL BL EDESA</v>
          </cell>
          <cell r="D372" t="str">
            <v>SP0051970001BO</v>
          </cell>
          <cell r="E372" t="str">
            <v>FELIPE/ERIKA</v>
          </cell>
          <cell r="F372">
            <v>841574084238</v>
          </cell>
          <cell r="G372">
            <v>15</v>
          </cell>
        </row>
        <row r="373">
          <cell r="B373">
            <v>137473</v>
          </cell>
          <cell r="C373" t="str">
            <v>HERRAJE UNIVERSAL C/VAL.ADMISION PILOTADEDESA</v>
          </cell>
          <cell r="D373" t="str">
            <v>SP0062350001BO VIENE 650382</v>
          </cell>
          <cell r="E373" t="str">
            <v>FELIPE/ERIKA</v>
          </cell>
          <cell r="F373">
            <v>841574038217</v>
          </cell>
          <cell r="G373">
            <v>15</v>
          </cell>
        </row>
        <row r="374">
          <cell r="B374">
            <v>137538</v>
          </cell>
          <cell r="C374" t="str">
            <v>UNIETA PLAST LAV. SET ANCLAJE</v>
          </cell>
          <cell r="D374" t="str">
            <v>SC0051500001BO</v>
          </cell>
          <cell r="E374" t="str">
            <v>FELIPE/ERIKA</v>
          </cell>
          <cell r="F374">
            <v>841574077735</v>
          </cell>
          <cell r="G374">
            <v>100</v>
          </cell>
        </row>
        <row r="375">
          <cell r="B375">
            <v>137539</v>
          </cell>
          <cell r="C375" t="str">
            <v>UNIETA LAV. PLAST BLANCA EDESA</v>
          </cell>
          <cell r="D375" t="str">
            <v>SC0051490001BO</v>
          </cell>
          <cell r="E375" t="str">
            <v>FELIPE/ERIKA</v>
          </cell>
          <cell r="F375">
            <v>841574083385</v>
          </cell>
          <cell r="G375">
            <v>200</v>
          </cell>
        </row>
        <row r="376">
          <cell r="B376">
            <v>138000</v>
          </cell>
          <cell r="C376" t="str">
            <v>TOALLERO ARO RUBI CR</v>
          </cell>
          <cell r="D376" t="str">
            <v>SG0026583061CW</v>
          </cell>
          <cell r="E376" t="str">
            <v>FELIPE/ERIKA</v>
          </cell>
          <cell r="F376">
            <v>841574077872</v>
          </cell>
          <cell r="G376">
            <v>1</v>
          </cell>
        </row>
        <row r="377">
          <cell r="B377">
            <v>138193</v>
          </cell>
          <cell r="C377" t="str">
            <v>TOALLERO LIVORNO INOX</v>
          </cell>
          <cell r="D377" t="str">
            <v>SC0025565151CW</v>
          </cell>
          <cell r="E377" t="str">
            <v>FELIPE/ERIKA</v>
          </cell>
          <cell r="F377">
            <v>841574071498</v>
          </cell>
          <cell r="G377">
            <v>12</v>
          </cell>
        </row>
        <row r="378">
          <cell r="B378">
            <v>140021</v>
          </cell>
          <cell r="C378" t="str">
            <v>MEZ DUCHA S/DUCHA VITTORIA CR EDESA</v>
          </cell>
          <cell r="D378" t="str">
            <v>SG0077343061CW</v>
          </cell>
          <cell r="E378" t="str">
            <v>FELIPE/ERIKA</v>
          </cell>
          <cell r="F378">
            <v>841574041064</v>
          </cell>
          <cell r="G378">
            <v>10</v>
          </cell>
        </row>
        <row r="379">
          <cell r="B379">
            <v>140791</v>
          </cell>
          <cell r="C379" t="str">
            <v>REGADERA CUADRADA ABS 25X25CM BRIGGS</v>
          </cell>
          <cell r="D379" t="str">
            <v>SG0086523061CW</v>
          </cell>
          <cell r="E379" t="str">
            <v>FELIPE/ERIKA</v>
          </cell>
          <cell r="F379">
            <v>841574091359</v>
          </cell>
          <cell r="G379">
            <v>20</v>
          </cell>
        </row>
        <row r="380">
          <cell r="B380">
            <v>141763</v>
          </cell>
          <cell r="C380" t="str">
            <v>ALARGUE DESAGUE MET. 1 1/4" S/REBOS     19.4CM</v>
          </cell>
          <cell r="D380" t="str">
            <v>SCD035133061CW</v>
          </cell>
          <cell r="E380" t="str">
            <v>FELIPE/ERIKA</v>
          </cell>
          <cell r="F380">
            <v>841574015508</v>
          </cell>
          <cell r="G380">
            <v>12</v>
          </cell>
        </row>
        <row r="381">
          <cell r="B381">
            <v>142486</v>
          </cell>
          <cell r="C381" t="str">
            <v>MONOMANDO DUCHA VITTORIA CR EDESA</v>
          </cell>
          <cell r="D381" t="str">
            <v>SG0070433061CE</v>
          </cell>
          <cell r="E381" t="str">
            <v>FELIPE/ERIKA</v>
          </cell>
          <cell r="F381">
            <v>841574044539</v>
          </cell>
          <cell r="G381">
            <v>12</v>
          </cell>
        </row>
        <row r="382">
          <cell r="B382">
            <v>142487</v>
          </cell>
          <cell r="C382" t="str">
            <v>MONOMANDO DUCHA BELFORT C/REGADERA CR   BRIGGS</v>
          </cell>
          <cell r="D382" t="str">
            <v>SG0063493061CW</v>
          </cell>
          <cell r="E382" t="str">
            <v>FELIPE/ERIKA</v>
          </cell>
          <cell r="F382">
            <v>720206474367</v>
          </cell>
          <cell r="G382">
            <v>12</v>
          </cell>
        </row>
        <row r="383">
          <cell r="B383">
            <v>142488</v>
          </cell>
          <cell r="C383" t="str">
            <v>MONOMANDO DUCHA PARED NIZA CR BRIGGS</v>
          </cell>
          <cell r="D383" t="str">
            <v>SG0070673061CW</v>
          </cell>
          <cell r="E383" t="str">
            <v>FELIPE/ERIKA</v>
          </cell>
          <cell r="F383">
            <v>841574044683</v>
          </cell>
          <cell r="G383">
            <v>12</v>
          </cell>
        </row>
        <row r="384">
          <cell r="B384">
            <v>144061</v>
          </cell>
          <cell r="C384" t="str">
            <v>REGADERA REDONDA SLIM INOX CR 20CM BRIGGG</v>
          </cell>
          <cell r="D384" t="str">
            <v>SG0080013061CW</v>
          </cell>
          <cell r="E384" t="str">
            <v>FELIPE/ERIKA</v>
          </cell>
          <cell r="F384">
            <v>841574046458</v>
          </cell>
          <cell r="G384">
            <v>18</v>
          </cell>
        </row>
        <row r="385">
          <cell r="B385">
            <v>144096</v>
          </cell>
          <cell r="C385" t="str">
            <v>REGADERA REDONDA SLIM INOX CR 30CM BRIGGS</v>
          </cell>
          <cell r="D385" t="str">
            <v>SG0080023061CW</v>
          </cell>
          <cell r="E385" t="str">
            <v>FELIPE/ERIKA</v>
          </cell>
          <cell r="F385">
            <v>841574046465</v>
          </cell>
          <cell r="G385">
            <v>6</v>
          </cell>
        </row>
        <row r="386">
          <cell r="B386">
            <v>144193</v>
          </cell>
          <cell r="C386" t="str">
            <v>REGADERA REDONDA SLIM INOC CR 40CM BRIGGS</v>
          </cell>
          <cell r="D386" t="str">
            <v>SG0080033061CW</v>
          </cell>
          <cell r="E386" t="str">
            <v>FELIPE/ERIKA</v>
          </cell>
          <cell r="F386">
            <v>841574046472</v>
          </cell>
          <cell r="G386">
            <v>6</v>
          </cell>
        </row>
        <row r="387">
          <cell r="B387">
            <v>144258</v>
          </cell>
          <cell r="C387" t="str">
            <v>REGADERA CUADRADA SLIM INOX CR 20CM BRIGGS</v>
          </cell>
          <cell r="D387" t="str">
            <v>SG0081013061CW</v>
          </cell>
          <cell r="E387" t="str">
            <v>FELIPE/ERIKA</v>
          </cell>
          <cell r="F387">
            <v>841574046489</v>
          </cell>
          <cell r="G387">
            <v>18</v>
          </cell>
        </row>
        <row r="388">
          <cell r="B388">
            <v>144259</v>
          </cell>
          <cell r="C388" t="str">
            <v>REGADERA CUADRADA SLIM ABS CR 20X20CM BRIGGS</v>
          </cell>
          <cell r="D388" t="str">
            <v>SG0074633061CW</v>
          </cell>
          <cell r="E388" t="str">
            <v>FELIPE/ERIKA</v>
          </cell>
          <cell r="F388">
            <v>841574065596</v>
          </cell>
          <cell r="G388">
            <v>20</v>
          </cell>
        </row>
        <row r="389">
          <cell r="B389">
            <v>144260</v>
          </cell>
          <cell r="C389" t="str">
            <v>REGADERA REDONDA SLIM ABS CR 20CM BRIGG</v>
          </cell>
          <cell r="D389" t="str">
            <v>SG0072663061CW</v>
          </cell>
          <cell r="E389" t="str">
            <v>FELIPE/ERIKA</v>
          </cell>
          <cell r="F389">
            <v>841574017236</v>
          </cell>
          <cell r="G389">
            <v>20</v>
          </cell>
        </row>
        <row r="390">
          <cell r="B390">
            <v>144266</v>
          </cell>
          <cell r="C390" t="str">
            <v>REGADERA CUADRADA SLIM INOX CR 30CM BRIGGS</v>
          </cell>
          <cell r="D390" t="str">
            <v>SG0081023061CW</v>
          </cell>
          <cell r="E390" t="str">
            <v>FELIPE/ERIKA</v>
          </cell>
          <cell r="F390">
            <v>841574046496</v>
          </cell>
          <cell r="G390">
            <v>6</v>
          </cell>
        </row>
        <row r="391">
          <cell r="B391">
            <v>144282</v>
          </cell>
          <cell r="C391" t="str">
            <v>REGADERA CUADRADA SLIM INOX CR 40X40CM  BRIGGS</v>
          </cell>
          <cell r="D391" t="str">
            <v>SG0081033061CW</v>
          </cell>
          <cell r="E391" t="str">
            <v>FELIPE/ERIKA</v>
          </cell>
          <cell r="F391">
            <v>841574046540</v>
          </cell>
          <cell r="G391">
            <v>10</v>
          </cell>
        </row>
        <row r="392">
          <cell r="B392">
            <v>145003</v>
          </cell>
          <cell r="C392" t="str">
            <v>MEZ DUCHA 2 FUNC DUBAI</v>
          </cell>
          <cell r="D392" t="str">
            <v>SG0050033061CW</v>
          </cell>
          <cell r="E392" t="str">
            <v>FELIPE/ERIKA</v>
          </cell>
          <cell r="F392">
            <v>841574045918</v>
          </cell>
          <cell r="G392">
            <v>1</v>
          </cell>
        </row>
        <row r="393">
          <cell r="B393">
            <v>145004</v>
          </cell>
          <cell r="C393" t="str">
            <v>CABEZA DUCHA JET DUBAI CR BRIGGS</v>
          </cell>
          <cell r="D393" t="str">
            <v>SG0050043061CW</v>
          </cell>
          <cell r="E393" t="str">
            <v>FELIPE/ERIKA</v>
          </cell>
          <cell r="F393">
            <v>841574046120</v>
          </cell>
          <cell r="G393">
            <v>16</v>
          </cell>
        </row>
        <row r="394">
          <cell r="B394">
            <v>145500</v>
          </cell>
          <cell r="C394" t="str">
            <v>MONOMANDO LAV. BAJO DUBAI CR BRIGGS</v>
          </cell>
          <cell r="D394" t="str">
            <v>SG0050213061CW</v>
          </cell>
          <cell r="E394" t="str">
            <v>FELIPE/ERIKA</v>
          </cell>
          <cell r="F394">
            <v>841574046137</v>
          </cell>
          <cell r="G394">
            <v>6</v>
          </cell>
        </row>
        <row r="395">
          <cell r="B395">
            <v>145501</v>
          </cell>
          <cell r="C395" t="str">
            <v>MONOMANDO LAV. ALTO DUBAI CR BRIGGS</v>
          </cell>
          <cell r="D395" t="str">
            <v>SG0050203061CW</v>
          </cell>
          <cell r="E395" t="str">
            <v>FELIPE/ERIKA</v>
          </cell>
          <cell r="F395">
            <v>841574045802</v>
          </cell>
          <cell r="G395">
            <v>6</v>
          </cell>
        </row>
        <row r="396">
          <cell r="B396">
            <v>145502</v>
          </cell>
          <cell r="C396" t="str">
            <v>MONOMANDO COCINA ALTO DUBAI CR BRIGGS</v>
          </cell>
          <cell r="D396" t="str">
            <v>SG0050193061CW</v>
          </cell>
          <cell r="E396" t="str">
            <v>FELIPE/ERIKA</v>
          </cell>
          <cell r="F396">
            <v>841574045901</v>
          </cell>
          <cell r="G396">
            <v>6</v>
          </cell>
        </row>
        <row r="397">
          <cell r="B397">
            <v>145503</v>
          </cell>
          <cell r="C397" t="str">
            <v>MEZ COCINA MESA 8" DOCCIA CR EDESA</v>
          </cell>
          <cell r="D397" t="str">
            <v>SG0071513061CE</v>
          </cell>
          <cell r="E397" t="str">
            <v>FELIPE/ERIKA</v>
          </cell>
          <cell r="F397">
            <v>841574034141</v>
          </cell>
          <cell r="G397">
            <v>12</v>
          </cell>
        </row>
        <row r="398">
          <cell r="B398">
            <v>145504</v>
          </cell>
          <cell r="C398" t="str">
            <v>MONOMANDO COCINA SHELBY S/PICO CR EDESA</v>
          </cell>
          <cell r="D398" t="str">
            <v>SG0090353061CE</v>
          </cell>
          <cell r="E398" t="str">
            <v>FELIPE/ERIKA</v>
          </cell>
          <cell r="F398">
            <v>841574032932</v>
          </cell>
          <cell r="G398">
            <v>12</v>
          </cell>
        </row>
        <row r="399">
          <cell r="B399">
            <v>146773</v>
          </cell>
          <cell r="C399" t="str">
            <v>EXTRACTOR BANIO PARED TECHO B10 BLANCO BRIGGS</v>
          </cell>
          <cell r="D399" t="str">
            <v>SC0021680001CW</v>
          </cell>
          <cell r="E399" t="str">
            <v>LIGIA/KATHY</v>
          </cell>
          <cell r="F399">
            <v>841574030341</v>
          </cell>
          <cell r="G399">
            <v>30</v>
          </cell>
        </row>
        <row r="400">
          <cell r="B400">
            <v>146775</v>
          </cell>
          <cell r="C400" t="str">
            <v>EXTRACTOR BANIO ECO SILENT SENSOR BLANCOBRIGGS</v>
          </cell>
          <cell r="D400" t="str">
            <v>SC0029330001CW</v>
          </cell>
          <cell r="E400" t="str">
            <v>LIGIA/KATHY</v>
          </cell>
          <cell r="F400">
            <v>841574078473</v>
          </cell>
          <cell r="G400">
            <v>15</v>
          </cell>
        </row>
        <row r="401">
          <cell r="B401">
            <v>147427</v>
          </cell>
          <cell r="C401" t="str">
            <v>MONOMANDO DUCHA S/DUCHA BELA CR BRIGGS</v>
          </cell>
          <cell r="D401" t="str">
            <v>SG0087173061CW</v>
          </cell>
          <cell r="E401" t="str">
            <v>FELIPE/ERIKA</v>
          </cell>
          <cell r="F401">
            <v>841574032468</v>
          </cell>
          <cell r="G401">
            <v>18</v>
          </cell>
        </row>
        <row r="402">
          <cell r="B402">
            <v>147478</v>
          </cell>
          <cell r="C402" t="str">
            <v>MONOMANDO DUCHA BELFORT S/REGADERA CR   BRIGGS</v>
          </cell>
          <cell r="D402" t="str">
            <v>SG0075793061CW</v>
          </cell>
          <cell r="E402" t="str">
            <v>FELIPE/ERIKA</v>
          </cell>
          <cell r="F402">
            <v>841574065626</v>
          </cell>
          <cell r="G402">
            <v>12</v>
          </cell>
        </row>
        <row r="403">
          <cell r="B403">
            <v>147486</v>
          </cell>
          <cell r="C403" t="str">
            <v>MONOMANDO TINA BELFORT CR EDESA</v>
          </cell>
          <cell r="D403" t="str">
            <v>SG0086993061BO</v>
          </cell>
          <cell r="E403" t="str">
            <v>FELIPE/ERIKA</v>
          </cell>
          <cell r="F403">
            <v>841574014853</v>
          </cell>
          <cell r="G403">
            <v>12</v>
          </cell>
        </row>
        <row r="404">
          <cell r="B404">
            <v>147840</v>
          </cell>
          <cell r="C404" t="str">
            <v>LAV. SOTILLE 60 BL C/MUEBLE SUSP HUMO   BRIGGS</v>
          </cell>
          <cell r="D404" t="str">
            <v>JCBL53260001CB</v>
          </cell>
          <cell r="E404" t="str">
            <v>FELIPE/ERIKA</v>
          </cell>
          <cell r="F404">
            <v>0</v>
          </cell>
          <cell r="G404">
            <v>1</v>
          </cell>
        </row>
        <row r="405">
          <cell r="B405">
            <v>147856</v>
          </cell>
          <cell r="C405" t="str">
            <v>LAV. SOTILLE 70 BL + MUEBLE MOROCCO BRIGGS</v>
          </cell>
          <cell r="D405" t="str">
            <v>CBL5320001CBCB</v>
          </cell>
          <cell r="E405" t="str">
            <v>FELIPE/ERIKA</v>
          </cell>
          <cell r="F405">
            <v>0</v>
          </cell>
          <cell r="G405">
            <v>1</v>
          </cell>
        </row>
        <row r="406">
          <cell r="B406">
            <v>148474</v>
          </cell>
          <cell r="C406" t="str">
            <v>MONOMANDO COCINA CIRA CR BRIGGS</v>
          </cell>
          <cell r="D406" t="str">
            <v>SG0080813061CW</v>
          </cell>
          <cell r="E406" t="str">
            <v>FELIPE/ERIKA</v>
          </cell>
          <cell r="F406">
            <v>841574069259</v>
          </cell>
          <cell r="G406">
            <v>8</v>
          </cell>
        </row>
        <row r="407">
          <cell r="B407">
            <v>148539</v>
          </cell>
          <cell r="C407" t="str">
            <v>MONOMANDO COCINA PULL OUT CIRA CR BRIGGS</v>
          </cell>
          <cell r="D407" t="str">
            <v>SG0080803061CW</v>
          </cell>
          <cell r="E407" t="str">
            <v>FELIPE/ERIKA</v>
          </cell>
          <cell r="F407">
            <v>841574088359</v>
          </cell>
          <cell r="G407">
            <v>6</v>
          </cell>
        </row>
        <row r="408">
          <cell r="B408">
            <v>148563</v>
          </cell>
          <cell r="C408" t="str">
            <v>MONOMANDO COCINA SCARLET CR BRIGGS</v>
          </cell>
          <cell r="D408" t="str">
            <v>SG0080573061CW DISP DICIEMBRE</v>
          </cell>
          <cell r="E408" t="str">
            <v>FELIPE/ERIKA</v>
          </cell>
          <cell r="F408">
            <v>841574088373</v>
          </cell>
          <cell r="G408">
            <v>12</v>
          </cell>
        </row>
        <row r="409">
          <cell r="B409">
            <v>148564</v>
          </cell>
          <cell r="C409" t="str">
            <v>MONOMANDO DUCHA CUADRADA CORVUS CR EDESA</v>
          </cell>
          <cell r="D409" t="str">
            <v>SG0059113061CE</v>
          </cell>
          <cell r="E409" t="str">
            <v>FELIPE/ERIKA</v>
          </cell>
          <cell r="F409">
            <v>841574089325</v>
          </cell>
          <cell r="G409">
            <v>12</v>
          </cell>
        </row>
        <row r="410">
          <cell r="B410">
            <v>148565</v>
          </cell>
          <cell r="C410" t="str">
            <v>MONOMANDO DUCHA REDONDA CORVUS CR EDESA</v>
          </cell>
          <cell r="D410" t="str">
            <v>SG0059123061CE</v>
          </cell>
          <cell r="E410" t="str">
            <v>FELIPE/ERIKA</v>
          </cell>
          <cell r="F410">
            <v>841574070170</v>
          </cell>
          <cell r="G410">
            <v>12</v>
          </cell>
        </row>
        <row r="411">
          <cell r="B411">
            <v>148566</v>
          </cell>
          <cell r="C411" t="str">
            <v>MONOMANDO DUCHA REDONDA NEW PRINCESS CR EDESA</v>
          </cell>
          <cell r="D411" t="str">
            <v>SG0075223061CE</v>
          </cell>
          <cell r="E411" t="str">
            <v>FELIPE/ERIKA</v>
          </cell>
          <cell r="F411">
            <v>841574089387</v>
          </cell>
          <cell r="G411">
            <v>12</v>
          </cell>
        </row>
        <row r="412">
          <cell r="B412">
            <v>148567</v>
          </cell>
          <cell r="C412" t="str">
            <v>MONOMANDO DUCHA CUADRADA NEW PRINCESS CREDESA</v>
          </cell>
          <cell r="D412" t="str">
            <v>SG0083143061CE</v>
          </cell>
          <cell r="E412" t="str">
            <v>FELIPE/ERIKA</v>
          </cell>
          <cell r="F412">
            <v>841574089349</v>
          </cell>
          <cell r="G412">
            <v>12</v>
          </cell>
        </row>
        <row r="413">
          <cell r="B413">
            <v>148568</v>
          </cell>
          <cell r="C413" t="str">
            <v>MONOMANDO DUCHA CUADRADA SHELBY CR EDESA</v>
          </cell>
          <cell r="D413" t="str">
            <v>SG0090333061CE</v>
          </cell>
          <cell r="E413" t="str">
            <v>FELIPE/ERIKA</v>
          </cell>
          <cell r="F413">
            <v>841574089776</v>
          </cell>
          <cell r="G413">
            <v>12</v>
          </cell>
        </row>
        <row r="414">
          <cell r="B414">
            <v>148569</v>
          </cell>
          <cell r="C414" t="str">
            <v>MONOMANDO DUCHA REDONDA SHELBY CR EDESA</v>
          </cell>
          <cell r="D414" t="str">
            <v>SG0090343061CE</v>
          </cell>
          <cell r="E414" t="str">
            <v>FELIPE/ERIKA</v>
          </cell>
          <cell r="F414">
            <v>841574089363</v>
          </cell>
          <cell r="G414">
            <v>12</v>
          </cell>
        </row>
        <row r="415">
          <cell r="B415">
            <v>148570</v>
          </cell>
          <cell r="C415" t="str">
            <v>MONOMANDO BIDET CAMBERRA CR EDESA</v>
          </cell>
          <cell r="D415" t="str">
            <v>SG0090173061CW</v>
          </cell>
          <cell r="E415" t="str">
            <v>FELIPE/ERIKA</v>
          </cell>
          <cell r="F415">
            <v>841574092479</v>
          </cell>
          <cell r="G415">
            <v>6</v>
          </cell>
        </row>
        <row r="416">
          <cell r="B416">
            <v>148572</v>
          </cell>
          <cell r="C416" t="str">
            <v>MEZ DUCHA CAMBERRA CR BRIGGS</v>
          </cell>
          <cell r="D416" t="str">
            <v>SG0090013061CW</v>
          </cell>
          <cell r="E416" t="str">
            <v>FELIPE/ERIKA</v>
          </cell>
          <cell r="F416">
            <v>841574088052</v>
          </cell>
          <cell r="G416">
            <v>6</v>
          </cell>
        </row>
        <row r="417">
          <cell r="B417">
            <v>148573</v>
          </cell>
          <cell r="C417" t="str">
            <v>MONOMANDO LAV. ALTO CAMBERRA CR BRIGGS</v>
          </cell>
          <cell r="D417" t="str">
            <v>SG0090163061CW</v>
          </cell>
          <cell r="E417" t="str">
            <v>FELIPE/ERIKA</v>
          </cell>
          <cell r="F417">
            <v>841574072037</v>
          </cell>
          <cell r="G417">
            <v>6</v>
          </cell>
        </row>
        <row r="418">
          <cell r="B418">
            <v>148574</v>
          </cell>
          <cell r="C418" t="str">
            <v>MONOMANDO LAV. BAJO CAMBERRA CR BRIGGS</v>
          </cell>
          <cell r="D418" t="str">
            <v>SG0090003061CW</v>
          </cell>
          <cell r="E418" t="str">
            <v>FELIPE/ERIKA</v>
          </cell>
          <cell r="F418">
            <v>841574088021</v>
          </cell>
          <cell r="G418">
            <v>6</v>
          </cell>
        </row>
        <row r="419">
          <cell r="B419">
            <v>148575</v>
          </cell>
          <cell r="C419" t="str">
            <v>MONOMANDO COCINA CAMBERRA CR BRIGGS</v>
          </cell>
          <cell r="D419" t="str">
            <v>SG0090183061CW</v>
          </cell>
          <cell r="E419" t="str">
            <v>FELIPE/ERIKA</v>
          </cell>
          <cell r="F419">
            <v>841574071979</v>
          </cell>
          <cell r="G419">
            <v>6</v>
          </cell>
        </row>
        <row r="420">
          <cell r="B420">
            <v>148576</v>
          </cell>
          <cell r="C420" t="str">
            <v>MONOMANDO DUCHA 2 FUNC CAMBERRA CR      BRIGGS</v>
          </cell>
          <cell r="D420" t="str">
            <v>SG0090153061CW</v>
          </cell>
          <cell r="E420" t="str">
            <v>FELIPE/ERIKA</v>
          </cell>
          <cell r="F420">
            <v>841574088083</v>
          </cell>
          <cell r="G420">
            <v>6</v>
          </cell>
        </row>
        <row r="421">
          <cell r="B421">
            <v>148577</v>
          </cell>
          <cell r="C421" t="str">
            <v>MONOMANDO LAV. MEDIO CAMBERRA CR BRIGGS</v>
          </cell>
          <cell r="D421" t="str">
            <v>SG0090193061CW</v>
          </cell>
          <cell r="E421" t="str">
            <v>FELIPE/ERIKA</v>
          </cell>
          <cell r="F421">
            <v>841574091557</v>
          </cell>
          <cell r="G421">
            <v>6</v>
          </cell>
        </row>
        <row r="422">
          <cell r="B422">
            <v>148578</v>
          </cell>
          <cell r="C422" t="str">
            <v>MEZ DUCHA S/DUCHA REDONDA NEGRO BERLIN  BRIGGS</v>
          </cell>
          <cell r="D422" t="str">
            <v>SG0089030161CW</v>
          </cell>
          <cell r="E422" t="str">
            <v>FELIPE/ERIKA</v>
          </cell>
          <cell r="F422">
            <v>841574037104</v>
          </cell>
          <cell r="G422">
            <v>12</v>
          </cell>
        </row>
        <row r="423">
          <cell r="B423">
            <v>148579</v>
          </cell>
          <cell r="C423" t="str">
            <v>MEZ DUCHA S/DUCHA CUADRADA NEGRO BERLIN BRIGGS</v>
          </cell>
          <cell r="D423" t="str">
            <v>SG0089040161CW</v>
          </cell>
          <cell r="E423" t="str">
            <v>FELIPE/ERIKA</v>
          </cell>
          <cell r="F423">
            <v>841574056280</v>
          </cell>
          <cell r="G423">
            <v>12</v>
          </cell>
        </row>
        <row r="424">
          <cell r="B424">
            <v>148580</v>
          </cell>
          <cell r="C424" t="str">
            <v>MEZ DUCHA 2 FUNC S/DUCHA BERLIN CUADRADABRIGGS</v>
          </cell>
          <cell r="D424" t="str">
            <v>SG0089050161CW</v>
          </cell>
          <cell r="E424" t="str">
            <v>FELIPE/ERIKA</v>
          </cell>
          <cell r="F424">
            <v>841574056075</v>
          </cell>
          <cell r="G424">
            <v>12</v>
          </cell>
        </row>
        <row r="425">
          <cell r="B425">
            <v>149705</v>
          </cell>
          <cell r="C425" t="str">
            <v>BRIGGSMATIC LAV. PARED PICO SCARLET CR  BRIGGS</v>
          </cell>
          <cell r="D425" t="str">
            <v>SG0072513061CW</v>
          </cell>
          <cell r="E425" t="str">
            <v>FELIPE/ERIKA</v>
          </cell>
          <cell r="F425">
            <v>841574017977</v>
          </cell>
          <cell r="G425">
            <v>1</v>
          </cell>
        </row>
        <row r="426">
          <cell r="B426">
            <v>149896</v>
          </cell>
          <cell r="C426" t="str">
            <v>BRIGGSMATIC LAV. PARED PICO TINA RUBI CRBRIGGS</v>
          </cell>
          <cell r="D426" t="str">
            <v>SG0072583061CW</v>
          </cell>
          <cell r="E426" t="str">
            <v>FELIPE/ERIKA</v>
          </cell>
          <cell r="F426">
            <v>841574001402</v>
          </cell>
          <cell r="G426">
            <v>10</v>
          </cell>
        </row>
        <row r="427">
          <cell r="B427">
            <v>150015</v>
          </cell>
          <cell r="C427" t="str">
            <v>LLAVE LAV. TEMPO PREMIUM CR EDESA</v>
          </cell>
          <cell r="D427" t="str">
            <v>SG0057653061CE</v>
          </cell>
          <cell r="E427" t="str">
            <v>FELIPE/ERIKA</v>
          </cell>
          <cell r="F427">
            <v>841574083286</v>
          </cell>
          <cell r="G427">
            <v>36</v>
          </cell>
        </row>
        <row r="428">
          <cell r="B428">
            <v>150017</v>
          </cell>
          <cell r="C428" t="str">
            <v>LLAVE URINARIO TEMPORIZADA PLUS CR EDESA</v>
          </cell>
          <cell r="D428" t="str">
            <v>SG0057843061CE</v>
          </cell>
          <cell r="E428" t="str">
            <v>FELIPE/ERIKA</v>
          </cell>
          <cell r="F428">
            <v>841574083125</v>
          </cell>
          <cell r="G428">
            <v>36</v>
          </cell>
        </row>
        <row r="429">
          <cell r="B429">
            <v>150118</v>
          </cell>
          <cell r="C429" t="str">
            <v>DUCHA D/MANO T/TELEFONO AUTOLIMPIANTE   ABS CR</v>
          </cell>
          <cell r="D429" t="str">
            <v>SG0068933061BO</v>
          </cell>
          <cell r="E429" t="str">
            <v>FELIPE/ERIKA</v>
          </cell>
          <cell r="F429">
            <v>841574071610</v>
          </cell>
          <cell r="G429">
            <v>48</v>
          </cell>
        </row>
        <row r="430">
          <cell r="B430">
            <v>150119</v>
          </cell>
          <cell r="C430" t="str">
            <v>DUCHA D/MANO T/TELEFONO CUADRADA BERLIN BRIGGS</v>
          </cell>
          <cell r="D430" t="str">
            <v>SG0089000161CW</v>
          </cell>
          <cell r="E430" t="str">
            <v>FELIPE/ERIKA</v>
          </cell>
          <cell r="F430">
            <v>841574052138</v>
          </cell>
          <cell r="G430">
            <v>30</v>
          </cell>
        </row>
        <row r="431">
          <cell r="B431">
            <v>150120</v>
          </cell>
          <cell r="C431" t="str">
            <v>DUCHA D/MANO T/TELEFONO REDONDA BERLIN  BRIGGS</v>
          </cell>
          <cell r="D431" t="str">
            <v>SG0089010161CW</v>
          </cell>
          <cell r="E431" t="str">
            <v>FELIPE/ERIKA</v>
          </cell>
          <cell r="F431">
            <v>841574036022</v>
          </cell>
          <cell r="G431">
            <v>30</v>
          </cell>
        </row>
        <row r="432">
          <cell r="B432">
            <v>150525</v>
          </cell>
          <cell r="C432" t="str">
            <v>LLAVE COCINA PARED ECONOVO CR EDESA</v>
          </cell>
          <cell r="D432" t="str">
            <v>SG0079983061CE</v>
          </cell>
          <cell r="E432" t="str">
            <v>FELIPE/ERIKA</v>
          </cell>
          <cell r="F432">
            <v>841574041156</v>
          </cell>
          <cell r="G432">
            <v>24</v>
          </cell>
        </row>
        <row r="433">
          <cell r="B433">
            <v>150541</v>
          </cell>
          <cell r="C433" t="str">
            <v>MEZ COCINA 8" MESA ECONOVO CR EDESA</v>
          </cell>
          <cell r="D433" t="str">
            <v>SG0080053061CE</v>
          </cell>
          <cell r="E433" t="str">
            <v>FELIPE/ERIKA</v>
          </cell>
          <cell r="F433">
            <v>841574041170</v>
          </cell>
          <cell r="G433">
            <v>12</v>
          </cell>
        </row>
        <row r="434">
          <cell r="B434">
            <v>150622</v>
          </cell>
          <cell r="C434" t="str">
            <v>MEZ COCINA 8" PARED ECONOVO CR EDESA</v>
          </cell>
          <cell r="D434" t="str">
            <v>SG0080063061CE</v>
          </cell>
          <cell r="E434" t="str">
            <v>FELIPE/ERIKA</v>
          </cell>
          <cell r="F434">
            <v>841574041187</v>
          </cell>
          <cell r="G434">
            <v>12</v>
          </cell>
        </row>
        <row r="435">
          <cell r="B435">
            <v>151149</v>
          </cell>
          <cell r="C435" t="str">
            <v>LLAVE SENCILLA COCINA MESA ECONOVO CR EDESA</v>
          </cell>
          <cell r="D435" t="str">
            <v>SG0079993061CE</v>
          </cell>
          <cell r="E435" t="str">
            <v>FELIPE/ERIKA</v>
          </cell>
          <cell r="F435">
            <v>841574041163</v>
          </cell>
          <cell r="G435">
            <v>24</v>
          </cell>
        </row>
        <row r="436">
          <cell r="B436">
            <v>151157</v>
          </cell>
          <cell r="C436" t="str">
            <v>LLAVE SENCILLA ECONOVO CR EDESA</v>
          </cell>
          <cell r="D436" t="str">
            <v>SG0079903061BO</v>
          </cell>
          <cell r="E436" t="str">
            <v>FELIPE/ERIKA</v>
          </cell>
          <cell r="F436">
            <v>841574041019</v>
          </cell>
          <cell r="G436">
            <v>48</v>
          </cell>
        </row>
        <row r="437">
          <cell r="B437">
            <v>151203</v>
          </cell>
          <cell r="C437" t="str">
            <v>LLAVE CAMPANOLA ECO NOVO S/DUCHA        CR EDE</v>
          </cell>
          <cell r="D437" t="str">
            <v>SG0079963061BO</v>
          </cell>
          <cell r="E437" t="str">
            <v>FELIPE/ERIKA</v>
          </cell>
          <cell r="F437">
            <v>841574041132</v>
          </cell>
          <cell r="G437">
            <v>48</v>
          </cell>
        </row>
        <row r="438">
          <cell r="B438">
            <v>151290</v>
          </cell>
          <cell r="C438" t="str">
            <v>LLAVE LAV. PRESMATIC PARED PLUS CR BRI  GGS</v>
          </cell>
          <cell r="D438" t="str">
            <v>SG0057863061CW</v>
          </cell>
          <cell r="E438" t="str">
            <v>FELIPE/ERIKA</v>
          </cell>
          <cell r="F438">
            <v>841574036299</v>
          </cell>
          <cell r="G438">
            <v>36</v>
          </cell>
        </row>
        <row r="439">
          <cell r="B439">
            <v>151440</v>
          </cell>
          <cell r="C439" t="str">
            <v>DUCHA D/MANO T/TELEFONO MANILLA ECONOVO CR EDE</v>
          </cell>
          <cell r="D439" t="str">
            <v>SG0079973061CE</v>
          </cell>
          <cell r="E439" t="str">
            <v>FELIPE/ERIKA</v>
          </cell>
          <cell r="F439">
            <v>841574041149</v>
          </cell>
          <cell r="G439">
            <v>36</v>
          </cell>
        </row>
        <row r="440">
          <cell r="B440">
            <v>151564</v>
          </cell>
          <cell r="C440" t="str">
            <v>MEZ LAV. 4" DOCCIA CR EDESA</v>
          </cell>
          <cell r="D440" t="str">
            <v>SG0063373061CE</v>
          </cell>
          <cell r="E440" t="str">
            <v>FELIPE/ERIKA</v>
          </cell>
          <cell r="F440">
            <v>720206474220</v>
          </cell>
          <cell r="G440">
            <v>12</v>
          </cell>
        </row>
        <row r="441">
          <cell r="B441">
            <v>151689</v>
          </cell>
          <cell r="C441" t="str">
            <v>CABEZA DUCHA CAMPANOLA CORVUS CR BRIGGS</v>
          </cell>
          <cell r="D441" t="str">
            <v>SG0049953061BO</v>
          </cell>
          <cell r="E441" t="str">
            <v>FELIPE/ERIKA</v>
          </cell>
          <cell r="F441">
            <v>841574066357</v>
          </cell>
          <cell r="G441">
            <v>36</v>
          </cell>
        </row>
        <row r="442">
          <cell r="B442">
            <v>151690</v>
          </cell>
          <cell r="C442" t="str">
            <v>CABEZA DUCHA CAMPANOLA ARIES CR EDESA</v>
          </cell>
          <cell r="D442" t="str">
            <v>SG0059243061BO</v>
          </cell>
          <cell r="E442" t="str">
            <v>FELIPE/ERIKA</v>
          </cell>
          <cell r="F442">
            <v>841574076974</v>
          </cell>
          <cell r="G442">
            <v>36</v>
          </cell>
        </row>
        <row r="443">
          <cell r="B443">
            <v>151691</v>
          </cell>
          <cell r="C443" t="str">
            <v>CABEZA DUCHA CAMPANOLA SENCILLA SHELBY CR EDES</v>
          </cell>
          <cell r="D443" t="str">
            <v>SG0090413061BO</v>
          </cell>
          <cell r="E443" t="str">
            <v>FELIPE/ERIKA</v>
          </cell>
          <cell r="F443">
            <v>841574078336</v>
          </cell>
          <cell r="G443">
            <v>24</v>
          </cell>
        </row>
        <row r="444">
          <cell r="B444">
            <v>151692</v>
          </cell>
          <cell r="C444" t="str">
            <v>CABEZA DUCHA SLIM ABS 30CM CR BRIGGS</v>
          </cell>
          <cell r="D444" t="str">
            <v>SG0072673061CW</v>
          </cell>
          <cell r="E444" t="str">
            <v>FELIPE/ERIKA</v>
          </cell>
          <cell r="F444">
            <v>841574032000</v>
          </cell>
          <cell r="G444">
            <v>10</v>
          </cell>
        </row>
        <row r="445">
          <cell r="B445">
            <v>151734</v>
          </cell>
          <cell r="C445" t="str">
            <v>LLAVE SENCILLA C/DES/REJ/SIF DOCCIA CR EDESA</v>
          </cell>
          <cell r="D445" t="str">
            <v>SG0064133061BO</v>
          </cell>
          <cell r="E445" t="str">
            <v>FELIPE/ERIKA</v>
          </cell>
          <cell r="F445">
            <v>720206476798</v>
          </cell>
          <cell r="G445">
            <v>24</v>
          </cell>
        </row>
        <row r="446">
          <cell r="B446">
            <v>151751</v>
          </cell>
          <cell r="C446" t="str">
            <v>MEZ DUCHA CORVUS CR EDESA</v>
          </cell>
          <cell r="D446" t="str">
            <v>SG0059073061BO</v>
          </cell>
          <cell r="E446" t="str">
            <v>FELIPE/ERIKA</v>
          </cell>
          <cell r="F446">
            <v>841574076806</v>
          </cell>
          <cell r="G446">
            <v>12</v>
          </cell>
        </row>
        <row r="447">
          <cell r="B447">
            <v>151752</v>
          </cell>
          <cell r="C447" t="str">
            <v>MEZ DUCHA ARIES CR EDESA</v>
          </cell>
          <cell r="D447" t="str">
            <v>SG0059233061BO</v>
          </cell>
          <cell r="E447" t="str">
            <v>FELIPE/ERIKA</v>
          </cell>
          <cell r="F447">
            <v>841574076967</v>
          </cell>
          <cell r="G447">
            <v>12</v>
          </cell>
        </row>
        <row r="448">
          <cell r="B448">
            <v>151754</v>
          </cell>
          <cell r="C448" t="str">
            <v>MEZ DUCHA ECONOVO CR EDESA</v>
          </cell>
          <cell r="D448" t="str">
            <v>SG0079943061CE</v>
          </cell>
          <cell r="E448" t="str">
            <v>FELIPE/ERIKA</v>
          </cell>
          <cell r="F448">
            <v>841574041118</v>
          </cell>
          <cell r="G448">
            <v>16</v>
          </cell>
        </row>
        <row r="449">
          <cell r="B449">
            <v>151755</v>
          </cell>
          <cell r="C449" t="str">
            <v>MEZ DUCHA NEW PRINCESS CR EDESA</v>
          </cell>
          <cell r="D449" t="str">
            <v>SG0075033061CE</v>
          </cell>
          <cell r="E449" t="str">
            <v>FELIPE/ERIKA</v>
          </cell>
          <cell r="F449">
            <v>841574009552</v>
          </cell>
          <cell r="G449">
            <v>12</v>
          </cell>
        </row>
        <row r="450">
          <cell r="B450">
            <v>151769</v>
          </cell>
          <cell r="C450" t="str">
            <v>LLAVE SENCILLA COCINA MESA CORVUS CR EDESA</v>
          </cell>
          <cell r="D450" t="str">
            <v>SG0059143061BO</v>
          </cell>
          <cell r="E450" t="str">
            <v>FELIPE/ERIKA</v>
          </cell>
          <cell r="F450">
            <v>841574076875</v>
          </cell>
          <cell r="G450">
            <v>24</v>
          </cell>
        </row>
        <row r="451">
          <cell r="B451">
            <v>151831</v>
          </cell>
          <cell r="C451" t="str">
            <v>HERRAJE CAMPEON BL EDESA</v>
          </cell>
          <cell r="D451" t="str">
            <v xml:space="preserve"> SP0037610001B</v>
          </cell>
          <cell r="E451" t="str">
            <v>FELIPE/ERIKA</v>
          </cell>
          <cell r="F451">
            <v>841574030204</v>
          </cell>
          <cell r="G451">
            <v>15</v>
          </cell>
        </row>
        <row r="452">
          <cell r="B452">
            <v>151905</v>
          </cell>
          <cell r="C452" t="str">
            <v>LAVARROPA MARMOL WASHITO 58.5X40.5X91.2CM BRIG</v>
          </cell>
          <cell r="D452" t="str">
            <v>CS0020300801CB</v>
          </cell>
          <cell r="E452" t="str">
            <v>FELIPE/ERIKA</v>
          </cell>
          <cell r="F452">
            <v>841574072099</v>
          </cell>
          <cell r="G452">
            <v>10</v>
          </cell>
        </row>
        <row r="453">
          <cell r="B453">
            <v>151939</v>
          </cell>
          <cell r="C453" t="str">
            <v>HERRAJE WC EGO 7 1/2" BLANCO BRIGGS</v>
          </cell>
          <cell r="D453" t="str">
            <v>SP0037730001BO</v>
          </cell>
          <cell r="E453" t="str">
            <v>FELIPE/ERIKA</v>
          </cell>
          <cell r="F453">
            <v>841574033519</v>
          </cell>
          <cell r="G453">
            <v>15</v>
          </cell>
        </row>
        <row r="454">
          <cell r="B454">
            <v>152226</v>
          </cell>
          <cell r="C454" t="str">
            <v>ASIENTO SOFT BABY TREN C/AGARRADERA BLANCO BRI</v>
          </cell>
          <cell r="D454" t="str">
            <v>SP0496600001BL</v>
          </cell>
          <cell r="E454" t="str">
            <v>FELIPE/ERIKA</v>
          </cell>
          <cell r="F454">
            <v>841574043969</v>
          </cell>
          <cell r="G454">
            <v>10</v>
          </cell>
        </row>
        <row r="455">
          <cell r="B455">
            <v>154512</v>
          </cell>
          <cell r="C455" t="str">
            <v>LLAVE SENCILLA COCINA PARED ALTA DES/SIFECONOV</v>
          </cell>
          <cell r="D455" t="str">
            <v>SG0081813061CE</v>
          </cell>
          <cell r="E455" t="str">
            <v>FELIPE/ERIKA</v>
          </cell>
          <cell r="F455">
            <v>841574077070</v>
          </cell>
          <cell r="G455">
            <v>12</v>
          </cell>
        </row>
        <row r="456">
          <cell r="B456">
            <v>154997</v>
          </cell>
          <cell r="C456" t="str">
            <v>MEZ COCINA 8" PARED CORVUS CR EDESA</v>
          </cell>
          <cell r="D456" t="str">
            <v>SG0059173061BO</v>
          </cell>
          <cell r="E456" t="str">
            <v>FELIPE/ERIKA</v>
          </cell>
          <cell r="F456">
            <v>841574076905</v>
          </cell>
          <cell r="G456">
            <v>12</v>
          </cell>
        </row>
        <row r="457">
          <cell r="B457">
            <v>155098</v>
          </cell>
          <cell r="C457" t="str">
            <v>LLAVE SENCILLA COCINA PARED PICO ALTO SHELBY C</v>
          </cell>
          <cell r="D457" t="str">
            <v>SG0074303061CE</v>
          </cell>
          <cell r="E457" t="str">
            <v>FELIPE/ERIKA</v>
          </cell>
          <cell r="F457">
            <v>841574017342</v>
          </cell>
          <cell r="G457">
            <v>24</v>
          </cell>
        </row>
        <row r="458">
          <cell r="B458">
            <v>155233</v>
          </cell>
          <cell r="C458" t="str">
            <v>DUCHA D/MANO T/TELEFONO SHELBY CR EDESA</v>
          </cell>
          <cell r="D458" t="str">
            <v>SG0055223061BO</v>
          </cell>
          <cell r="E458" t="str">
            <v>FELIPE/ERIKA</v>
          </cell>
          <cell r="F458">
            <v>841574072815</v>
          </cell>
          <cell r="G458">
            <v>36</v>
          </cell>
        </row>
        <row r="459">
          <cell r="B459">
            <v>155381</v>
          </cell>
          <cell r="C459" t="str">
            <v>MEZ COCINA 8" CORVUS CR EDESA</v>
          </cell>
          <cell r="D459" t="str">
            <v>SG0059153061BO</v>
          </cell>
          <cell r="E459" t="str">
            <v>FELIPE/ERIKA</v>
          </cell>
          <cell r="F459">
            <v>841574076882</v>
          </cell>
          <cell r="G459">
            <v>12</v>
          </cell>
        </row>
        <row r="460">
          <cell r="B460">
            <v>155608</v>
          </cell>
          <cell r="C460" t="str">
            <v>ESPEJO RETRACTIL 5X CR BRIGGS</v>
          </cell>
          <cell r="D460" t="str">
            <v>SC0086013061CW</v>
          </cell>
          <cell r="E460" t="str">
            <v>LIGIA/KATHY</v>
          </cell>
          <cell r="F460">
            <v>841574092820</v>
          </cell>
          <cell r="G460">
            <v>1</v>
          </cell>
        </row>
        <row r="461">
          <cell r="B461">
            <v>155764</v>
          </cell>
          <cell r="C461" t="str">
            <v>MEZ LAV. 8" CORVUS CR EDESA</v>
          </cell>
          <cell r="D461" t="str">
            <v>SG0059063061BO</v>
          </cell>
          <cell r="E461" t="str">
            <v>FELIPE/ERIKA</v>
          </cell>
          <cell r="F461">
            <v>841574076790</v>
          </cell>
          <cell r="G461">
            <v>12</v>
          </cell>
        </row>
        <row r="462">
          <cell r="B462">
            <v>155799</v>
          </cell>
          <cell r="C462" t="str">
            <v>LLAVE DUCHA CAMPANOLA CORVUS CR EDESA</v>
          </cell>
          <cell r="D462" t="str">
            <v>SG0059093061BO</v>
          </cell>
          <cell r="E462" t="str">
            <v>FELIPE/ERIKA</v>
          </cell>
          <cell r="F462">
            <v>841574076820</v>
          </cell>
          <cell r="G462">
            <v>48</v>
          </cell>
        </row>
        <row r="463">
          <cell r="B463">
            <v>155829</v>
          </cell>
          <cell r="C463" t="str">
            <v>LLAVE SENCILLA COCINA PARED ARIES CR EDESA</v>
          </cell>
          <cell r="D463" t="str">
            <v>SG0059273061BO</v>
          </cell>
          <cell r="E463" t="str">
            <v>FELIPE/ERIKA</v>
          </cell>
          <cell r="F463">
            <v>841574077001</v>
          </cell>
          <cell r="G463">
            <v>24</v>
          </cell>
        </row>
        <row r="464">
          <cell r="B464">
            <v>156094</v>
          </cell>
          <cell r="C464" t="str">
            <v>LLAVE DUCHA CAMPANOLA SHELBY CR EDESA</v>
          </cell>
          <cell r="D464" t="str">
            <v>SG0056573061BO</v>
          </cell>
          <cell r="E464" t="str">
            <v>FELIPE/ERIKA</v>
          </cell>
          <cell r="F464">
            <v>841574073034</v>
          </cell>
          <cell r="G464">
            <v>48</v>
          </cell>
        </row>
        <row r="465">
          <cell r="B465">
            <v>156108</v>
          </cell>
          <cell r="C465" t="str">
            <v>LLAVE DUCHA CAMPANOLA ARIES CR EDESA</v>
          </cell>
          <cell r="D465" t="str">
            <v>SG0059253061BO</v>
          </cell>
          <cell r="E465" t="str">
            <v>FELIPE/ERIKA</v>
          </cell>
          <cell r="F465">
            <v>841574076981</v>
          </cell>
          <cell r="G465">
            <v>48</v>
          </cell>
        </row>
        <row r="466">
          <cell r="B466">
            <v>156124</v>
          </cell>
          <cell r="C466" t="str">
            <v>MONOMANDO COCINA MESA ALTO BELFORT CR   BRIGGS</v>
          </cell>
          <cell r="D466" t="str">
            <v>SG0081553061CW</v>
          </cell>
          <cell r="E466" t="str">
            <v>FELIPE/ERIKA</v>
          </cell>
          <cell r="F466">
            <v>841574092554</v>
          </cell>
          <cell r="G466">
            <v>12</v>
          </cell>
        </row>
        <row r="467">
          <cell r="B467">
            <v>156168</v>
          </cell>
          <cell r="C467" t="str">
            <v>LLAVE SENCILLA CAMPANOLA C/DUCHA NEW PRINCESS</v>
          </cell>
          <cell r="D467" t="str">
            <v>SG0075043061CE</v>
          </cell>
          <cell r="E467" t="str">
            <v>FELIPE/ERIKA</v>
          </cell>
          <cell r="F467">
            <v>841574009569</v>
          </cell>
          <cell r="G467">
            <v>36</v>
          </cell>
        </row>
        <row r="468">
          <cell r="B468">
            <v>156169</v>
          </cell>
          <cell r="C468" t="str">
            <v>LLAVE SENCILLA CAMPANOLA C/DUCHA DOCCIA CR EDE</v>
          </cell>
          <cell r="D468" t="str">
            <v>SG0070613061CE</v>
          </cell>
          <cell r="E468" t="str">
            <v>FELIPE/ERIKA</v>
          </cell>
          <cell r="F468">
            <v>841574056174</v>
          </cell>
          <cell r="G468">
            <v>12</v>
          </cell>
        </row>
        <row r="469">
          <cell r="B469">
            <v>156176</v>
          </cell>
          <cell r="C469" t="str">
            <v>MEZ DUCHA 2 FUNC VITTORIA CR EDESA</v>
          </cell>
          <cell r="D469" t="str">
            <v>SG0077633061CE</v>
          </cell>
          <cell r="E469" t="str">
            <v>FELIPE/ERIKA</v>
          </cell>
          <cell r="F469">
            <v>841574055160</v>
          </cell>
          <cell r="G469">
            <v>12</v>
          </cell>
        </row>
        <row r="470">
          <cell r="B470">
            <v>156345</v>
          </cell>
          <cell r="C470" t="str">
            <v>KIT INSTALACION WC CR EDESA</v>
          </cell>
          <cell r="D470" t="str">
            <v>SC0024640001CE</v>
          </cell>
          <cell r="E470" t="str">
            <v>FELIPE/ERIKA</v>
          </cell>
          <cell r="F470">
            <v>841574062519</v>
          </cell>
          <cell r="G470">
            <v>30</v>
          </cell>
        </row>
        <row r="471">
          <cell r="B471">
            <v>156346</v>
          </cell>
          <cell r="C471" t="str">
            <v>KIT INSTALACION WC C/MANG DIRECTA CR    EDESA</v>
          </cell>
          <cell r="D471" t="str">
            <v>SC0024650001CE</v>
          </cell>
          <cell r="E471" t="str">
            <v>FELIPE/ERIKA</v>
          </cell>
          <cell r="F471">
            <v>841574089592</v>
          </cell>
          <cell r="G471">
            <v>100</v>
          </cell>
        </row>
        <row r="472">
          <cell r="B472">
            <v>156612</v>
          </cell>
          <cell r="C472" t="str">
            <v>CABEZA DUCHA REDONDA 6.5CM AUTOLIMP ABS CR EDE</v>
          </cell>
          <cell r="D472" t="str">
            <v>SG0049863061BO</v>
          </cell>
          <cell r="E472" t="str">
            <v>FELIPE/ERIKA</v>
          </cell>
          <cell r="F472">
            <v>841574041903</v>
          </cell>
          <cell r="G472">
            <v>48</v>
          </cell>
        </row>
        <row r="473">
          <cell r="B473">
            <v>156613</v>
          </cell>
          <cell r="C473" t="str">
            <v>MEZ DUCHA S/DUCHA ARIES CR EDESA</v>
          </cell>
          <cell r="D473" t="str">
            <v>SG0059163061CE</v>
          </cell>
          <cell r="E473" t="str">
            <v>FELIPE/ERIKA</v>
          </cell>
          <cell r="F473">
            <v>841574092271</v>
          </cell>
          <cell r="G473">
            <v>12</v>
          </cell>
        </row>
        <row r="474">
          <cell r="B474">
            <v>156614</v>
          </cell>
          <cell r="C474" t="str">
            <v>MEZ DUCHA S/DUCHA CORVUS CR EDESA</v>
          </cell>
          <cell r="D474" t="str">
            <v>SG0059083061CE</v>
          </cell>
          <cell r="E474" t="str">
            <v>FELIPE/ERIKA</v>
          </cell>
          <cell r="F474">
            <v>841574071900</v>
          </cell>
          <cell r="G474">
            <v>12</v>
          </cell>
        </row>
        <row r="475">
          <cell r="B475">
            <v>156615</v>
          </cell>
          <cell r="C475" t="str">
            <v>MEZ DUCHA S/DUCHA NEW PRINCESS CR EDESA</v>
          </cell>
          <cell r="D475" t="str">
            <v>SG0075203061CE</v>
          </cell>
          <cell r="E475" t="str">
            <v>FELIPE/ERIKA</v>
          </cell>
          <cell r="F475">
            <v>841574071566</v>
          </cell>
          <cell r="G475">
            <v>12</v>
          </cell>
        </row>
        <row r="476">
          <cell r="B476">
            <v>157651</v>
          </cell>
          <cell r="C476" t="str">
            <v>MONOMANDO LAV. BELFORT CR BRIGGS</v>
          </cell>
          <cell r="D476" t="str">
            <v>SG0063473061CW</v>
          </cell>
          <cell r="E476" t="str">
            <v>FELIPE/ERIKA</v>
          </cell>
          <cell r="F476">
            <v>720206474343</v>
          </cell>
          <cell r="G476">
            <v>12</v>
          </cell>
        </row>
        <row r="477">
          <cell r="B477">
            <v>157678</v>
          </cell>
          <cell r="C477" t="str">
            <v>MONOMANDO LAV. LIVORNO CR EDESA</v>
          </cell>
          <cell r="D477" t="str">
            <v>SG0063593061CW</v>
          </cell>
          <cell r="E477" t="str">
            <v>FELIPE/ERIKA</v>
          </cell>
          <cell r="F477">
            <v>720206474466</v>
          </cell>
          <cell r="G477">
            <v>8</v>
          </cell>
        </row>
        <row r="478">
          <cell r="B478">
            <v>157686</v>
          </cell>
          <cell r="C478" t="str">
            <v>MONOMANDO LAV. ALTO LIVORNO CR EDESA</v>
          </cell>
          <cell r="D478" t="str">
            <v>SG0063583061CW</v>
          </cell>
          <cell r="E478" t="str">
            <v>FELIPE/ERIKA</v>
          </cell>
          <cell r="F478">
            <v>720206474459</v>
          </cell>
          <cell r="G478">
            <v>8</v>
          </cell>
        </row>
        <row r="479">
          <cell r="B479">
            <v>157732</v>
          </cell>
          <cell r="C479" t="str">
            <v>MONOMANDO COCINA EXTENSIBLE LIVORNO CR  BRIGGS</v>
          </cell>
          <cell r="D479" t="str">
            <v>SG0063563061CW</v>
          </cell>
          <cell r="E479" t="str">
            <v>FELIPE/ERIKA</v>
          </cell>
          <cell r="F479">
            <v>720206474435</v>
          </cell>
          <cell r="G479">
            <v>6</v>
          </cell>
        </row>
        <row r="480">
          <cell r="B480">
            <v>157740</v>
          </cell>
          <cell r="C480" t="str">
            <v>MONOMANDO LAV. NIZA CR BRIGGS</v>
          </cell>
          <cell r="D480" t="str">
            <v>SG0063803061CW</v>
          </cell>
          <cell r="E480" t="str">
            <v>FELIPE/ERIKA</v>
          </cell>
          <cell r="F480">
            <v>720206475098</v>
          </cell>
          <cell r="G480">
            <v>12</v>
          </cell>
        </row>
        <row r="481">
          <cell r="B481">
            <v>157767</v>
          </cell>
          <cell r="C481" t="str">
            <v>MONOMANDO DUCHA TINA NIZA CR EDESA</v>
          </cell>
          <cell r="D481" t="str">
            <v>SG0063783061CW</v>
          </cell>
          <cell r="E481" t="str">
            <v>FELIPE/ERIKA</v>
          </cell>
          <cell r="F481">
            <v>720206475074</v>
          </cell>
          <cell r="G481">
            <v>12</v>
          </cell>
        </row>
        <row r="482">
          <cell r="B482">
            <v>157775</v>
          </cell>
          <cell r="C482" t="str">
            <v>MONOMANDO DUCHA NIZA CR EDESA</v>
          </cell>
          <cell r="D482" t="str">
            <v>SG0063813061CW</v>
          </cell>
          <cell r="E482" t="str">
            <v>FELIPE/ERIKA</v>
          </cell>
          <cell r="F482">
            <v>720206475111</v>
          </cell>
          <cell r="G482">
            <v>12</v>
          </cell>
        </row>
        <row r="483">
          <cell r="B483">
            <v>157783</v>
          </cell>
          <cell r="C483" t="str">
            <v>MONOMANDO COCINA MESA NIZA CR BRIGGS</v>
          </cell>
          <cell r="D483" t="str">
            <v>SG0063793061CW</v>
          </cell>
          <cell r="E483" t="str">
            <v>FELIPE/ERIKA</v>
          </cell>
          <cell r="F483">
            <v>720206475081</v>
          </cell>
          <cell r="G483">
            <v>12</v>
          </cell>
        </row>
        <row r="484">
          <cell r="B484">
            <v>159026</v>
          </cell>
          <cell r="C484" t="str">
            <v>HERRAJE WC KINGSLEY ADVANCE DUAL BL     BRIGGS</v>
          </cell>
          <cell r="D484" t="str">
            <v>SP0039150001BO</v>
          </cell>
          <cell r="E484" t="str">
            <v>FELIPE/ERIKA</v>
          </cell>
          <cell r="F484">
            <v>841574064896</v>
          </cell>
          <cell r="G484">
            <v>15</v>
          </cell>
        </row>
        <row r="485">
          <cell r="B485">
            <v>159204</v>
          </cell>
          <cell r="C485" t="str">
            <v>SET ANCLAJE TAZA PISO CR EDESA</v>
          </cell>
          <cell r="D485" t="str">
            <v>SP003011000100</v>
          </cell>
          <cell r="E485" t="str">
            <v>FELIPE/ERIKA</v>
          </cell>
          <cell r="F485">
            <v>841574064025</v>
          </cell>
          <cell r="G485">
            <v>200</v>
          </cell>
        </row>
        <row r="486">
          <cell r="B486">
            <v>159506</v>
          </cell>
          <cell r="C486" t="str">
            <v>PICO COCINA NIZA EDESA</v>
          </cell>
          <cell r="D486" t="str">
            <v>SG0079853061BO</v>
          </cell>
          <cell r="E486" t="str">
            <v>FELIPE/ERIKA</v>
          </cell>
          <cell r="F486">
            <v>841574091052</v>
          </cell>
          <cell r="G486">
            <v>12</v>
          </cell>
        </row>
        <row r="487">
          <cell r="B487">
            <v>160245</v>
          </cell>
          <cell r="C487" t="str">
            <v>BRAZO DUCHA CUADRADO 38CM CR BRIGGS</v>
          </cell>
          <cell r="D487" t="str">
            <v>SG0086483061CW</v>
          </cell>
          <cell r="E487" t="str">
            <v>FELIPE/ERIKA</v>
          </cell>
          <cell r="F487">
            <v>841574071283</v>
          </cell>
          <cell r="G487">
            <v>24</v>
          </cell>
        </row>
        <row r="488">
          <cell r="B488">
            <v>162523</v>
          </cell>
          <cell r="C488" t="str">
            <v>MONOMANDO DUCHA S/DUCHA LIVORNO CR      BRIGGS</v>
          </cell>
          <cell r="D488" t="str">
            <v>SG0080683061CW</v>
          </cell>
          <cell r="E488" t="str">
            <v>FELIPE/ERIKA</v>
          </cell>
          <cell r="F488">
            <v>841574032451</v>
          </cell>
          <cell r="G488">
            <v>18</v>
          </cell>
        </row>
        <row r="489">
          <cell r="B489">
            <v>162566</v>
          </cell>
          <cell r="C489" t="str">
            <v>MUEBLE PISO SPAZZIO ALASKA BONE 2PZ=2CJ</v>
          </cell>
          <cell r="D489" t="str">
            <v>JCBL40177331CB</v>
          </cell>
          <cell r="E489" t="str">
            <v>LIGIA/KATHY</v>
          </cell>
          <cell r="F489">
            <v>841574030037</v>
          </cell>
          <cell r="G489">
            <v>10</v>
          </cell>
        </row>
        <row r="490">
          <cell r="B490">
            <v>162787</v>
          </cell>
          <cell r="C490" t="str">
            <v>MUEBLE PISO SPAZZIO ALASKA BL 2PZ=1CJ</v>
          </cell>
          <cell r="D490" t="str">
            <v>JCBL40171301CB</v>
          </cell>
          <cell r="E490" t="str">
            <v>LIGIA/KATHY</v>
          </cell>
          <cell r="F490">
            <v>0</v>
          </cell>
          <cell r="G490">
            <v>10</v>
          </cell>
        </row>
        <row r="491">
          <cell r="B491">
            <v>162842</v>
          </cell>
          <cell r="C491" t="str">
            <v>MUEBLE + LAVAROPA WASHITO MARMOL</v>
          </cell>
          <cell r="D491" t="str">
            <v>JCBL50250801CB              MF</v>
          </cell>
          <cell r="E491" t="str">
            <v>LIGIA/KATHY</v>
          </cell>
          <cell r="F491">
            <v>841574029338</v>
          </cell>
          <cell r="G491">
            <v>10</v>
          </cell>
        </row>
        <row r="492">
          <cell r="B492">
            <v>162843</v>
          </cell>
          <cell r="C492" t="str">
            <v>MUEBLE LAVAROPA WASHITO BRIGGS</v>
          </cell>
          <cell r="D492" t="str">
            <v>SCBL50251301CB P/SKU 151905 MF</v>
          </cell>
          <cell r="E492" t="str">
            <v>LIGIA/KATHY</v>
          </cell>
          <cell r="F492">
            <v>0</v>
          </cell>
          <cell r="G492">
            <v>10</v>
          </cell>
        </row>
        <row r="493">
          <cell r="B493">
            <v>162868</v>
          </cell>
          <cell r="C493" t="str">
            <v>MUEBLE SUSPEND SERENO MOROCCOC/ACCE 2PZ=1CJ</v>
          </cell>
          <cell r="D493" t="str">
            <v>JCBL50230001CB              MF</v>
          </cell>
          <cell r="E493" t="str">
            <v>LIGIA/KATHY</v>
          </cell>
          <cell r="F493">
            <v>841574027099</v>
          </cell>
          <cell r="G493">
            <v>10</v>
          </cell>
        </row>
        <row r="494">
          <cell r="B494">
            <v>162949</v>
          </cell>
          <cell r="C494" t="str">
            <v>MUEBLE SUSPEND CUADRATO ALASKA C/ACCE 2PZ=1CJ</v>
          </cell>
          <cell r="D494" t="str">
            <v>JCBL50220001CB</v>
          </cell>
          <cell r="E494" t="str">
            <v>LIGIA/KATHY</v>
          </cell>
          <cell r="F494">
            <v>841574026856</v>
          </cell>
          <cell r="G494">
            <v>1</v>
          </cell>
        </row>
        <row r="495">
          <cell r="B495">
            <v>162976</v>
          </cell>
          <cell r="C495" t="str">
            <v>MUEBLE SUSPEND VOLCANO C/LAV. SOTILLE 80</v>
          </cell>
          <cell r="D495" t="str">
            <v>JCBL53560001CB              MF</v>
          </cell>
          <cell r="E495" t="str">
            <v>LIGIA/KATHY</v>
          </cell>
          <cell r="F495">
            <v>841574037821</v>
          </cell>
          <cell r="G495">
            <v>1</v>
          </cell>
        </row>
        <row r="496">
          <cell r="B496">
            <v>163190</v>
          </cell>
          <cell r="C496" t="str">
            <v>ESPEJO YUTE 70.5X60 BRIGGS</v>
          </cell>
          <cell r="D496" t="str">
            <v>SCBL7010000100</v>
          </cell>
          <cell r="E496" t="str">
            <v>LIGIA/KATHY</v>
          </cell>
          <cell r="F496">
            <v>841574094855</v>
          </cell>
          <cell r="G496">
            <v>10</v>
          </cell>
        </row>
        <row r="497">
          <cell r="B497">
            <v>163198</v>
          </cell>
          <cell r="C497" t="str">
            <v>ESPEJO MOROCCO OSCURO 70.5X60 BRIGGS</v>
          </cell>
          <cell r="D497" t="str">
            <v>SCBL4008000100              MF</v>
          </cell>
          <cell r="E497" t="str">
            <v>LIGIA/KATHY</v>
          </cell>
          <cell r="F497">
            <v>841574069228</v>
          </cell>
          <cell r="G497">
            <v>10</v>
          </cell>
        </row>
        <row r="498">
          <cell r="B498">
            <v>163199</v>
          </cell>
          <cell r="C498" t="str">
            <v>ESPEJO YUTE BRIGGS</v>
          </cell>
          <cell r="D498" t="str">
            <v>SCBL7011000100</v>
          </cell>
          <cell r="E498" t="str">
            <v>LIGIA/KATHY</v>
          </cell>
          <cell r="F498">
            <v>841574094633</v>
          </cell>
          <cell r="G498">
            <v>10</v>
          </cell>
        </row>
        <row r="499">
          <cell r="B499">
            <v>163200</v>
          </cell>
          <cell r="C499" t="str">
            <v>ESPEJO MOROCCO 1.9X75X90 BRIGGS</v>
          </cell>
          <cell r="D499" t="str">
            <v>SCBL7015000100              MF</v>
          </cell>
          <cell r="E499" t="str">
            <v>LIGIA/KATHY</v>
          </cell>
          <cell r="F499">
            <v>841574094701</v>
          </cell>
          <cell r="G499">
            <v>10</v>
          </cell>
        </row>
        <row r="500">
          <cell r="B500">
            <v>163228</v>
          </cell>
          <cell r="C500" t="str">
            <v>ESPEJO CIARO 70.5X60 ALASKA BRIGGS</v>
          </cell>
          <cell r="D500" t="str">
            <v>SCBL4007000100</v>
          </cell>
          <cell r="E500" t="str">
            <v>LIGIA/KATHY</v>
          </cell>
          <cell r="F500">
            <v>841574088427</v>
          </cell>
          <cell r="G500">
            <v>1</v>
          </cell>
        </row>
        <row r="501">
          <cell r="B501">
            <v>163236</v>
          </cell>
          <cell r="C501" t="str">
            <v>BOTIQUIN SERENO GLASS MOROCCO BRIGGS</v>
          </cell>
          <cell r="D501" t="str">
            <v>SCBL4005000100              MF</v>
          </cell>
          <cell r="E501" t="str">
            <v>LIGIA/KATHY</v>
          </cell>
          <cell r="F501">
            <v>841574069242</v>
          </cell>
          <cell r="G501">
            <v>10</v>
          </cell>
        </row>
        <row r="502">
          <cell r="B502">
            <v>163864</v>
          </cell>
          <cell r="C502" t="str">
            <v>BOTIQUIN ALASKA BRIGGS</v>
          </cell>
          <cell r="D502" t="str">
            <v>SCBL4030000100</v>
          </cell>
          <cell r="E502" t="str">
            <v>LIGIA/KATHY</v>
          </cell>
          <cell r="F502">
            <v>841574088366</v>
          </cell>
          <cell r="G502">
            <v>10</v>
          </cell>
        </row>
        <row r="503">
          <cell r="B503">
            <v>164046</v>
          </cell>
          <cell r="C503" t="str">
            <v>ESPEJO ALASKA BRIGGS</v>
          </cell>
          <cell r="D503" t="str">
            <v>SCBL5040000100</v>
          </cell>
          <cell r="E503" t="str">
            <v>LIGIA/KATHY</v>
          </cell>
          <cell r="F503">
            <v>841574088465</v>
          </cell>
          <cell r="G503">
            <v>10</v>
          </cell>
        </row>
        <row r="504">
          <cell r="B504">
            <v>164992</v>
          </cell>
          <cell r="C504" t="str">
            <v>LLAVE SENCILLA LAV. ALTA LIVORNO CR BRIGGS</v>
          </cell>
          <cell r="D504" t="str">
            <v>SG0086983061CW</v>
          </cell>
          <cell r="E504" t="str">
            <v>FELIPE/ERIKA</v>
          </cell>
          <cell r="F504">
            <v>841574056495</v>
          </cell>
          <cell r="G504">
            <v>12</v>
          </cell>
        </row>
        <row r="505">
          <cell r="B505">
            <v>164993</v>
          </cell>
          <cell r="C505" t="str">
            <v>LLAVE SENCILLA LAV. ROMA CR EDESA</v>
          </cell>
          <cell r="D505" t="str">
            <v>SG0074340001BO</v>
          </cell>
          <cell r="E505" t="str">
            <v>FELIPE/ERIKA</v>
          </cell>
          <cell r="F505">
            <v>841574051605</v>
          </cell>
          <cell r="G505">
            <v>96</v>
          </cell>
        </row>
        <row r="506">
          <cell r="B506">
            <v>165108</v>
          </cell>
          <cell r="C506" t="str">
            <v>PICO COCINA MONOMANDO VICTORIA CR EDESA</v>
          </cell>
          <cell r="D506" t="str">
            <v>SG0086160001BO</v>
          </cell>
          <cell r="E506" t="str">
            <v>FELIPE/ERIKA</v>
          </cell>
          <cell r="F506">
            <v>841574032437</v>
          </cell>
          <cell r="G506">
            <v>12</v>
          </cell>
        </row>
        <row r="507">
          <cell r="B507">
            <v>165573</v>
          </cell>
          <cell r="C507" t="str">
            <v>LLAVE SENCILLA LAV. TOP BAJA LIVORNO CR BRIGGS</v>
          </cell>
          <cell r="D507" t="str">
            <v>SG0086973061CW</v>
          </cell>
          <cell r="E507" t="str">
            <v>FELIPE/ERIKA</v>
          </cell>
          <cell r="F507">
            <v>841574096651</v>
          </cell>
          <cell r="G507">
            <v>12</v>
          </cell>
        </row>
        <row r="508">
          <cell r="B508">
            <v>165603</v>
          </cell>
          <cell r="C508" t="str">
            <v>LLAVE SENCILLA LAV. PARED MANILLA TOP LIVORNO</v>
          </cell>
          <cell r="D508" t="str">
            <v>SG0086963061CW</v>
          </cell>
          <cell r="E508" t="str">
            <v>FELIPE/ERIKA</v>
          </cell>
          <cell r="F508">
            <v>841574055887</v>
          </cell>
          <cell r="G508">
            <v>12</v>
          </cell>
        </row>
        <row r="509">
          <cell r="B509">
            <v>166510</v>
          </cell>
          <cell r="C509" t="str">
            <v>PORTA CEPILLO ROTONDO BRIGGS</v>
          </cell>
          <cell r="D509" t="str">
            <v>SC0027143061CW</v>
          </cell>
          <cell r="E509" t="str">
            <v>FELIPE/ERIKA</v>
          </cell>
          <cell r="F509">
            <v>841574034912</v>
          </cell>
          <cell r="G509">
            <v>10</v>
          </cell>
        </row>
        <row r="510">
          <cell r="B510">
            <v>166512</v>
          </cell>
          <cell r="C510" t="str">
            <v>PORTA CEPILLO BERLIN EDESA</v>
          </cell>
          <cell r="D510" t="str">
            <v>SG0016680161CW</v>
          </cell>
          <cell r="E510" t="str">
            <v>FELIPE/ERIKA</v>
          </cell>
          <cell r="F510">
            <v>841574016239</v>
          </cell>
          <cell r="G510">
            <v>10</v>
          </cell>
        </row>
        <row r="511">
          <cell r="B511">
            <v>166513</v>
          </cell>
          <cell r="C511" t="str">
            <v>PORTA JABON BERLIN EDESA</v>
          </cell>
          <cell r="D511" t="str">
            <v>SG0016660161CW</v>
          </cell>
          <cell r="E511" t="str">
            <v>FELIPE/ERIKA</v>
          </cell>
          <cell r="F511">
            <v>841574015836</v>
          </cell>
          <cell r="G511">
            <v>20</v>
          </cell>
        </row>
        <row r="512">
          <cell r="B512">
            <v>166514</v>
          </cell>
          <cell r="C512" t="str">
            <v>PORTA ROLLO BERLIN EDESA</v>
          </cell>
          <cell r="D512" t="str">
            <v>SG0016650161CW</v>
          </cell>
          <cell r="E512" t="str">
            <v>FELIPE/ERIKA</v>
          </cell>
          <cell r="F512">
            <v>841574068320</v>
          </cell>
          <cell r="G512">
            <v>20</v>
          </cell>
        </row>
        <row r="513">
          <cell r="B513">
            <v>166515</v>
          </cell>
          <cell r="C513" t="str">
            <v>PORTA VASO BERLIN EDESA</v>
          </cell>
          <cell r="D513" t="str">
            <v>SG0016610161CW</v>
          </cell>
          <cell r="E513" t="str">
            <v>FELIPE/ERIKA</v>
          </cell>
          <cell r="F513">
            <v>841574029840</v>
          </cell>
          <cell r="G513">
            <v>20</v>
          </cell>
        </row>
        <row r="514">
          <cell r="B514">
            <v>166723</v>
          </cell>
          <cell r="C514" t="str">
            <v>DISPENSADOR JABON LIQUIDO CUADRATO CR BRIGGS</v>
          </cell>
          <cell r="D514" t="str">
            <v>SC0027153061CW</v>
          </cell>
          <cell r="E514" t="str">
            <v>LIGIA/KATHY</v>
          </cell>
          <cell r="F514">
            <v>841574034950</v>
          </cell>
          <cell r="G514">
            <v>20</v>
          </cell>
        </row>
        <row r="515">
          <cell r="B515">
            <v>172251</v>
          </cell>
          <cell r="C515" t="str">
            <v>HERRAJE WC CONSERVER DUAL 7 1/2" BL     EDESA</v>
          </cell>
          <cell r="D515" t="str">
            <v>SP0037770001BO</v>
          </cell>
          <cell r="E515" t="str">
            <v>FELIPE/ERIKA</v>
          </cell>
          <cell r="F515">
            <v>841574033465</v>
          </cell>
          <cell r="G515">
            <v>15</v>
          </cell>
        </row>
        <row r="516">
          <cell r="B516">
            <v>172863</v>
          </cell>
          <cell r="C516" t="str">
            <v>LLAVE SENCILLA DOCCIA CR EDESA</v>
          </cell>
          <cell r="D516" t="str">
            <v>SG0074073061BO</v>
          </cell>
          <cell r="E516" t="str">
            <v>FELIPE/ERIKA</v>
          </cell>
          <cell r="F516">
            <v>841574031935</v>
          </cell>
          <cell r="G516">
            <v>96</v>
          </cell>
        </row>
        <row r="517">
          <cell r="B517">
            <v>172944</v>
          </cell>
          <cell r="C517" t="str">
            <v>VALVULA DESCARGA CONSERVER 7 1/8"</v>
          </cell>
          <cell r="D517" t="str">
            <v>SP0037790001BO</v>
          </cell>
          <cell r="E517" t="str">
            <v>FELIPE/ERIKA</v>
          </cell>
          <cell r="F517">
            <v>841574033496</v>
          </cell>
          <cell r="G517">
            <v>50</v>
          </cell>
        </row>
        <row r="518">
          <cell r="B518">
            <v>174629</v>
          </cell>
          <cell r="C518" t="str">
            <v>BOTON WC DUAL FLUSH REDONDO CR EDESA</v>
          </cell>
          <cell r="D518" t="str">
            <v>SP0037760001BO</v>
          </cell>
          <cell r="E518" t="str">
            <v>FELIPE/ERIKA</v>
          </cell>
          <cell r="F518">
            <v>841574033502</v>
          </cell>
          <cell r="G518">
            <v>200</v>
          </cell>
        </row>
        <row r="519">
          <cell r="B519">
            <v>175226</v>
          </cell>
          <cell r="C519" t="str">
            <v>BOTON WC CONSERVER CR EDESA</v>
          </cell>
          <cell r="D519" t="str">
            <v>SP0037800001BO</v>
          </cell>
          <cell r="E519" t="str">
            <v>FELIPE/ERIKA</v>
          </cell>
          <cell r="F519">
            <v>841574033526</v>
          </cell>
          <cell r="G519">
            <v>150</v>
          </cell>
        </row>
        <row r="520">
          <cell r="B520">
            <v>180003</v>
          </cell>
          <cell r="C520" t="str">
            <v>LLAVE LIVIANA PASO H-H 1/2" CR EDESA</v>
          </cell>
          <cell r="D520" t="str">
            <v>SZ0030023061BO</v>
          </cell>
          <cell r="E520" t="str">
            <v>PATRICIA/ERIKA</v>
          </cell>
          <cell r="F520">
            <v>841574088106</v>
          </cell>
          <cell r="G520">
            <v>48</v>
          </cell>
        </row>
        <row r="521">
          <cell r="B521">
            <v>180004</v>
          </cell>
          <cell r="C521" t="str">
            <v>VALVULA COMPUERTA 1/2" BR EDESA</v>
          </cell>
          <cell r="D521" t="str">
            <v>SZ0030034021BO</v>
          </cell>
          <cell r="E521" t="str">
            <v>PATRICIA/ERIKA</v>
          </cell>
          <cell r="F521">
            <v>841574088120</v>
          </cell>
          <cell r="G521">
            <v>48</v>
          </cell>
        </row>
        <row r="522">
          <cell r="B522">
            <v>180005</v>
          </cell>
          <cell r="C522" t="str">
            <v>VALVULA CHECK 1/2" BR EDESA</v>
          </cell>
          <cell r="D522" t="str">
            <v>SZ0030044021BO</v>
          </cell>
          <cell r="E522" t="str">
            <v>PATRICIA/ERIKA</v>
          </cell>
          <cell r="F522">
            <v>841574088144</v>
          </cell>
          <cell r="G522">
            <v>48</v>
          </cell>
        </row>
        <row r="523">
          <cell r="B523">
            <v>180006</v>
          </cell>
          <cell r="C523" t="str">
            <v>REJILLA DISENO 10X10 C/TRAMPA INOX</v>
          </cell>
          <cell r="D523" t="str">
            <v>SZ0020615151CW</v>
          </cell>
          <cell r="E523" t="str">
            <v>PATRICIA/ERIKA</v>
          </cell>
          <cell r="F523">
            <v>841574077681</v>
          </cell>
          <cell r="G523">
            <v>50</v>
          </cell>
        </row>
        <row r="524">
          <cell r="B524">
            <v>180010</v>
          </cell>
          <cell r="C524" t="str">
            <v>VALVULA COMPUERTA 3/4" EDESA</v>
          </cell>
          <cell r="D524" t="str">
            <v>SZ0030054021BO</v>
          </cell>
          <cell r="E524" t="str">
            <v>PATRICIA/ERIKA</v>
          </cell>
          <cell r="F524">
            <v>841574077803</v>
          </cell>
          <cell r="G524">
            <v>48</v>
          </cell>
        </row>
        <row r="525">
          <cell r="B525">
            <v>180011</v>
          </cell>
          <cell r="C525" t="str">
            <v>LLAVE LIVIANA PASO 3/4 CR EDESA</v>
          </cell>
          <cell r="D525" t="str">
            <v>SZ0030063061BO</v>
          </cell>
          <cell r="E525" t="str">
            <v>PATRICIA/ERIKA</v>
          </cell>
          <cell r="F525">
            <v>841574095302</v>
          </cell>
          <cell r="G525">
            <v>96</v>
          </cell>
        </row>
        <row r="526">
          <cell r="B526">
            <v>180012</v>
          </cell>
          <cell r="C526" t="str">
            <v>REJILLA PISO PLAST 2" BLANCA EDESA</v>
          </cell>
          <cell r="D526" t="str">
            <v>SZR020100001BO</v>
          </cell>
          <cell r="E526" t="str">
            <v>PATRICIA/ERIKA</v>
          </cell>
          <cell r="F526">
            <v>841574092684</v>
          </cell>
          <cell r="G526">
            <v>30</v>
          </cell>
        </row>
        <row r="527">
          <cell r="B527">
            <v>180020</v>
          </cell>
          <cell r="C527" t="str">
            <v>REJILLA LISA C/TRAMPA 60X8CM INOX BRIGGS</v>
          </cell>
          <cell r="D527" t="str">
            <v>SZ0025495151CW</v>
          </cell>
          <cell r="E527" t="str">
            <v>PATRICIA/ERIKA</v>
          </cell>
          <cell r="F527">
            <v>841574041613</v>
          </cell>
          <cell r="G527">
            <v>10</v>
          </cell>
        </row>
        <row r="528">
          <cell r="B528">
            <v>180021</v>
          </cell>
          <cell r="C528" t="str">
            <v>REJILLA DISENIO C/TRAMPA 80X8CM INOX</v>
          </cell>
          <cell r="D528" t="str">
            <v>SZ0026115151CW</v>
          </cell>
          <cell r="E528" t="str">
            <v>PATRICIA/ERIKA</v>
          </cell>
          <cell r="F528">
            <v>841574041675</v>
          </cell>
          <cell r="G528">
            <v>10</v>
          </cell>
        </row>
        <row r="529">
          <cell r="B529">
            <v>180023</v>
          </cell>
          <cell r="C529" t="str">
            <v>REJILLA DISENIO 10X10 INOX BRIGGS</v>
          </cell>
          <cell r="D529" t="str">
            <v>SZ0026355151CW</v>
          </cell>
          <cell r="E529" t="str">
            <v>PATRICIA/ERIKA</v>
          </cell>
          <cell r="F529">
            <v>841574044911</v>
          </cell>
          <cell r="G529">
            <v>50</v>
          </cell>
        </row>
        <row r="530">
          <cell r="B530">
            <v>180024</v>
          </cell>
          <cell r="C530" t="str">
            <v>REJILLA DISENIO LISA C/TRAMPA 80X8CM BRIGGS</v>
          </cell>
          <cell r="D530" t="str">
            <v>SZ0026075151CW</v>
          </cell>
          <cell r="E530" t="str">
            <v>PATRICIA/ERIKA</v>
          </cell>
          <cell r="F530">
            <v>841574044546</v>
          </cell>
          <cell r="G530">
            <v>1</v>
          </cell>
        </row>
        <row r="531">
          <cell r="B531">
            <v>180972</v>
          </cell>
          <cell r="C531" t="str">
            <v>LLAVE LAVADORA CR EDESA</v>
          </cell>
          <cell r="D531" t="str">
            <v>SC0030633061BO</v>
          </cell>
          <cell r="E531" t="str">
            <v>PATRICIA/ERIKA</v>
          </cell>
          <cell r="F531">
            <v>841574043471</v>
          </cell>
          <cell r="G531">
            <v>48</v>
          </cell>
        </row>
        <row r="532">
          <cell r="B532">
            <v>181188</v>
          </cell>
          <cell r="C532" t="str">
            <v>LLAVE JARDIN P/MANGUERA C/AEREADOR BR EDESA</v>
          </cell>
          <cell r="D532" t="str">
            <v>SZ0020034021BO</v>
          </cell>
          <cell r="E532" t="str">
            <v>PATRICIA/ERIKA</v>
          </cell>
          <cell r="F532">
            <v>841574082944</v>
          </cell>
          <cell r="G532">
            <v>48</v>
          </cell>
        </row>
        <row r="533">
          <cell r="B533">
            <v>181234</v>
          </cell>
          <cell r="C533" t="str">
            <v>VALVULA D/BOLA MANILLA MARIPOSA EDESA</v>
          </cell>
          <cell r="D533" t="str">
            <v>SZ0020304021BO</v>
          </cell>
          <cell r="E533" t="str">
            <v>PATRICIA/ERIKA</v>
          </cell>
          <cell r="F533">
            <v>841574064872</v>
          </cell>
          <cell r="G533">
            <v>100</v>
          </cell>
        </row>
        <row r="534">
          <cell r="B534">
            <v>181269</v>
          </cell>
          <cell r="C534" t="str">
            <v>LLAVE LIVIANA PASO BR EDESA</v>
          </cell>
          <cell r="D534" t="str">
            <v>SZ0020054021BO</v>
          </cell>
          <cell r="E534" t="str">
            <v>PATRICIA/ERIKA</v>
          </cell>
          <cell r="F534">
            <v>841574082999</v>
          </cell>
          <cell r="G534">
            <v>48</v>
          </cell>
        </row>
        <row r="535">
          <cell r="B535">
            <v>181366</v>
          </cell>
          <cell r="C535" t="str">
            <v>LLAVE PESADA PASO BR EDESA</v>
          </cell>
          <cell r="D535" t="str">
            <v>SZ0020024021BO</v>
          </cell>
          <cell r="E535" t="str">
            <v>PATRICIA/ERIKA</v>
          </cell>
          <cell r="F535">
            <v>841574082920</v>
          </cell>
          <cell r="G535">
            <v>48</v>
          </cell>
        </row>
        <row r="536">
          <cell r="B536">
            <v>181404</v>
          </cell>
          <cell r="C536" t="str">
            <v>LLAVE PESADA D/MANG C/AEREADOR BR EDESA</v>
          </cell>
          <cell r="D536" t="str">
            <v>SZ0020004021BO</v>
          </cell>
          <cell r="E536" t="str">
            <v>PATRICIA/ERIKA</v>
          </cell>
          <cell r="F536">
            <v>841574082876</v>
          </cell>
          <cell r="G536">
            <v>144</v>
          </cell>
        </row>
        <row r="537">
          <cell r="B537">
            <v>181471</v>
          </cell>
          <cell r="C537" t="str">
            <v>VALV ESFER C/CONEX H-H 1/2 PASO EDESA</v>
          </cell>
          <cell r="D537" t="str">
            <v>SZ0020123061BO</v>
          </cell>
          <cell r="E537" t="str">
            <v>PATRICIA/ERIKA</v>
          </cell>
          <cell r="F537">
            <v>841574083019</v>
          </cell>
          <cell r="G537">
            <v>100</v>
          </cell>
        </row>
        <row r="538">
          <cell r="B538">
            <v>181498</v>
          </cell>
          <cell r="C538" t="str">
            <v>VALV ESFER C/CONEX H-H 3/4 PASO EDESA</v>
          </cell>
          <cell r="D538" t="str">
            <v>SZ0020133061BO</v>
          </cell>
          <cell r="E538" t="str">
            <v>PATRICIA/ERIKA</v>
          </cell>
          <cell r="F538">
            <v>841574083026</v>
          </cell>
          <cell r="G538">
            <v>100</v>
          </cell>
        </row>
        <row r="539">
          <cell r="B539">
            <v>181501</v>
          </cell>
          <cell r="C539" t="str">
            <v>LLAVE LIVIANA PICO 1/2" BR EDESA</v>
          </cell>
          <cell r="D539" t="str">
            <v>SZ0020044021BO</v>
          </cell>
          <cell r="E539" t="str">
            <v>PATRICIA/ERIKA</v>
          </cell>
          <cell r="F539">
            <v>841574082975</v>
          </cell>
          <cell r="G539">
            <v>72</v>
          </cell>
        </row>
        <row r="540">
          <cell r="B540">
            <v>181528</v>
          </cell>
          <cell r="C540" t="str">
            <v>LLAVE LIVIANA D/MANG 1/2" CR EDESA</v>
          </cell>
          <cell r="D540" t="str">
            <v>SZ0020033061BO</v>
          </cell>
          <cell r="E540" t="str">
            <v>PATRICIA/ERIKA</v>
          </cell>
          <cell r="F540">
            <v>841574082937</v>
          </cell>
          <cell r="G540">
            <v>48</v>
          </cell>
        </row>
        <row r="541">
          <cell r="B541">
            <v>181536</v>
          </cell>
          <cell r="C541" t="str">
            <v>LLAVE PESADA PICO 1/2" BR EDESA</v>
          </cell>
          <cell r="D541" t="str">
            <v>SZ0020014021BO</v>
          </cell>
          <cell r="E541" t="str">
            <v>PATRICIA/ERIKA</v>
          </cell>
          <cell r="F541">
            <v>841574082906</v>
          </cell>
          <cell r="G541">
            <v>48</v>
          </cell>
        </row>
        <row r="542">
          <cell r="B542">
            <v>181838</v>
          </cell>
          <cell r="C542" t="str">
            <v>LLAVE PESADA D/MANG 1/2" CR EDESA</v>
          </cell>
          <cell r="D542" t="str">
            <v>SZ0020003061BO</v>
          </cell>
          <cell r="E542" t="str">
            <v>PATRICIA/ERIKA</v>
          </cell>
          <cell r="F542">
            <v>841574082869</v>
          </cell>
          <cell r="G542">
            <v>48</v>
          </cell>
        </row>
        <row r="543">
          <cell r="B543">
            <v>181846</v>
          </cell>
          <cell r="C543" t="str">
            <v>VALVULA ESFERICA LLAVE DE MANG</v>
          </cell>
          <cell r="D543" t="str">
            <v>SZ0020283061BO</v>
          </cell>
          <cell r="E543" t="str">
            <v>PATRICIA/ERIKA</v>
          </cell>
          <cell r="F543">
            <v>841574062823</v>
          </cell>
          <cell r="G543">
            <v>100</v>
          </cell>
        </row>
        <row r="544">
          <cell r="B544">
            <v>181862</v>
          </cell>
          <cell r="C544" t="str">
            <v>LLAVE ESFERICA 1/2" STANDAR PASO TOTAL CR EDES</v>
          </cell>
          <cell r="D544" t="str">
            <v>SZ0079353061BO</v>
          </cell>
          <cell r="E544" t="str">
            <v>PATRICIA/ERIKA</v>
          </cell>
          <cell r="F544">
            <v>841574062144</v>
          </cell>
          <cell r="G544">
            <v>96</v>
          </cell>
        </row>
        <row r="545">
          <cell r="B545">
            <v>182133</v>
          </cell>
          <cell r="C545" t="str">
            <v>LLAVE ESFERICA 3/4" STANDAR PASO TOTAL CR EDES</v>
          </cell>
          <cell r="D545" t="str">
            <v>SZ0079363061BO</v>
          </cell>
          <cell r="E545" t="str">
            <v>PATRICIA/ERIKA</v>
          </cell>
          <cell r="F545">
            <v>841574062151</v>
          </cell>
          <cell r="G545">
            <v>96</v>
          </cell>
        </row>
        <row r="546">
          <cell r="B546">
            <v>182184</v>
          </cell>
          <cell r="C546" t="str">
            <v>LLAVE ESFERICA 1/2" STANDAR MANIJ MARIPOSA CR</v>
          </cell>
          <cell r="D546" t="str">
            <v>SZ0079373061BO</v>
          </cell>
          <cell r="E546" t="str">
            <v>PATRICIA/ERIKA</v>
          </cell>
          <cell r="F546">
            <v>841574061789</v>
          </cell>
          <cell r="G546">
            <v>144</v>
          </cell>
        </row>
        <row r="547">
          <cell r="B547">
            <v>182192</v>
          </cell>
          <cell r="C547" t="str">
            <v>LLAVE ULTRA LIVIANA D/MANGUERA 1/2" BR EDESA</v>
          </cell>
          <cell r="D547" t="str">
            <v>SZ0079384021BO</v>
          </cell>
          <cell r="E547" t="str">
            <v>PATRICIA/ERIKA</v>
          </cell>
          <cell r="F547">
            <v>841574061802</v>
          </cell>
          <cell r="G547">
            <v>96</v>
          </cell>
        </row>
        <row r="548">
          <cell r="B548">
            <v>182427</v>
          </cell>
          <cell r="C548" t="str">
            <v>REJILLA C/TRAMPA OLOR 10X10CM BLANCA</v>
          </cell>
          <cell r="D548" t="str">
            <v>SZR033003511BO</v>
          </cell>
          <cell r="E548" t="str">
            <v>PATRICIA/ERIKA</v>
          </cell>
          <cell r="F548">
            <v>841574015379</v>
          </cell>
          <cell r="G548">
            <v>100</v>
          </cell>
        </row>
        <row r="549">
          <cell r="B549">
            <v>183725</v>
          </cell>
          <cell r="C549" t="str">
            <v>LLAVE PESADA D/MANGUERA MANILLA REDONDA BR EDE</v>
          </cell>
          <cell r="D549" t="str">
            <v>SZ0020064021BO</v>
          </cell>
          <cell r="E549" t="str">
            <v>PATRICIA/ERIKA</v>
          </cell>
          <cell r="F549">
            <v>841574056136</v>
          </cell>
          <cell r="G549">
            <v>48</v>
          </cell>
        </row>
        <row r="550">
          <cell r="B550">
            <v>184527</v>
          </cell>
          <cell r="C550" t="str">
            <v>LLAVE URINARIO C/MANILLA CR EDESA</v>
          </cell>
          <cell r="D550" t="str">
            <v>SG0050003061BO</v>
          </cell>
          <cell r="E550" t="str">
            <v>FELIPE/ERIKA</v>
          </cell>
          <cell r="F550">
            <v>841574033342</v>
          </cell>
          <cell r="G550">
            <v>12</v>
          </cell>
        </row>
        <row r="551">
          <cell r="B551">
            <v>186120</v>
          </cell>
          <cell r="C551" t="str">
            <v>REJILLA PISO 1 1/2 2 CR EDESA</v>
          </cell>
          <cell r="D551" t="str">
            <v>SZ0020114021BO</v>
          </cell>
          <cell r="E551" t="str">
            <v>PATRICIA/ERIKA</v>
          </cell>
          <cell r="F551">
            <v>841574083002</v>
          </cell>
          <cell r="G551">
            <v>48</v>
          </cell>
        </row>
        <row r="552">
          <cell r="B552">
            <v>188094</v>
          </cell>
          <cell r="C552" t="str">
            <v>PICO TINA NEGRO BERLIN BRIGGS</v>
          </cell>
          <cell r="D552" t="str">
            <v>SG0089100161CW</v>
          </cell>
          <cell r="E552" t="str">
            <v>FELIPE/ERIKA</v>
          </cell>
          <cell r="F552">
            <v>841574068214</v>
          </cell>
          <cell r="G552">
            <v>50</v>
          </cell>
        </row>
        <row r="553">
          <cell r="B553">
            <v>198595</v>
          </cell>
          <cell r="C553" t="str">
            <v>SIFON 1 1/2 BRIGSS ABS CROMADO</v>
          </cell>
          <cell r="D553" t="str">
            <v>SC0040183061BL</v>
          </cell>
          <cell r="E553" t="str">
            <v>FELIPE/ERIKA</v>
          </cell>
          <cell r="F553">
            <v>720206474732</v>
          </cell>
          <cell r="G553">
            <v>20</v>
          </cell>
        </row>
        <row r="554">
          <cell r="B554">
            <v>198609</v>
          </cell>
          <cell r="C554" t="str">
            <v>SIFON 1 1/4 BRIGGS ABS CROMADO</v>
          </cell>
          <cell r="D554" t="str">
            <v>SC0040193061BL</v>
          </cell>
          <cell r="E554" t="str">
            <v>FELIPE/ERIKA</v>
          </cell>
          <cell r="F554">
            <v>720206474657</v>
          </cell>
          <cell r="G554">
            <v>12</v>
          </cell>
        </row>
        <row r="555">
          <cell r="B555">
            <v>198617</v>
          </cell>
          <cell r="C555" t="str">
            <v>DESAGUE 1 1/4 SIFON ABS CR BRIGGS</v>
          </cell>
          <cell r="D555" t="str">
            <v>SC0059033061BL</v>
          </cell>
          <cell r="E555" t="str">
            <v>FELIPE/ERIKA</v>
          </cell>
          <cell r="F555">
            <v>720206474640</v>
          </cell>
          <cell r="G555">
            <v>12</v>
          </cell>
        </row>
        <row r="556">
          <cell r="B556">
            <v>198625</v>
          </cell>
          <cell r="C556" t="str">
            <v>DESAGUE 1 1/4 SIFON ABS CR BRIGGS</v>
          </cell>
          <cell r="D556" t="str">
            <v>SC0040223061BL</v>
          </cell>
          <cell r="E556" t="str">
            <v>FELIPE/ERIKA</v>
          </cell>
          <cell r="F556">
            <v>720206474701</v>
          </cell>
          <cell r="G556">
            <v>30</v>
          </cell>
        </row>
        <row r="557">
          <cell r="B557">
            <v>199435</v>
          </cell>
          <cell r="C557" t="str">
            <v>LAV. CASTELLI BONE BRIGGS</v>
          </cell>
          <cell r="D557" t="str">
            <v>SS0056937331CW</v>
          </cell>
          <cell r="E557" t="str">
            <v>FELIPE/ERIKA</v>
          </cell>
          <cell r="F557">
            <v>841574099829</v>
          </cell>
          <cell r="G557">
            <v>10</v>
          </cell>
        </row>
        <row r="558">
          <cell r="B558">
            <v>201413</v>
          </cell>
          <cell r="C558" t="str">
            <v>WC EVOLUTION BLANCO A/ARAGON EDESA</v>
          </cell>
          <cell r="D558" t="str">
            <v>JS0022911301CE</v>
          </cell>
          <cell r="E558" t="str">
            <v>FELIPE/ERIKA</v>
          </cell>
          <cell r="F558">
            <v>841574040364</v>
          </cell>
          <cell r="G558">
            <v>30</v>
          </cell>
        </row>
        <row r="559">
          <cell r="B559">
            <v>201529</v>
          </cell>
          <cell r="C559" t="str">
            <v>WC EVOLUTION BONE A/ARAGON EDESA</v>
          </cell>
          <cell r="D559" t="str">
            <v>JS0022917331CE</v>
          </cell>
          <cell r="E559" t="str">
            <v>FELIPE/ERIKA</v>
          </cell>
          <cell r="F559">
            <v>841574040531</v>
          </cell>
          <cell r="G559">
            <v>10</v>
          </cell>
        </row>
        <row r="560">
          <cell r="B560">
            <v>201537</v>
          </cell>
          <cell r="C560" t="str">
            <v>WC EVOLUTION VISON A/ARAGON EDESA</v>
          </cell>
          <cell r="D560" t="str">
            <v>JS0022910731CE</v>
          </cell>
          <cell r="E560" t="str">
            <v>FELIPE/ERIKA</v>
          </cell>
          <cell r="F560">
            <v>841574040593</v>
          </cell>
          <cell r="G560">
            <v>10</v>
          </cell>
        </row>
        <row r="561">
          <cell r="B561">
            <v>201618</v>
          </cell>
          <cell r="C561" t="str">
            <v>WC EVOLUTION AZUL GALAXIE A/ARAGON EDESA</v>
          </cell>
          <cell r="D561" t="str">
            <v>JS0022910171CE</v>
          </cell>
          <cell r="E561" t="str">
            <v>FELIPE/ERIKA</v>
          </cell>
          <cell r="F561">
            <v>841574040555</v>
          </cell>
          <cell r="G561">
            <v>10</v>
          </cell>
        </row>
        <row r="562">
          <cell r="B562">
            <v>201960</v>
          </cell>
          <cell r="C562" t="str">
            <v>WC EVOLUTION NAVY BLUE A/ARAGON EDESA</v>
          </cell>
          <cell r="D562" t="str">
            <v>JS0022918501CE</v>
          </cell>
          <cell r="E562" t="str">
            <v>FELIPE/ERIKA</v>
          </cell>
          <cell r="F562">
            <v>841574040616</v>
          </cell>
          <cell r="G562">
            <v>10</v>
          </cell>
        </row>
        <row r="563">
          <cell r="B563">
            <v>201987</v>
          </cell>
          <cell r="C563" t="str">
            <v>WC EVOLUTION CHERRY A/ARAGON EDESA</v>
          </cell>
          <cell r="D563" t="str">
            <v>JS0022910651CE</v>
          </cell>
          <cell r="E563" t="str">
            <v>FELIPE/ERIKA</v>
          </cell>
          <cell r="F563">
            <v>841574040579</v>
          </cell>
          <cell r="G563">
            <v>10</v>
          </cell>
        </row>
        <row r="564">
          <cell r="B564">
            <v>202169</v>
          </cell>
          <cell r="C564" t="str">
            <v>WC EVOLUTION VERDE TEAL A/ARAGON EDESA</v>
          </cell>
          <cell r="D564" t="str">
            <v>JS0022910611CE</v>
          </cell>
          <cell r="E564" t="str">
            <v>FELIPE/ERIKA</v>
          </cell>
          <cell r="F564">
            <v>841574040111</v>
          </cell>
          <cell r="G564">
            <v>10</v>
          </cell>
        </row>
        <row r="565">
          <cell r="B565">
            <v>208906</v>
          </cell>
          <cell r="C565" t="str">
            <v>EXTRACTOR BANIO 18X18CM BLANCO BRIGGS</v>
          </cell>
          <cell r="D565" t="str">
            <v>SC0029480001CW</v>
          </cell>
          <cell r="E565" t="str">
            <v>LIGIA/KATHY</v>
          </cell>
          <cell r="F565">
            <v>841574071559</v>
          </cell>
          <cell r="G565">
            <v>20</v>
          </cell>
        </row>
        <row r="566">
          <cell r="B566">
            <v>213748</v>
          </cell>
          <cell r="C566" t="str">
            <v>MANIJA CORVUS CR EDESA</v>
          </cell>
          <cell r="D566" t="str">
            <v>SG0049753061BO</v>
          </cell>
          <cell r="E566" t="str">
            <v>FELIPE/ERIKA</v>
          </cell>
          <cell r="F566">
            <v>841574033175</v>
          </cell>
          <cell r="G566">
            <v>12</v>
          </cell>
        </row>
        <row r="567">
          <cell r="B567">
            <v>213942</v>
          </cell>
          <cell r="C567" t="str">
            <v>MANIJA SHELBY CR EDESA</v>
          </cell>
          <cell r="D567" t="str">
            <v>SG0058610001BO</v>
          </cell>
          <cell r="E567" t="str">
            <v>FELIPE/ERIKA</v>
          </cell>
          <cell r="F567">
            <v>841574076097</v>
          </cell>
          <cell r="G567">
            <v>12</v>
          </cell>
        </row>
        <row r="568">
          <cell r="B568">
            <v>213950</v>
          </cell>
          <cell r="C568" t="str">
            <v>MANIJA PALANCA SHELBY CR EDESA</v>
          </cell>
          <cell r="D568" t="str">
            <v>SG0058720001BO</v>
          </cell>
          <cell r="E568" t="str">
            <v>FELIPE/ERIKA</v>
          </cell>
          <cell r="F568">
            <v>841574076202</v>
          </cell>
          <cell r="G568">
            <v>12</v>
          </cell>
        </row>
        <row r="569">
          <cell r="B569">
            <v>213969</v>
          </cell>
          <cell r="C569" t="str">
            <v>CARTUCHO CERAMICO ESTANDAR FRIO</v>
          </cell>
          <cell r="D569" t="str">
            <v>SGF059310001BO</v>
          </cell>
          <cell r="E569" t="str">
            <v>FELIPE/ERIKA</v>
          </cell>
          <cell r="F569">
            <v>841574029437</v>
          </cell>
          <cell r="G569">
            <v>12</v>
          </cell>
        </row>
        <row r="570">
          <cell r="B570">
            <v>213985</v>
          </cell>
          <cell r="C570" t="str">
            <v>CARTUCHO CERAMICO ESTANDARD CALIENTE CR EDESA</v>
          </cell>
          <cell r="D570" t="str">
            <v>SGC059310001BO</v>
          </cell>
          <cell r="E570" t="str">
            <v>FELIPE/ERIKA</v>
          </cell>
          <cell r="F570">
            <v>841574032666</v>
          </cell>
          <cell r="G570">
            <v>12</v>
          </cell>
        </row>
        <row r="571">
          <cell r="B571">
            <v>213993</v>
          </cell>
          <cell r="C571" t="str">
            <v>CARTUCHO CERAMICO FRIO CR EDESA</v>
          </cell>
          <cell r="D571" t="str">
            <v>SGF049800001BO</v>
          </cell>
          <cell r="E571" t="str">
            <v>FELIPE/ERIKA</v>
          </cell>
          <cell r="F571">
            <v>841574033199</v>
          </cell>
          <cell r="G571">
            <v>36</v>
          </cell>
        </row>
        <row r="572">
          <cell r="B572">
            <v>214779</v>
          </cell>
          <cell r="C572" t="str">
            <v>CARTUCHO CERAMICO CALIENTE CR EDESA</v>
          </cell>
          <cell r="D572" t="str">
            <v>SGC049800001BO</v>
          </cell>
          <cell r="E572" t="str">
            <v>FELIPE/ERIKA</v>
          </cell>
          <cell r="F572">
            <v>841574030174</v>
          </cell>
          <cell r="G572">
            <v>12</v>
          </cell>
        </row>
        <row r="573">
          <cell r="B573">
            <v>214787</v>
          </cell>
          <cell r="C573" t="str">
            <v>CARTUCHO CERAMICO FRIO CR EDESA</v>
          </cell>
          <cell r="D573" t="str">
            <v>SGF049900001BO</v>
          </cell>
          <cell r="E573" t="str">
            <v>FELIPE/ERIKA</v>
          </cell>
          <cell r="F573">
            <v>841574032536</v>
          </cell>
          <cell r="G573">
            <v>12</v>
          </cell>
        </row>
        <row r="574">
          <cell r="B574">
            <v>214795</v>
          </cell>
          <cell r="C574" t="str">
            <v>CARTUCHO CERAMICO CALIENTE CR EDESA</v>
          </cell>
          <cell r="D574" t="str">
            <v>SGC049900001BO</v>
          </cell>
          <cell r="E574" t="str">
            <v>FELIPE/ERIKA</v>
          </cell>
          <cell r="F574">
            <v>841574043822</v>
          </cell>
          <cell r="G574">
            <v>12</v>
          </cell>
        </row>
        <row r="575">
          <cell r="B575">
            <v>214809</v>
          </cell>
          <cell r="C575" t="str">
            <v>CARTUCHO DUCHA CERA FRIA CR EDESA</v>
          </cell>
          <cell r="D575" t="str">
            <v>SGF049660001BO</v>
          </cell>
          <cell r="E575" t="str">
            <v>FELIPE/ERIKA</v>
          </cell>
          <cell r="F575">
            <v>841574039115</v>
          </cell>
          <cell r="G575">
            <v>48</v>
          </cell>
        </row>
        <row r="576">
          <cell r="B576">
            <v>214817</v>
          </cell>
          <cell r="C576" t="str">
            <v>CARTUCHO DUCHA CERA CALIENTE CR EDESA</v>
          </cell>
          <cell r="D576" t="str">
            <v>SGC049660001BO</v>
          </cell>
          <cell r="E576" t="str">
            <v>FELIPE/ERIKA</v>
          </cell>
          <cell r="F576">
            <v>841574057300</v>
          </cell>
          <cell r="G576">
            <v>48</v>
          </cell>
        </row>
        <row r="577">
          <cell r="B577">
            <v>214825</v>
          </cell>
          <cell r="C577" t="str">
            <v>MANGUERA MONOBLOCK 1/2 CR EDESA</v>
          </cell>
          <cell r="D577" t="str">
            <v>SG0055560001BO</v>
          </cell>
          <cell r="E577" t="str">
            <v>FELIPE/ERIKA</v>
          </cell>
          <cell r="F577">
            <v>841574072891</v>
          </cell>
          <cell r="G577">
            <v>12</v>
          </cell>
        </row>
        <row r="578">
          <cell r="B578">
            <v>220035</v>
          </cell>
          <cell r="C578" t="str">
            <v>LAV. SIBILA BLANCO PEDESTAL BRIGGS</v>
          </cell>
          <cell r="D578" t="str">
            <v>JSP057261301CB</v>
          </cell>
          <cell r="E578" t="str">
            <v>FELIPE/ERIKA</v>
          </cell>
          <cell r="F578">
            <v>841574097597</v>
          </cell>
          <cell r="G578">
            <v>24</v>
          </cell>
        </row>
        <row r="579">
          <cell r="B579">
            <v>220043</v>
          </cell>
          <cell r="C579" t="str">
            <v>LAV. SIBILA BONE PEDESTAL BRIGGS</v>
          </cell>
          <cell r="D579" t="str">
            <v>JSP057267331CB</v>
          </cell>
          <cell r="E579" t="str">
            <v>FELIPE/ERIKA</v>
          </cell>
          <cell r="F579">
            <v>841574096019</v>
          </cell>
          <cell r="G579">
            <v>24</v>
          </cell>
        </row>
        <row r="580">
          <cell r="B580">
            <v>230642</v>
          </cell>
          <cell r="C580" t="str">
            <v>MANIJA ARIES CR EDESA</v>
          </cell>
          <cell r="D580" t="str">
            <v>SG0049743061BO</v>
          </cell>
          <cell r="E580" t="str">
            <v>FELIPE/ERIKA</v>
          </cell>
          <cell r="F580">
            <v>841574033151</v>
          </cell>
          <cell r="G580">
            <v>12</v>
          </cell>
        </row>
        <row r="581">
          <cell r="B581">
            <v>234389</v>
          </cell>
          <cell r="C581" t="str">
            <v>BISAGRAS ASIENTO MONTECRISTO PLUS BL    EDESA</v>
          </cell>
          <cell r="D581" t="str">
            <v>SP2033591301BO</v>
          </cell>
          <cell r="E581" t="str">
            <v>FELIPE/ERIKA</v>
          </cell>
          <cell r="F581">
            <v>841574027846</v>
          </cell>
          <cell r="G581">
            <v>250</v>
          </cell>
        </row>
        <row r="582">
          <cell r="B582">
            <v>234400</v>
          </cell>
          <cell r="C582" t="str">
            <v>BISAGRAS ASIENTO MONTECRISTO PLUS BONE  EDESA</v>
          </cell>
          <cell r="D582" t="str">
            <v>SP2033597331BO</v>
          </cell>
          <cell r="E582" t="str">
            <v>FELIPE/ERIKA</v>
          </cell>
          <cell r="F582">
            <v>841574053623</v>
          </cell>
          <cell r="G582">
            <v>250</v>
          </cell>
        </row>
        <row r="583">
          <cell r="B583">
            <v>235148</v>
          </cell>
          <cell r="C583" t="str">
            <v>LLAVE SENCILLA PLUS SHELBY CR EDESA</v>
          </cell>
          <cell r="D583" t="str">
            <v>SG0090703061BO</v>
          </cell>
          <cell r="E583" t="str">
            <v>FELIPE/ERIKA</v>
          </cell>
          <cell r="F583">
            <v>841574089295</v>
          </cell>
          <cell r="G583">
            <v>48</v>
          </cell>
        </row>
        <row r="584">
          <cell r="B584">
            <v>235164</v>
          </cell>
          <cell r="C584" t="str">
            <v>LLAVE SENCILLA PLUS ECONOVO CR EDESA</v>
          </cell>
          <cell r="D584" t="str">
            <v>SG0070103061BO</v>
          </cell>
          <cell r="E584" t="str">
            <v>FELIPE/ERIKA</v>
          </cell>
          <cell r="F584">
            <v>841574069990</v>
          </cell>
          <cell r="G584">
            <v>48</v>
          </cell>
        </row>
        <row r="585">
          <cell r="B585">
            <v>235237</v>
          </cell>
          <cell r="C585" t="str">
            <v>LLAVE SENCILLA PLUS ARIES CR EDESA</v>
          </cell>
          <cell r="D585" t="str">
            <v>SG0060103061BO</v>
          </cell>
          <cell r="E585" t="str">
            <v>FELIPE/ERIKA</v>
          </cell>
          <cell r="F585">
            <v>841574070019</v>
          </cell>
          <cell r="G585">
            <v>48</v>
          </cell>
        </row>
        <row r="586">
          <cell r="B586">
            <v>235253</v>
          </cell>
          <cell r="C586" t="str">
            <v>LLAVE SENCILLA PLUS NEW PRINCESS CR EDESA</v>
          </cell>
          <cell r="D586" t="str">
            <v>SG0050103061BO</v>
          </cell>
          <cell r="E586" t="str">
            <v>FELIPE/ERIKA</v>
          </cell>
          <cell r="F586">
            <v>841574070033</v>
          </cell>
          <cell r="G586">
            <v>48</v>
          </cell>
        </row>
        <row r="587">
          <cell r="B587">
            <v>235296</v>
          </cell>
          <cell r="C587" t="str">
            <v>LLAVE SENCILLA PLUS CORVUS CR EDESA</v>
          </cell>
          <cell r="D587" t="str">
            <v>SG0040103061BO</v>
          </cell>
          <cell r="E587" t="str">
            <v>FELIPE/ERIKA</v>
          </cell>
          <cell r="F587">
            <v>841574070057</v>
          </cell>
          <cell r="G587">
            <v>48</v>
          </cell>
        </row>
        <row r="588">
          <cell r="B588">
            <v>235318</v>
          </cell>
          <cell r="C588" t="str">
            <v>LLAVE COCINA PARED PLUS SHELBY CR EDESA</v>
          </cell>
          <cell r="D588" t="str">
            <v>SG0090713061BO</v>
          </cell>
          <cell r="E588" t="str">
            <v>FELIPE/ERIKA</v>
          </cell>
          <cell r="F588">
            <v>841574070071</v>
          </cell>
          <cell r="G588">
            <v>12</v>
          </cell>
        </row>
        <row r="589">
          <cell r="B589">
            <v>235326</v>
          </cell>
          <cell r="C589" t="str">
            <v>LLAVE COCINA PARED PLUS ECONOVO CR EDESA</v>
          </cell>
          <cell r="D589" t="str">
            <v>SG0070113061BO</v>
          </cell>
          <cell r="E589" t="str">
            <v>FELIPE/ERIKA</v>
          </cell>
          <cell r="F589">
            <v>841574070095</v>
          </cell>
          <cell r="G589">
            <v>12</v>
          </cell>
        </row>
        <row r="590">
          <cell r="B590">
            <v>235334</v>
          </cell>
          <cell r="C590" t="str">
            <v>LLAVE COCINA PARED PLUS ARIES CR EDESA</v>
          </cell>
          <cell r="D590" t="str">
            <v>SG0060113061BO</v>
          </cell>
          <cell r="E590" t="str">
            <v>FELIPE/ERIKA</v>
          </cell>
          <cell r="F590">
            <v>841574070118</v>
          </cell>
          <cell r="G590">
            <v>12</v>
          </cell>
        </row>
        <row r="591">
          <cell r="B591">
            <v>235377</v>
          </cell>
          <cell r="C591" t="str">
            <v>LLAVE COCINA PARED PLUS NEW PRINCESS CR EDESA</v>
          </cell>
          <cell r="D591" t="str">
            <v>SG0050113061BO</v>
          </cell>
          <cell r="E591" t="str">
            <v>FELIPE/ERIKA</v>
          </cell>
          <cell r="F591">
            <v>841574070132</v>
          </cell>
          <cell r="G591">
            <v>12</v>
          </cell>
        </row>
        <row r="592">
          <cell r="B592">
            <v>235407</v>
          </cell>
          <cell r="C592" t="str">
            <v>LLAVE COCINA PARED PLUS CORVUS CR EDESA</v>
          </cell>
          <cell r="D592" t="str">
            <v>SG0040113061BO</v>
          </cell>
          <cell r="E592" t="str">
            <v>FELIPE/ERIKA</v>
          </cell>
          <cell r="F592">
            <v>841574089219</v>
          </cell>
          <cell r="G592">
            <v>12</v>
          </cell>
        </row>
        <row r="593">
          <cell r="B593">
            <v>235482</v>
          </cell>
          <cell r="C593" t="str">
            <v>MEZ DUCHA 2 FUNC NIZA CR BRIGGS</v>
          </cell>
          <cell r="D593" t="str">
            <v>SG0077353061CW</v>
          </cell>
          <cell r="E593" t="str">
            <v>FELIPE/ERIKA</v>
          </cell>
          <cell r="F593">
            <v>841574056402</v>
          </cell>
          <cell r="G593">
            <v>12</v>
          </cell>
        </row>
        <row r="594">
          <cell r="B594">
            <v>235717</v>
          </cell>
          <cell r="C594" t="str">
            <v>MUEBLE SPAZZIO PISO 52 BL LAV. VENICE BL</v>
          </cell>
          <cell r="D594" t="str">
            <v>JCBL50181301CB              MF</v>
          </cell>
          <cell r="E594" t="str">
            <v>LIGIA/KATHY</v>
          </cell>
          <cell r="F594">
            <v>841574037135</v>
          </cell>
          <cell r="G594">
            <v>1</v>
          </cell>
        </row>
        <row r="595">
          <cell r="B595">
            <v>238082</v>
          </cell>
          <cell r="C595" t="str">
            <v>REJILLA DISENO C/TRAMPA 60X8CM INOX</v>
          </cell>
          <cell r="D595" t="str">
            <v>SZ0020120001CW</v>
          </cell>
          <cell r="E595" t="str">
            <v>PATRICIA/ERIKA</v>
          </cell>
          <cell r="F595">
            <v>841574097535</v>
          </cell>
          <cell r="G595">
            <v>10</v>
          </cell>
        </row>
        <row r="596">
          <cell r="B596">
            <v>238139</v>
          </cell>
          <cell r="C596" t="str">
            <v>LAV. NEW SIBILA BL S/PEDESTAL BRIGGS</v>
          </cell>
          <cell r="D596" t="str">
            <v>CS0057261301CB</v>
          </cell>
          <cell r="E596" t="str">
            <v>FELIPE/ERIKA</v>
          </cell>
          <cell r="F596">
            <v>0</v>
          </cell>
          <cell r="G596">
            <v>24</v>
          </cell>
        </row>
        <row r="597">
          <cell r="B597">
            <v>240075</v>
          </cell>
          <cell r="C597" t="str">
            <v>MEZ DUCHA RUBI CR</v>
          </cell>
          <cell r="D597" t="str">
            <v>SG0072643061CW</v>
          </cell>
          <cell r="E597" t="str">
            <v>FELIPE/ERIKA</v>
          </cell>
          <cell r="F597">
            <v>841574017182</v>
          </cell>
          <cell r="G597">
            <v>10</v>
          </cell>
        </row>
        <row r="598">
          <cell r="B598">
            <v>242195</v>
          </cell>
          <cell r="C598" t="str">
            <v>MONOMANDO LAV. VITTORIA CR EDESA</v>
          </cell>
          <cell r="D598" t="str">
            <v>SG0070423061CE</v>
          </cell>
          <cell r="E598" t="str">
            <v>FELIPE/ERIKA</v>
          </cell>
          <cell r="F598">
            <v>841574044485</v>
          </cell>
          <cell r="G598">
            <v>12</v>
          </cell>
        </row>
        <row r="599">
          <cell r="B599">
            <v>242209</v>
          </cell>
          <cell r="C599" t="str">
            <v>MONOMANDO COCINA VITTORIA CR EDESA</v>
          </cell>
          <cell r="D599" t="str">
            <v>SG0070453061CE</v>
          </cell>
          <cell r="E599" t="str">
            <v>FELIPE/ERIKA</v>
          </cell>
          <cell r="F599">
            <v>841574044423</v>
          </cell>
          <cell r="G599">
            <v>12</v>
          </cell>
        </row>
        <row r="600">
          <cell r="B600">
            <v>242306</v>
          </cell>
          <cell r="C600" t="str">
            <v>LAV. POMPANO BLANCO PEDESTAL CORTO EDESA</v>
          </cell>
          <cell r="D600" t="str">
            <v>JSPC66261301CE</v>
          </cell>
          <cell r="E600" t="str">
            <v>FELIPE/ERIKA</v>
          </cell>
          <cell r="F600">
            <v>720206481013</v>
          </cell>
          <cell r="G600">
            <v>24</v>
          </cell>
        </row>
        <row r="601">
          <cell r="B601">
            <v>242314</v>
          </cell>
          <cell r="C601" t="str">
            <v>LAV. ASPIO PLUS BL PEDESTAL CORTO       EDESA</v>
          </cell>
          <cell r="D601" t="str">
            <v>JSPC55831301CE</v>
          </cell>
          <cell r="E601" t="str">
            <v>FELIPE/ERIKA</v>
          </cell>
          <cell r="F601">
            <v>841574014624</v>
          </cell>
          <cell r="G601">
            <v>24</v>
          </cell>
        </row>
        <row r="602">
          <cell r="B602">
            <v>245101</v>
          </cell>
          <cell r="C602" t="str">
            <v>HERRAJE WC ONE PIECE DUAL FLUSH 6Y4.1LT BL</v>
          </cell>
          <cell r="D602" t="str">
            <v>SP0038900001BO</v>
          </cell>
          <cell r="E602" t="str">
            <v>FELIPE/ERIKA</v>
          </cell>
          <cell r="F602">
            <v>841574046793</v>
          </cell>
          <cell r="G602">
            <v>15</v>
          </cell>
        </row>
        <row r="603">
          <cell r="B603">
            <v>245216</v>
          </cell>
          <cell r="C603" t="str">
            <v>LAV. SIBILA BLANCO PEDESTAL CORTO BRIGGS</v>
          </cell>
          <cell r="D603" t="str">
            <v>JSPC57261301CB</v>
          </cell>
          <cell r="E603" t="str">
            <v>FELIPE/ERIKA</v>
          </cell>
          <cell r="F603">
            <v>0</v>
          </cell>
          <cell r="G603">
            <v>24</v>
          </cell>
        </row>
        <row r="604">
          <cell r="B604">
            <v>245313</v>
          </cell>
          <cell r="C604" t="str">
            <v>AIREADOR LLAVE SENCILLA JGO CENTER 4" CREDESA</v>
          </cell>
          <cell r="D604" t="str">
            <v>SG0059363061BO</v>
          </cell>
          <cell r="E604" t="str">
            <v>FELIPE/ERIKA</v>
          </cell>
          <cell r="F604">
            <v>841574024340</v>
          </cell>
          <cell r="G604">
            <v>12</v>
          </cell>
        </row>
        <row r="605">
          <cell r="B605">
            <v>245496</v>
          </cell>
          <cell r="C605" t="str">
            <v>CARTUCHO AUTOMATICO LLAVE TEMPORIZADA CREDESA</v>
          </cell>
          <cell r="D605" t="str">
            <v>SG0049790001BO</v>
          </cell>
          <cell r="E605" t="str">
            <v>FELIPE/ERIKA</v>
          </cell>
          <cell r="F605">
            <v>841574029406</v>
          </cell>
          <cell r="G605">
            <v>12</v>
          </cell>
        </row>
        <row r="606">
          <cell r="B606">
            <v>246468</v>
          </cell>
          <cell r="C606" t="str">
            <v>LLAVE SENCILLA CAMPANOLA 1/2" S/DUCHA DOCCIA C</v>
          </cell>
          <cell r="D606" t="str">
            <v>SG0070623061BO</v>
          </cell>
          <cell r="E606" t="str">
            <v>FELIPE/ERIKA</v>
          </cell>
          <cell r="F606">
            <v>841574056761</v>
          </cell>
          <cell r="G606">
            <v>48</v>
          </cell>
        </row>
        <row r="607">
          <cell r="B607">
            <v>247642</v>
          </cell>
          <cell r="C607" t="str">
            <v>LLAVE ANGULAR LAV. C/MANG 16" CR EDESA</v>
          </cell>
          <cell r="D607" t="str">
            <v>SC0075783061BO</v>
          </cell>
          <cell r="E607" t="str">
            <v>FELIPE/ERIKA</v>
          </cell>
          <cell r="F607">
            <v>841574069662</v>
          </cell>
          <cell r="G607">
            <v>60</v>
          </cell>
        </row>
        <row r="608">
          <cell r="B608">
            <v>250589</v>
          </cell>
          <cell r="C608" t="str">
            <v>DESAGUE 1 1/2 PP REJILLA BLANCO EDESA</v>
          </cell>
          <cell r="D608" t="str">
            <v>SC0021570001BL</v>
          </cell>
          <cell r="E608" t="str">
            <v>FELIPE/ERIKA</v>
          </cell>
          <cell r="F608">
            <v>841574017908</v>
          </cell>
          <cell r="G608">
            <v>36</v>
          </cell>
        </row>
        <row r="609">
          <cell r="B609">
            <v>250597</v>
          </cell>
          <cell r="C609" t="str">
            <v>HERRAJE UNIVERSAL C/MANIJA PLASTICA BL  EDESA</v>
          </cell>
          <cell r="D609" t="str">
            <v>SPMD51971301BO</v>
          </cell>
          <cell r="E609" t="str">
            <v>FELIPE/ERIKA</v>
          </cell>
          <cell r="F609">
            <v>841574017557</v>
          </cell>
          <cell r="G609">
            <v>15</v>
          </cell>
        </row>
        <row r="610">
          <cell r="B610">
            <v>250600</v>
          </cell>
          <cell r="C610" t="str">
            <v>HERRAJE UNIVERSAL C/MANIJA PLASTICA CR  EDESA</v>
          </cell>
          <cell r="D610" t="str">
            <v>SPMD51970001BO</v>
          </cell>
          <cell r="E610" t="str">
            <v>FELIPE/ERIKA</v>
          </cell>
          <cell r="F610">
            <v>841574017540</v>
          </cell>
          <cell r="G610">
            <v>15</v>
          </cell>
        </row>
        <row r="611">
          <cell r="B611">
            <v>251054</v>
          </cell>
          <cell r="C611" t="str">
            <v>ASIENTO CROWN ENVOLVENTE SLOW DOWN RF BLANCO B</v>
          </cell>
          <cell r="D611" t="str">
            <v>SP0096871301CG</v>
          </cell>
          <cell r="E611" t="str">
            <v>FELIPE/ERIKA</v>
          </cell>
          <cell r="F611">
            <v>841574092134</v>
          </cell>
          <cell r="G611">
            <v>6</v>
          </cell>
        </row>
        <row r="612">
          <cell r="B612">
            <v>251186</v>
          </cell>
          <cell r="C612" t="str">
            <v>ASIENTO CROWN ENVOLVENTE SLOW DOWN RF BONE BRI</v>
          </cell>
          <cell r="D612" t="str">
            <v>SP0096877331CG</v>
          </cell>
          <cell r="E612" t="str">
            <v>FELIPE/ERIKA</v>
          </cell>
          <cell r="F612">
            <v>841574092240</v>
          </cell>
          <cell r="G612">
            <v>6</v>
          </cell>
        </row>
        <row r="613">
          <cell r="B613">
            <v>252123</v>
          </cell>
          <cell r="C613" t="str">
            <v>LLAVE SENCILLA NEW PRINCESS CR EDESA</v>
          </cell>
          <cell r="D613" t="str">
            <v>SG0075003061CE</v>
          </cell>
          <cell r="E613" t="str">
            <v>FELIPE/ERIKA</v>
          </cell>
          <cell r="F613">
            <v>841574009507</v>
          </cell>
          <cell r="G613">
            <v>48</v>
          </cell>
        </row>
        <row r="614">
          <cell r="B614">
            <v>252131</v>
          </cell>
          <cell r="C614" t="str">
            <v>MEZ LAV. 4" NEW PRINCESS CR EDESA</v>
          </cell>
          <cell r="D614" t="str">
            <v>SG0075023061CE</v>
          </cell>
          <cell r="E614" t="str">
            <v>FELIPE/ERIKA</v>
          </cell>
          <cell r="F614">
            <v>841574009538</v>
          </cell>
          <cell r="G614">
            <v>12</v>
          </cell>
        </row>
        <row r="615">
          <cell r="B615">
            <v>252158</v>
          </cell>
          <cell r="C615" t="str">
            <v>DUCHA D/MANO T/TELEFONO NEW PRINCESS CR EDESA</v>
          </cell>
          <cell r="D615" t="str">
            <v>SG0075063061CE</v>
          </cell>
          <cell r="E615" t="str">
            <v>FELIPE/ERIKA</v>
          </cell>
          <cell r="F615">
            <v>841574009583</v>
          </cell>
          <cell r="G615">
            <v>36</v>
          </cell>
        </row>
        <row r="616">
          <cell r="B616">
            <v>252166</v>
          </cell>
          <cell r="C616" t="str">
            <v>LLAVE SENCILLA COCINA PARED NEW PRINCESSCR EDE</v>
          </cell>
          <cell r="D616" t="str">
            <v>SG0075083061CE</v>
          </cell>
          <cell r="E616" t="str">
            <v>FELIPE/ERIKA</v>
          </cell>
          <cell r="F616">
            <v>841574045482</v>
          </cell>
          <cell r="G616">
            <v>24</v>
          </cell>
        </row>
        <row r="617">
          <cell r="B617">
            <v>252182</v>
          </cell>
          <cell r="C617" t="str">
            <v>MEZ LAV. 8" NEW PRINCESS CR EDESA</v>
          </cell>
          <cell r="D617" t="str">
            <v>SG0075013061CE</v>
          </cell>
          <cell r="E617" t="str">
            <v>FELIPE/ERIKA</v>
          </cell>
          <cell r="F617">
            <v>841574009521</v>
          </cell>
          <cell r="G617">
            <v>12</v>
          </cell>
        </row>
        <row r="618">
          <cell r="B618">
            <v>252212</v>
          </cell>
          <cell r="C618" t="str">
            <v>LLAVE DUCHA CAMPANOLA 1/2" S/D NEW PRINCESS CR</v>
          </cell>
          <cell r="D618" t="str">
            <v>SG0075053061CE</v>
          </cell>
          <cell r="E618" t="str">
            <v>FELIPE/ERIKA</v>
          </cell>
          <cell r="F618">
            <v>841574009576</v>
          </cell>
          <cell r="G618">
            <v>48</v>
          </cell>
        </row>
        <row r="619">
          <cell r="B619">
            <v>252239</v>
          </cell>
          <cell r="C619" t="str">
            <v>LLAVE SENCILLA COCINA MESA C/SIF NEW PRINCES C</v>
          </cell>
          <cell r="D619" t="str">
            <v>SG0075093061CE</v>
          </cell>
          <cell r="E619" t="str">
            <v>FELIPE/ERIKA</v>
          </cell>
          <cell r="F619">
            <v>841574045499</v>
          </cell>
          <cell r="G619">
            <v>24</v>
          </cell>
        </row>
        <row r="620">
          <cell r="B620">
            <v>252247</v>
          </cell>
          <cell r="C620" t="str">
            <v>MEZ COCINA 8" NEW PRINCESS CR EDESA</v>
          </cell>
          <cell r="D620" t="str">
            <v>SG0075113061CE</v>
          </cell>
          <cell r="E620" t="str">
            <v>FELIPE/ERIKA</v>
          </cell>
          <cell r="F620">
            <v>841574009484</v>
          </cell>
          <cell r="G620">
            <v>12</v>
          </cell>
        </row>
        <row r="621">
          <cell r="B621">
            <v>252255</v>
          </cell>
          <cell r="C621" t="str">
            <v>MEZ COCINA PARED NEW PRINCESS CR EDESA</v>
          </cell>
          <cell r="D621" t="str">
            <v>SG0075103061CE</v>
          </cell>
          <cell r="E621" t="str">
            <v>FELIPE/ERIKA</v>
          </cell>
          <cell r="F621">
            <v>841574045390</v>
          </cell>
          <cell r="G621">
            <v>12</v>
          </cell>
        </row>
        <row r="622">
          <cell r="B622">
            <v>253197</v>
          </cell>
          <cell r="C622" t="str">
            <v>SOPORTE DUCHA CR EDESA</v>
          </cell>
          <cell r="D622" t="str">
            <v>SG0049593061BO</v>
          </cell>
          <cell r="E622" t="str">
            <v>FELIPE/ERIKA</v>
          </cell>
          <cell r="F622">
            <v>841574030358</v>
          </cell>
          <cell r="G622">
            <v>12</v>
          </cell>
        </row>
        <row r="623">
          <cell r="B623">
            <v>253308</v>
          </cell>
          <cell r="C623" t="str">
            <v>ANILLO RETENCION PICO COCINA KIT CR EDESA</v>
          </cell>
          <cell r="D623" t="str">
            <v>SG0076043061BO</v>
          </cell>
          <cell r="E623" t="str">
            <v>FELIPE/ERIKA</v>
          </cell>
          <cell r="F623">
            <v>841574049039</v>
          </cell>
          <cell r="G623">
            <v>12</v>
          </cell>
        </row>
        <row r="624">
          <cell r="B624">
            <v>254852</v>
          </cell>
          <cell r="C624" t="str">
            <v>KIT CAMPANOLA DUCHA/TINA ECO CR EDESA</v>
          </cell>
          <cell r="D624" t="str">
            <v>SG0049710001BO</v>
          </cell>
          <cell r="E624" t="str">
            <v>FELIPE/ERIKA</v>
          </cell>
          <cell r="F624">
            <v>841574017588</v>
          </cell>
          <cell r="G624">
            <v>12</v>
          </cell>
        </row>
        <row r="625">
          <cell r="B625">
            <v>257592</v>
          </cell>
          <cell r="C625" t="str">
            <v>VALVULA ADMISION PILOTADA PLUS</v>
          </cell>
          <cell r="D625" t="str">
            <v>SP0063450001BO</v>
          </cell>
          <cell r="E625" t="str">
            <v>FELIPE/ERIKA</v>
          </cell>
          <cell r="F625">
            <v>841574070248</v>
          </cell>
          <cell r="G625">
            <v>30</v>
          </cell>
        </row>
        <row r="626">
          <cell r="B626">
            <v>258024</v>
          </cell>
          <cell r="C626" t="str">
            <v>BOTON WC PUSH MEDIUM CR EDESA</v>
          </cell>
          <cell r="D626" t="str">
            <v>SP0022913061BO</v>
          </cell>
          <cell r="E626" t="str">
            <v>FELIPE/ERIKA</v>
          </cell>
          <cell r="F626">
            <v>841574093216</v>
          </cell>
          <cell r="G626">
            <v>100</v>
          </cell>
        </row>
        <row r="627">
          <cell r="B627">
            <v>259101</v>
          </cell>
          <cell r="C627" t="str">
            <v>FLAPPER (SAPO) KINGSLEY TURBO 3 BL      BRIGGS</v>
          </cell>
          <cell r="D627" t="str">
            <v>SP0060870001BO</v>
          </cell>
          <cell r="E627" t="str">
            <v>FELIPE/ERIKA</v>
          </cell>
          <cell r="F627">
            <v>841574057898</v>
          </cell>
          <cell r="G627">
            <v>100</v>
          </cell>
        </row>
        <row r="628">
          <cell r="B628">
            <v>265055</v>
          </cell>
          <cell r="C628" t="str">
            <v>LLAVE LAV. PRESMATIC STANDAR CR BRIGGS</v>
          </cell>
          <cell r="D628" t="str">
            <v>SG0065463061CW</v>
          </cell>
          <cell r="E628" t="str">
            <v>FELIPE/ERIKA</v>
          </cell>
          <cell r="F628">
            <v>841574053951</v>
          </cell>
          <cell r="G628">
            <v>20</v>
          </cell>
        </row>
        <row r="629">
          <cell r="B629">
            <v>269832</v>
          </cell>
          <cell r="C629" t="str">
            <v>MONOMANDO DUCHA CIRA CR BRIGGS</v>
          </cell>
          <cell r="D629" t="str">
            <v>SG0081863061CW</v>
          </cell>
          <cell r="E629" t="str">
            <v>FELIPE/ERIKA</v>
          </cell>
          <cell r="F629">
            <v>841574092592</v>
          </cell>
          <cell r="G629">
            <v>12</v>
          </cell>
        </row>
        <row r="630">
          <cell r="B630">
            <v>289086</v>
          </cell>
          <cell r="C630" t="str">
            <v>WC ANDES REDONDO BLANCO PUSH SUPERIOR</v>
          </cell>
          <cell r="D630" t="str">
            <v>JS0022641301CE</v>
          </cell>
          <cell r="E630" t="str">
            <v>FELIPE/ERIKA</v>
          </cell>
          <cell r="F630">
            <v>841574033656</v>
          </cell>
          <cell r="G630">
            <v>24</v>
          </cell>
        </row>
        <row r="631">
          <cell r="B631">
            <v>289132</v>
          </cell>
          <cell r="C631" t="str">
            <v>WC ANDES REDONDO BONE PUSH SUPERIOR</v>
          </cell>
          <cell r="D631" t="str">
            <v>JS0022647331CE</v>
          </cell>
          <cell r="E631" t="str">
            <v>FELIPE/ERIKA</v>
          </cell>
          <cell r="F631">
            <v>841574065329</v>
          </cell>
          <cell r="G631">
            <v>24</v>
          </cell>
        </row>
        <row r="632">
          <cell r="B632">
            <v>289140</v>
          </cell>
          <cell r="C632" t="str">
            <v>WC ANDES REDONDO VERDE MIST PUSH SUPERIO</v>
          </cell>
          <cell r="D632" t="str">
            <v>JS0022640541CE</v>
          </cell>
          <cell r="E632" t="str">
            <v>FELIPE/ERIKA</v>
          </cell>
          <cell r="F632">
            <v>841574069006</v>
          </cell>
          <cell r="G632">
            <v>10</v>
          </cell>
        </row>
        <row r="633">
          <cell r="B633">
            <v>289159</v>
          </cell>
          <cell r="C633" t="str">
            <v>WC ANDES REDONDO CELESTE PUSH SUPERIOR</v>
          </cell>
          <cell r="D633" t="str">
            <v>JS0022647221CE</v>
          </cell>
          <cell r="E633" t="str">
            <v>FELIPE/ERIKA</v>
          </cell>
          <cell r="F633">
            <v>841574069020</v>
          </cell>
          <cell r="G633">
            <v>10</v>
          </cell>
        </row>
        <row r="634">
          <cell r="B634">
            <v>317292</v>
          </cell>
          <cell r="C634" t="str">
            <v>MONOMANDO COCINA PULL UP SCARLET CROMO</v>
          </cell>
          <cell r="D634" t="str">
            <v>SG0072603061CW</v>
          </cell>
          <cell r="E634" t="str">
            <v>FELIPE/ERIKA</v>
          </cell>
          <cell r="F634">
            <v>841574017229</v>
          </cell>
          <cell r="G634">
            <v>4</v>
          </cell>
        </row>
        <row r="635">
          <cell r="B635">
            <v>318302</v>
          </cell>
          <cell r="C635" t="str">
            <v>MONOMANDO COCINA RUBI CR</v>
          </cell>
          <cell r="D635" t="str">
            <v>SG0072563061CW</v>
          </cell>
          <cell r="E635" t="str">
            <v>FELIPE/ERIKA</v>
          </cell>
          <cell r="F635">
            <v>841574000351</v>
          </cell>
          <cell r="G635">
            <v>10</v>
          </cell>
        </row>
        <row r="636">
          <cell r="B636">
            <v>352586</v>
          </cell>
          <cell r="C636" t="str">
            <v>REGADERA REDONDA ESTANDAR ABS 4.5CM CR  EDESA</v>
          </cell>
          <cell r="D636" t="str">
            <v>SG0058883061BO</v>
          </cell>
          <cell r="E636" t="str">
            <v>FELIPE/ERIKA</v>
          </cell>
          <cell r="F636">
            <v>841574076455</v>
          </cell>
          <cell r="G636">
            <v>48</v>
          </cell>
        </row>
        <row r="637">
          <cell r="B637">
            <v>352594</v>
          </cell>
          <cell r="C637" t="str">
            <v>FLOTADOR WC S/VARILLA BL EDESA</v>
          </cell>
          <cell r="D637" t="str">
            <v>SPSV51040001BO</v>
          </cell>
          <cell r="E637" t="str">
            <v>FELIPE/ERIKA</v>
          </cell>
          <cell r="F637">
            <v>841574058802</v>
          </cell>
          <cell r="G637">
            <v>50</v>
          </cell>
        </row>
        <row r="638">
          <cell r="B638">
            <v>352608</v>
          </cell>
          <cell r="C638" t="str">
            <v>BOTON WC OASIS ONE PIECE CR EDESA</v>
          </cell>
          <cell r="D638" t="str">
            <v>SP0037183061BO</v>
          </cell>
          <cell r="E638" t="str">
            <v>FELIPE/ERIKA</v>
          </cell>
          <cell r="F638">
            <v>841574062090</v>
          </cell>
          <cell r="G638">
            <v>100</v>
          </cell>
        </row>
        <row r="639">
          <cell r="B639">
            <v>361354</v>
          </cell>
          <cell r="C639" t="str">
            <v>GANCHO TOALLA DOBLE BERLIN EDESA</v>
          </cell>
          <cell r="D639" t="str">
            <v>SG0016580161CW</v>
          </cell>
          <cell r="E639" t="str">
            <v>FELIPE/ERIKA</v>
          </cell>
          <cell r="F639">
            <v>841574029666</v>
          </cell>
          <cell r="G639">
            <v>50</v>
          </cell>
        </row>
        <row r="640">
          <cell r="B640">
            <v>361356</v>
          </cell>
          <cell r="C640" t="str">
            <v>GANCHO TOALLA ROTONDO CR BRIGGS</v>
          </cell>
          <cell r="D640" t="str">
            <v>SC0027183061CW</v>
          </cell>
          <cell r="E640" t="str">
            <v>FELIPE/ERIKA</v>
          </cell>
          <cell r="F640">
            <v>841574050240</v>
          </cell>
          <cell r="G640">
            <v>24</v>
          </cell>
        </row>
        <row r="641">
          <cell r="B641">
            <v>361357</v>
          </cell>
          <cell r="C641" t="str">
            <v>GANCHO TOALLA DOBLE DUBAI CR BRIGGS</v>
          </cell>
          <cell r="D641" t="str">
            <v>SC0050223061CW</v>
          </cell>
          <cell r="E641" t="str">
            <v>FELIPE/ERIKA</v>
          </cell>
          <cell r="F641">
            <v>841574092141</v>
          </cell>
          <cell r="G641">
            <v>20</v>
          </cell>
        </row>
        <row r="642">
          <cell r="B642">
            <v>361358</v>
          </cell>
          <cell r="C642" t="str">
            <v>TOALLERO ARO DUBAI CR</v>
          </cell>
          <cell r="D642" t="str">
            <v>SC0050253061CW</v>
          </cell>
          <cell r="E642" t="str">
            <v>FELIPE/ERIKA</v>
          </cell>
          <cell r="F642">
            <v>841574092233</v>
          </cell>
          <cell r="G642">
            <v>20</v>
          </cell>
        </row>
        <row r="643">
          <cell r="B643">
            <v>361359</v>
          </cell>
          <cell r="C643" t="str">
            <v>PAPELERA DUBAI CR</v>
          </cell>
          <cell r="D643" t="str">
            <v>SC0050243061CW</v>
          </cell>
          <cell r="E643" t="str">
            <v>FELIPE/ERIKA</v>
          </cell>
          <cell r="F643">
            <v>841574092189</v>
          </cell>
          <cell r="G643">
            <v>20</v>
          </cell>
        </row>
        <row r="644">
          <cell r="B644">
            <v>361360</v>
          </cell>
          <cell r="C644" t="str">
            <v>PORTA VASO DUBAI CR</v>
          </cell>
          <cell r="D644" t="str">
            <v>SC0050273061CW</v>
          </cell>
          <cell r="E644" t="str">
            <v>FELIPE/ERIKA</v>
          </cell>
          <cell r="F644">
            <v>841574092219</v>
          </cell>
          <cell r="G644">
            <v>20</v>
          </cell>
        </row>
        <row r="645">
          <cell r="B645">
            <v>361361</v>
          </cell>
          <cell r="C645" t="str">
            <v>JABONERA DUBAI CR BRIGGS</v>
          </cell>
          <cell r="D645" t="str">
            <v>SC0050263061CW</v>
          </cell>
          <cell r="E645" t="str">
            <v>FELIPE/ERIKA</v>
          </cell>
          <cell r="F645">
            <v>841574092257</v>
          </cell>
          <cell r="G645">
            <v>20</v>
          </cell>
        </row>
        <row r="646">
          <cell r="B646">
            <v>361362</v>
          </cell>
          <cell r="C646" t="str">
            <v>TOALLERO DUBAI LARGO 54CM CR</v>
          </cell>
          <cell r="D646" t="str">
            <v>SC0050233061CW</v>
          </cell>
          <cell r="E646" t="str">
            <v>FELIPE/ERIKA</v>
          </cell>
          <cell r="F646">
            <v>841574092165</v>
          </cell>
          <cell r="G646">
            <v>20</v>
          </cell>
        </row>
        <row r="647">
          <cell r="B647">
            <v>361363</v>
          </cell>
          <cell r="C647" t="str">
            <v>GANCHO TOALLA RUBI CR BRIGGS</v>
          </cell>
          <cell r="D647" t="str">
            <v>SG0026563061CW</v>
          </cell>
          <cell r="E647" t="str">
            <v>FELIPE/ERIKA</v>
          </cell>
          <cell r="F647">
            <v>841574077919</v>
          </cell>
          <cell r="G647">
            <v>100</v>
          </cell>
        </row>
        <row r="648">
          <cell r="B648">
            <v>361364</v>
          </cell>
          <cell r="C648" t="str">
            <v>PORTA VASO ROTONDO BRIGGS</v>
          </cell>
          <cell r="D648" t="str">
            <v>SC0027193061CW</v>
          </cell>
          <cell r="E648" t="str">
            <v>FELIPE/ERIKA</v>
          </cell>
          <cell r="F648">
            <v>841574050264</v>
          </cell>
          <cell r="G648">
            <v>24</v>
          </cell>
        </row>
        <row r="649">
          <cell r="B649">
            <v>361365</v>
          </cell>
          <cell r="C649" t="str">
            <v>PORTA VASO RUBI CR BRIGGS</v>
          </cell>
          <cell r="D649" t="str">
            <v>SG0026573061CW</v>
          </cell>
          <cell r="E649" t="str">
            <v>FELIPE/ERIKA</v>
          </cell>
          <cell r="F649">
            <v>841574095548</v>
          </cell>
          <cell r="G649">
            <v>20</v>
          </cell>
        </row>
        <row r="650">
          <cell r="B650">
            <v>361373</v>
          </cell>
          <cell r="C650" t="str">
            <v>JABONERA BERLIN EDESA</v>
          </cell>
          <cell r="D650" t="str">
            <v>SG0016620161CW</v>
          </cell>
          <cell r="E650" t="str">
            <v>FELIPE/ERIKA</v>
          </cell>
          <cell r="F650">
            <v>841574016710</v>
          </cell>
          <cell r="G650">
            <v>20</v>
          </cell>
        </row>
        <row r="651">
          <cell r="B651">
            <v>361374</v>
          </cell>
          <cell r="C651" t="str">
            <v>JABONERA C/DISPENSADOR BERLIN EDESA</v>
          </cell>
          <cell r="D651" t="str">
            <v>SG0016630161CW</v>
          </cell>
          <cell r="E651" t="str">
            <v>FELIPE/ERIKA</v>
          </cell>
          <cell r="F651">
            <v>841574016628</v>
          </cell>
          <cell r="G651">
            <v>20</v>
          </cell>
        </row>
        <row r="652">
          <cell r="B652">
            <v>361375</v>
          </cell>
          <cell r="C652" t="str">
            <v>TOALLERO ARO BERLIN EDESA</v>
          </cell>
          <cell r="D652" t="str">
            <v>SG0016600161CW</v>
          </cell>
          <cell r="E652" t="str">
            <v>FELIPE/ERIKA</v>
          </cell>
          <cell r="F652">
            <v>841574029703</v>
          </cell>
          <cell r="G652">
            <v>20</v>
          </cell>
        </row>
        <row r="653">
          <cell r="B653">
            <v>361376</v>
          </cell>
          <cell r="C653" t="str">
            <v>TOALLERO BARRA BERLIN EDESA</v>
          </cell>
          <cell r="D653" t="str">
            <v>SG0016640161CW</v>
          </cell>
          <cell r="E653" t="str">
            <v>FELIPE/ERIKA</v>
          </cell>
          <cell r="F653">
            <v>841574068283</v>
          </cell>
          <cell r="G653">
            <v>20</v>
          </cell>
        </row>
        <row r="654">
          <cell r="B654">
            <v>361377</v>
          </cell>
          <cell r="C654" t="str">
            <v>TOALLERO BARRA DOBLE BERLIN EDESA</v>
          </cell>
          <cell r="D654" t="str">
            <v>SG0016670161CW</v>
          </cell>
          <cell r="E654" t="str">
            <v>FELIPE/ERIKA</v>
          </cell>
          <cell r="F654">
            <v>841574016147</v>
          </cell>
          <cell r="G654">
            <v>20</v>
          </cell>
        </row>
        <row r="655">
          <cell r="B655">
            <v>361378</v>
          </cell>
          <cell r="C655" t="str">
            <v>GANCHO TOALLA SIMPLE BERLIN EDESA</v>
          </cell>
          <cell r="D655" t="str">
            <v>SG0016590161CW</v>
          </cell>
          <cell r="E655" t="str">
            <v>FELIPE/ERIKA</v>
          </cell>
          <cell r="F655">
            <v>841574037647</v>
          </cell>
          <cell r="G655">
            <v>1</v>
          </cell>
        </row>
        <row r="656">
          <cell r="B656">
            <v>361380</v>
          </cell>
          <cell r="C656" t="str">
            <v>PAPELERA ROTONDO BRIGGS</v>
          </cell>
          <cell r="D656" t="str">
            <v>SC0027203061CW</v>
          </cell>
          <cell r="E656" t="str">
            <v>FELIPE/ERIKA</v>
          </cell>
          <cell r="F656">
            <v>841574050288</v>
          </cell>
          <cell r="G656">
            <v>20</v>
          </cell>
        </row>
        <row r="657">
          <cell r="B657">
            <v>361437</v>
          </cell>
          <cell r="C657" t="str">
            <v>GANCHO TOALLA CUADRATO CR BRIGGS</v>
          </cell>
          <cell r="D657" t="str">
            <v>SC0027223061CW</v>
          </cell>
          <cell r="E657" t="str">
            <v>FELIPE/ERIKA</v>
          </cell>
          <cell r="F657">
            <v>841574050110</v>
          </cell>
          <cell r="G657">
            <v>24</v>
          </cell>
        </row>
        <row r="658">
          <cell r="B658">
            <v>361465</v>
          </cell>
          <cell r="C658" t="str">
            <v>TOALLERO SCARLET CR</v>
          </cell>
          <cell r="D658" t="str">
            <v>SC0088523061CW</v>
          </cell>
          <cell r="E658" t="str">
            <v>FELIPE/ERIKA</v>
          </cell>
          <cell r="F658">
            <v>841574093902</v>
          </cell>
          <cell r="G658">
            <v>16</v>
          </cell>
        </row>
        <row r="659">
          <cell r="B659">
            <v>361518</v>
          </cell>
          <cell r="C659" t="str">
            <v>JABONERA CUADRATO CR BRIGGS</v>
          </cell>
          <cell r="D659" t="str">
            <v>SC0027243061CW</v>
          </cell>
          <cell r="E659" t="str">
            <v>FELIPE/ERIKA</v>
          </cell>
          <cell r="F659">
            <v>841574050042</v>
          </cell>
          <cell r="G659">
            <v>24</v>
          </cell>
        </row>
        <row r="660">
          <cell r="B660">
            <v>361520</v>
          </cell>
          <cell r="C660" t="str">
            <v>TOALLERO RUBI CR EDESA</v>
          </cell>
          <cell r="D660" t="str">
            <v>SG0026533061CW</v>
          </cell>
          <cell r="E660" t="str">
            <v>FELIPE/ERIKA</v>
          </cell>
          <cell r="F660">
            <v>841574095388</v>
          </cell>
          <cell r="G660">
            <v>1</v>
          </cell>
        </row>
        <row r="661">
          <cell r="B661">
            <v>361534</v>
          </cell>
          <cell r="C661" t="str">
            <v>PAPELERA CUADRATO BRIGGS</v>
          </cell>
          <cell r="D661" t="str">
            <v>SC0027253061CW</v>
          </cell>
          <cell r="E661" t="str">
            <v>FELIPE/ERIKA</v>
          </cell>
          <cell r="F661">
            <v>841574050066</v>
          </cell>
          <cell r="G661">
            <v>24</v>
          </cell>
        </row>
        <row r="662">
          <cell r="B662">
            <v>361542</v>
          </cell>
          <cell r="C662" t="str">
            <v>REPISA DE VIDRIO CUADRATO BRIGGS</v>
          </cell>
          <cell r="D662" t="str">
            <v>SC0027263061CW</v>
          </cell>
          <cell r="E662" t="str">
            <v>LIGIA/KATHY</v>
          </cell>
          <cell r="F662">
            <v>841574047561</v>
          </cell>
          <cell r="G662">
            <v>24</v>
          </cell>
        </row>
        <row r="663">
          <cell r="B663">
            <v>361682</v>
          </cell>
          <cell r="C663" t="str">
            <v>TOALLERO CUADRATO BRIGGS</v>
          </cell>
          <cell r="D663" t="str">
            <v>SC0027273061CW</v>
          </cell>
          <cell r="E663" t="str">
            <v>FELIPE/ERIKA</v>
          </cell>
          <cell r="F663">
            <v>841574047578</v>
          </cell>
          <cell r="G663">
            <v>20</v>
          </cell>
        </row>
        <row r="664">
          <cell r="B664">
            <v>367532</v>
          </cell>
          <cell r="C664" t="str">
            <v>LLAVE SENCILLA COCINA MESA C/SIF DOCCIA CR EDE</v>
          </cell>
          <cell r="D664" t="str">
            <v>SG0070633061BO</v>
          </cell>
          <cell r="E664" t="str">
            <v>FELIPE/ERIKA</v>
          </cell>
          <cell r="F664">
            <v>841574096699</v>
          </cell>
          <cell r="G664">
            <v>24</v>
          </cell>
        </row>
        <row r="665">
          <cell r="B665">
            <v>457131</v>
          </cell>
          <cell r="C665" t="str">
            <v>BRIGGS SENSE DISPENSADOR NEGRO</v>
          </cell>
          <cell r="D665" t="str">
            <v>SC0028613061CW</v>
          </cell>
          <cell r="E665" t="str">
            <v>LIGIA/KATHY</v>
          </cell>
          <cell r="F665">
            <v>841574065923</v>
          </cell>
          <cell r="G665">
            <v>12</v>
          </cell>
        </row>
        <row r="666">
          <cell r="B666">
            <v>457133</v>
          </cell>
          <cell r="C666" t="str">
            <v>BRIGGS SENSE DISPENSADOR OVALADO</v>
          </cell>
          <cell r="D666" t="str">
            <v xml:space="preserve"> SC0028621301CW</v>
          </cell>
          <cell r="E666" t="str">
            <v>LIGIA/KATHY</v>
          </cell>
          <cell r="F666">
            <v>841574066074</v>
          </cell>
          <cell r="G666">
            <v>12</v>
          </cell>
        </row>
        <row r="667">
          <cell r="B667">
            <v>457134</v>
          </cell>
          <cell r="C667" t="str">
            <v>BRIGGS SENSE DISPENSADOR RECTANGULAR</v>
          </cell>
          <cell r="D667" t="str">
            <v xml:space="preserve"> SC0028631301CW</v>
          </cell>
          <cell r="E667" t="str">
            <v>LIGIA/KATHY</v>
          </cell>
          <cell r="F667">
            <v>841574066081</v>
          </cell>
          <cell r="G667">
            <v>12</v>
          </cell>
        </row>
        <row r="668">
          <cell r="B668">
            <v>457952</v>
          </cell>
          <cell r="C668" t="str">
            <v>MUEBLE SUSPENDIDO DUBLIN HUMO</v>
          </cell>
          <cell r="D668" t="str">
            <v>SCBL52290001CB              MF</v>
          </cell>
          <cell r="E668" t="str">
            <v>LIGIA/KATHY</v>
          </cell>
          <cell r="F668">
            <v>841574055832</v>
          </cell>
          <cell r="G668">
            <v>1</v>
          </cell>
        </row>
        <row r="669">
          <cell r="B669">
            <v>458059</v>
          </cell>
          <cell r="C669" t="str">
            <v>MUEBLE RIVOLI CON LAVAMANOS</v>
          </cell>
          <cell r="D669" t="str">
            <v>SCBL51540001CB</v>
          </cell>
          <cell r="E669" t="str">
            <v>LIGIA/KATHY</v>
          </cell>
          <cell r="F669">
            <v>841574059069</v>
          </cell>
          <cell r="G669">
            <v>1</v>
          </cell>
        </row>
        <row r="670">
          <cell r="B670">
            <v>459198</v>
          </cell>
          <cell r="C670" t="str">
            <v>MUEBLE SUSPENDIDO SPAZZIO 64 OCASO</v>
          </cell>
          <cell r="D670" t="str">
            <v>SCBL52320001CB</v>
          </cell>
          <cell r="E670" t="str">
            <v>LIGIA/KATHY</v>
          </cell>
          <cell r="F670">
            <v>841574057133</v>
          </cell>
          <cell r="G670">
            <v>1</v>
          </cell>
        </row>
        <row r="671">
          <cell r="B671">
            <v>459199</v>
          </cell>
          <cell r="C671" t="str">
            <v>MUEBLE SUSPENDIDO CUBICA ALBA</v>
          </cell>
          <cell r="D671" t="str">
            <v>SCBL52310001CB</v>
          </cell>
          <cell r="E671" t="str">
            <v>LIGIA/KATHY</v>
          </cell>
          <cell r="F671">
            <v>841574057881</v>
          </cell>
          <cell r="G671">
            <v>1</v>
          </cell>
        </row>
        <row r="672">
          <cell r="B672">
            <v>459200</v>
          </cell>
          <cell r="C672" t="str">
            <v>BOTIQUIN 80X60CM OCASO</v>
          </cell>
          <cell r="D672" t="str">
            <v>SCBL50140001CB</v>
          </cell>
          <cell r="E672" t="str">
            <v>LIGIA/KATHY</v>
          </cell>
          <cell r="F672">
            <v>841574058093</v>
          </cell>
          <cell r="G672">
            <v>1</v>
          </cell>
        </row>
        <row r="673">
          <cell r="B673">
            <v>459219</v>
          </cell>
          <cell r="C673" t="str">
            <v>REPISA BERLIN EDESA</v>
          </cell>
          <cell r="D673" t="str">
            <v>SG0016690161CW</v>
          </cell>
          <cell r="E673" t="str">
            <v>LIGIA/KATHY</v>
          </cell>
          <cell r="F673">
            <v>841574095494</v>
          </cell>
          <cell r="G673">
            <v>6</v>
          </cell>
        </row>
        <row r="674">
          <cell r="B674">
            <v>500232</v>
          </cell>
          <cell r="C674" t="str">
            <v>MONOMANDO LAV. ALTO SCARLET CR BRIGGS</v>
          </cell>
          <cell r="D674" t="str">
            <v>SG0072453061CW</v>
          </cell>
          <cell r="E674" t="str">
            <v>FELIPE/ERIKA</v>
          </cell>
          <cell r="F674">
            <v>841574017762</v>
          </cell>
          <cell r="G674">
            <v>6</v>
          </cell>
        </row>
        <row r="675">
          <cell r="B675">
            <v>500518</v>
          </cell>
          <cell r="C675" t="str">
            <v>MONOMANDO LAV. BAJO SCARLET CR BRIGGS</v>
          </cell>
          <cell r="D675" t="str">
            <v>SG0072463061CW</v>
          </cell>
          <cell r="E675" t="str">
            <v>FELIPE/ERIKA</v>
          </cell>
          <cell r="F675">
            <v>841574017755</v>
          </cell>
          <cell r="G675">
            <v>4</v>
          </cell>
        </row>
        <row r="676">
          <cell r="B676">
            <v>500526</v>
          </cell>
          <cell r="C676" t="str">
            <v>MEZ LAV. 8" PARED SCARLET CR EDESA</v>
          </cell>
          <cell r="D676" t="str">
            <v>SG0072473061CW</v>
          </cell>
          <cell r="E676" t="str">
            <v>FELIPE/ERIKA</v>
          </cell>
          <cell r="F676">
            <v>841574017786</v>
          </cell>
          <cell r="G676">
            <v>4</v>
          </cell>
        </row>
        <row r="677">
          <cell r="B677">
            <v>504785</v>
          </cell>
          <cell r="C677" t="str">
            <v>MONOMANDO LAV. BAJO RUBI CR EDESA</v>
          </cell>
          <cell r="D677" t="str">
            <v>SG0072543061CW</v>
          </cell>
          <cell r="E677" t="str">
            <v>FELIPE/ERIKA</v>
          </cell>
          <cell r="F677">
            <v>841574028805</v>
          </cell>
          <cell r="G677">
            <v>6</v>
          </cell>
        </row>
        <row r="678">
          <cell r="B678">
            <v>508667</v>
          </cell>
          <cell r="C678" t="str">
            <v>HERRAJE WC KINGSLEY TURBO 3 BL          BRIGGS</v>
          </cell>
          <cell r="D678" t="str">
            <v>SP0037270001BS</v>
          </cell>
          <cell r="E678" t="str">
            <v>FELIPE/ERIKA</v>
          </cell>
          <cell r="F678">
            <v>841574015539</v>
          </cell>
          <cell r="G678">
            <v>15</v>
          </cell>
        </row>
        <row r="679">
          <cell r="B679">
            <v>551716</v>
          </cell>
          <cell r="C679" t="str">
            <v>DESAGUE TINA AUTOMATICO SIFON PP BLANCO EDESA</v>
          </cell>
          <cell r="D679" t="str">
            <v>SBS035280001BO</v>
          </cell>
          <cell r="E679" t="str">
            <v>FELIPE/ERIKA</v>
          </cell>
          <cell r="F679">
            <v>841574000078</v>
          </cell>
          <cell r="G679">
            <v>15</v>
          </cell>
        </row>
        <row r="680">
          <cell r="B680">
            <v>566500</v>
          </cell>
          <cell r="C680" t="str">
            <v>JGO ACC BANIO DESIGN 6PZ CR             EDESA</v>
          </cell>
          <cell r="D680" t="str">
            <v>SC0016563061BO</v>
          </cell>
          <cell r="E680" t="str">
            <v>FELIPE/ERIKA</v>
          </cell>
          <cell r="F680">
            <v>841574064803</v>
          </cell>
          <cell r="G680">
            <v>6</v>
          </cell>
        </row>
        <row r="681">
          <cell r="B681">
            <v>591394</v>
          </cell>
          <cell r="C681" t="str">
            <v>DUCHA D/MANO T/TELEFONO ARIES CR EDESA</v>
          </cell>
          <cell r="D681" t="str">
            <v>SG0059263061BO</v>
          </cell>
          <cell r="E681" t="str">
            <v>FELIPE/ERIKA</v>
          </cell>
          <cell r="F681">
            <v>841574076998</v>
          </cell>
          <cell r="G681">
            <v>12</v>
          </cell>
        </row>
        <row r="682">
          <cell r="B682">
            <v>591416</v>
          </cell>
          <cell r="C682" t="str">
            <v>LLAVE SENCILLA COCINA MESA ARIES CR EDES</v>
          </cell>
          <cell r="D682" t="str">
            <v>SG0059283061BO</v>
          </cell>
          <cell r="E682" t="str">
            <v>FELIPE/ERIKA</v>
          </cell>
          <cell r="F682">
            <v>841574077018</v>
          </cell>
          <cell r="G682">
            <v>24</v>
          </cell>
        </row>
        <row r="683">
          <cell r="B683">
            <v>591475</v>
          </cell>
          <cell r="C683" t="str">
            <v>DUCHA D/MANO T/TELEFONO LLAVE CORVUS CR EDESA</v>
          </cell>
          <cell r="D683" t="str">
            <v>SG0059103061BO</v>
          </cell>
          <cell r="E683" t="str">
            <v>FELIPE/ERIKA</v>
          </cell>
          <cell r="F683">
            <v>841574076837</v>
          </cell>
          <cell r="G683">
            <v>36</v>
          </cell>
        </row>
        <row r="684">
          <cell r="B684">
            <v>591882</v>
          </cell>
          <cell r="C684" t="str">
            <v>MEZ LAV. 4" C/REJ SHELBY CR EDESA</v>
          </cell>
          <cell r="D684" t="str">
            <v>SG0056523061BO</v>
          </cell>
          <cell r="E684" t="str">
            <v>FELIPE/ERIKA</v>
          </cell>
          <cell r="F684">
            <v>841574073027</v>
          </cell>
          <cell r="G684">
            <v>12</v>
          </cell>
        </row>
        <row r="685">
          <cell r="B685">
            <v>591955</v>
          </cell>
          <cell r="C685" t="str">
            <v>LLAVE SENCILLA COCINA MESA C/SIF SHELBY CR EDE</v>
          </cell>
          <cell r="D685" t="str">
            <v>SG0057753061BO</v>
          </cell>
          <cell r="E685" t="str">
            <v>FELIPE/ERIKA</v>
          </cell>
          <cell r="F685">
            <v>841574075908</v>
          </cell>
          <cell r="G685">
            <v>24</v>
          </cell>
        </row>
        <row r="686">
          <cell r="B686">
            <v>592145</v>
          </cell>
          <cell r="C686" t="str">
            <v>JGO ACC BANIO DESIGN 3PZ CR EDESA</v>
          </cell>
          <cell r="D686" t="str">
            <v>SC0016573061BO</v>
          </cell>
          <cell r="E686" t="str">
            <v>FELIPE/ERIKA</v>
          </cell>
          <cell r="F686">
            <v>841574064810</v>
          </cell>
          <cell r="G686">
            <v>12</v>
          </cell>
        </row>
        <row r="687">
          <cell r="B687">
            <v>592234</v>
          </cell>
          <cell r="C687" t="str">
            <v>MANGUERA LAV. 16" CR EDESA</v>
          </cell>
          <cell r="D687" t="str">
            <v>SC001660000100</v>
          </cell>
          <cell r="E687" t="str">
            <v>FELIPE/ERIKA</v>
          </cell>
          <cell r="F687">
            <v>841574030266</v>
          </cell>
          <cell r="G687">
            <v>96</v>
          </cell>
        </row>
        <row r="688">
          <cell r="B688">
            <v>592855</v>
          </cell>
          <cell r="C688" t="str">
            <v>LLAVE SENCILLA URINARIO TEMPORIZADA CR EDESA</v>
          </cell>
          <cell r="D688" t="str">
            <v>SG0057833061CE</v>
          </cell>
          <cell r="E688" t="str">
            <v>FELIPE/ERIKA</v>
          </cell>
          <cell r="F688">
            <v>841574083231</v>
          </cell>
          <cell r="G688">
            <v>36</v>
          </cell>
        </row>
        <row r="689">
          <cell r="B689">
            <v>604798</v>
          </cell>
          <cell r="C689" t="str">
            <v>LLAVE SENCILLA COCINA PARED ALTA DES/SIFNEW PR</v>
          </cell>
          <cell r="D689" t="str">
            <v>SG0081823061CE</v>
          </cell>
          <cell r="E689" t="str">
            <v>FELIPE/ERIKA</v>
          </cell>
          <cell r="F689">
            <v>841574094114</v>
          </cell>
          <cell r="G689">
            <v>12</v>
          </cell>
        </row>
        <row r="690">
          <cell r="B690">
            <v>658472</v>
          </cell>
          <cell r="C690" t="str">
            <v>WC EVOLUTION PINK A/ARAGON EDESA</v>
          </cell>
          <cell r="D690" t="str">
            <v>JS0022910481CE</v>
          </cell>
          <cell r="E690" t="str">
            <v>FELIPE/ERIKA</v>
          </cell>
          <cell r="F690">
            <v>841574056679</v>
          </cell>
          <cell r="G690">
            <v>10</v>
          </cell>
        </row>
        <row r="691">
          <cell r="B691">
            <v>658510</v>
          </cell>
          <cell r="C691" t="str">
            <v>LAV. CHELSEA PINK PEDESTAL EDESA</v>
          </cell>
          <cell r="D691" t="str">
            <v>JS0057200481CE</v>
          </cell>
          <cell r="E691" t="str">
            <v>FELIPE/ERIKA</v>
          </cell>
          <cell r="F691">
            <v>841574056082</v>
          </cell>
          <cell r="G691">
            <v>24</v>
          </cell>
        </row>
        <row r="692">
          <cell r="B692">
            <v>701702</v>
          </cell>
          <cell r="C692" t="str">
            <v>LLAVE SENCILLA LAV. BAJA BERLIN BRIGGS</v>
          </cell>
          <cell r="D692" t="str">
            <v>SG0088260161CW</v>
          </cell>
          <cell r="E692" t="str">
            <v>FELIPE/ERIKA</v>
          </cell>
          <cell r="F692">
            <v>841574027372</v>
          </cell>
          <cell r="G692">
            <v>12</v>
          </cell>
        </row>
        <row r="693">
          <cell r="B693">
            <v>701703</v>
          </cell>
          <cell r="C693" t="str">
            <v>LLAVE SENCILLA LAV. ALTA BERLIN BRIGGS</v>
          </cell>
          <cell r="D693" t="str">
            <v>SG0088250161CW</v>
          </cell>
          <cell r="E693" t="str">
            <v>FELIPE/ERIKA</v>
          </cell>
          <cell r="F693">
            <v>841574027518</v>
          </cell>
          <cell r="G693">
            <v>1</v>
          </cell>
        </row>
        <row r="694">
          <cell r="B694">
            <v>701704</v>
          </cell>
          <cell r="C694" t="str">
            <v>MEZ. MONOMANDO LAV BAJO BERLIN BRIGGS</v>
          </cell>
          <cell r="D694" t="str">
            <v>SG0088230161CW</v>
          </cell>
          <cell r="E694" t="str">
            <v>FELIPE/ERIKA</v>
          </cell>
          <cell r="F694">
            <v>841574027471</v>
          </cell>
          <cell r="G694">
            <v>12</v>
          </cell>
        </row>
        <row r="695">
          <cell r="B695">
            <v>701705</v>
          </cell>
          <cell r="C695" t="str">
            <v>MEZ. MONOMANDO LAV ALTO BERLIN BRIGGS</v>
          </cell>
          <cell r="D695" t="str">
            <v>SG0088220161CW</v>
          </cell>
          <cell r="E695" t="str">
            <v>FELIPE/ERIKA</v>
          </cell>
          <cell r="F695">
            <v>841574027396</v>
          </cell>
          <cell r="G695">
            <v>1</v>
          </cell>
        </row>
        <row r="696">
          <cell r="B696">
            <v>701706</v>
          </cell>
          <cell r="C696" t="str">
            <v>CABEZA DUCHA REDONDA TOP MET CR BRIGGS</v>
          </cell>
          <cell r="D696" t="str">
            <v>SG0083670001BO</v>
          </cell>
          <cell r="E696" t="str">
            <v>FELIPE/ERIKA</v>
          </cell>
          <cell r="F696">
            <v>841574037081</v>
          </cell>
          <cell r="G696">
            <v>1</v>
          </cell>
        </row>
        <row r="697">
          <cell r="B697">
            <v>701707</v>
          </cell>
          <cell r="C697" t="str">
            <v>BRAZO DUCHA VERTICAL CUADRADO 30CM CR   BRIGGS</v>
          </cell>
          <cell r="D697" t="str">
            <v>SG0089773061CW</v>
          </cell>
          <cell r="E697" t="str">
            <v>FELIPE/ERIKA</v>
          </cell>
          <cell r="F697">
            <v>841574010268</v>
          </cell>
          <cell r="G697">
            <v>1</v>
          </cell>
        </row>
        <row r="698">
          <cell r="B698">
            <v>701708</v>
          </cell>
          <cell r="C698" t="str">
            <v>MONOMANDO COCINA BERLIN NEGRO BRIGGS</v>
          </cell>
          <cell r="D698" t="str">
            <v>SG0088240161CW</v>
          </cell>
          <cell r="E698" t="str">
            <v>FELIPE/ERIKA</v>
          </cell>
          <cell r="F698">
            <v>841574027495</v>
          </cell>
          <cell r="G698">
            <v>1</v>
          </cell>
        </row>
        <row r="699">
          <cell r="B699">
            <v>701709</v>
          </cell>
          <cell r="C699" t="str">
            <v>MONOMANDO DUCHA BERLIN NEGRO BRIGGS</v>
          </cell>
          <cell r="D699" t="str">
            <v>SG0088290161CW</v>
          </cell>
          <cell r="E699" t="str">
            <v>FELIPE/ERIKA</v>
          </cell>
          <cell r="F699">
            <v>841574027327</v>
          </cell>
          <cell r="G699">
            <v>1</v>
          </cell>
        </row>
        <row r="700">
          <cell r="B700">
            <v>701710</v>
          </cell>
          <cell r="C700" t="str">
            <v>LLAVE CAMPANOLA ECONOVO C/DUCHA CR EDESA</v>
          </cell>
          <cell r="D700" t="str">
            <v>SG0079953061CE</v>
          </cell>
          <cell r="E700" t="str">
            <v>FELIPE/ERIKA</v>
          </cell>
          <cell r="F700">
            <v>841574041125</v>
          </cell>
          <cell r="G700">
            <v>12</v>
          </cell>
        </row>
        <row r="701">
          <cell r="B701">
            <v>701711</v>
          </cell>
          <cell r="C701" t="str">
            <v>LLAVE D/COCINA BAJA ARIES C/DES/SIF     EDESA</v>
          </cell>
          <cell r="D701" t="str">
            <v>SG0081793061CE</v>
          </cell>
          <cell r="E701" t="str">
            <v>FELIPE/ERIKA</v>
          </cell>
          <cell r="F701">
            <v>841574077049</v>
          </cell>
          <cell r="G701">
            <v>12</v>
          </cell>
        </row>
        <row r="702">
          <cell r="B702">
            <v>701712</v>
          </cell>
          <cell r="C702" t="str">
            <v>MONOMANDO DUCHA C/REGADERA CUADR CORVUS</v>
          </cell>
          <cell r="D702" t="str">
            <v>SG0059513061CE</v>
          </cell>
          <cell r="E702" t="str">
            <v>FELIPE/ERIKA</v>
          </cell>
          <cell r="F702">
            <v>841574030907</v>
          </cell>
          <cell r="G702">
            <v>12</v>
          </cell>
        </row>
        <row r="703">
          <cell r="B703">
            <v>701713</v>
          </cell>
          <cell r="C703" t="str">
            <v>MONOMANDO DUCHA C/REGADERA REDON CORVUS</v>
          </cell>
          <cell r="D703" t="str">
            <v>SG0059523061CE</v>
          </cell>
          <cell r="E703" t="str">
            <v>FELIPE/ERIKA</v>
          </cell>
          <cell r="F703">
            <v>841574034202</v>
          </cell>
          <cell r="G703">
            <v>12</v>
          </cell>
        </row>
        <row r="704">
          <cell r="B704">
            <v>701714</v>
          </cell>
          <cell r="C704" t="str">
            <v>MONOMANDO DUCHA C/REGADERA CUADR NPRINCE</v>
          </cell>
          <cell r="D704" t="str">
            <v>SG0071903061CE</v>
          </cell>
          <cell r="E704" t="str">
            <v>FELIPE/ERIKA</v>
          </cell>
          <cell r="F704">
            <v>841574034271</v>
          </cell>
          <cell r="G704">
            <v>12</v>
          </cell>
        </row>
        <row r="705">
          <cell r="B705">
            <v>701715</v>
          </cell>
          <cell r="C705" t="str">
            <v>MONOMANDO DUCHA C/REGADERA REDON NPRINCE</v>
          </cell>
          <cell r="D705" t="str">
            <v>SG0071913061CE</v>
          </cell>
          <cell r="E705" t="str">
            <v>FELIPE/ERIKA</v>
          </cell>
          <cell r="F705">
            <v>841574033847</v>
          </cell>
          <cell r="G705">
            <v>12</v>
          </cell>
        </row>
        <row r="706">
          <cell r="B706">
            <v>701716</v>
          </cell>
          <cell r="C706" t="str">
            <v>MONOMANDO DUCHA C/REGADERA CUADR SHELBY</v>
          </cell>
          <cell r="D706" t="str">
            <v>SG0090803061CE</v>
          </cell>
          <cell r="E706" t="str">
            <v>FELIPE/ERIKA</v>
          </cell>
          <cell r="F706">
            <v>841574030488</v>
          </cell>
          <cell r="G706">
            <v>12</v>
          </cell>
        </row>
        <row r="707">
          <cell r="B707">
            <v>701717</v>
          </cell>
          <cell r="C707" t="str">
            <v>MONOMANDO DUCHA C/REGADERA REDON SHELBY</v>
          </cell>
          <cell r="D707" t="str">
            <v>SG0090813061CE</v>
          </cell>
          <cell r="E707" t="str">
            <v>FELIPE/ERIKA</v>
          </cell>
          <cell r="F707">
            <v>841574033793</v>
          </cell>
          <cell r="G707">
            <v>17</v>
          </cell>
        </row>
        <row r="708">
          <cell r="B708">
            <v>701719</v>
          </cell>
          <cell r="C708" t="str">
            <v>MEZ. MONOMANDO 2 FUN VITTORIA CR EDESA</v>
          </cell>
          <cell r="D708" t="str">
            <v>SG0071283061CE</v>
          </cell>
          <cell r="E708" t="str">
            <v>FELIPE/ERIKA</v>
          </cell>
          <cell r="F708">
            <v>841574043686</v>
          </cell>
          <cell r="G708">
            <v>12</v>
          </cell>
        </row>
        <row r="709">
          <cell r="B709">
            <v>701720</v>
          </cell>
          <cell r="C709" t="str">
            <v>WC VITTORIA BLANCO ELONGADO A/FORLI</v>
          </cell>
          <cell r="D709" t="str">
            <v>JS0066171301CE</v>
          </cell>
          <cell r="E709" t="str">
            <v>FELIPE/ERIKA</v>
          </cell>
          <cell r="F709">
            <v>841574052879</v>
          </cell>
          <cell r="G709">
            <v>10</v>
          </cell>
        </row>
        <row r="710">
          <cell r="B710">
            <v>701721</v>
          </cell>
          <cell r="C710" t="str">
            <v>WC FONTE BLANCO TOUCHLESS  A/ SLOW      BRIGGS</v>
          </cell>
          <cell r="D710" t="str">
            <v>JSYT60561301CB</v>
          </cell>
          <cell r="E710" t="str">
            <v>FELIPE/ERIKA</v>
          </cell>
          <cell r="F710">
            <v>841574061291</v>
          </cell>
          <cell r="G710">
            <v>1</v>
          </cell>
        </row>
        <row r="711">
          <cell r="B711">
            <v>701722</v>
          </cell>
          <cell r="C711" t="str">
            <v>LAV. STYLO CUADRATO SLIM BLANCO BRIGGS</v>
          </cell>
          <cell r="D711" t="str">
            <v>SS0050351301CB VIENE 116416</v>
          </cell>
          <cell r="E711" t="str">
            <v>FELIPE/ERIKA</v>
          </cell>
          <cell r="F711">
            <v>841574062007</v>
          </cell>
          <cell r="G711">
            <v>10</v>
          </cell>
        </row>
        <row r="712">
          <cell r="B712">
            <v>701724</v>
          </cell>
          <cell r="C712" t="str">
            <v>MONOMANDO TINA RUBI FREE CR BRIGGS</v>
          </cell>
          <cell r="D712" t="str">
            <v>SG0089763061CW</v>
          </cell>
          <cell r="E712" t="str">
            <v>FELIPE/ERIKA</v>
          </cell>
          <cell r="F712">
            <v>841574096293</v>
          </cell>
          <cell r="G712">
            <v>6</v>
          </cell>
        </row>
        <row r="713">
          <cell r="B713">
            <v>701725</v>
          </cell>
          <cell r="C713" t="str">
            <v>LAV. STYLO ROTONDO SLIM BLANCO BRIGGS</v>
          </cell>
          <cell r="D713" t="str">
            <v>SS0050331301CB VIENE 116394</v>
          </cell>
          <cell r="E713" t="str">
            <v>FELIPE/ERIKA</v>
          </cell>
          <cell r="F713">
            <v>841574061994</v>
          </cell>
          <cell r="G713">
            <v>10</v>
          </cell>
        </row>
        <row r="714">
          <cell r="B714">
            <v>701727</v>
          </cell>
          <cell r="C714" t="str">
            <v>LAV. STYLO ROTONDO SLIM BONE BRIGGS</v>
          </cell>
          <cell r="D714" t="str">
            <v>SS0050337331CB VIENE 116505</v>
          </cell>
          <cell r="E714" t="str">
            <v>FELIPE/ERIKA</v>
          </cell>
          <cell r="F714">
            <v>841574061833</v>
          </cell>
          <cell r="G714">
            <v>10</v>
          </cell>
        </row>
        <row r="715">
          <cell r="B715">
            <v>701728</v>
          </cell>
          <cell r="C715" t="str">
            <v>LAV. STYLO ROTONDO OPAQUE SLIM NEGRO    BRIGGS</v>
          </cell>
          <cell r="D715" t="str">
            <v>SS0050336161CB</v>
          </cell>
          <cell r="E715" t="str">
            <v>FELIPE/ERIKA</v>
          </cell>
          <cell r="F715">
            <v>841574061765</v>
          </cell>
          <cell r="G715">
            <v>10</v>
          </cell>
        </row>
        <row r="716">
          <cell r="B716">
            <v>701731</v>
          </cell>
          <cell r="C716" t="str">
            <v>LAV. STYLO CUADRATO SLIM BONE BRIGGS</v>
          </cell>
          <cell r="D716" t="str">
            <v>SS0050357331CB VIENE 116548</v>
          </cell>
          <cell r="E716" t="str">
            <v>FELIPE/ERIKA</v>
          </cell>
          <cell r="F716">
            <v>841574061918</v>
          </cell>
          <cell r="G716">
            <v>10</v>
          </cell>
        </row>
        <row r="717">
          <cell r="B717">
            <v>701733</v>
          </cell>
          <cell r="C717" t="str">
            <v>LAV. STYLO CUADRATO OPAQUE SLIM NEGRO   BRIGGS</v>
          </cell>
          <cell r="D717" t="str">
            <v>SS0050356161CB VIENE 130192</v>
          </cell>
          <cell r="E717" t="str">
            <v>FELIPE/ERIKA</v>
          </cell>
          <cell r="F717">
            <v>841574062793</v>
          </cell>
          <cell r="G717">
            <v>10</v>
          </cell>
        </row>
        <row r="718">
          <cell r="B718">
            <v>701735</v>
          </cell>
          <cell r="C718" t="str">
            <v>WC VITTORIA BONE ELONGADO A/FORLI</v>
          </cell>
          <cell r="D718" t="str">
            <v>JS0066177331CE CAMBIA ASIENTO</v>
          </cell>
          <cell r="E718" t="str">
            <v>FELIPE/ERIKA</v>
          </cell>
          <cell r="F718">
            <v>841574043723</v>
          </cell>
          <cell r="G718">
            <v>10</v>
          </cell>
        </row>
        <row r="719">
          <cell r="B719">
            <v>703931</v>
          </cell>
          <cell r="C719" t="str">
            <v>LAV. LUGANO BONE BRIGGS</v>
          </cell>
          <cell r="D719" t="str">
            <v>SS0057317331CW</v>
          </cell>
          <cell r="E719" t="str">
            <v>FELIPE/ERIKA</v>
          </cell>
          <cell r="F719">
            <v>841574047943</v>
          </cell>
          <cell r="G719">
            <v>10</v>
          </cell>
        </row>
        <row r="720">
          <cell r="B720">
            <v>705160</v>
          </cell>
          <cell r="C720" t="str">
            <v>ACOPLE SIFON 1 1/2" PP. BL EDESA</v>
          </cell>
          <cell r="D720" t="str">
            <v>SC0040200001BO</v>
          </cell>
          <cell r="E720" t="str">
            <v>FELIPE/ERIKA</v>
          </cell>
          <cell r="F720">
            <v>841574067903</v>
          </cell>
          <cell r="G720">
            <v>36</v>
          </cell>
        </row>
        <row r="721">
          <cell r="B721">
            <v>705837</v>
          </cell>
          <cell r="C721" t="str">
            <v>ANILLO DE CERA BRIGGS</v>
          </cell>
          <cell r="D721" t="str">
            <v>SC001318000100</v>
          </cell>
          <cell r="E721" t="str">
            <v>FELIPE/ERIKA</v>
          </cell>
          <cell r="F721">
            <v>841574066746</v>
          </cell>
          <cell r="G721">
            <v>40</v>
          </cell>
        </row>
        <row r="722">
          <cell r="B722">
            <v>719870</v>
          </cell>
          <cell r="C722" t="str">
            <v>LAV. CHELSEA NEGRO PEDESTAL EDESA</v>
          </cell>
          <cell r="D722" t="str">
            <v>JS0057200161CE</v>
          </cell>
          <cell r="E722" t="str">
            <v>FELIPE/ERIKA</v>
          </cell>
          <cell r="F722">
            <v>841574065848</v>
          </cell>
          <cell r="G722">
            <v>24</v>
          </cell>
        </row>
        <row r="723">
          <cell r="B723">
            <v>719951</v>
          </cell>
          <cell r="C723" t="str">
            <v>WC EVOLUTION NEGRO A/ARAGON EDESA</v>
          </cell>
          <cell r="D723" t="str">
            <v>JS0022910161CE</v>
          </cell>
          <cell r="E723" t="str">
            <v>FELIPE/ERIKA</v>
          </cell>
          <cell r="F723">
            <v>841574065985</v>
          </cell>
          <cell r="G723">
            <v>10</v>
          </cell>
        </row>
        <row r="724">
          <cell r="B724">
            <v>722529</v>
          </cell>
          <cell r="C724" t="str">
            <v>MONOMANDO LAV. ALTO FONTE CR BRIGGS</v>
          </cell>
          <cell r="D724" t="str">
            <v>SG0079323061CW</v>
          </cell>
          <cell r="E724" t="str">
            <v>FELIPE/ERIKA</v>
          </cell>
          <cell r="F724">
            <v>841574054453</v>
          </cell>
          <cell r="G724">
            <v>4</v>
          </cell>
        </row>
        <row r="725">
          <cell r="B725">
            <v>722537</v>
          </cell>
          <cell r="C725" t="str">
            <v>MONOMANDO LAV. BAJO FONTE CR EDESA</v>
          </cell>
          <cell r="D725" t="str">
            <v>SG0079313061CW</v>
          </cell>
          <cell r="E725" t="str">
            <v>FELIPE/ERIKA</v>
          </cell>
          <cell r="F725">
            <v>841574054552</v>
          </cell>
          <cell r="G725">
            <v>6</v>
          </cell>
        </row>
        <row r="726">
          <cell r="B726">
            <v>722650</v>
          </cell>
          <cell r="C726" t="str">
            <v>MONOMANDO LAV. PARED RUBI CR BRIGGS</v>
          </cell>
          <cell r="D726" t="str">
            <v>SG0079013061CW</v>
          </cell>
          <cell r="E726" t="str">
            <v>FELIPE/ERIKA</v>
          </cell>
          <cell r="F726">
            <v>841574055429</v>
          </cell>
          <cell r="G726">
            <v>4</v>
          </cell>
        </row>
        <row r="727">
          <cell r="B727">
            <v>722669</v>
          </cell>
          <cell r="C727" t="str">
            <v>MONOMANDO LAV. PARED SCARLET CR BRIGGS</v>
          </cell>
          <cell r="D727" t="str">
            <v>SG0079023061CW</v>
          </cell>
          <cell r="E727" t="str">
            <v>FELIPE/ERIKA</v>
          </cell>
          <cell r="F727">
            <v>841574055443</v>
          </cell>
          <cell r="G727">
            <v>4</v>
          </cell>
        </row>
        <row r="728">
          <cell r="B728">
            <v>750034</v>
          </cell>
          <cell r="C728" t="str">
            <v>LAV. LUGANO BL BRIGGS</v>
          </cell>
          <cell r="D728" t="str">
            <v>SS0057311301CW</v>
          </cell>
          <cell r="E728" t="str">
            <v>FELIPE/ERIKA</v>
          </cell>
          <cell r="F728">
            <v>841574048087</v>
          </cell>
          <cell r="G728">
            <v>10</v>
          </cell>
        </row>
        <row r="729">
          <cell r="B729">
            <v>750042</v>
          </cell>
          <cell r="C729" t="str">
            <v>LAV. LIVENZA BL BRIGGS</v>
          </cell>
          <cell r="D729" t="str">
            <v>SS0057301301CW</v>
          </cell>
          <cell r="E729" t="str">
            <v>FELIPE/ERIKA</v>
          </cell>
          <cell r="F729">
            <v>841574048711</v>
          </cell>
          <cell r="G729">
            <v>10</v>
          </cell>
        </row>
        <row r="730">
          <cell r="B730">
            <v>751332</v>
          </cell>
          <cell r="C730" t="str">
            <v>LAV. LIVENZA BONE BRIGGS</v>
          </cell>
          <cell r="D730" t="str">
            <v>SS0057307331CW</v>
          </cell>
          <cell r="E730" t="str">
            <v>FELIPE/ERIKA</v>
          </cell>
          <cell r="F730">
            <v>841574049770</v>
          </cell>
          <cell r="G730">
            <v>10</v>
          </cell>
        </row>
        <row r="731">
          <cell r="B731">
            <v>758272</v>
          </cell>
          <cell r="C731" t="str">
            <v>BOTON WC PUSH BUTTON INNOVATION CR EDESA</v>
          </cell>
          <cell r="D731" t="str">
            <v>SP0022470001BO</v>
          </cell>
          <cell r="E731" t="str">
            <v>FELIPE/ERIKA</v>
          </cell>
          <cell r="F731">
            <v>841574033564</v>
          </cell>
          <cell r="G731">
            <v>200</v>
          </cell>
        </row>
        <row r="732">
          <cell r="B732">
            <v>764876</v>
          </cell>
          <cell r="C732" t="str">
            <v>DESAGUE 1 1/2 ROSCADO SIFON BLANCO EDESA</v>
          </cell>
          <cell r="D732" t="str">
            <v>SC0029230001BO</v>
          </cell>
          <cell r="E732" t="str">
            <v>FELIPE/ERIKA</v>
          </cell>
          <cell r="F732">
            <v>841574090208</v>
          </cell>
          <cell r="G732">
            <v>36</v>
          </cell>
        </row>
        <row r="733">
          <cell r="B733">
            <v>764884</v>
          </cell>
          <cell r="C733" t="str">
            <v>DESAGUE 1 1/4 ROSCADO SIFON ABS CR EDESA</v>
          </cell>
          <cell r="D733" t="str">
            <v>SC0029213061BO</v>
          </cell>
          <cell r="E733" t="str">
            <v>FELIPE/ERIKA</v>
          </cell>
          <cell r="F733">
            <v>841574090185</v>
          </cell>
          <cell r="G733">
            <v>150</v>
          </cell>
        </row>
        <row r="734">
          <cell r="B734">
            <v>764892</v>
          </cell>
          <cell r="C734" t="str">
            <v>DESAGUE 1 1/4 ROSCADO SIFON BLANCO EDESA</v>
          </cell>
          <cell r="D734" t="str">
            <v>SC0029210001BO</v>
          </cell>
          <cell r="E734" t="str">
            <v>FELIPE/ERIKA</v>
          </cell>
          <cell r="F734">
            <v>841574090178</v>
          </cell>
          <cell r="G734">
            <v>36</v>
          </cell>
        </row>
        <row r="735">
          <cell r="B735">
            <v>768820</v>
          </cell>
          <cell r="C735" t="str">
            <v>DUCHA D/BARRA REGULABLE 10.6X16X70CM CR BRIGGS</v>
          </cell>
          <cell r="D735" t="str">
            <v>SG0081563061CW</v>
          </cell>
          <cell r="E735" t="str">
            <v>FELIPE/ERIKA</v>
          </cell>
          <cell r="F735">
            <v>841574092783</v>
          </cell>
          <cell r="G735">
            <v>6</v>
          </cell>
        </row>
        <row r="736">
          <cell r="B736">
            <v>770060</v>
          </cell>
          <cell r="C736" t="str">
            <v>LLAVE ANGULAR LAV. C/MANGUERA 16"       BRIGGS</v>
          </cell>
          <cell r="D736" t="str">
            <v>SC0018283061BO</v>
          </cell>
          <cell r="E736" t="str">
            <v>FELIPE/ERIKA</v>
          </cell>
          <cell r="F736">
            <v>841574092905</v>
          </cell>
          <cell r="G736">
            <v>100</v>
          </cell>
        </row>
        <row r="737">
          <cell r="B737">
            <v>770113</v>
          </cell>
          <cell r="C737" t="str">
            <v>MEZ DUCHA BELLA 2 FUNCIONES</v>
          </cell>
          <cell r="D737" t="str">
            <v>SG0087183061CW</v>
          </cell>
          <cell r="E737" t="str">
            <v>FELIPE/ERIKA</v>
          </cell>
          <cell r="F737">
            <v>841574078268</v>
          </cell>
          <cell r="G737">
            <v>6</v>
          </cell>
        </row>
        <row r="738">
          <cell r="B738">
            <v>819727</v>
          </cell>
          <cell r="C738" t="str">
            <v>VPM COMBO WC CAMPEON HET+LAV SHELBY BL S/PEDES</v>
          </cell>
          <cell r="D738" t="str">
            <v>JSP442621301B0</v>
          </cell>
          <cell r="E738" t="str">
            <v>FELIPE/ERIKA</v>
          </cell>
          <cell r="F738">
            <v>0</v>
          </cell>
          <cell r="G738">
            <v>24</v>
          </cell>
        </row>
        <row r="739">
          <cell r="B739">
            <v>887072</v>
          </cell>
          <cell r="C739" t="str">
            <v>MEZ DUCHA SCARLET 2 FUNCIONES CR</v>
          </cell>
          <cell r="D739" t="str">
            <v>SG0072503061CW</v>
          </cell>
          <cell r="E739" t="str">
            <v>FELIPE/ERIKA</v>
          </cell>
          <cell r="F739">
            <v>841574001464</v>
          </cell>
          <cell r="G739">
            <v>10</v>
          </cell>
        </row>
        <row r="740">
          <cell r="B740">
            <v>887080</v>
          </cell>
          <cell r="C740" t="str">
            <v>MEZ DUCHA SCARLET CR</v>
          </cell>
          <cell r="D740" t="str">
            <v>SG0072423061CW</v>
          </cell>
          <cell r="E740" t="str">
            <v>FELIPE/ERIKA</v>
          </cell>
          <cell r="F740">
            <v>841574034394</v>
          </cell>
          <cell r="G740">
            <v>10</v>
          </cell>
        </row>
        <row r="741">
          <cell r="B741">
            <v>929908</v>
          </cell>
          <cell r="C741" t="str">
            <v>VPM WC CAMPEON HET BLANCO 1.4 EDESA</v>
          </cell>
          <cell r="D741" t="str">
            <v>VPM JS0042621301B0</v>
          </cell>
          <cell r="E741" t="str">
            <v>FELIPE/ERIKA</v>
          </cell>
          <cell r="F741">
            <v>0</v>
          </cell>
          <cell r="G741">
            <v>30</v>
          </cell>
        </row>
        <row r="742">
          <cell r="B742">
            <v>929909</v>
          </cell>
          <cell r="C742" t="str">
            <v>VPM LAV. SHELBY BLANCO PEDESTAL EDESA</v>
          </cell>
          <cell r="D742" t="str">
            <v>VPM JS0057101301CE</v>
          </cell>
          <cell r="E742" t="str">
            <v>FELIPE/ERIKA</v>
          </cell>
          <cell r="F742">
            <v>0</v>
          </cell>
          <cell r="G742">
            <v>24</v>
          </cell>
        </row>
        <row r="743">
          <cell r="B743">
            <v>929910</v>
          </cell>
          <cell r="C743" t="str">
            <v>VPM LAV. SHELBY BLANCO EDESA</v>
          </cell>
          <cell r="D743" t="str">
            <v>VPM CS0057101301CE</v>
          </cell>
          <cell r="E743" t="str">
            <v>FELIPE/ERIKA</v>
          </cell>
          <cell r="F743">
            <v>0</v>
          </cell>
          <cell r="G743">
            <v>24</v>
          </cell>
        </row>
        <row r="744">
          <cell r="B744">
            <v>929912</v>
          </cell>
          <cell r="C744" t="str">
            <v>VPM WC CAMPEON HET BONE 1.4 EDESA</v>
          </cell>
          <cell r="D744" t="str">
            <v>VPM JS0042627331B0</v>
          </cell>
          <cell r="E744" t="str">
            <v>FELIPE/ERIKA</v>
          </cell>
          <cell r="F744">
            <v>0</v>
          </cell>
          <cell r="G744">
            <v>30</v>
          </cell>
        </row>
        <row r="745">
          <cell r="B745">
            <v>929913</v>
          </cell>
          <cell r="C745" t="str">
            <v>VPM LAV. SHELBY BONE EDESA</v>
          </cell>
          <cell r="D745" t="str">
            <v>VPM CS0057107331CE</v>
          </cell>
          <cell r="E745" t="str">
            <v>FELIPE/ERIKA</v>
          </cell>
          <cell r="F745">
            <v>0</v>
          </cell>
          <cell r="G745">
            <v>24</v>
          </cell>
        </row>
        <row r="746">
          <cell r="B746">
            <v>929914</v>
          </cell>
          <cell r="C746" t="str">
            <v>VPM LAV. SHELBY BONE PEDESTAL EDESA</v>
          </cell>
          <cell r="D746" t="str">
            <v>VPM JS0057107331CE</v>
          </cell>
          <cell r="E746" t="str">
            <v>FELIPE/ERIKA</v>
          </cell>
          <cell r="F746">
            <v>0</v>
          </cell>
          <cell r="G746">
            <v>24</v>
          </cell>
        </row>
        <row r="747">
          <cell r="B747">
            <v>929915</v>
          </cell>
          <cell r="C747" t="str">
            <v>VPM WC ANDES REDONDO BLANCO PUSH SUP</v>
          </cell>
          <cell r="D747" t="str">
            <v>VPM JS0022641301CE</v>
          </cell>
          <cell r="E747" t="str">
            <v>FELIPE/ERIKA</v>
          </cell>
          <cell r="F747">
            <v>0</v>
          </cell>
          <cell r="G747">
            <v>24</v>
          </cell>
        </row>
        <row r="748">
          <cell r="B748">
            <v>929916</v>
          </cell>
          <cell r="C748" t="str">
            <v>VPM LAV. ANDES BL PEDESTAL EDESA</v>
          </cell>
          <cell r="D748" t="str">
            <v>VPM JS0055611301CE</v>
          </cell>
          <cell r="E748" t="str">
            <v>FELIPE/ERIKA</v>
          </cell>
          <cell r="F748">
            <v>0</v>
          </cell>
          <cell r="G748">
            <v>24</v>
          </cell>
        </row>
        <row r="749">
          <cell r="B749">
            <v>929917</v>
          </cell>
          <cell r="C749" t="str">
            <v>VPM LAV. ANDES BL S/PEDESTAL EDESA</v>
          </cell>
          <cell r="D749" t="str">
            <v>VPM CS0055611301CE</v>
          </cell>
          <cell r="E749" t="str">
            <v>FELIPE/ERIKA</v>
          </cell>
          <cell r="F749">
            <v>0</v>
          </cell>
          <cell r="G749">
            <v>30</v>
          </cell>
        </row>
        <row r="750">
          <cell r="B750">
            <v>929918</v>
          </cell>
          <cell r="C750" t="str">
            <v>VPM WC EVOLUTION BLANCO A/ARAGON EDESA</v>
          </cell>
          <cell r="D750" t="str">
            <v>VPM JS0022911301CE</v>
          </cell>
          <cell r="E750" t="str">
            <v>FELIPE/ERIKA</v>
          </cell>
          <cell r="F750">
            <v>0</v>
          </cell>
          <cell r="G750">
            <v>30</v>
          </cell>
        </row>
        <row r="751">
          <cell r="B751">
            <v>929919</v>
          </cell>
          <cell r="C751" t="str">
            <v>VPM LAV. CHELSEA BL PEDESTAL EDESA</v>
          </cell>
          <cell r="D751" t="str">
            <v>VPM JS0057201301CE</v>
          </cell>
          <cell r="E751" t="str">
            <v>FELIPE/ERIKA</v>
          </cell>
          <cell r="F751">
            <v>0</v>
          </cell>
          <cell r="G751">
            <v>24</v>
          </cell>
        </row>
        <row r="752">
          <cell r="B752">
            <v>929920</v>
          </cell>
          <cell r="C752" t="str">
            <v>VPM WC EVOLUTION BONE A/ARAGON EDESA</v>
          </cell>
          <cell r="D752" t="str">
            <v>VPM JS0022917331CE</v>
          </cell>
          <cell r="E752" t="str">
            <v>FELIPE/ERIKA</v>
          </cell>
          <cell r="F752">
            <v>0</v>
          </cell>
          <cell r="G752">
            <v>10</v>
          </cell>
        </row>
        <row r="753">
          <cell r="B753">
            <v>929921</v>
          </cell>
          <cell r="C753" t="str">
            <v>VPM LAV. CHELSEA BONE PEDESTAL EDESA</v>
          </cell>
          <cell r="D753" t="str">
            <v>VPM JS0057207331CE</v>
          </cell>
          <cell r="E753" t="str">
            <v>FELIPE/ERIKA</v>
          </cell>
          <cell r="F753">
            <v>0</v>
          </cell>
          <cell r="G753">
            <v>24</v>
          </cell>
        </row>
        <row r="754">
          <cell r="B754">
            <v>929925</v>
          </cell>
          <cell r="C754" t="str">
            <v>VPM COMBO ECONOMICO WC+LAV.C/PED+GRIF BL</v>
          </cell>
          <cell r="D754" t="str">
            <v>VPM JSP742621301B0</v>
          </cell>
          <cell r="E754" t="str">
            <v>FELIPE/ERIKA</v>
          </cell>
          <cell r="F754">
            <v>0</v>
          </cell>
          <cell r="G754">
            <v>30</v>
          </cell>
        </row>
        <row r="755">
          <cell r="B755">
            <v>929930</v>
          </cell>
          <cell r="C755" t="str">
            <v>VPM COMBO ANDES WC+LAV.+LLAV ECONOM BLANCO EDE</v>
          </cell>
          <cell r="D755" t="str">
            <v>VPM CS0070921301CE</v>
          </cell>
          <cell r="E755" t="str">
            <v>FELIPE/ERIKA</v>
          </cell>
          <cell r="F755">
            <v>0</v>
          </cell>
          <cell r="G755">
            <v>10</v>
          </cell>
        </row>
        <row r="756">
          <cell r="B756">
            <v>929999</v>
          </cell>
          <cell r="C756" t="str">
            <v>VPM COMBO CAMPEON BLANCO WC+LAV.+GRIF ECONOMIC</v>
          </cell>
          <cell r="D756" t="str">
            <v>VPM JSP142621301B0 DOCCIA</v>
          </cell>
          <cell r="E756" t="str">
            <v>FELIPE/ERIKA</v>
          </cell>
          <cell r="F756">
            <v>0</v>
          </cell>
          <cell r="G756">
            <v>30</v>
          </cell>
        </row>
        <row r="757">
          <cell r="B757">
            <v>930080</v>
          </cell>
          <cell r="C757" t="str">
            <v>VPM COMBO MASTER WC+LAV.+GRIF ECONOM BL EDESA</v>
          </cell>
          <cell r="D757" t="str">
            <v>VPM JSP321801301CE</v>
          </cell>
          <cell r="E757" t="str">
            <v>FELIPE/ERIKA</v>
          </cell>
          <cell r="F757">
            <v>0</v>
          </cell>
          <cell r="G757">
            <v>30</v>
          </cell>
        </row>
        <row r="758">
          <cell r="B758">
            <v>450</v>
          </cell>
          <cell r="C758" t="str">
            <v>WC+LAV. CAMPEON+SHELBY BL 2DA Z.MANABI</v>
          </cell>
          <cell r="D758" t="str">
            <v>SALA CAMPEON SEGUNDA WC+LAV</v>
          </cell>
          <cell r="E758" t="str">
            <v>FELIPE/ERIKA</v>
          </cell>
          <cell r="F758">
            <v>0</v>
          </cell>
          <cell r="G758">
            <v>30</v>
          </cell>
        </row>
        <row r="759">
          <cell r="B759">
            <v>469</v>
          </cell>
          <cell r="C759" t="str">
            <v>WC EVOLUT 100 PORCIENT X C/10UND PROMO</v>
          </cell>
          <cell r="D759" t="str">
            <v>JS0022931301CE  PROMO</v>
          </cell>
          <cell r="E759" t="str">
            <v>FELIPE/ERIKA</v>
          </cell>
          <cell r="F759">
            <v>0</v>
          </cell>
          <cell r="G759">
            <v>1</v>
          </cell>
        </row>
        <row r="760">
          <cell r="B760">
            <v>558</v>
          </cell>
          <cell r="C760" t="str">
            <v>PERMALATEX  TROPICAL MARFIL CN</v>
          </cell>
          <cell r="D760" t="str">
            <v>LIQUIDACION SANITARIOS LAVAMAN</v>
          </cell>
          <cell r="E760" t="str">
            <v>FELIPE/ERIKA</v>
          </cell>
          <cell r="F760">
            <v>0</v>
          </cell>
          <cell r="G760">
            <v>1</v>
          </cell>
        </row>
        <row r="761">
          <cell r="B761">
            <v>1090</v>
          </cell>
          <cell r="C761" t="str">
            <v>PACK MI PAIS WC+LAV.(2DA)+LLAVE SENCILLAKIT IN</v>
          </cell>
          <cell r="D761" t="str">
            <v>PACK MI PAIS WC+LAV+LLAVE 2DA</v>
          </cell>
          <cell r="E761" t="str">
            <v>FELIPE/ERIKA</v>
          </cell>
          <cell r="F761">
            <v>0</v>
          </cell>
          <cell r="G761">
            <v>30</v>
          </cell>
        </row>
        <row r="762">
          <cell r="B762">
            <v>4309</v>
          </cell>
          <cell r="C762" t="str">
            <v>VPM COMBO WC ANDES+LAV. ANDES+LLAV CROSSBL</v>
          </cell>
          <cell r="D762" t="str">
            <v>VPM COMBO WC ANDES+LAV ANDES</v>
          </cell>
          <cell r="E762" t="str">
            <v>FELIPE/ERIKA</v>
          </cell>
          <cell r="F762">
            <v>0</v>
          </cell>
          <cell r="G762">
            <v>10</v>
          </cell>
        </row>
        <row r="763">
          <cell r="B763">
            <v>4359</v>
          </cell>
          <cell r="C763" t="str">
            <v>VPM COMBO CAMPEON BONE WC+LAV.+GRIF ECONOMICA</v>
          </cell>
          <cell r="D763" t="str">
            <v>VPM JSCC42627331B0</v>
          </cell>
          <cell r="E763" t="str">
            <v>FELIPE/ERIKA</v>
          </cell>
          <cell r="F763">
            <v>0</v>
          </cell>
          <cell r="G763">
            <v>30</v>
          </cell>
        </row>
        <row r="764">
          <cell r="B764">
            <v>4367</v>
          </cell>
          <cell r="C764" t="str">
            <v>VPM COMBO CAMPEON VERDE MIST WC+LAV.+GRIF ECON</v>
          </cell>
          <cell r="D764" t="str">
            <v>VPM JSCC42620541B0</v>
          </cell>
          <cell r="E764" t="str">
            <v>FELIPE/ERIKA</v>
          </cell>
          <cell r="F764">
            <v>0</v>
          </cell>
          <cell r="G764">
            <v>30</v>
          </cell>
        </row>
        <row r="765">
          <cell r="B765">
            <v>4723</v>
          </cell>
          <cell r="C765" t="str">
            <v>VPM COMBO CAMPEON CELESTE WC+LAV.+GRIF ECONOMI</v>
          </cell>
          <cell r="D765" t="str">
            <v>VPM JSCC42627221B0</v>
          </cell>
          <cell r="E765" t="str">
            <v>FELIPE/ERIKA</v>
          </cell>
          <cell r="F765">
            <v>0</v>
          </cell>
          <cell r="G765">
            <v>30</v>
          </cell>
        </row>
        <row r="766">
          <cell r="B766">
            <v>4774</v>
          </cell>
          <cell r="C766" t="str">
            <v>PROMO WC CAMP HET+LAV.SHELB BL+LLAV CROS</v>
          </cell>
          <cell r="D766" t="str">
            <v>JSCC22381301B0</v>
          </cell>
          <cell r="E766" t="str">
            <v>FELIPE/ERIKA</v>
          </cell>
          <cell r="F766">
            <v>0</v>
          </cell>
          <cell r="G766">
            <v>30</v>
          </cell>
        </row>
        <row r="767">
          <cell r="B767">
            <v>4782</v>
          </cell>
          <cell r="C767" t="str">
            <v>PACK MI PAIS 2DA WC+LAV.+LLAVE+DUCHA CR</v>
          </cell>
          <cell r="D767" t="str">
            <v>PACKMIPAISWC+LAV2DABL+LLAV+DUC</v>
          </cell>
          <cell r="E767" t="str">
            <v>FELIPE/ERIKA</v>
          </cell>
          <cell r="F767">
            <v>0</v>
          </cell>
          <cell r="G767">
            <v>30</v>
          </cell>
        </row>
        <row r="768">
          <cell r="B768">
            <v>4790</v>
          </cell>
          <cell r="C768" t="str">
            <v>PROMO LLAVE SHELBY CR SENCILLA 6+1</v>
          </cell>
          <cell r="D768" t="str">
            <v>CG0090023061B0</v>
          </cell>
          <cell r="E768" t="str">
            <v>FELIPE/ERIKA</v>
          </cell>
          <cell r="F768">
            <v>841574093049</v>
          </cell>
          <cell r="G768">
            <v>12</v>
          </cell>
        </row>
        <row r="769">
          <cell r="B769">
            <v>4820</v>
          </cell>
          <cell r="C769" t="str">
            <v>PROMO WC CAMP HET+LAV.SHELB+LLAV CROS BONE</v>
          </cell>
          <cell r="D769" t="str">
            <v>JSCC22387331B0</v>
          </cell>
          <cell r="E769" t="str">
            <v>FELIPE/ERIKA</v>
          </cell>
          <cell r="F769">
            <v>0</v>
          </cell>
          <cell r="G769">
            <v>30</v>
          </cell>
        </row>
        <row r="770">
          <cell r="B770">
            <v>4839</v>
          </cell>
          <cell r="C770" t="str">
            <v>PROMO WC CAMP HET+LAV.SHELB+LLAV CROS VERDE MI</v>
          </cell>
          <cell r="D770" t="str">
            <v>JSCC22380541B0</v>
          </cell>
          <cell r="E770" t="str">
            <v>FELIPE/ERIKA</v>
          </cell>
          <cell r="F770">
            <v>0</v>
          </cell>
          <cell r="G770">
            <v>30</v>
          </cell>
        </row>
        <row r="771">
          <cell r="B771">
            <v>4898</v>
          </cell>
          <cell r="C771" t="str">
            <v>PROMO WC CAMP HET+LAV.SHELB+LLAV CROS CELESTE</v>
          </cell>
          <cell r="D771" t="str">
            <v>JSCC22387221B0</v>
          </cell>
          <cell r="E771" t="str">
            <v>FELIPE/ERIKA</v>
          </cell>
          <cell r="F771">
            <v>0</v>
          </cell>
          <cell r="G771">
            <v>30</v>
          </cell>
        </row>
        <row r="772">
          <cell r="B772">
            <v>5000</v>
          </cell>
          <cell r="C772" t="str">
            <v>COMBO WC LISBOA+MONOM PORTO+GRATIS LAV. OASIS</v>
          </cell>
          <cell r="D772" t="str">
            <v>COMBO WC+MONOM+GRATIS LAV.</v>
          </cell>
          <cell r="E772" t="str">
            <v>FELIPE/ERIKA</v>
          </cell>
          <cell r="F772">
            <v>0</v>
          </cell>
          <cell r="G772">
            <v>10</v>
          </cell>
        </row>
        <row r="773">
          <cell r="B773">
            <v>5428</v>
          </cell>
          <cell r="C773" t="str">
            <v>COMBO WC OASIS+LAV.CHEL C/P A/MONT VERDEPISTAC</v>
          </cell>
          <cell r="D773" t="str">
            <v>JSCC60389131CE</v>
          </cell>
          <cell r="E773" t="str">
            <v>FELIPE/ERIKA</v>
          </cell>
          <cell r="F773">
            <v>0</v>
          </cell>
          <cell r="G773">
            <v>10</v>
          </cell>
        </row>
        <row r="774">
          <cell r="B774">
            <v>5541</v>
          </cell>
          <cell r="C774" t="str">
            <v>COMBO WC OASIS+LAV.CHEL C/P A/MONT NARAN</v>
          </cell>
          <cell r="D774" t="str">
            <v>JSCC60389551CE</v>
          </cell>
          <cell r="E774" t="str">
            <v>FELIPE/ERIKA</v>
          </cell>
          <cell r="F774">
            <v>0</v>
          </cell>
          <cell r="G774">
            <v>10</v>
          </cell>
        </row>
        <row r="775">
          <cell r="B775">
            <v>5851</v>
          </cell>
          <cell r="C775" t="str">
            <v>COMBO WC OASIS+LAV. CHEL C/P A/MONT ROJO</v>
          </cell>
          <cell r="D775" t="str">
            <v>JSCC60389901CE</v>
          </cell>
          <cell r="E775" t="str">
            <v>FELIPE/ERIKA</v>
          </cell>
          <cell r="F775">
            <v>0</v>
          </cell>
          <cell r="G775">
            <v>10</v>
          </cell>
        </row>
        <row r="776">
          <cell r="B776">
            <v>6122</v>
          </cell>
          <cell r="C776" t="str">
            <v>COMBO WC OASIS+LAV.CHEL C/P A/MONT AMARI</v>
          </cell>
          <cell r="D776" t="str">
            <v>JSCC60389911CE</v>
          </cell>
          <cell r="E776" t="str">
            <v>FELIPE/ERIKA</v>
          </cell>
          <cell r="F776">
            <v>0</v>
          </cell>
          <cell r="G776">
            <v>10</v>
          </cell>
        </row>
        <row r="777">
          <cell r="B777">
            <v>7234</v>
          </cell>
          <cell r="C777" t="str">
            <v>COMBO WC EVOLUT+LAV.CHELS A/MONT VERDE PISTACH</v>
          </cell>
          <cell r="D777" t="str">
            <v>JSCC22919131CE</v>
          </cell>
          <cell r="E777" t="str">
            <v>FELIPE/ERIKA</v>
          </cell>
          <cell r="F777">
            <v>0</v>
          </cell>
          <cell r="G777">
            <v>30</v>
          </cell>
        </row>
        <row r="778">
          <cell r="B778">
            <v>7331</v>
          </cell>
          <cell r="C778" t="str">
            <v>COMBO WC EVOLUT+LAV CHELS A/MONT NARANJA</v>
          </cell>
          <cell r="D778" t="str">
            <v>JSCC22919551CE</v>
          </cell>
          <cell r="E778" t="str">
            <v>FELIPE/ERIKA</v>
          </cell>
          <cell r="F778">
            <v>0</v>
          </cell>
          <cell r="G778">
            <v>30</v>
          </cell>
        </row>
        <row r="779">
          <cell r="B779">
            <v>7471</v>
          </cell>
          <cell r="C779" t="str">
            <v>COMBO WC EVOLUT+LAV. CHELS A/MONTC ROJO</v>
          </cell>
          <cell r="D779" t="str">
            <v>JSCC22919901CE</v>
          </cell>
          <cell r="E779" t="str">
            <v>FELIPE/ERIKA</v>
          </cell>
          <cell r="F779">
            <v>0</v>
          </cell>
          <cell r="G779">
            <v>30</v>
          </cell>
        </row>
        <row r="780">
          <cell r="B780">
            <v>7587</v>
          </cell>
          <cell r="C780" t="str">
            <v>COMBO WC EVOLUT+LAV.CHELS A/MONTC AMARILLO</v>
          </cell>
          <cell r="D780" t="str">
            <v>JSCC22919911CE</v>
          </cell>
          <cell r="E780" t="str">
            <v>FELIPE/ERIKA</v>
          </cell>
          <cell r="F780">
            <v>0</v>
          </cell>
          <cell r="G780">
            <v>30</v>
          </cell>
        </row>
        <row r="781">
          <cell r="B781">
            <v>8028</v>
          </cell>
          <cell r="C781" t="str">
            <v>VPM PACK WC+LAV.+LLAV DOCCIA BLANCO</v>
          </cell>
          <cell r="D781" t="str">
            <v>JSCP22381301BO</v>
          </cell>
          <cell r="E781" t="str">
            <v>FELIPE/ERIKA</v>
          </cell>
          <cell r="F781">
            <v>0</v>
          </cell>
          <cell r="G781">
            <v>30</v>
          </cell>
        </row>
        <row r="782">
          <cell r="B782">
            <v>8036</v>
          </cell>
          <cell r="C782" t="str">
            <v>VPM PACK WC+LAV.+LLAV DOCCIA BONE</v>
          </cell>
          <cell r="D782" t="str">
            <v>VPM PACK WC+LAV+LLAV DOCCIA BO</v>
          </cell>
          <cell r="E782" t="str">
            <v>FELIPE/ERIKA</v>
          </cell>
          <cell r="F782">
            <v>0</v>
          </cell>
          <cell r="G782">
            <v>30</v>
          </cell>
        </row>
        <row r="783">
          <cell r="B783">
            <v>8044</v>
          </cell>
          <cell r="C783" t="str">
            <v>VPM PACK WC+LAV.+LLAV DOCCIA VERDE MIST</v>
          </cell>
          <cell r="D783" t="str">
            <v>VPM PACK WC+LAV+LLAV DOCCIA VM</v>
          </cell>
          <cell r="E783" t="str">
            <v>FELIPE/ERIKA</v>
          </cell>
          <cell r="F783">
            <v>0</v>
          </cell>
          <cell r="G783">
            <v>30</v>
          </cell>
        </row>
        <row r="784">
          <cell r="B784">
            <v>8052</v>
          </cell>
          <cell r="C784" t="str">
            <v>VPM PACK WC+LAV.+LLAV DOCCIA CELESTE</v>
          </cell>
          <cell r="D784" t="str">
            <v>VPM PACK WC+LAV+LLAV DOCCI CEL</v>
          </cell>
          <cell r="E784" t="str">
            <v>FELIPE/ERIKA</v>
          </cell>
          <cell r="F784">
            <v>0</v>
          </cell>
          <cell r="G784">
            <v>30</v>
          </cell>
        </row>
        <row r="785">
          <cell r="B785">
            <v>8842</v>
          </cell>
          <cell r="C785" t="str">
            <v>LAV. CUADRATO BONE PROMO</v>
          </cell>
          <cell r="D785" t="str">
            <v>CS0056887331CW</v>
          </cell>
          <cell r="E785" t="str">
            <v>FELIPE/ERIKA</v>
          </cell>
          <cell r="F785">
            <v>0</v>
          </cell>
          <cell r="G785">
            <v>1</v>
          </cell>
        </row>
        <row r="786">
          <cell r="B786">
            <v>8850</v>
          </cell>
          <cell r="C786" t="str">
            <v>LAV. ROTONDO BONE PROMO</v>
          </cell>
          <cell r="D786" t="str">
            <v>CS0056817331CW</v>
          </cell>
          <cell r="E786" t="str">
            <v>FELIPE/ERIKA</v>
          </cell>
          <cell r="F786">
            <v>0</v>
          </cell>
          <cell r="G786">
            <v>1</v>
          </cell>
        </row>
        <row r="787">
          <cell r="B787">
            <v>9040</v>
          </cell>
          <cell r="C787" t="str">
            <v>COMBO EGO BLANCO</v>
          </cell>
          <cell r="D787" t="str">
            <v>JSCE60911301CW REEMP SKU 9106</v>
          </cell>
          <cell r="E787" t="str">
            <v>FELIPE/ERIKA</v>
          </cell>
          <cell r="F787">
            <v>0</v>
          </cell>
          <cell r="G787">
            <v>10</v>
          </cell>
        </row>
        <row r="788">
          <cell r="B788">
            <v>9041</v>
          </cell>
          <cell r="C788" t="str">
            <v>COMBO WC EVOLUT+LAV ASPIO+LLAV SHELB+ACCDECCO</v>
          </cell>
          <cell r="D788" t="str">
            <v>JSP122931301CE</v>
          </cell>
          <cell r="E788" t="str">
            <v>FELIPE/ERIKA</v>
          </cell>
          <cell r="F788">
            <v>0</v>
          </cell>
          <cell r="G788">
            <v>10</v>
          </cell>
        </row>
        <row r="789">
          <cell r="B789">
            <v>9105</v>
          </cell>
          <cell r="C789" t="str">
            <v>COMBO EGO BONE</v>
          </cell>
          <cell r="D789" t="str">
            <v>JSCE60917331CW REEM 40014</v>
          </cell>
          <cell r="E789" t="str">
            <v>FELIPE/ERIKA</v>
          </cell>
          <cell r="F789">
            <v>0</v>
          </cell>
          <cell r="G789">
            <v>10</v>
          </cell>
        </row>
        <row r="790">
          <cell r="B790">
            <v>10005</v>
          </cell>
          <cell r="C790" t="str">
            <v>PROMO JGO WC+LAV. CAMPEON+SHELBY BL</v>
          </cell>
          <cell r="D790" t="str">
            <v>JS0042621301BO+CS0057101301CE</v>
          </cell>
          <cell r="E790" t="str">
            <v>FELIPE/ERIKA</v>
          </cell>
          <cell r="F790">
            <v>0</v>
          </cell>
          <cell r="G790">
            <v>30</v>
          </cell>
        </row>
        <row r="791">
          <cell r="B791">
            <v>10065</v>
          </cell>
          <cell r="C791" t="str">
            <v>JGO WC CAMPEON+SHELBY BLANCO SEGUNDA</v>
          </cell>
          <cell r="D791" t="str">
            <v>JSP042621302B0 SEGUNDA</v>
          </cell>
          <cell r="E791" t="str">
            <v>FELIPE/ERIKA</v>
          </cell>
          <cell r="F791">
            <v>0</v>
          </cell>
          <cell r="G791">
            <v>1</v>
          </cell>
        </row>
        <row r="792">
          <cell r="B792">
            <v>16349</v>
          </cell>
          <cell r="C792" t="str">
            <v>PROMO VPM WC+LAV. CAMPEON BL.C/PALANCA</v>
          </cell>
          <cell r="D792" t="str">
            <v>JS0042621301BO+CS0057101301CE</v>
          </cell>
          <cell r="E792" t="str">
            <v>FELIPE/ERIKA</v>
          </cell>
          <cell r="F792">
            <v>0</v>
          </cell>
          <cell r="G792">
            <v>30</v>
          </cell>
        </row>
        <row r="793">
          <cell r="B793">
            <v>16357</v>
          </cell>
          <cell r="C793" t="str">
            <v>PROMO LAV. POMPANO C/P 4" CHERRY</v>
          </cell>
          <cell r="D793" t="str">
            <v>JS0066250651CE</v>
          </cell>
          <cell r="E793" t="str">
            <v>FELIPE/ERIKA</v>
          </cell>
          <cell r="F793">
            <v>0</v>
          </cell>
          <cell r="G793">
            <v>1</v>
          </cell>
        </row>
        <row r="794">
          <cell r="B794">
            <v>16462</v>
          </cell>
          <cell r="C794" t="str">
            <v>PROMO VPM WC+LAV. CAMPEON BONE C/PALANCA</v>
          </cell>
          <cell r="D794" t="str">
            <v>JS0042627331BO+CS0057107331CE</v>
          </cell>
          <cell r="E794" t="str">
            <v>FELIPE/ERIKA</v>
          </cell>
          <cell r="F794">
            <v>0</v>
          </cell>
          <cell r="G794">
            <v>30</v>
          </cell>
        </row>
        <row r="795">
          <cell r="B795">
            <v>16470</v>
          </cell>
          <cell r="C795" t="str">
            <v>PROMO VPM WC+LAV.CAMPEON VERDE C/PALANCA</v>
          </cell>
          <cell r="D795" t="str">
            <v>JS0042620541BO+CS0057100541CE</v>
          </cell>
          <cell r="E795" t="str">
            <v>FELIPE/ERIKA</v>
          </cell>
          <cell r="F795">
            <v>0</v>
          </cell>
          <cell r="G795">
            <v>30</v>
          </cell>
        </row>
        <row r="796">
          <cell r="B796">
            <v>16489</v>
          </cell>
          <cell r="C796" t="str">
            <v>PROMO VPM WC+LAV.CAMPEON CELESTE C/PALANCA</v>
          </cell>
          <cell r="D796" t="str">
            <v>JS0042627221BO+CS0057107221CE</v>
          </cell>
          <cell r="E796" t="str">
            <v>FELIPE/ERIKA</v>
          </cell>
          <cell r="F796">
            <v>0</v>
          </cell>
          <cell r="G796">
            <v>30</v>
          </cell>
        </row>
        <row r="797">
          <cell r="B797">
            <v>20680</v>
          </cell>
          <cell r="C797" t="str">
            <v>LAV. SOBREP PETITE OAKBROOK BLANCO PROMO</v>
          </cell>
          <cell r="D797" t="str">
            <v>CSP556851301CE</v>
          </cell>
          <cell r="E797" t="str">
            <v>FELIPE/ERIKA</v>
          </cell>
          <cell r="F797">
            <v>0</v>
          </cell>
          <cell r="G797">
            <v>32</v>
          </cell>
        </row>
        <row r="798">
          <cell r="B798">
            <v>20702</v>
          </cell>
          <cell r="C798" t="str">
            <v>LAV. SOBREP PETITE OAKBROOK BONE PROMO</v>
          </cell>
          <cell r="D798" t="str">
            <v>PROMO</v>
          </cell>
          <cell r="E798" t="str">
            <v>FELIPE/ERIKA</v>
          </cell>
          <cell r="F798">
            <v>0</v>
          </cell>
          <cell r="G798">
            <v>32</v>
          </cell>
        </row>
        <row r="799">
          <cell r="B799">
            <v>21962</v>
          </cell>
          <cell r="C799" t="str">
            <v>VPM COMBO ECONOMICO BL WC+LAV.+GRIF ECONMICA</v>
          </cell>
          <cell r="D799" t="str">
            <v>JSCC42621301BO</v>
          </cell>
          <cell r="E799" t="str">
            <v>FELIPE/ERIKA</v>
          </cell>
          <cell r="F799">
            <v>0</v>
          </cell>
          <cell r="G799">
            <v>30</v>
          </cell>
        </row>
        <row r="800">
          <cell r="B800">
            <v>22403</v>
          </cell>
          <cell r="C800" t="str">
            <v>JGO WC CAMPEON+SHELBY BLANCO SEGUNDA</v>
          </cell>
          <cell r="D800" t="str">
            <v>JS0042621302B0</v>
          </cell>
          <cell r="E800" t="str">
            <v>FELIPE/ERIKA</v>
          </cell>
          <cell r="F800">
            <v>0</v>
          </cell>
          <cell r="G800">
            <v>30</v>
          </cell>
        </row>
        <row r="801">
          <cell r="B801">
            <v>23002</v>
          </cell>
          <cell r="C801" t="str">
            <v>COMBO ECONOMICO WC+LAV.+GRIF+CONEX BLANCEDESA</v>
          </cell>
          <cell r="D801" t="str">
            <v>JSP842621301B0 DISCONTINUADO</v>
          </cell>
          <cell r="E801" t="str">
            <v>FELIPE/ERIKA</v>
          </cell>
          <cell r="F801">
            <v>0</v>
          </cell>
          <cell r="G801">
            <v>30</v>
          </cell>
        </row>
        <row r="802">
          <cell r="B802">
            <v>25917</v>
          </cell>
          <cell r="C802" t="str">
            <v>MEZ LAV. 4"DOCCIA CR PROMO</v>
          </cell>
          <cell r="D802" t="str">
            <v>SG0063373061CE PROMO</v>
          </cell>
          <cell r="E802" t="str">
            <v>FELIPE/ERIKA</v>
          </cell>
          <cell r="F802">
            <v>0</v>
          </cell>
          <cell r="G802">
            <v>12</v>
          </cell>
        </row>
        <row r="803">
          <cell r="B803">
            <v>29084</v>
          </cell>
          <cell r="C803" t="str">
            <v>JGO WC CAMPEON+SHELBY BONE SEGUNDA</v>
          </cell>
          <cell r="D803" t="str">
            <v>JS0042627332B0</v>
          </cell>
          <cell r="E803" t="str">
            <v>FELIPE/ERIKA</v>
          </cell>
          <cell r="F803">
            <v>0</v>
          </cell>
          <cell r="G803">
            <v>30</v>
          </cell>
        </row>
        <row r="804">
          <cell r="B804">
            <v>29157</v>
          </cell>
          <cell r="C804" t="str">
            <v>JGO WC CAMPEON+SHELBY VERDE MIST SEGUNDA</v>
          </cell>
          <cell r="D804" t="str">
            <v>JS0042620542CE</v>
          </cell>
          <cell r="E804" t="str">
            <v>FELIPE/ERIKA</v>
          </cell>
          <cell r="F804">
            <v>0</v>
          </cell>
          <cell r="G804">
            <v>30</v>
          </cell>
        </row>
        <row r="805">
          <cell r="B805">
            <v>29386</v>
          </cell>
          <cell r="C805" t="str">
            <v>JGO WC CAMPEON+SHELBY CELSTE SEGUNDA</v>
          </cell>
          <cell r="D805" t="str">
            <v>JS0042627222CE</v>
          </cell>
          <cell r="E805" t="str">
            <v>FELIPE/ERIKA</v>
          </cell>
          <cell r="F805">
            <v>0</v>
          </cell>
          <cell r="G805">
            <v>30</v>
          </cell>
        </row>
        <row r="806">
          <cell r="B806">
            <v>39187</v>
          </cell>
          <cell r="C806" t="str">
            <v>TEFLON MULTIUSO EDESA</v>
          </cell>
          <cell r="D806" t="str">
            <v>SP003333000100</v>
          </cell>
          <cell r="E806" t="str">
            <v>LIGIA/KATHY</v>
          </cell>
          <cell r="F806">
            <v>841574091007</v>
          </cell>
          <cell r="G806">
            <v>100</v>
          </cell>
        </row>
        <row r="807">
          <cell r="B807">
            <v>40007</v>
          </cell>
          <cell r="C807" t="str">
            <v>LAV. MALIBU BLANCO</v>
          </cell>
          <cell r="D807" t="str">
            <v>SS0056861301CE REEM 116697</v>
          </cell>
          <cell r="E807" t="str">
            <v>FELIPE/ERIKA</v>
          </cell>
          <cell r="F807">
            <v>0</v>
          </cell>
          <cell r="G807">
            <v>24</v>
          </cell>
        </row>
        <row r="808">
          <cell r="B808">
            <v>40008</v>
          </cell>
          <cell r="C808" t="str">
            <v>LAV. OASIS BLANCO</v>
          </cell>
          <cell r="D808" t="str">
            <v>SS0057061301CE DISCONTINUADO</v>
          </cell>
          <cell r="E808" t="str">
            <v>FELIPE/ERIKA</v>
          </cell>
          <cell r="F808">
            <v>841574059304</v>
          </cell>
          <cell r="G808">
            <v>24</v>
          </cell>
        </row>
        <row r="809">
          <cell r="B809">
            <v>40010</v>
          </cell>
          <cell r="C809" t="str">
            <v>WC OASIS FESTIVAL A/MONTEC VERDE PISTAC CHO</v>
          </cell>
          <cell r="D809" t="str">
            <v>JSA060389131CE</v>
          </cell>
          <cell r="E809" t="str">
            <v>FELIPE/ERIKA</v>
          </cell>
          <cell r="F809">
            <v>0</v>
          </cell>
          <cell r="G809">
            <v>10</v>
          </cell>
        </row>
        <row r="810">
          <cell r="B810">
            <v>40011</v>
          </cell>
          <cell r="C810" t="str">
            <v>WC EGO ADVANCE REDONDO BLANCO</v>
          </cell>
          <cell r="D810" t="str">
            <v>CS0160911301CB</v>
          </cell>
          <cell r="E810" t="str">
            <v>FELIPE/ERIKA</v>
          </cell>
          <cell r="F810">
            <v>0</v>
          </cell>
          <cell r="G810">
            <v>24</v>
          </cell>
        </row>
        <row r="811">
          <cell r="B811">
            <v>40012</v>
          </cell>
          <cell r="C811" t="str">
            <v>WC MALESTROM HET RF BLANCO CROW SLOW</v>
          </cell>
          <cell r="D811" t="str">
            <v>JS0041101301CW</v>
          </cell>
          <cell r="E811" t="str">
            <v>FELIPE/ERIKA</v>
          </cell>
          <cell r="F811">
            <v>0</v>
          </cell>
          <cell r="G811">
            <v>10</v>
          </cell>
        </row>
        <row r="812">
          <cell r="B812">
            <v>40013</v>
          </cell>
          <cell r="C812" t="str">
            <v>WC EGO PURE ELONGADO BLANCO A/FORLI ONE PIECE</v>
          </cell>
          <cell r="D812" t="str">
            <v>JSSI61171301CB REEMP 42669</v>
          </cell>
          <cell r="E812" t="str">
            <v>FELIPE/ERIKA</v>
          </cell>
          <cell r="F812">
            <v>841574041583</v>
          </cell>
          <cell r="G812">
            <v>10</v>
          </cell>
        </row>
        <row r="813">
          <cell r="B813">
            <v>40015</v>
          </cell>
          <cell r="C813" t="str">
            <v>WC EGO PURE ELONGADO BONE A/FORLI SD BRIGGS</v>
          </cell>
          <cell r="D813" t="str">
            <v>JSSI61177331CB REEMP 42673</v>
          </cell>
          <cell r="E813" t="str">
            <v>FELIPE/ERIKA</v>
          </cell>
          <cell r="F813">
            <v>841574041354</v>
          </cell>
          <cell r="G813">
            <v>10</v>
          </cell>
        </row>
        <row r="814">
          <cell r="B814">
            <v>40016</v>
          </cell>
          <cell r="C814" t="str">
            <v>WC EGO PURE REDONDO BONE A/SD BRIGGS</v>
          </cell>
          <cell r="D814" t="str">
            <v>JSSI61147331CB REEMP 42674</v>
          </cell>
          <cell r="E814" t="str">
            <v>FELIPE/ERIKA</v>
          </cell>
          <cell r="F814">
            <v>841574041439</v>
          </cell>
          <cell r="G814">
            <v>10</v>
          </cell>
        </row>
        <row r="815">
          <cell r="B815">
            <v>40017</v>
          </cell>
          <cell r="C815" t="str">
            <v>WC EGO PURE REDONDO BLANCO A/CROWN</v>
          </cell>
          <cell r="D815" t="str">
            <v>JSSI61141301CB REEMP 42675</v>
          </cell>
          <cell r="E815" t="str">
            <v>FELIPE/ERIKA</v>
          </cell>
          <cell r="F815">
            <v>841574041484</v>
          </cell>
          <cell r="G815">
            <v>10</v>
          </cell>
        </row>
        <row r="816">
          <cell r="B816">
            <v>40023</v>
          </cell>
          <cell r="C816" t="str">
            <v>LAV. SOTILLE 120 BLANCO BRIGGS</v>
          </cell>
          <cell r="D816" t="str">
            <v>SSY068221301CB</v>
          </cell>
          <cell r="E816" t="str">
            <v>FELIPE/ERIKA</v>
          </cell>
          <cell r="F816">
            <v>841574054866</v>
          </cell>
          <cell r="G816">
            <v>10</v>
          </cell>
        </row>
        <row r="817">
          <cell r="B817">
            <v>40024</v>
          </cell>
          <cell r="C817" t="str">
            <v>LAV. SOTILLE 120 DUO BLANCO BRIGGS</v>
          </cell>
          <cell r="D817" t="str">
            <v>SSY067921301CB</v>
          </cell>
          <cell r="E817" t="str">
            <v>FELIPE/ERIKA</v>
          </cell>
          <cell r="F817">
            <v>841574054934</v>
          </cell>
          <cell r="G817">
            <v>10</v>
          </cell>
        </row>
        <row r="818">
          <cell r="B818">
            <v>40029</v>
          </cell>
          <cell r="C818" t="str">
            <v>WC OASIS FESTIVAL A/MONTEC NARANJA</v>
          </cell>
          <cell r="D818" t="str">
            <v>JSA060389551CE</v>
          </cell>
          <cell r="E818" t="str">
            <v>FELIPE/ERIKA</v>
          </cell>
          <cell r="F818">
            <v>0</v>
          </cell>
          <cell r="G818">
            <v>10</v>
          </cell>
        </row>
        <row r="819">
          <cell r="B819">
            <v>40258</v>
          </cell>
          <cell r="C819" t="str">
            <v>WC OASIS FESTIVAL A/MONTEC ROJO</v>
          </cell>
          <cell r="D819" t="str">
            <v>JSA060389901CE</v>
          </cell>
          <cell r="E819" t="str">
            <v>FELIPE/ERIKA</v>
          </cell>
          <cell r="F819">
            <v>0</v>
          </cell>
          <cell r="G819">
            <v>10</v>
          </cell>
        </row>
        <row r="820">
          <cell r="B820">
            <v>40266</v>
          </cell>
          <cell r="C820" t="str">
            <v>WC OASIS FESTIVAL A/MONTEC AMARILLO</v>
          </cell>
          <cell r="D820" t="str">
            <v>JSA060389911CE</v>
          </cell>
          <cell r="E820" t="str">
            <v>FELIPE/ERIKA</v>
          </cell>
          <cell r="F820">
            <v>0</v>
          </cell>
          <cell r="G820">
            <v>10</v>
          </cell>
        </row>
        <row r="821">
          <cell r="B821">
            <v>40312</v>
          </cell>
          <cell r="C821" t="str">
            <v>WC EVOLUTION FESTIVAL A/MONTEC VERDE PI STACHO</v>
          </cell>
          <cell r="D821" t="str">
            <v>JS0022919131CE DISCONTINUADO</v>
          </cell>
          <cell r="E821" t="str">
            <v>FELIPE/ERIKA</v>
          </cell>
          <cell r="F821">
            <v>841574063318</v>
          </cell>
          <cell r="G821">
            <v>10</v>
          </cell>
        </row>
        <row r="822">
          <cell r="B822">
            <v>40355</v>
          </cell>
          <cell r="C822" t="str">
            <v>WC EVOLUTION FESTIVAL A/MONTEC NARANJA</v>
          </cell>
          <cell r="D822" t="str">
            <v>JS0022919551CE DISCONTINUADO</v>
          </cell>
          <cell r="E822" t="str">
            <v>FELIPE/ERIKA</v>
          </cell>
          <cell r="F822">
            <v>841574063059</v>
          </cell>
          <cell r="G822">
            <v>10</v>
          </cell>
        </row>
        <row r="823">
          <cell r="B823">
            <v>40363</v>
          </cell>
          <cell r="C823" t="str">
            <v>WC EVOLUTION FESTIVAL A/MONTEC ROJO</v>
          </cell>
          <cell r="D823" t="str">
            <v>JS0022919901CE DISCONTINUADO</v>
          </cell>
          <cell r="E823" t="str">
            <v>FELIPE/ERIKA</v>
          </cell>
          <cell r="F823">
            <v>841574063073</v>
          </cell>
          <cell r="G823">
            <v>10</v>
          </cell>
        </row>
        <row r="824">
          <cell r="B824">
            <v>40371</v>
          </cell>
          <cell r="C824" t="str">
            <v>WC VITTORIA ELONG BONE EDESA</v>
          </cell>
          <cell r="D824" t="str">
            <v>JSD060377331CE REEMP 701735</v>
          </cell>
          <cell r="E824" t="str">
            <v>FELIPE/ERIKA</v>
          </cell>
          <cell r="F824">
            <v>841574023428</v>
          </cell>
          <cell r="G824">
            <v>10</v>
          </cell>
        </row>
        <row r="825">
          <cell r="B825">
            <v>40398</v>
          </cell>
          <cell r="C825" t="str">
            <v>WC EVOLUTION FESTIVAL A/MONTEC AMARILLO</v>
          </cell>
          <cell r="D825" t="str">
            <v>JS0022919911CE</v>
          </cell>
          <cell r="E825" t="str">
            <v>FELIPE/ERIKA</v>
          </cell>
          <cell r="F825">
            <v>841574063097</v>
          </cell>
          <cell r="G825">
            <v>30</v>
          </cell>
        </row>
        <row r="826">
          <cell r="B826">
            <v>40436</v>
          </cell>
          <cell r="C826" t="str">
            <v>WC RIVOLI ALARGADO A/SLOW PUSH BLANCO</v>
          </cell>
          <cell r="D826" t="str">
            <v>JSY060571301CB REEMP 40038</v>
          </cell>
          <cell r="E826" t="str">
            <v>FELIPE/ERIKA</v>
          </cell>
          <cell r="F826">
            <v>841574055320</v>
          </cell>
          <cell r="G826">
            <v>10</v>
          </cell>
        </row>
        <row r="827">
          <cell r="B827">
            <v>40452</v>
          </cell>
          <cell r="C827" t="str">
            <v>WC EBOLI DESCARGA PISO BLANCO</v>
          </cell>
          <cell r="D827" t="str">
            <v>JS0060781301CB</v>
          </cell>
          <cell r="E827" t="str">
            <v>FELIPE/ERIKA</v>
          </cell>
          <cell r="F827">
            <v>0</v>
          </cell>
          <cell r="G827">
            <v>10</v>
          </cell>
        </row>
        <row r="828">
          <cell r="B828">
            <v>40460</v>
          </cell>
          <cell r="C828" t="str">
            <v>WC VERSO OP DESCARGA AL MURO BLANCO</v>
          </cell>
          <cell r="D828" t="str">
            <v>JS0M60771301CB</v>
          </cell>
          <cell r="E828" t="str">
            <v>FELIPE/ERIKA</v>
          </cell>
          <cell r="F828">
            <v>0</v>
          </cell>
          <cell r="G828">
            <v>10</v>
          </cell>
        </row>
        <row r="829">
          <cell r="B829">
            <v>40487</v>
          </cell>
          <cell r="C829" t="str">
            <v>WC INNOVATION REDOND A/MONTCRS BONE</v>
          </cell>
          <cell r="D829" t="str">
            <v>JSA122477331CE</v>
          </cell>
          <cell r="E829" t="str">
            <v>FELIPE/ERIKA</v>
          </cell>
          <cell r="F829">
            <v>0</v>
          </cell>
          <cell r="G829">
            <v>24</v>
          </cell>
        </row>
        <row r="830">
          <cell r="B830">
            <v>40517</v>
          </cell>
          <cell r="C830" t="str">
            <v>WC INNOVATION REDOND A/MONTCRS PINK</v>
          </cell>
          <cell r="D830" t="str">
            <v>JSA122470481CE</v>
          </cell>
          <cell r="E830" t="str">
            <v>FELIPE/ERIKA</v>
          </cell>
          <cell r="F830">
            <v>0</v>
          </cell>
          <cell r="G830">
            <v>24</v>
          </cell>
        </row>
        <row r="831">
          <cell r="B831">
            <v>40541</v>
          </cell>
          <cell r="C831" t="str">
            <v>WC INNOVATION REDOND A/MONTCRS CHERRY</v>
          </cell>
          <cell r="D831" t="str">
            <v>JSA122470651CE</v>
          </cell>
          <cell r="E831" t="str">
            <v>FELIPE/ERIKA</v>
          </cell>
          <cell r="F831">
            <v>0</v>
          </cell>
          <cell r="G831">
            <v>24</v>
          </cell>
        </row>
        <row r="832">
          <cell r="B832">
            <v>40568</v>
          </cell>
          <cell r="C832" t="str">
            <v>WC INNOVATION REDOND A/MONTCRS NAVY BLU</v>
          </cell>
          <cell r="D832" t="str">
            <v>JSA122478501CE</v>
          </cell>
          <cell r="E832" t="str">
            <v>FELIPE/ERIKA</v>
          </cell>
          <cell r="F832">
            <v>0</v>
          </cell>
          <cell r="G832">
            <v>24</v>
          </cell>
        </row>
        <row r="833">
          <cell r="B833">
            <v>40592</v>
          </cell>
          <cell r="C833" t="str">
            <v>WC INNOVATION REDOND A/MONTCRS VERD TEA</v>
          </cell>
          <cell r="D833" t="str">
            <v>JSA122470611CE</v>
          </cell>
          <cell r="E833" t="str">
            <v>FELIPE/ERIKA</v>
          </cell>
          <cell r="F833">
            <v>0</v>
          </cell>
          <cell r="G833">
            <v>24</v>
          </cell>
        </row>
        <row r="834">
          <cell r="B834">
            <v>40600</v>
          </cell>
          <cell r="C834" t="str">
            <v>WC LISBOA ELONG COTTON EDESA</v>
          </cell>
          <cell r="D834" t="str">
            <v>JSSO78041331CE</v>
          </cell>
          <cell r="E834" t="str">
            <v>FELIPE/ERIKA</v>
          </cell>
          <cell r="F834">
            <v>0</v>
          </cell>
          <cell r="G834">
            <v>10</v>
          </cell>
        </row>
        <row r="835">
          <cell r="B835">
            <v>40604</v>
          </cell>
          <cell r="C835" t="str">
            <v>WC CENTURY PINK EDESA</v>
          </cell>
          <cell r="D835" t="str">
            <v>SS0011610481CE WC CENTURY PINK</v>
          </cell>
          <cell r="E835" t="str">
            <v>FELIPE/ERIKA</v>
          </cell>
          <cell r="F835">
            <v>0</v>
          </cell>
          <cell r="G835">
            <v>1</v>
          </cell>
        </row>
        <row r="836">
          <cell r="B836">
            <v>40605</v>
          </cell>
          <cell r="C836" t="str">
            <v>WC CENTURY VERDE TEAL EDESA</v>
          </cell>
          <cell r="D836" t="str">
            <v>SS0011610611C WC CENTURY VERDE</v>
          </cell>
          <cell r="E836" t="str">
            <v>FELIPE/ERIKA</v>
          </cell>
          <cell r="F836">
            <v>0</v>
          </cell>
          <cell r="G836">
            <v>1</v>
          </cell>
        </row>
        <row r="837">
          <cell r="B837">
            <v>40607</v>
          </cell>
          <cell r="C837" t="str">
            <v>WC CENTURY BLANCO EDESA</v>
          </cell>
          <cell r="D837" t="str">
            <v>SS0011611302CE WC CENTURY BL</v>
          </cell>
          <cell r="E837" t="str">
            <v>FELIPE/ERIKA</v>
          </cell>
          <cell r="F837">
            <v>0</v>
          </cell>
          <cell r="G837">
            <v>1</v>
          </cell>
        </row>
        <row r="838">
          <cell r="B838">
            <v>40665</v>
          </cell>
          <cell r="C838" t="str">
            <v>WC VERSO DESCARGA AL PISO BLANCO</v>
          </cell>
          <cell r="D838" t="str">
            <v>JS0060771301CB DISCONTINUADO</v>
          </cell>
          <cell r="E838" t="str">
            <v>FELIPE/ERIKA</v>
          </cell>
          <cell r="F838">
            <v>0</v>
          </cell>
          <cell r="G838">
            <v>10</v>
          </cell>
        </row>
        <row r="839">
          <cell r="B839">
            <v>40681</v>
          </cell>
          <cell r="C839" t="str">
            <v>WC STRATOS HET ALARGADO BONE A/FORLI</v>
          </cell>
          <cell r="D839" t="str">
            <v>JSSI48357331CB</v>
          </cell>
          <cell r="E839" t="str">
            <v>FELIPE/ERIKA</v>
          </cell>
          <cell r="F839">
            <v>841574033472</v>
          </cell>
          <cell r="G839">
            <v>10</v>
          </cell>
        </row>
        <row r="840">
          <cell r="B840">
            <v>40682</v>
          </cell>
          <cell r="C840" t="str">
            <v>WC STRATOS PURE BLANCO A/FORLI SD EDESA</v>
          </cell>
          <cell r="D840" t="str">
            <v>JSSI66141301CB REEMP 42670</v>
          </cell>
          <cell r="E840" t="str">
            <v>FELIPE/ERIKA</v>
          </cell>
          <cell r="F840">
            <v>841574055290</v>
          </cell>
          <cell r="G840">
            <v>10</v>
          </cell>
        </row>
        <row r="841">
          <cell r="B841">
            <v>40683</v>
          </cell>
          <cell r="C841" t="str">
            <v>WC STRATOS PURE BONE A/SLOW DOWN EDESA</v>
          </cell>
          <cell r="D841" t="str">
            <v>JSSI66147331CB REEMP 42677</v>
          </cell>
          <cell r="E841" t="str">
            <v>FELIPE/ERIKA</v>
          </cell>
          <cell r="F841">
            <v>841574051742</v>
          </cell>
          <cell r="G841">
            <v>10</v>
          </cell>
        </row>
        <row r="842">
          <cell r="B842">
            <v>40711</v>
          </cell>
          <cell r="C842" t="str">
            <v>WC FONTANA SUSP. BLANCO BRIGGS REEMP 41599</v>
          </cell>
          <cell r="D842" t="str">
            <v>JS0060021301CB REEMPLAZA 41599</v>
          </cell>
          <cell r="E842" t="str">
            <v>FELIPE/ERIKA</v>
          </cell>
          <cell r="F842">
            <v>0</v>
          </cell>
          <cell r="G842">
            <v>1</v>
          </cell>
        </row>
        <row r="843">
          <cell r="B843">
            <v>40754</v>
          </cell>
          <cell r="C843" t="str">
            <v>WC EGO ADVANC ALARGADO BL A/FORLI EF SLOW DOWN</v>
          </cell>
          <cell r="D843" t="str">
            <v>JSSI60931301CBHASTAAGOTARSTOCK</v>
          </cell>
          <cell r="E843" t="str">
            <v>FELIPE/ERIKA</v>
          </cell>
          <cell r="F843">
            <v>841574088410</v>
          </cell>
          <cell r="G843">
            <v>10</v>
          </cell>
        </row>
        <row r="844">
          <cell r="B844">
            <v>40770</v>
          </cell>
          <cell r="C844" t="str">
            <v>WC CARLTON 1.6 STANDARD BLANCO</v>
          </cell>
          <cell r="D844" t="str">
            <v>JSP077141301CB</v>
          </cell>
          <cell r="E844" t="str">
            <v>FELIPE/ERIKA</v>
          </cell>
          <cell r="F844">
            <v>0</v>
          </cell>
          <cell r="G844">
            <v>24</v>
          </cell>
        </row>
        <row r="845">
          <cell r="B845">
            <v>40827</v>
          </cell>
          <cell r="C845" t="str">
            <v>WC OASIS PLUS A/EROS REDONDO BONE</v>
          </cell>
          <cell r="D845" t="str">
            <v>JS0060387331CE</v>
          </cell>
          <cell r="E845" t="str">
            <v>FELIPE/ERIKA</v>
          </cell>
          <cell r="F845">
            <v>0</v>
          </cell>
          <cell r="G845">
            <v>10</v>
          </cell>
        </row>
        <row r="846">
          <cell r="B846">
            <v>40835</v>
          </cell>
          <cell r="C846" t="str">
            <v>WC SMART A/SMART BL BRIGGS</v>
          </cell>
          <cell r="D846" t="str">
            <v>CS0077981301CB</v>
          </cell>
          <cell r="E846" t="str">
            <v>FELIPE/ERIKA</v>
          </cell>
          <cell r="F846">
            <v>841574068948</v>
          </cell>
          <cell r="G846">
            <v>1</v>
          </cell>
        </row>
        <row r="847">
          <cell r="B847">
            <v>40843</v>
          </cell>
          <cell r="C847" t="str">
            <v>WC EGO ADVANC REDOND A/SLOW DOWN ERO BL</v>
          </cell>
          <cell r="D847" t="str">
            <v>JSDI60911301CW</v>
          </cell>
          <cell r="E847" t="str">
            <v>FELIPE/ERIKA</v>
          </cell>
          <cell r="F847">
            <v>0</v>
          </cell>
          <cell r="G847">
            <v>1</v>
          </cell>
        </row>
        <row r="848">
          <cell r="B848">
            <v>40851</v>
          </cell>
          <cell r="C848" t="str">
            <v>WC NEW OASIS DUAL FLUSH BLANCO</v>
          </cell>
          <cell r="D848" t="str">
            <v>JSI460391301CE DISCONTINUADO</v>
          </cell>
          <cell r="E848" t="str">
            <v>FELIPE/ERIKA</v>
          </cell>
          <cell r="F848">
            <v>841574000672</v>
          </cell>
          <cell r="G848">
            <v>10</v>
          </cell>
        </row>
        <row r="849">
          <cell r="B849">
            <v>40878</v>
          </cell>
          <cell r="C849" t="str">
            <v>WC OASIS PLUS A/EROS REDONDO BLANCO</v>
          </cell>
          <cell r="D849" t="str">
            <v>JS0060381301CE</v>
          </cell>
          <cell r="E849" t="str">
            <v>FELIPE/ERIKA</v>
          </cell>
          <cell r="F849">
            <v>0</v>
          </cell>
          <cell r="G849">
            <v>10</v>
          </cell>
        </row>
        <row r="850">
          <cell r="B850">
            <v>40886</v>
          </cell>
          <cell r="C850" t="str">
            <v>WC NEW OASIS DUAL FLUSH BONE</v>
          </cell>
          <cell r="D850" t="str">
            <v>JSI460397331CE DISCONTINUADO</v>
          </cell>
          <cell r="E850" t="str">
            <v>FELIPE/ERIKA</v>
          </cell>
          <cell r="F850">
            <v>841574041408</v>
          </cell>
          <cell r="G850">
            <v>10</v>
          </cell>
        </row>
        <row r="851">
          <cell r="B851">
            <v>40908</v>
          </cell>
          <cell r="C851" t="str">
            <v>WC OASIS PLUS A/EROS SLOW DOWN REDON BL</v>
          </cell>
          <cell r="D851" t="str">
            <v>JSD060381301CE</v>
          </cell>
          <cell r="E851" t="str">
            <v>FELIPE/ERIKA</v>
          </cell>
          <cell r="F851">
            <v>0</v>
          </cell>
          <cell r="G851">
            <v>10</v>
          </cell>
        </row>
        <row r="852">
          <cell r="B852">
            <v>40924</v>
          </cell>
          <cell r="C852" t="str">
            <v>WC NEW OASIS DUAL FLUSH A/MONTECRI CHER RRY</v>
          </cell>
          <cell r="D852" t="str">
            <v>JS4460410651CE</v>
          </cell>
          <cell r="E852" t="str">
            <v>FELIPE/ERIKA</v>
          </cell>
          <cell r="F852">
            <v>841574054774</v>
          </cell>
          <cell r="G852">
            <v>10</v>
          </cell>
        </row>
        <row r="853">
          <cell r="B853">
            <v>40940</v>
          </cell>
          <cell r="C853" t="str">
            <v>WC EGO ADVANCE ELONGADO BONE            E</v>
          </cell>
          <cell r="D853" t="str">
            <v>JSDI60937331CW</v>
          </cell>
          <cell r="E853" t="str">
            <v>FELIPE/ERIKA</v>
          </cell>
          <cell r="F853">
            <v>0</v>
          </cell>
          <cell r="G853">
            <v>10</v>
          </cell>
        </row>
        <row r="854">
          <cell r="B854">
            <v>40959</v>
          </cell>
          <cell r="C854" t="str">
            <v>WC EGO ADVANCE REDONDO A/EROS BONE</v>
          </cell>
          <cell r="D854" t="str">
            <v>JSI060917331CW</v>
          </cell>
          <cell r="E854" t="str">
            <v>FELIPE/ERIKA</v>
          </cell>
          <cell r="F854">
            <v>0</v>
          </cell>
          <cell r="G854">
            <v>10</v>
          </cell>
        </row>
        <row r="855">
          <cell r="B855">
            <v>41076</v>
          </cell>
          <cell r="C855" t="str">
            <v>WC EGO ADVANCE REDOND A/CROWN RF        BONE</v>
          </cell>
          <cell r="D855" t="str">
            <v>JSSI60917331CBHASTAAGOTARSTOCK</v>
          </cell>
          <cell r="E855" t="str">
            <v>FELIPE/ERIKA</v>
          </cell>
          <cell r="F855">
            <v>841574088397</v>
          </cell>
          <cell r="G855">
            <v>10</v>
          </cell>
        </row>
        <row r="856">
          <cell r="B856">
            <v>41181</v>
          </cell>
          <cell r="C856" t="str">
            <v>WC EGO ADVANCE REDOND A/IMPULSE  BLANCO</v>
          </cell>
          <cell r="D856" t="str">
            <v>JSI060911301CW</v>
          </cell>
          <cell r="E856" t="str">
            <v>FELIPE/ERIKA</v>
          </cell>
          <cell r="F856">
            <v>0</v>
          </cell>
          <cell r="G856">
            <v>10</v>
          </cell>
        </row>
        <row r="857">
          <cell r="B857">
            <v>41297</v>
          </cell>
          <cell r="C857" t="str">
            <v>WC EGO ADVANCE REDONDO RF BLANCO</v>
          </cell>
          <cell r="D857" t="str">
            <v>JSS060911301CW DISCONTINUADO</v>
          </cell>
          <cell r="E857" t="str">
            <v>FELIPE/ERIKA</v>
          </cell>
          <cell r="F857">
            <v>841574069419</v>
          </cell>
          <cell r="G857">
            <v>10</v>
          </cell>
        </row>
        <row r="858">
          <cell r="B858">
            <v>41319</v>
          </cell>
          <cell r="C858" t="str">
            <v>WC EGO ADVANCE REDONDO A/SLOW DOWN EROS</v>
          </cell>
          <cell r="D858" t="str">
            <v>JSDI60917331CW</v>
          </cell>
          <cell r="E858" t="str">
            <v>FELIPE/ERIKA</v>
          </cell>
          <cell r="F858">
            <v>0</v>
          </cell>
          <cell r="G858">
            <v>1</v>
          </cell>
        </row>
        <row r="859">
          <cell r="B859">
            <v>41408</v>
          </cell>
          <cell r="C859" t="str">
            <v>WC EGO ADVANCE REDOND A/SLOW DOWN BONE</v>
          </cell>
          <cell r="D859" t="str">
            <v>JSS060917331CW</v>
          </cell>
          <cell r="E859" t="str">
            <v>FELIPE/ERIKA</v>
          </cell>
          <cell r="F859">
            <v>0</v>
          </cell>
          <cell r="G859">
            <v>10</v>
          </cell>
        </row>
        <row r="860">
          <cell r="B860">
            <v>41416</v>
          </cell>
          <cell r="C860" t="str">
            <v>WC EGO ADVANCE REDOND A/CROWN RF BLANC</v>
          </cell>
          <cell r="D860" t="str">
            <v>JSSI60911301CBHASTAAGOTARSTOCK</v>
          </cell>
          <cell r="E860" t="str">
            <v>FELIPE/ERIKA</v>
          </cell>
          <cell r="F860">
            <v>841574069280</v>
          </cell>
          <cell r="G860">
            <v>10</v>
          </cell>
        </row>
        <row r="861">
          <cell r="B861">
            <v>41521</v>
          </cell>
          <cell r="C861" t="str">
            <v>WC EGO ADVANCE ALARGA A/EROS EF BONE</v>
          </cell>
          <cell r="D861" t="str">
            <v>JSI060937331CW</v>
          </cell>
          <cell r="E861" t="str">
            <v>FELIPE/ERIKA</v>
          </cell>
          <cell r="F861">
            <v>0</v>
          </cell>
          <cell r="G861">
            <v>10</v>
          </cell>
        </row>
        <row r="862">
          <cell r="B862">
            <v>41556</v>
          </cell>
          <cell r="C862" t="str">
            <v>WC EGO ADVANCE ALARG BON A/FORLI EF SLOWDOWN</v>
          </cell>
          <cell r="D862" t="str">
            <v>JSSI60937331CBHASTAGOTARSTOCK</v>
          </cell>
          <cell r="E862" t="str">
            <v>FELIPE/ERIKA</v>
          </cell>
          <cell r="F862">
            <v>841574088434</v>
          </cell>
          <cell r="G862">
            <v>10</v>
          </cell>
        </row>
        <row r="863">
          <cell r="B863">
            <v>41610</v>
          </cell>
          <cell r="C863" t="str">
            <v>WC LEGATO ALARGADO BLANCO TOTO</v>
          </cell>
          <cell r="D863" t="str">
            <v>CST0624O1331CT</v>
          </cell>
          <cell r="E863" t="str">
            <v>FELIPE/ERIKA</v>
          </cell>
          <cell r="F863">
            <v>739268187276</v>
          </cell>
          <cell r="G863">
            <v>1</v>
          </cell>
        </row>
        <row r="864">
          <cell r="B864">
            <v>41629</v>
          </cell>
          <cell r="C864" t="str">
            <v>WC ULTRAMAX II ELONG HET BLANCO TOTO</v>
          </cell>
          <cell r="D864" t="str">
            <v>CST0604O1331CT</v>
          </cell>
          <cell r="E864" t="str">
            <v>FELIPE/ERIKA</v>
          </cell>
          <cell r="F864">
            <v>739268136816</v>
          </cell>
          <cell r="G864">
            <v>10</v>
          </cell>
        </row>
        <row r="865">
          <cell r="B865">
            <v>41637</v>
          </cell>
          <cell r="C865" t="str">
            <v>WC CARUSOE ALARGADO 2PC BLANCO TOTO</v>
          </cell>
          <cell r="D865" t="str">
            <v>JST0716W1331CT</v>
          </cell>
          <cell r="E865" t="str">
            <v>FELIPE/ERIKA</v>
          </cell>
          <cell r="F865">
            <v>0</v>
          </cell>
          <cell r="G865">
            <v>10</v>
          </cell>
        </row>
        <row r="866">
          <cell r="B866">
            <v>41661</v>
          </cell>
          <cell r="C866" t="str">
            <v>WC VESPIN II ALARGADO 2PC BLANCO TOTO</v>
          </cell>
          <cell r="D866" t="str">
            <v>JST0474W1331CT</v>
          </cell>
          <cell r="E866" t="str">
            <v>FELIPE/ERIKA</v>
          </cell>
          <cell r="F866">
            <v>0</v>
          </cell>
          <cell r="G866">
            <v>10</v>
          </cell>
        </row>
        <row r="867">
          <cell r="B867">
            <v>41793</v>
          </cell>
          <cell r="C867" t="str">
            <v>WC VERSO MULTIDES PISO DUAL HET BLANCO  BRIGGS</v>
          </cell>
          <cell r="D867" t="str">
            <v>JS0022351301CW</v>
          </cell>
          <cell r="E867" t="str">
            <v>FELIPE/ERIKA</v>
          </cell>
          <cell r="F867">
            <v>0</v>
          </cell>
          <cell r="G867">
            <v>10</v>
          </cell>
        </row>
        <row r="868">
          <cell r="B868">
            <v>41815</v>
          </cell>
          <cell r="C868" t="str">
            <v>WC EGO ADVANCE ELONGADO BLANCO</v>
          </cell>
          <cell r="D868" t="str">
            <v>JSDI60931301CW DISCONTINUADO</v>
          </cell>
          <cell r="E868" t="str">
            <v>FELIPE/ERIKA</v>
          </cell>
          <cell r="F868">
            <v>0</v>
          </cell>
          <cell r="G868">
            <v>10</v>
          </cell>
        </row>
        <row r="869">
          <cell r="B869">
            <v>41823</v>
          </cell>
          <cell r="C869" t="str">
            <v>WC BRADFORD BLANCO SLOW DOWN EROS</v>
          </cell>
          <cell r="D869" t="str">
            <v>JSSI11211301CW DISCONTINUADO</v>
          </cell>
          <cell r="E869" t="str">
            <v>FELIPE/ERIKA</v>
          </cell>
          <cell r="F869">
            <v>0</v>
          </cell>
          <cell r="G869">
            <v>24</v>
          </cell>
        </row>
        <row r="870">
          <cell r="B870">
            <v>41920</v>
          </cell>
          <cell r="C870" t="str">
            <v>WC KINGSLEY ADVAN REDOND A/SLOW BONE</v>
          </cell>
          <cell r="D870" t="str">
            <v>JSDI60847331CB</v>
          </cell>
          <cell r="E870" t="str">
            <v>FELIPE/ERIKA</v>
          </cell>
          <cell r="F870">
            <v>0</v>
          </cell>
          <cell r="G870">
            <v>8</v>
          </cell>
        </row>
        <row r="871">
          <cell r="B871">
            <v>41963</v>
          </cell>
          <cell r="C871" t="str">
            <v>WC KINGSLEY ADVANC REDOND A/CROWN RF</v>
          </cell>
          <cell r="D871" t="str">
            <v>JSSI60841301CB REEMP 42671</v>
          </cell>
          <cell r="E871" t="str">
            <v>FELIPE/ERIKA</v>
          </cell>
          <cell r="F871">
            <v>841574068917</v>
          </cell>
          <cell r="G871">
            <v>8</v>
          </cell>
        </row>
        <row r="872">
          <cell r="B872">
            <v>42196</v>
          </cell>
          <cell r="C872" t="str">
            <v>MONOMANDO DUCHA NIZA REGADERA STELLA CR EDESA</v>
          </cell>
          <cell r="D872" t="str">
            <v>SG0079103061CW/SG0075403061BO</v>
          </cell>
          <cell r="E872" t="str">
            <v>FELIPE/ERIKA</v>
          </cell>
          <cell r="F872">
            <v>0</v>
          </cell>
          <cell r="G872">
            <v>1</v>
          </cell>
        </row>
        <row r="873">
          <cell r="B873">
            <v>42358</v>
          </cell>
          <cell r="C873" t="str">
            <v>WC EVOLUTION DUAL FLUSH A/MONT AZUL LAK E</v>
          </cell>
          <cell r="D873" t="str">
            <v>JS0022930881CE</v>
          </cell>
          <cell r="E873" t="str">
            <v>FELIPE/ERIKA</v>
          </cell>
          <cell r="F873">
            <v>0</v>
          </cell>
          <cell r="G873">
            <v>30</v>
          </cell>
        </row>
        <row r="874">
          <cell r="B874">
            <v>42390</v>
          </cell>
          <cell r="C874" t="str">
            <v>WC CAMPEON AL MURO BLANCO</v>
          </cell>
          <cell r="D874" t="str">
            <v>JS0042631301BO</v>
          </cell>
          <cell r="E874" t="str">
            <v>FELIPE/ERIKA</v>
          </cell>
          <cell r="F874">
            <v>0</v>
          </cell>
          <cell r="G874">
            <v>10</v>
          </cell>
        </row>
        <row r="875">
          <cell r="B875">
            <v>42412</v>
          </cell>
          <cell r="C875" t="str">
            <v>WC KINGSLEY ADVANCE REDOND BONE BRIGSS</v>
          </cell>
          <cell r="D875" t="str">
            <v>JSAI60847331CB</v>
          </cell>
          <cell r="E875" t="str">
            <v>FELIPE/ERIKA</v>
          </cell>
          <cell r="F875">
            <v>0</v>
          </cell>
          <cell r="G875">
            <v>8</v>
          </cell>
        </row>
        <row r="876">
          <cell r="B876">
            <v>42420</v>
          </cell>
          <cell r="C876" t="str">
            <v>WC KINGSLEY ADVAN REDOND BLANCO BRIGGS</v>
          </cell>
          <cell r="D876" t="str">
            <v>JSAI60841301CB</v>
          </cell>
          <cell r="E876" t="str">
            <v>FELIPE/ERIKA</v>
          </cell>
          <cell r="F876">
            <v>0</v>
          </cell>
          <cell r="G876">
            <v>8</v>
          </cell>
        </row>
        <row r="877">
          <cell r="B877">
            <v>42439</v>
          </cell>
          <cell r="C877" t="str">
            <v>WC KINGSLEY ADVAN REDOND A/IMPULS BLANC</v>
          </cell>
          <cell r="D877" t="str">
            <v>JSA060841301CB</v>
          </cell>
          <cell r="E877" t="str">
            <v>FELIPE/ERIKA</v>
          </cell>
          <cell r="F877">
            <v>0</v>
          </cell>
          <cell r="G877">
            <v>8</v>
          </cell>
        </row>
        <row r="878">
          <cell r="B878">
            <v>42455</v>
          </cell>
          <cell r="C878" t="str">
            <v>WC KINGSLEY ADVANC ALARGADO A/EROS EF   BLANCO</v>
          </cell>
          <cell r="D878" t="str">
            <v>JSAI60891301CW</v>
          </cell>
          <cell r="E878" t="str">
            <v>FELIPE/ERIKA</v>
          </cell>
          <cell r="F878">
            <v>0</v>
          </cell>
          <cell r="G878">
            <v>8</v>
          </cell>
        </row>
        <row r="879">
          <cell r="B879">
            <v>42536</v>
          </cell>
          <cell r="C879" t="str">
            <v>WC KINGSLEY ADVANC ALARGADO A/EROS EF   BONE</v>
          </cell>
          <cell r="D879" t="str">
            <v>JSAI60897331CW</v>
          </cell>
          <cell r="E879" t="str">
            <v>FELIPE/ERIKA</v>
          </cell>
          <cell r="F879">
            <v>0</v>
          </cell>
          <cell r="G879">
            <v>8</v>
          </cell>
        </row>
        <row r="880">
          <cell r="B880">
            <v>42579</v>
          </cell>
          <cell r="C880" t="str">
            <v>WC KINGSLEY ELONGADO A/PRATO SD BLANCO</v>
          </cell>
          <cell r="D880" t="str">
            <v>JSSI60891301CW REEMP 42678</v>
          </cell>
          <cell r="E880" t="str">
            <v>FELIPE/ERIKA</v>
          </cell>
          <cell r="F880">
            <v>841574091809</v>
          </cell>
          <cell r="G880">
            <v>8</v>
          </cell>
        </row>
        <row r="881">
          <cell r="B881">
            <v>42668</v>
          </cell>
          <cell r="C881" t="str">
            <v>WC KINGSLEY ALARGADO A/EROS BONE</v>
          </cell>
          <cell r="D881" t="str">
            <v>JSSI60897331CW REEMP 42672</v>
          </cell>
          <cell r="E881" t="str">
            <v>FELIPE/ERIKA</v>
          </cell>
          <cell r="F881">
            <v>841574071429</v>
          </cell>
          <cell r="G881">
            <v>8</v>
          </cell>
        </row>
        <row r="882">
          <cell r="B882">
            <v>42676</v>
          </cell>
          <cell r="C882" t="str">
            <v>WC KINGSLEY ADVAN REDOND A/IMPULSE BONE</v>
          </cell>
          <cell r="D882" t="str">
            <v>JSA060847331CB</v>
          </cell>
          <cell r="E882" t="str">
            <v>FELIPE/ERIKA</v>
          </cell>
          <cell r="F882">
            <v>0</v>
          </cell>
          <cell r="G882">
            <v>8</v>
          </cell>
        </row>
        <row r="883">
          <cell r="B883">
            <v>42692</v>
          </cell>
          <cell r="C883" t="str">
            <v>WC KINGSLEY ADVANC REDOND A/SLOW D BL</v>
          </cell>
          <cell r="D883" t="str">
            <v>JSS060841301CB</v>
          </cell>
          <cell r="E883" t="str">
            <v>FELIPE/ERIKA</v>
          </cell>
          <cell r="F883">
            <v>0</v>
          </cell>
          <cell r="G883">
            <v>8</v>
          </cell>
        </row>
        <row r="884">
          <cell r="B884">
            <v>42706</v>
          </cell>
          <cell r="C884" t="str">
            <v>WC KINGSLEY ADVANC REDOND A/SLOW D BONE</v>
          </cell>
          <cell r="D884" t="str">
            <v>JSS060847331CB</v>
          </cell>
          <cell r="E884" t="str">
            <v>FELIPE/ERIKA</v>
          </cell>
          <cell r="F884">
            <v>0</v>
          </cell>
          <cell r="G884">
            <v>8</v>
          </cell>
        </row>
        <row r="885">
          <cell r="B885">
            <v>42862</v>
          </cell>
          <cell r="C885" t="str">
            <v>WC ONE PIECE LIVERPOOL EF BLANCO</v>
          </cell>
          <cell r="D885" t="str">
            <v>JSSI78051301CB</v>
          </cell>
          <cell r="E885" t="str">
            <v>FELIPE/ERIKA</v>
          </cell>
          <cell r="F885">
            <v>841574017724</v>
          </cell>
          <cell r="G885">
            <v>8</v>
          </cell>
        </row>
        <row r="886">
          <cell r="B886">
            <v>42978</v>
          </cell>
          <cell r="C886" t="str">
            <v>WC ONE PIECE LIVERPOOL EF BONE</v>
          </cell>
          <cell r="D886" t="str">
            <v>JSSI78057331CB</v>
          </cell>
          <cell r="E886" t="str">
            <v>FELIPE/ERIKA</v>
          </cell>
          <cell r="F886">
            <v>841574097450</v>
          </cell>
          <cell r="G886">
            <v>8</v>
          </cell>
        </row>
        <row r="887">
          <cell r="B887">
            <v>42994</v>
          </cell>
          <cell r="C887" t="str">
            <v>WC ONE PIECE LIVERPOOL EF COTTON</v>
          </cell>
          <cell r="D887" t="str">
            <v>JSSI78051331CB</v>
          </cell>
          <cell r="E887" t="str">
            <v>FELIPE/ERIKA</v>
          </cell>
          <cell r="F887">
            <v>841574097429</v>
          </cell>
          <cell r="G887">
            <v>8</v>
          </cell>
        </row>
        <row r="888">
          <cell r="B888">
            <v>43257</v>
          </cell>
          <cell r="C888" t="str">
            <v>WC KINGSLEY ADVANC REDOND A/SLOW DOWN   BONE</v>
          </cell>
          <cell r="D888" t="str">
            <v>JSSI60847331CB REEMP 42679</v>
          </cell>
          <cell r="E888" t="str">
            <v>FELIPE/ERIKA</v>
          </cell>
          <cell r="F888">
            <v>841574068955</v>
          </cell>
          <cell r="G888">
            <v>8</v>
          </cell>
        </row>
        <row r="889">
          <cell r="B889">
            <v>43990</v>
          </cell>
          <cell r="C889" t="str">
            <v>WC OASIS PLUS A/SLOW DOWN BONE</v>
          </cell>
          <cell r="D889" t="str">
            <v>JSS060387331CE</v>
          </cell>
          <cell r="E889" t="str">
            <v>FELIPE/ERIKA</v>
          </cell>
          <cell r="F889">
            <v>0</v>
          </cell>
          <cell r="G889">
            <v>1</v>
          </cell>
        </row>
        <row r="890">
          <cell r="B890">
            <v>44318</v>
          </cell>
          <cell r="C890" t="str">
            <v>VPM EXH WC ONE PIECE LISBOA RF BLANCO</v>
          </cell>
          <cell r="D890" t="str">
            <v>JSSO78031301CE</v>
          </cell>
          <cell r="E890" t="str">
            <v>FELIPE/ERIKA</v>
          </cell>
          <cell r="F890">
            <v>0</v>
          </cell>
          <cell r="G890">
            <v>10</v>
          </cell>
        </row>
        <row r="891">
          <cell r="B891">
            <v>44482</v>
          </cell>
          <cell r="C891" t="str">
            <v>WC ONE PIECE LISBOA RF BONE</v>
          </cell>
          <cell r="D891" t="str">
            <v>JSSO78037331CE</v>
          </cell>
          <cell r="E891" t="str">
            <v>FELIPE/ERIKA</v>
          </cell>
          <cell r="F891">
            <v>0</v>
          </cell>
          <cell r="G891">
            <v>10</v>
          </cell>
        </row>
        <row r="892">
          <cell r="B892">
            <v>44555</v>
          </cell>
          <cell r="C892" t="str">
            <v>WC OASIS DUAL FLUSH ELONGADO ONE PIECE  BL</v>
          </cell>
          <cell r="D892" t="str">
            <v>JSS060481301CE DISCONTINUADO</v>
          </cell>
          <cell r="E892" t="str">
            <v>FELIPE/ERIKA</v>
          </cell>
          <cell r="F892">
            <v>841574031188</v>
          </cell>
          <cell r="G892">
            <v>10</v>
          </cell>
        </row>
        <row r="893">
          <cell r="B893">
            <v>44601</v>
          </cell>
          <cell r="C893" t="str">
            <v>WC OASIS DUAL FLUSH ELONGADO ONE PIECE  BONE</v>
          </cell>
          <cell r="D893" t="str">
            <v>J</v>
          </cell>
          <cell r="E893" t="str">
            <v>FELIPE/ERIKA</v>
          </cell>
          <cell r="F893">
            <v>0</v>
          </cell>
          <cell r="G893">
            <v>10</v>
          </cell>
        </row>
        <row r="894">
          <cell r="B894">
            <v>44628</v>
          </cell>
          <cell r="C894" t="str">
            <v>WC OASIS DUAL FLUSH ELONGADO ONE PIECE  BONE</v>
          </cell>
          <cell r="D894" t="str">
            <v>JSS060487331CE</v>
          </cell>
          <cell r="E894" t="str">
            <v>FELIPE/ERIKA</v>
          </cell>
          <cell r="F894">
            <v>841574000528</v>
          </cell>
          <cell r="G894">
            <v>10</v>
          </cell>
        </row>
        <row r="895">
          <cell r="B895">
            <v>45780</v>
          </cell>
          <cell r="C895" t="str">
            <v>WC SEVILLA BLANCO EDESA</v>
          </cell>
          <cell r="D895" t="str">
            <v>CSY060591301CE</v>
          </cell>
          <cell r="E895" t="str">
            <v>FELIPE/ERIKA</v>
          </cell>
          <cell r="F895">
            <v>841574072440</v>
          </cell>
          <cell r="G895">
            <v>10</v>
          </cell>
        </row>
        <row r="896">
          <cell r="B896">
            <v>45799</v>
          </cell>
          <cell r="C896" t="str">
            <v>WC VITTORIA ELONGADO A/CAIDA LIBRE BLAN</v>
          </cell>
          <cell r="D896" t="str">
            <v>JSA060371301CE SIN ASIENTOS</v>
          </cell>
          <cell r="E896" t="str">
            <v>FELIPE/ERIKA</v>
          </cell>
          <cell r="F896">
            <v>0</v>
          </cell>
          <cell r="G896">
            <v>10</v>
          </cell>
        </row>
        <row r="897">
          <cell r="B897">
            <v>45802</v>
          </cell>
          <cell r="C897" t="str">
            <v>WC VITTORIA ELONGADO A/CAIDA LIBRE BONE EDESA</v>
          </cell>
          <cell r="D897" t="str">
            <v>JSA060377331CE</v>
          </cell>
          <cell r="E897" t="str">
            <v>FELIPE/ERIKA</v>
          </cell>
          <cell r="F897">
            <v>0</v>
          </cell>
          <cell r="G897">
            <v>10</v>
          </cell>
        </row>
        <row r="898">
          <cell r="B898">
            <v>45810</v>
          </cell>
          <cell r="C898" t="str">
            <v>VPM EXH WC VITTORIA C/A SLOW DOWN</v>
          </cell>
          <cell r="D898" t="str">
            <v>JSD060377331CE</v>
          </cell>
          <cell r="E898" t="str">
            <v>FELIPE/ERIKA</v>
          </cell>
          <cell r="F898">
            <v>0</v>
          </cell>
          <cell r="G898">
            <v>1</v>
          </cell>
        </row>
        <row r="899">
          <cell r="B899">
            <v>45811</v>
          </cell>
          <cell r="C899" t="str">
            <v>VPM EXH MONOMANDO LIVORNO DUCHA S/REGADERA</v>
          </cell>
          <cell r="D899" t="str">
            <v>SG0080683061CW</v>
          </cell>
          <cell r="E899" t="str">
            <v>FELIPE/ERIKA</v>
          </cell>
          <cell r="F899">
            <v>0</v>
          </cell>
          <cell r="G899">
            <v>1</v>
          </cell>
        </row>
        <row r="900">
          <cell r="B900">
            <v>45812</v>
          </cell>
          <cell r="C900" t="str">
            <v>VPM EXH REGADERA CUADRADA SLIM 20X20CM</v>
          </cell>
          <cell r="D900" t="str">
            <v>SG0081013061CW</v>
          </cell>
          <cell r="E900" t="str">
            <v>FELIPE/ERIKA</v>
          </cell>
          <cell r="F900">
            <v>0</v>
          </cell>
          <cell r="G900">
            <v>1</v>
          </cell>
        </row>
        <row r="901">
          <cell r="B901">
            <v>45813</v>
          </cell>
          <cell r="C901" t="str">
            <v>VPM EXH WC EGO PURE ELONGADO BL</v>
          </cell>
          <cell r="D901" t="str">
            <v>JSSI61171301CB EXH</v>
          </cell>
          <cell r="E901" t="str">
            <v>FELIPE/ERIKA</v>
          </cell>
          <cell r="F901">
            <v>0</v>
          </cell>
          <cell r="G901">
            <v>1</v>
          </cell>
        </row>
        <row r="902">
          <cell r="B902">
            <v>45814</v>
          </cell>
          <cell r="C902" t="str">
            <v>VPM EXH WC EGO PURE REDONDO BL</v>
          </cell>
          <cell r="D902" t="str">
            <v>JSSI61141301CB</v>
          </cell>
          <cell r="E902" t="str">
            <v>FELIPE/ERIKA</v>
          </cell>
          <cell r="F902">
            <v>0</v>
          </cell>
          <cell r="G902">
            <v>1</v>
          </cell>
        </row>
        <row r="903">
          <cell r="B903">
            <v>45829</v>
          </cell>
          <cell r="C903" t="str">
            <v>VPM EXH INODORO EGO ADVANCE REDONDO BONES/DOWN</v>
          </cell>
          <cell r="D903" t="str">
            <v>JSSI60917331CB</v>
          </cell>
          <cell r="E903" t="str">
            <v>FELIPE/ERIKA</v>
          </cell>
          <cell r="F903">
            <v>0</v>
          </cell>
          <cell r="G903">
            <v>1</v>
          </cell>
        </row>
        <row r="904">
          <cell r="B904">
            <v>45837</v>
          </cell>
          <cell r="C904" t="str">
            <v>VPM EXH INODORO KINGSLEY ADVANCE ALARGADC/A SD</v>
          </cell>
          <cell r="D904" t="str">
            <v>JSSI60891301CW</v>
          </cell>
          <cell r="E904" t="str">
            <v>FELIPE/ERIKA</v>
          </cell>
          <cell r="F904">
            <v>0</v>
          </cell>
          <cell r="G904">
            <v>1</v>
          </cell>
        </row>
        <row r="905">
          <cell r="B905">
            <v>45845</v>
          </cell>
          <cell r="C905" t="str">
            <v>VPM EXH INODORO KINGSLEY ADVANCE ALARGADC/A SD</v>
          </cell>
          <cell r="D905" t="str">
            <v>JSSI60897331CW</v>
          </cell>
          <cell r="E905" t="str">
            <v>FELIPE/ERIKA</v>
          </cell>
          <cell r="F905">
            <v>0</v>
          </cell>
          <cell r="G905">
            <v>1</v>
          </cell>
        </row>
        <row r="906">
          <cell r="B906">
            <v>45853</v>
          </cell>
          <cell r="C906" t="str">
            <v>VPM EXH URINARIO CURVE HEU</v>
          </cell>
          <cell r="D906" t="str">
            <v>CS0077681301CB</v>
          </cell>
          <cell r="E906" t="str">
            <v>FELIPE/ERIKA</v>
          </cell>
          <cell r="F906">
            <v>0</v>
          </cell>
          <cell r="G906">
            <v>1</v>
          </cell>
        </row>
        <row r="907">
          <cell r="B907">
            <v>45861</v>
          </cell>
          <cell r="C907" t="str">
            <v>VPM EXH REGADERA ABS REDONDA 20CM CR</v>
          </cell>
          <cell r="D907" t="str">
            <v>SG0089513061CW</v>
          </cell>
          <cell r="E907" t="str">
            <v>FELIPE/ERIKA</v>
          </cell>
          <cell r="F907">
            <v>0</v>
          </cell>
          <cell r="G907">
            <v>1</v>
          </cell>
        </row>
        <row r="908">
          <cell r="B908">
            <v>45888</v>
          </cell>
          <cell r="C908" t="str">
            <v>VPM EXH LLAVE TEMPORIZ URIN.C/MANG</v>
          </cell>
          <cell r="D908" t="str">
            <v>SG0057643061BO</v>
          </cell>
          <cell r="E908" t="str">
            <v>FELIPE/ERIKA</v>
          </cell>
          <cell r="F908">
            <v>0</v>
          </cell>
          <cell r="G908">
            <v>1</v>
          </cell>
        </row>
        <row r="909">
          <cell r="B909">
            <v>45896</v>
          </cell>
          <cell r="C909" t="str">
            <v>VPM EXH LLAVE PRESMATIC PLUS P/LAV</v>
          </cell>
          <cell r="D909" t="str">
            <v>SG0065473061CW</v>
          </cell>
          <cell r="E909" t="str">
            <v>FELIPE/ERIKA</v>
          </cell>
          <cell r="F909">
            <v>0</v>
          </cell>
          <cell r="G909">
            <v>1</v>
          </cell>
        </row>
        <row r="910">
          <cell r="B910">
            <v>45917</v>
          </cell>
          <cell r="C910" t="str">
            <v>VPM TINA HIERRO 1.7 BLANCA S/DESAG EDESA</v>
          </cell>
          <cell r="D910" t="str">
            <v>SBD045181301M3</v>
          </cell>
          <cell r="E910" t="str">
            <v>FELIPE/ERIKA</v>
          </cell>
          <cell r="F910">
            <v>0</v>
          </cell>
          <cell r="G910">
            <v>1</v>
          </cell>
        </row>
        <row r="911">
          <cell r="B911">
            <v>45918</v>
          </cell>
          <cell r="C911" t="str">
            <v>VPM EXH MONOMANDO D/MESA P/COCINA CR</v>
          </cell>
          <cell r="D911" t="str">
            <v>SG0063793061CW</v>
          </cell>
          <cell r="E911" t="str">
            <v>FELIPE/ERIKA</v>
          </cell>
          <cell r="F911">
            <v>0</v>
          </cell>
          <cell r="G911">
            <v>1</v>
          </cell>
        </row>
        <row r="912">
          <cell r="B912">
            <v>45919</v>
          </cell>
          <cell r="C912" t="str">
            <v>VPM EXH MEZ DUCHA VITTORIA S/REGADERA</v>
          </cell>
          <cell r="D912" t="str">
            <v>SG0077343061CW</v>
          </cell>
          <cell r="E912" t="str">
            <v>FELIPE/ERIKA</v>
          </cell>
          <cell r="F912">
            <v>0</v>
          </cell>
          <cell r="G912">
            <v>12</v>
          </cell>
        </row>
        <row r="913">
          <cell r="B913">
            <v>45920</v>
          </cell>
          <cell r="C913" t="str">
            <v>VPM EXH MONOMANDO LAV ECONOM SHELBY</v>
          </cell>
          <cell r="D913" t="str">
            <v>SG0082123061CE</v>
          </cell>
          <cell r="E913" t="str">
            <v>FELIPE/ERIKA</v>
          </cell>
          <cell r="F913">
            <v>0</v>
          </cell>
          <cell r="G913">
            <v>1</v>
          </cell>
        </row>
        <row r="914">
          <cell r="B914">
            <v>45921</v>
          </cell>
          <cell r="C914" t="str">
            <v>VPM EXH MONOMANDO LAV ECONOM NEW</v>
          </cell>
          <cell r="D914" t="str">
            <v>SG0083133061CE</v>
          </cell>
          <cell r="E914" t="str">
            <v>FELIPE/ERIKA</v>
          </cell>
          <cell r="F914">
            <v>0</v>
          </cell>
          <cell r="G914">
            <v>1</v>
          </cell>
        </row>
        <row r="915">
          <cell r="B915">
            <v>45922</v>
          </cell>
          <cell r="C915" t="str">
            <v>VPM EXH MONOMANDO NIZA P/DUCHA</v>
          </cell>
          <cell r="D915" t="str">
            <v>SG0079103061CW</v>
          </cell>
          <cell r="E915" t="str">
            <v>FELIPE/ERIKA</v>
          </cell>
          <cell r="F915">
            <v>0</v>
          </cell>
          <cell r="G915">
            <v>1</v>
          </cell>
        </row>
        <row r="916">
          <cell r="B916">
            <v>45923</v>
          </cell>
          <cell r="C916" t="str">
            <v>VPM EXH REGADERA NIZA/BELFORD/EVORA</v>
          </cell>
          <cell r="D916" t="str">
            <v>SG0069653061CW</v>
          </cell>
          <cell r="E916" t="str">
            <v>FELIPE/ERIKA</v>
          </cell>
          <cell r="F916">
            <v>0</v>
          </cell>
          <cell r="G916">
            <v>1</v>
          </cell>
        </row>
        <row r="917">
          <cell r="B917">
            <v>45924</v>
          </cell>
          <cell r="C917" t="str">
            <v>VPM EXH CABEZA DUCHA BELA</v>
          </cell>
          <cell r="D917" t="str">
            <v>SG0082140001BO</v>
          </cell>
          <cell r="E917" t="str">
            <v>FELIPE/ERIKA</v>
          </cell>
          <cell r="F917">
            <v>0</v>
          </cell>
          <cell r="G917">
            <v>1</v>
          </cell>
        </row>
        <row r="918">
          <cell r="B918">
            <v>45925</v>
          </cell>
          <cell r="C918" t="str">
            <v>VPM EXH MONOMANDO DUCHA BELA S/REGADERA</v>
          </cell>
          <cell r="D918" t="str">
            <v>SG0087173061CW</v>
          </cell>
          <cell r="E918" t="str">
            <v>FELIPE/ERIKA</v>
          </cell>
          <cell r="F918">
            <v>0</v>
          </cell>
          <cell r="G918">
            <v>1</v>
          </cell>
        </row>
        <row r="919">
          <cell r="B919">
            <v>45926</v>
          </cell>
          <cell r="C919" t="str">
            <v>VPM EXH LAV. SIBILA C/PEDESTAL BLANCO</v>
          </cell>
          <cell r="D919" t="str">
            <v>JSP057261301CB</v>
          </cell>
          <cell r="E919" t="str">
            <v>FELIPE/ERIKA</v>
          </cell>
          <cell r="F919">
            <v>0</v>
          </cell>
          <cell r="G919">
            <v>1</v>
          </cell>
        </row>
        <row r="920">
          <cell r="B920">
            <v>45927</v>
          </cell>
          <cell r="C920" t="str">
            <v>VPM EXH MONOMANDO BIDET CAMBERRA CR</v>
          </cell>
          <cell r="D920" t="str">
            <v>SG0090173061CW</v>
          </cell>
          <cell r="E920" t="str">
            <v>FELIPE/ERIKA</v>
          </cell>
          <cell r="F920">
            <v>0</v>
          </cell>
          <cell r="G920">
            <v>1</v>
          </cell>
        </row>
        <row r="921">
          <cell r="B921">
            <v>45934</v>
          </cell>
          <cell r="C921" t="str">
            <v>VPM EXH LAV. SIBILA C/PEDESTAL BONE</v>
          </cell>
          <cell r="D921" t="str">
            <v>JSP057267331CB</v>
          </cell>
          <cell r="E921" t="str">
            <v>FELIPE/ERIKA</v>
          </cell>
          <cell r="F921">
            <v>0</v>
          </cell>
          <cell r="G921">
            <v>1</v>
          </cell>
        </row>
        <row r="922">
          <cell r="B922">
            <v>45942</v>
          </cell>
          <cell r="C922" t="str">
            <v>VPM EXH MONOMANDO COCINA CR VITTORIA</v>
          </cell>
          <cell r="D922" t="str">
            <v>SG0070453061CE</v>
          </cell>
          <cell r="E922" t="str">
            <v>FELIPE/ERIKA</v>
          </cell>
          <cell r="F922">
            <v>0</v>
          </cell>
          <cell r="G922">
            <v>1</v>
          </cell>
        </row>
        <row r="923">
          <cell r="B923">
            <v>46027</v>
          </cell>
          <cell r="C923" t="str">
            <v>VPM EXH SPAZZIO SUSPEND 64 BONE LAV+MUEB</v>
          </cell>
          <cell r="D923" t="str">
            <v>JSS066717331CW</v>
          </cell>
          <cell r="E923" t="str">
            <v>FELIPE/ERIKA</v>
          </cell>
          <cell r="F923">
            <v>0</v>
          </cell>
          <cell r="G923">
            <v>1</v>
          </cell>
        </row>
        <row r="924">
          <cell r="B924">
            <v>46035</v>
          </cell>
          <cell r="C924" t="str">
            <v>VPM EXH MONOMANDO DUCHA CR VITTORIA</v>
          </cell>
          <cell r="D924" t="str">
            <v>SG0070433061CE</v>
          </cell>
          <cell r="E924" t="str">
            <v>FELIPE/ERIKA</v>
          </cell>
          <cell r="F924">
            <v>0</v>
          </cell>
          <cell r="G924">
            <v>1</v>
          </cell>
        </row>
        <row r="925">
          <cell r="B925">
            <v>46043</v>
          </cell>
          <cell r="C925" t="str">
            <v>VPM EXH LAV. SPAZZIO SUSPEND 64 BLANCO LAV+MUE</v>
          </cell>
          <cell r="D925" t="str">
            <v>JSS066711301CW</v>
          </cell>
          <cell r="E925" t="str">
            <v>FELIPE/ERIKA</v>
          </cell>
          <cell r="F925">
            <v>0</v>
          </cell>
          <cell r="G925">
            <v>1</v>
          </cell>
        </row>
        <row r="926">
          <cell r="B926">
            <v>46183</v>
          </cell>
          <cell r="C926" t="str">
            <v>VPM EXH COMBO WC OASIS+LAV. CHEL C/P NARANJA</v>
          </cell>
          <cell r="D926" t="str">
            <v>JSCC60389551CE</v>
          </cell>
          <cell r="E926" t="str">
            <v>FELIPE/ERIKA</v>
          </cell>
          <cell r="F926">
            <v>0</v>
          </cell>
          <cell r="G926">
            <v>1</v>
          </cell>
        </row>
        <row r="927">
          <cell r="B927">
            <v>46264</v>
          </cell>
          <cell r="C927" t="str">
            <v>VPM EXH COMBO WC OASIS+LAV.CHEL C/P AMAR</v>
          </cell>
          <cell r="D927" t="str">
            <v>JSCC60389911CE</v>
          </cell>
          <cell r="E927" t="str">
            <v>FELIPE/ERIKA</v>
          </cell>
          <cell r="F927">
            <v>0</v>
          </cell>
          <cell r="G927">
            <v>1</v>
          </cell>
        </row>
        <row r="928">
          <cell r="B928">
            <v>46272</v>
          </cell>
          <cell r="C928" t="str">
            <v>VPM EXH WC VITTORIA C/A SLOW DOWN</v>
          </cell>
          <cell r="D928" t="str">
            <v>JSD060371301CE</v>
          </cell>
          <cell r="E928" t="str">
            <v>FELIPE/ERIKA</v>
          </cell>
          <cell r="F928">
            <v>0</v>
          </cell>
          <cell r="G928">
            <v>1</v>
          </cell>
        </row>
        <row r="929">
          <cell r="B929">
            <v>46280</v>
          </cell>
          <cell r="C929" t="str">
            <v>VPM EXH LLAVE SENCILLA  JAZZ CROMO/ORO</v>
          </cell>
          <cell r="D929" t="str">
            <v>SG0057204001BO</v>
          </cell>
          <cell r="E929" t="str">
            <v>FELIPE/ERIKA</v>
          </cell>
          <cell r="F929">
            <v>0</v>
          </cell>
          <cell r="G929">
            <v>1</v>
          </cell>
        </row>
        <row r="930">
          <cell r="B930">
            <v>46299</v>
          </cell>
          <cell r="C930" t="str">
            <v>VPM EXH MONOMANDO P/DUCHA D/PARED NIZA</v>
          </cell>
          <cell r="D930" t="str">
            <v>SG0070673061CW</v>
          </cell>
          <cell r="E930" t="str">
            <v>FELIPE/ERIKA</v>
          </cell>
          <cell r="F930">
            <v>0</v>
          </cell>
          <cell r="G930">
            <v>1</v>
          </cell>
        </row>
        <row r="931">
          <cell r="B931">
            <v>46302</v>
          </cell>
          <cell r="C931" t="str">
            <v>VPM EXH WC EGO ADVANCE REDOND A/CROWN   RF BL</v>
          </cell>
          <cell r="D931" t="str">
            <v>JSSI60911301CW</v>
          </cell>
          <cell r="E931" t="str">
            <v>FELIPE/ERIKA</v>
          </cell>
          <cell r="F931">
            <v>0</v>
          </cell>
          <cell r="G931">
            <v>1</v>
          </cell>
        </row>
        <row r="932">
          <cell r="B932">
            <v>46310</v>
          </cell>
          <cell r="C932" t="str">
            <v>VPM EXH MUEBLE AL PISO STILE</v>
          </cell>
          <cell r="D932" t="str">
            <v>SC0026450001CB</v>
          </cell>
          <cell r="E932" t="str">
            <v>LIGIA/KATHY</v>
          </cell>
          <cell r="F932">
            <v>0</v>
          </cell>
          <cell r="G932">
            <v>1</v>
          </cell>
        </row>
        <row r="933">
          <cell r="B933">
            <v>46329</v>
          </cell>
          <cell r="C933" t="str">
            <v>VPM EXH LAV. LUGANO BLANCO EDESA</v>
          </cell>
          <cell r="D933" t="str">
            <v>SS0057311301CW</v>
          </cell>
          <cell r="E933" t="str">
            <v>FELIPE/ERIKA</v>
          </cell>
          <cell r="F933">
            <v>0</v>
          </cell>
          <cell r="G933">
            <v>1</v>
          </cell>
        </row>
        <row r="934">
          <cell r="B934">
            <v>46337</v>
          </cell>
          <cell r="C934" t="str">
            <v>VPM EXH MONOMANDO NIZA LAV. CR</v>
          </cell>
          <cell r="D934" t="str">
            <v>SG0063803061CW</v>
          </cell>
          <cell r="E934" t="str">
            <v>FELIPE/ERIKA</v>
          </cell>
          <cell r="F934">
            <v>0</v>
          </cell>
          <cell r="G934">
            <v>1</v>
          </cell>
        </row>
        <row r="935">
          <cell r="B935">
            <v>46345</v>
          </cell>
          <cell r="C935" t="str">
            <v>VPM EXH URINARIO COLBY BLANCO EDESA</v>
          </cell>
          <cell r="D935" t="str">
            <v>CS0077561301CE</v>
          </cell>
          <cell r="E935" t="str">
            <v>FELIPE/ERIKA</v>
          </cell>
          <cell r="F935">
            <v>0</v>
          </cell>
          <cell r="G935">
            <v>1</v>
          </cell>
        </row>
        <row r="936">
          <cell r="B936">
            <v>46353</v>
          </cell>
          <cell r="C936" t="str">
            <v>VPM EXH WC EVOLUTION DUAL FLUSH A/MONTECAZUL</v>
          </cell>
          <cell r="D936" t="str">
            <v>JS0022930171CE</v>
          </cell>
          <cell r="E936" t="str">
            <v>FELIPE/ERIKA</v>
          </cell>
          <cell r="F936">
            <v>0</v>
          </cell>
          <cell r="G936">
            <v>1</v>
          </cell>
        </row>
        <row r="937">
          <cell r="B937">
            <v>46361</v>
          </cell>
          <cell r="C937" t="str">
            <v>VPM EXH LAV. CHELSEA C/P AZUL GALAXIE</v>
          </cell>
          <cell r="D937" t="str">
            <v>JS0057200171CE</v>
          </cell>
          <cell r="E937" t="str">
            <v>FELIPE/ERIKA</v>
          </cell>
          <cell r="F937">
            <v>0</v>
          </cell>
          <cell r="G937">
            <v>1</v>
          </cell>
        </row>
        <row r="938">
          <cell r="B938">
            <v>46388</v>
          </cell>
          <cell r="C938" t="str">
            <v>VPM EXH MONOMANDO DUCHA CIRA CR BRIGGS</v>
          </cell>
          <cell r="D938" t="str">
            <v>SG0080793061CW</v>
          </cell>
          <cell r="E938" t="str">
            <v>FELIPE/ERIKA</v>
          </cell>
          <cell r="F938">
            <v>0</v>
          </cell>
          <cell r="G938">
            <v>1</v>
          </cell>
        </row>
        <row r="939">
          <cell r="B939">
            <v>46396</v>
          </cell>
          <cell r="C939" t="str">
            <v>VPM EXH MONOMANDO COCINA CIRA BRIGGS</v>
          </cell>
          <cell r="D939" t="str">
            <v>SG0080813061CW</v>
          </cell>
          <cell r="E939" t="str">
            <v>FELIPE/ERIKA</v>
          </cell>
          <cell r="F939">
            <v>0</v>
          </cell>
          <cell r="G939">
            <v>1</v>
          </cell>
        </row>
        <row r="940">
          <cell r="B940">
            <v>46418</v>
          </cell>
          <cell r="C940" t="str">
            <v>VPM EXH LLAVE PRESMATIC INCLINADA P/LAV</v>
          </cell>
          <cell r="D940" t="str">
            <v>SG0065483061CW</v>
          </cell>
          <cell r="E940" t="str">
            <v>FELIPE/ERIKA</v>
          </cell>
          <cell r="F940">
            <v>0</v>
          </cell>
          <cell r="G940">
            <v>1</v>
          </cell>
        </row>
        <row r="941">
          <cell r="B941">
            <v>46426</v>
          </cell>
          <cell r="C941" t="str">
            <v>VPM EXH LLAVE PRESMATIC P/LAV. PARED</v>
          </cell>
          <cell r="D941" t="str">
            <v>SG0065503061CW</v>
          </cell>
          <cell r="E941" t="str">
            <v>FELIPE/ERIKA</v>
          </cell>
          <cell r="F941">
            <v>0</v>
          </cell>
          <cell r="G941">
            <v>1</v>
          </cell>
        </row>
        <row r="942">
          <cell r="B942">
            <v>46434</v>
          </cell>
          <cell r="C942" t="str">
            <v>VPM EXH REGADERA TRES FUNCIONES LINEA CR</v>
          </cell>
          <cell r="D942" t="str">
            <v>SG0057813061BO</v>
          </cell>
          <cell r="E942" t="str">
            <v>FELIPE/ERIKA</v>
          </cell>
          <cell r="F942">
            <v>0</v>
          </cell>
          <cell r="G942">
            <v>1</v>
          </cell>
        </row>
        <row r="943">
          <cell r="B943">
            <v>46442</v>
          </cell>
          <cell r="C943" t="str">
            <v>VPM EXH WC FONTE A/SLOW DOWN PUSH BL</v>
          </cell>
          <cell r="D943" t="str">
            <v>JSY060561301CB</v>
          </cell>
          <cell r="E943" t="str">
            <v>FELIPE/ERIKA</v>
          </cell>
          <cell r="F943">
            <v>0</v>
          </cell>
          <cell r="G943">
            <v>1</v>
          </cell>
        </row>
        <row r="944">
          <cell r="B944">
            <v>46450</v>
          </cell>
          <cell r="C944" t="str">
            <v>VPM EXH MONOMANDO LAV. CIRA CR</v>
          </cell>
          <cell r="D944" t="str">
            <v>SG0080773061CW</v>
          </cell>
          <cell r="E944" t="str">
            <v>FELIPE/ERIKA</v>
          </cell>
          <cell r="F944">
            <v>0</v>
          </cell>
          <cell r="G944">
            <v>1</v>
          </cell>
        </row>
        <row r="945">
          <cell r="B945">
            <v>46469</v>
          </cell>
          <cell r="C945" t="str">
            <v>VPM EXH LAV.SPAZZIO ADVANCE 64 BL LAV+MU</v>
          </cell>
          <cell r="D945" t="str">
            <v>JS0066711301CW</v>
          </cell>
          <cell r="E945" t="str">
            <v>FELIPE/ERIKA</v>
          </cell>
          <cell r="F945">
            <v>0</v>
          </cell>
          <cell r="G945">
            <v>1</v>
          </cell>
        </row>
        <row r="946">
          <cell r="B946">
            <v>46477</v>
          </cell>
          <cell r="C946" t="str">
            <v>VPM EXH MONOMANDO LAV. CIRA LATERAL CR</v>
          </cell>
          <cell r="D946" t="str">
            <v>SG0080733061CW</v>
          </cell>
          <cell r="E946" t="str">
            <v>FELIPE/ERIKA</v>
          </cell>
          <cell r="F946">
            <v>0</v>
          </cell>
          <cell r="G946">
            <v>1</v>
          </cell>
        </row>
        <row r="947">
          <cell r="B947">
            <v>46485</v>
          </cell>
          <cell r="C947" t="str">
            <v>VPM EXH WC.EGO ADVANC ALARGADO A/SLOW</v>
          </cell>
          <cell r="D947" t="str">
            <v>JSSI60931301CW</v>
          </cell>
          <cell r="E947" t="str">
            <v>FELIPE/ERIKA</v>
          </cell>
          <cell r="F947">
            <v>0</v>
          </cell>
          <cell r="G947">
            <v>1</v>
          </cell>
        </row>
        <row r="948">
          <cell r="B948">
            <v>46493</v>
          </cell>
          <cell r="C948" t="str">
            <v>VPM EXH LAV.SPAZZIO ADVANCE 52 BL LAV+MU</v>
          </cell>
          <cell r="D948" t="str">
            <v>JS0067611301CW</v>
          </cell>
          <cell r="E948" t="str">
            <v>FELIPE/ERIKA</v>
          </cell>
          <cell r="F948">
            <v>0</v>
          </cell>
          <cell r="G948">
            <v>1</v>
          </cell>
        </row>
        <row r="949">
          <cell r="B949">
            <v>46507</v>
          </cell>
          <cell r="C949" t="str">
            <v>VPM EXH WC.KINDER PUSH BUTTON BL/VERDE  BRIGSS</v>
          </cell>
          <cell r="D949" t="str">
            <v>JS0011769131CB</v>
          </cell>
          <cell r="E949" t="str">
            <v>FELIPE/ERIKA</v>
          </cell>
          <cell r="F949">
            <v>0</v>
          </cell>
          <cell r="G949">
            <v>1</v>
          </cell>
        </row>
        <row r="950">
          <cell r="B950">
            <v>46515</v>
          </cell>
          <cell r="C950" t="str">
            <v>VPM EXH URINARIO ECO ZERO BL (VALV-KEY)</v>
          </cell>
          <cell r="D950" t="str">
            <v>JS0177651301CF</v>
          </cell>
          <cell r="E950" t="str">
            <v>FELIPE/ERIKA</v>
          </cell>
          <cell r="F950">
            <v>0</v>
          </cell>
          <cell r="G950">
            <v>1</v>
          </cell>
        </row>
        <row r="951">
          <cell r="B951">
            <v>46523</v>
          </cell>
          <cell r="C951" t="str">
            <v>VPM EXH WC INNOVATION ELONG. BLANCO</v>
          </cell>
          <cell r="D951" t="str">
            <v>JS0033471301CE</v>
          </cell>
          <cell r="E951" t="str">
            <v>FELIPE/ERIKA</v>
          </cell>
          <cell r="F951">
            <v>0</v>
          </cell>
          <cell r="G951">
            <v>1</v>
          </cell>
        </row>
        <row r="952">
          <cell r="B952">
            <v>46531</v>
          </cell>
          <cell r="C952" t="str">
            <v>VPM EXH WC.MALAGA ALARGADO A/SLOW DOWN  BL</v>
          </cell>
          <cell r="D952" t="str">
            <v>JSY060551301CE</v>
          </cell>
          <cell r="E952" t="str">
            <v>FELIPE/ERIKA</v>
          </cell>
          <cell r="F952">
            <v>0</v>
          </cell>
          <cell r="G952">
            <v>1</v>
          </cell>
        </row>
        <row r="953">
          <cell r="B953">
            <v>46558</v>
          </cell>
          <cell r="C953" t="str">
            <v>VPM EXH LLAVE SENCILLA N PRINCESS CR</v>
          </cell>
          <cell r="D953" t="str">
            <v>SG0075003061CE</v>
          </cell>
          <cell r="E953" t="str">
            <v>FELIPE/ERIKA</v>
          </cell>
          <cell r="F953">
            <v>0</v>
          </cell>
          <cell r="G953">
            <v>1</v>
          </cell>
        </row>
        <row r="954">
          <cell r="B954">
            <v>46566</v>
          </cell>
          <cell r="C954" t="str">
            <v>VPM EXH LAV. POMPANO BLANCO PEDESTAL CORTO</v>
          </cell>
          <cell r="D954" t="str">
            <v>JSPC66261301CE</v>
          </cell>
          <cell r="E954" t="str">
            <v>FELIPE/ERIKA</v>
          </cell>
          <cell r="F954">
            <v>0</v>
          </cell>
          <cell r="G954">
            <v>1</v>
          </cell>
        </row>
        <row r="955">
          <cell r="B955">
            <v>46582</v>
          </cell>
          <cell r="C955" t="str">
            <v>VPM EXH LAV. OAKBROOK BONE EDESA</v>
          </cell>
          <cell r="D955" t="str">
            <v>CS0065907331CW</v>
          </cell>
          <cell r="E955" t="str">
            <v>FELIPE/ERIKA</v>
          </cell>
          <cell r="F955">
            <v>0</v>
          </cell>
          <cell r="G955">
            <v>1</v>
          </cell>
        </row>
        <row r="956">
          <cell r="B956">
            <v>46604</v>
          </cell>
          <cell r="C956" t="str">
            <v>VPM EXH COMBO WC EVOLUT+LAV.CHELS AMARIL</v>
          </cell>
          <cell r="D956" t="str">
            <v>JSCC22919911CE</v>
          </cell>
          <cell r="E956" t="str">
            <v>FELIPE/ERIKA</v>
          </cell>
          <cell r="F956">
            <v>0</v>
          </cell>
          <cell r="G956">
            <v>1</v>
          </cell>
        </row>
        <row r="957">
          <cell r="B957">
            <v>46620</v>
          </cell>
          <cell r="C957" t="str">
            <v>VPM EXH WC CONSERVER DUAL FLUSH VISON</v>
          </cell>
          <cell r="D957" t="str">
            <v>JS0044290731CE</v>
          </cell>
          <cell r="E957" t="str">
            <v>FELIPE/ERIKA</v>
          </cell>
          <cell r="F957">
            <v>0</v>
          </cell>
          <cell r="G957">
            <v>1</v>
          </cell>
        </row>
        <row r="958">
          <cell r="B958">
            <v>46639</v>
          </cell>
          <cell r="C958" t="str">
            <v>VPM EXH LAV. ASPIO BLANCO PEDESTAL CORTO</v>
          </cell>
          <cell r="D958" t="str">
            <v>JSPC55831301CE</v>
          </cell>
          <cell r="E958" t="str">
            <v>FELIPE/ERIKA</v>
          </cell>
          <cell r="F958">
            <v>0</v>
          </cell>
          <cell r="G958">
            <v>1</v>
          </cell>
        </row>
        <row r="959">
          <cell r="B959">
            <v>46655</v>
          </cell>
          <cell r="C959" t="str">
            <v>VPM EXH COMBO WC EVOLUT+LAV.CHELS ORANGE</v>
          </cell>
          <cell r="D959" t="str">
            <v>JSCC22919551CE</v>
          </cell>
          <cell r="E959" t="str">
            <v>FELIPE/ERIKA</v>
          </cell>
          <cell r="F959">
            <v>0</v>
          </cell>
          <cell r="G959">
            <v>1</v>
          </cell>
        </row>
        <row r="960">
          <cell r="B960">
            <v>46663</v>
          </cell>
          <cell r="C960" t="str">
            <v>VPM EXH WC. SEVILLA BLANCO EDESA</v>
          </cell>
          <cell r="D960" t="str">
            <v>CSY060591301CE</v>
          </cell>
          <cell r="E960" t="str">
            <v>FELIPE/ERIKA</v>
          </cell>
          <cell r="F960">
            <v>0</v>
          </cell>
          <cell r="G960">
            <v>1</v>
          </cell>
        </row>
        <row r="961">
          <cell r="B961">
            <v>46671</v>
          </cell>
          <cell r="C961" t="str">
            <v>VPM EXH LLAVE SENCILLA CORVUS CR</v>
          </cell>
          <cell r="D961" t="str">
            <v>SG0059043061BO</v>
          </cell>
          <cell r="E961" t="str">
            <v>FELIPE/ERIKA</v>
          </cell>
          <cell r="F961">
            <v>0</v>
          </cell>
          <cell r="G961">
            <v>1</v>
          </cell>
        </row>
        <row r="962">
          <cell r="B962">
            <v>46698</v>
          </cell>
          <cell r="C962" t="str">
            <v>VPM EXH LLAVE TEMPORIZADA D/MESA P/LAV</v>
          </cell>
          <cell r="D962" t="str">
            <v>SG0057633061BO</v>
          </cell>
          <cell r="E962" t="str">
            <v>FELIPE/ERIKA</v>
          </cell>
          <cell r="F962">
            <v>0</v>
          </cell>
          <cell r="G962">
            <v>1</v>
          </cell>
        </row>
        <row r="963">
          <cell r="B963">
            <v>46701</v>
          </cell>
          <cell r="C963" t="str">
            <v>VPM EXH BIDET MARGERY BONE EDESA</v>
          </cell>
          <cell r="D963" t="str">
            <v>CS0076037331CW</v>
          </cell>
          <cell r="E963" t="str">
            <v>FELIPE/ERIKA</v>
          </cell>
          <cell r="F963">
            <v>0</v>
          </cell>
          <cell r="G963">
            <v>1</v>
          </cell>
        </row>
        <row r="964">
          <cell r="B964">
            <v>46728</v>
          </cell>
          <cell r="C964" t="str">
            <v>VPM EXH MEZ BIDET CR VENICE</v>
          </cell>
          <cell r="D964" t="str">
            <v>SG0058983061BO</v>
          </cell>
          <cell r="E964" t="str">
            <v>FELIPE/ERIKA</v>
          </cell>
          <cell r="F964">
            <v>0</v>
          </cell>
          <cell r="G964">
            <v>1</v>
          </cell>
        </row>
        <row r="965">
          <cell r="B965">
            <v>46736</v>
          </cell>
          <cell r="C965" t="str">
            <v>VPM EXH WC KINGSLEY ADVANC REDON A/CROWNRF BL</v>
          </cell>
          <cell r="D965" t="str">
            <v>JSSI60841301CB</v>
          </cell>
          <cell r="E965" t="str">
            <v>FELIPE/ERIKA</v>
          </cell>
          <cell r="F965">
            <v>0</v>
          </cell>
          <cell r="G965">
            <v>1</v>
          </cell>
        </row>
        <row r="966">
          <cell r="B966">
            <v>46744</v>
          </cell>
          <cell r="C966" t="str">
            <v>VPM EXH BIDET MARGERY BLANCO EDESA</v>
          </cell>
          <cell r="D966" t="str">
            <v>CS0076031301CW</v>
          </cell>
          <cell r="E966" t="str">
            <v>FELIPE/ERIKA</v>
          </cell>
          <cell r="F966">
            <v>0</v>
          </cell>
          <cell r="G966">
            <v>1</v>
          </cell>
        </row>
        <row r="967">
          <cell r="B967">
            <v>46752</v>
          </cell>
          <cell r="C967" t="str">
            <v>VPM EXH LAV. POMPANO 4" BLANCO PEDESTAL EDESA</v>
          </cell>
          <cell r="D967" t="str">
            <v>JSP066261301CE</v>
          </cell>
          <cell r="E967" t="str">
            <v>FELIPE/ERIKA</v>
          </cell>
          <cell r="F967">
            <v>0</v>
          </cell>
          <cell r="G967">
            <v>1</v>
          </cell>
        </row>
        <row r="968">
          <cell r="B968">
            <v>46760</v>
          </cell>
          <cell r="C968" t="str">
            <v>VPM EXH LAV. ASPIO BLANCO PEDESTAL EDESA</v>
          </cell>
          <cell r="D968" t="str">
            <v>JSP055831301CE</v>
          </cell>
          <cell r="E968" t="str">
            <v>FELIPE/ERIKA</v>
          </cell>
          <cell r="F968">
            <v>0</v>
          </cell>
          <cell r="G968">
            <v>1</v>
          </cell>
        </row>
        <row r="969">
          <cell r="B969">
            <v>46779</v>
          </cell>
          <cell r="C969" t="str">
            <v>VPM EXH WC OASIS PLUS ONE PIECE A/MONTECBONE</v>
          </cell>
          <cell r="D969" t="str">
            <v>JSA060387331CE</v>
          </cell>
          <cell r="E969" t="str">
            <v>FELIPE/ERIKA</v>
          </cell>
          <cell r="F969">
            <v>0</v>
          </cell>
          <cell r="G969">
            <v>1</v>
          </cell>
        </row>
        <row r="970">
          <cell r="B970">
            <v>46787</v>
          </cell>
          <cell r="C970" t="str">
            <v>VPM EXH WC LISBOA REDONDO CAIDA LENTA BLANCO</v>
          </cell>
          <cell r="D970" t="str">
            <v>CSY078031301CE</v>
          </cell>
          <cell r="E970" t="str">
            <v>FELIPE/ERIKA</v>
          </cell>
          <cell r="F970">
            <v>0</v>
          </cell>
          <cell r="G970">
            <v>1</v>
          </cell>
        </row>
        <row r="971">
          <cell r="B971">
            <v>46795</v>
          </cell>
          <cell r="C971" t="str">
            <v>VPM EXH WC CONSERVER DUAL FLUSH CHERRY</v>
          </cell>
          <cell r="D971" t="str">
            <v>JS0044290651CE</v>
          </cell>
          <cell r="E971" t="str">
            <v>FELIPE/ERIKA</v>
          </cell>
          <cell r="F971">
            <v>0</v>
          </cell>
          <cell r="G971">
            <v>1</v>
          </cell>
        </row>
        <row r="972">
          <cell r="B972">
            <v>46809</v>
          </cell>
          <cell r="C972" t="str">
            <v>VPM EXH WC EVOLUTION BONE EDESA</v>
          </cell>
          <cell r="D972" t="str">
            <v>JS0022917331CE</v>
          </cell>
          <cell r="E972" t="str">
            <v>FELIPE/ERIKA</v>
          </cell>
          <cell r="F972">
            <v>0</v>
          </cell>
          <cell r="G972">
            <v>1</v>
          </cell>
        </row>
        <row r="973">
          <cell r="B973">
            <v>46817</v>
          </cell>
          <cell r="C973" t="str">
            <v>VPM EXH WC OASIS PLUS ONE PIECE A/MONTECBL</v>
          </cell>
          <cell r="D973" t="str">
            <v>JSA060381301CE</v>
          </cell>
          <cell r="E973" t="str">
            <v>FELIPE/ERIKA</v>
          </cell>
          <cell r="F973">
            <v>0</v>
          </cell>
          <cell r="G973">
            <v>1</v>
          </cell>
        </row>
        <row r="974">
          <cell r="B974">
            <v>46825</v>
          </cell>
          <cell r="C974" t="str">
            <v>VPM EXH LAV. CHELSEA CHERRY PEDESTAL EDESA</v>
          </cell>
          <cell r="D974" t="str">
            <v>JS0057200651CE</v>
          </cell>
          <cell r="E974" t="str">
            <v>FELIPE/ERIKA</v>
          </cell>
          <cell r="F974">
            <v>0</v>
          </cell>
          <cell r="G974">
            <v>1</v>
          </cell>
        </row>
        <row r="975">
          <cell r="B975">
            <v>46833</v>
          </cell>
          <cell r="C975" t="str">
            <v>VPM EXH LAV. POMPANO 4" BONE PEDESTAL EDESA</v>
          </cell>
          <cell r="D975" t="str">
            <v>JSP066267331CE</v>
          </cell>
          <cell r="E975" t="str">
            <v>FELIPE/ERIKA</v>
          </cell>
          <cell r="F975">
            <v>0</v>
          </cell>
          <cell r="G975">
            <v>1</v>
          </cell>
        </row>
        <row r="976">
          <cell r="B976">
            <v>46841</v>
          </cell>
          <cell r="C976" t="str">
            <v>VPM EXH LAV. OAKBROOK BLANCO</v>
          </cell>
          <cell r="D976" t="str">
            <v>CS0065901301CW</v>
          </cell>
          <cell r="E976" t="str">
            <v>FELIPE/ERIKA</v>
          </cell>
          <cell r="F976">
            <v>0</v>
          </cell>
          <cell r="G976">
            <v>1</v>
          </cell>
        </row>
        <row r="977">
          <cell r="B977">
            <v>46868</v>
          </cell>
          <cell r="C977" t="str">
            <v>VPM EXH INODORO VITTORIA C/A EROS</v>
          </cell>
          <cell r="D977" t="str">
            <v>JSA060371301CE</v>
          </cell>
          <cell r="E977" t="str">
            <v>FELIPE/ERIKA</v>
          </cell>
          <cell r="F977">
            <v>0</v>
          </cell>
          <cell r="G977">
            <v>1</v>
          </cell>
        </row>
        <row r="978">
          <cell r="B978">
            <v>46892</v>
          </cell>
          <cell r="C978" t="str">
            <v>LAV. CIRA SOBREP BLANCO BRIGGS</v>
          </cell>
          <cell r="D978" t="str">
            <v>SSP156871301CB</v>
          </cell>
          <cell r="E978" t="str">
            <v>FELIPE/ERIKA</v>
          </cell>
          <cell r="F978">
            <v>720206483864</v>
          </cell>
          <cell r="G978">
            <v>10</v>
          </cell>
        </row>
        <row r="979">
          <cell r="B979">
            <v>46906</v>
          </cell>
          <cell r="C979" t="str">
            <v>LAV. FONTE SOBREP BLANCO BRIGGS</v>
          </cell>
          <cell r="D979" t="str">
            <v>SS0056421301CB DICONT</v>
          </cell>
          <cell r="E979" t="str">
            <v>FELIPE/ERIKA</v>
          </cell>
          <cell r="F979">
            <v>0</v>
          </cell>
          <cell r="G979">
            <v>10</v>
          </cell>
        </row>
        <row r="980">
          <cell r="B980">
            <v>46907</v>
          </cell>
          <cell r="C980" t="str">
            <v>LAV. FONTE SOBREP BLANCO BRIGGS</v>
          </cell>
          <cell r="D980" t="str">
            <v>SS0056421301CB DICONTINUADO</v>
          </cell>
          <cell r="E980" t="str">
            <v>FELIPE/ERIKA</v>
          </cell>
          <cell r="F980">
            <v>720206483871</v>
          </cell>
          <cell r="G980">
            <v>10</v>
          </cell>
        </row>
        <row r="981">
          <cell r="B981">
            <v>46922</v>
          </cell>
          <cell r="C981" t="str">
            <v>LAV. SOBREPONER RIVOLI BLANCO BRIGGS</v>
          </cell>
          <cell r="D981" t="str">
            <v>SS0056831301CB DISCONTINUADO</v>
          </cell>
          <cell r="E981" t="str">
            <v>FELIPE/ERIKA</v>
          </cell>
          <cell r="F981">
            <v>720206484090</v>
          </cell>
          <cell r="G981">
            <v>10</v>
          </cell>
        </row>
        <row r="982">
          <cell r="B982">
            <v>46949</v>
          </cell>
          <cell r="C982" t="str">
            <v>LAV. SOBREP ARIA 47 BLANCO BRIGGS</v>
          </cell>
          <cell r="D982" t="str">
            <v>CSP757111301CB</v>
          </cell>
          <cell r="E982" t="str">
            <v>FELIPE/ERIKA</v>
          </cell>
          <cell r="F982">
            <v>720206484106</v>
          </cell>
          <cell r="G982">
            <v>10</v>
          </cell>
        </row>
        <row r="983">
          <cell r="B983">
            <v>46957</v>
          </cell>
          <cell r="C983" t="str">
            <v>LAV. SOBREP ARIA 57 BLANCO BRIGGS</v>
          </cell>
          <cell r="D983" t="str">
            <v>CSP757041301CB</v>
          </cell>
          <cell r="E983" t="str">
            <v>FELIPE/ERIKA</v>
          </cell>
          <cell r="F983">
            <v>720206484113</v>
          </cell>
          <cell r="G983">
            <v>10</v>
          </cell>
        </row>
        <row r="984">
          <cell r="B984">
            <v>46965</v>
          </cell>
          <cell r="C984" t="str">
            <v>LAV. SOBREP MINI CADIZ BLANCO EDESA</v>
          </cell>
          <cell r="D984" t="str">
            <v>CS0056451301CE DISCONTINUADO</v>
          </cell>
          <cell r="E984" t="str">
            <v>FELIPE/ERIKA</v>
          </cell>
          <cell r="F984">
            <v>841574088113</v>
          </cell>
          <cell r="G984">
            <v>24</v>
          </cell>
        </row>
        <row r="985">
          <cell r="B985">
            <v>46973</v>
          </cell>
          <cell r="C985" t="str">
            <v>LAV. SOBREP NUVOLA BLANCO BRIGGS</v>
          </cell>
          <cell r="D985" t="str">
            <v>SS0056441301CB DISCONTINUADO</v>
          </cell>
          <cell r="E985" t="str">
            <v>FELIPE/ERIKA</v>
          </cell>
          <cell r="F985">
            <v>841574059380</v>
          </cell>
          <cell r="G985">
            <v>10</v>
          </cell>
        </row>
        <row r="986">
          <cell r="B986">
            <v>46981</v>
          </cell>
          <cell r="C986" t="str">
            <v>WC LISBOA ELONGADO A/CAIDA LENTA BL</v>
          </cell>
          <cell r="D986" t="str">
            <v>JSSO78041301CE</v>
          </cell>
          <cell r="E986" t="str">
            <v>FELIPE/ERIKA</v>
          </cell>
          <cell r="F986">
            <v>841574029833</v>
          </cell>
          <cell r="G986">
            <v>10</v>
          </cell>
        </row>
        <row r="987">
          <cell r="B987">
            <v>46982</v>
          </cell>
          <cell r="C987" t="str">
            <v>WC LISBOA ELONGADO A/CAIDA LENTA BL</v>
          </cell>
          <cell r="D987" t="str">
            <v>JSSO78041301CE DICONTINUADO</v>
          </cell>
          <cell r="E987" t="str">
            <v>FELIPE/ERIKA</v>
          </cell>
          <cell r="F987">
            <v>0</v>
          </cell>
          <cell r="G987">
            <v>10</v>
          </cell>
        </row>
        <row r="988">
          <cell r="B988">
            <v>47007</v>
          </cell>
          <cell r="C988" t="str">
            <v>VPM EXH LAV. ARIA SQUINNA BLANCO</v>
          </cell>
          <cell r="D988" t="str">
            <v>SS0067951301CG</v>
          </cell>
          <cell r="E988" t="str">
            <v>FELIPE/ERIKA</v>
          </cell>
          <cell r="F988">
            <v>0</v>
          </cell>
          <cell r="G988">
            <v>1</v>
          </cell>
        </row>
        <row r="989">
          <cell r="B989">
            <v>47031</v>
          </cell>
          <cell r="C989" t="str">
            <v>WC LISBOA ELONGADO A/CAIDA LENTA BONE</v>
          </cell>
          <cell r="D989" t="str">
            <v>JSS078047331CE</v>
          </cell>
          <cell r="E989" t="str">
            <v>FELIPE/ERIKA</v>
          </cell>
          <cell r="F989">
            <v>841574051162</v>
          </cell>
          <cell r="G989">
            <v>10</v>
          </cell>
        </row>
        <row r="990">
          <cell r="B990">
            <v>47058</v>
          </cell>
          <cell r="C990" t="str">
            <v>WC LISBOA REDONDO BLANCO</v>
          </cell>
          <cell r="D990" t="str">
            <v>JSSO78031301CE HASTA AGOTAR ST</v>
          </cell>
          <cell r="E990" t="str">
            <v>FELIPE/ERIKA</v>
          </cell>
          <cell r="F990">
            <v>841574095869</v>
          </cell>
          <cell r="G990">
            <v>10</v>
          </cell>
        </row>
        <row r="991">
          <cell r="B991">
            <v>47066</v>
          </cell>
          <cell r="C991" t="str">
            <v>WC LISBOA REDONDO BONE</v>
          </cell>
          <cell r="D991" t="str">
            <v>JSSO78037331CE</v>
          </cell>
          <cell r="E991" t="str">
            <v>FELIPE/ERIKA</v>
          </cell>
          <cell r="F991">
            <v>841574029697</v>
          </cell>
          <cell r="G991">
            <v>10</v>
          </cell>
        </row>
        <row r="992">
          <cell r="B992">
            <v>47503</v>
          </cell>
          <cell r="C992" t="str">
            <v>LAV. ANTIVANDALICO INOX C/CORAZA BRIGGS</v>
          </cell>
          <cell r="D992" t="str">
            <v>CC0067793061CW</v>
          </cell>
          <cell r="E992" t="str">
            <v>FELIPE/ERIKA</v>
          </cell>
          <cell r="F992">
            <v>0</v>
          </cell>
          <cell r="G992">
            <v>10</v>
          </cell>
        </row>
        <row r="993">
          <cell r="B993">
            <v>47627</v>
          </cell>
          <cell r="C993" t="str">
            <v>VPM EXH LLAVE SENCILLA LAV. LIVORNO CR</v>
          </cell>
          <cell r="D993" t="str">
            <v>SG0082193061CW</v>
          </cell>
          <cell r="E993" t="str">
            <v>FELIPE/ERIKA</v>
          </cell>
          <cell r="F993">
            <v>0</v>
          </cell>
          <cell r="G993">
            <v>1</v>
          </cell>
        </row>
        <row r="994">
          <cell r="B994">
            <v>47635</v>
          </cell>
          <cell r="C994" t="str">
            <v>VPM EXH LLAVE SENCILLA LAV. SCARLET CR</v>
          </cell>
          <cell r="D994" t="str">
            <v>SG0082183061CW</v>
          </cell>
          <cell r="E994" t="str">
            <v>FELIPE/ERIKA</v>
          </cell>
          <cell r="F994">
            <v>0</v>
          </cell>
          <cell r="G994">
            <v>1</v>
          </cell>
        </row>
        <row r="995">
          <cell r="B995">
            <v>47643</v>
          </cell>
          <cell r="C995" t="str">
            <v>VPM EXH LAV. ARIA 37 BLANCO</v>
          </cell>
          <cell r="D995" t="str">
            <v>SS0067961301CG</v>
          </cell>
          <cell r="E995" t="str">
            <v>FELIPE/ERIKA</v>
          </cell>
          <cell r="F995">
            <v>0</v>
          </cell>
          <cell r="G995">
            <v>1</v>
          </cell>
        </row>
        <row r="996">
          <cell r="B996">
            <v>47651</v>
          </cell>
          <cell r="C996" t="str">
            <v>VPM EXH LLAVE SENCILLA SHELBY  EDESA</v>
          </cell>
          <cell r="D996" t="str">
            <v>SG0090023061BO</v>
          </cell>
          <cell r="E996" t="str">
            <v>FELIPE/ERIKA</v>
          </cell>
          <cell r="F996">
            <v>0</v>
          </cell>
          <cell r="G996">
            <v>1</v>
          </cell>
        </row>
        <row r="997">
          <cell r="B997">
            <v>47678</v>
          </cell>
          <cell r="C997" t="str">
            <v>VPM EXH LLAVE SENCILLA ECO NOVO</v>
          </cell>
          <cell r="D997" t="str">
            <v>SG0079903061BO</v>
          </cell>
          <cell r="E997" t="str">
            <v>FELIPE/ERIKA</v>
          </cell>
          <cell r="F997">
            <v>0</v>
          </cell>
          <cell r="G997">
            <v>1</v>
          </cell>
        </row>
        <row r="998">
          <cell r="B998">
            <v>47694</v>
          </cell>
          <cell r="C998" t="str">
            <v>VPM EXH TINA AQUA 170X70 BLANCO S/D</v>
          </cell>
          <cell r="D998" t="str">
            <v>SB0048371301M3</v>
          </cell>
          <cell r="E998" t="str">
            <v>FELIPE/ERIKA</v>
          </cell>
          <cell r="F998">
            <v>0</v>
          </cell>
          <cell r="G998">
            <v>1</v>
          </cell>
        </row>
        <row r="999">
          <cell r="B999">
            <v>47708</v>
          </cell>
          <cell r="C999" t="str">
            <v>LAV. IMOLA BLANCO BRIGGS</v>
          </cell>
          <cell r="D999" t="str">
            <v>SS0055771301CW</v>
          </cell>
          <cell r="E999" t="str">
            <v>FELIPE/ERIKA</v>
          </cell>
          <cell r="F999">
            <v>0</v>
          </cell>
          <cell r="G999">
            <v>24</v>
          </cell>
        </row>
        <row r="1000">
          <cell r="B1000">
            <v>47716</v>
          </cell>
          <cell r="C1000" t="str">
            <v>VPM EXH COMBO WC OASIS+LAV POMP C/P BL</v>
          </cell>
          <cell r="D1000" t="str">
            <v>VPM EXH COMBO WC OASIS+LAV POM</v>
          </cell>
          <cell r="E1000" t="str">
            <v>FELIPE/ERIKA</v>
          </cell>
          <cell r="F1000">
            <v>0</v>
          </cell>
          <cell r="G1000">
            <v>1</v>
          </cell>
        </row>
        <row r="1001">
          <cell r="B1001">
            <v>47724</v>
          </cell>
          <cell r="C1001" t="str">
            <v>VPM EXH COMBO WC VITTO+LAV ASPIO C/P BON</v>
          </cell>
          <cell r="D1001" t="str">
            <v>VPM EXH COMBO WC VITTO+LAV ASP</v>
          </cell>
          <cell r="E1001" t="str">
            <v>FELIPE/ERIKA</v>
          </cell>
          <cell r="F1001">
            <v>0</v>
          </cell>
          <cell r="G1001">
            <v>1</v>
          </cell>
        </row>
        <row r="1002">
          <cell r="B1002">
            <v>47732</v>
          </cell>
          <cell r="C1002" t="str">
            <v>VPM EXH WC NEW OASIS DUAL FLUSH BL</v>
          </cell>
          <cell r="D1002" t="str">
            <v>JSI460411301CE</v>
          </cell>
          <cell r="E1002" t="str">
            <v>FELIPE/ERIKA</v>
          </cell>
          <cell r="F1002">
            <v>0</v>
          </cell>
          <cell r="G1002">
            <v>1</v>
          </cell>
        </row>
        <row r="1003">
          <cell r="B1003">
            <v>47740</v>
          </cell>
          <cell r="C1003" t="str">
            <v>VPM EXH WC VITTORIA ELONGADO A/CAID BONE</v>
          </cell>
          <cell r="D1003" t="str">
            <v>JSA060377331CE</v>
          </cell>
          <cell r="E1003" t="str">
            <v>FELIPE/ERIKA</v>
          </cell>
          <cell r="F1003">
            <v>0</v>
          </cell>
          <cell r="G1003">
            <v>1</v>
          </cell>
        </row>
        <row r="1004">
          <cell r="B1004">
            <v>47759</v>
          </cell>
          <cell r="C1004" t="str">
            <v>VPM EXH LAV. ASPIO BONE PEDESTAL EDESA</v>
          </cell>
          <cell r="D1004" t="str">
            <v>JSP055837331CE</v>
          </cell>
          <cell r="E1004" t="str">
            <v>FELIPE/ERIKA</v>
          </cell>
          <cell r="F1004">
            <v>0</v>
          </cell>
          <cell r="G1004">
            <v>1</v>
          </cell>
        </row>
        <row r="1005">
          <cell r="B1005">
            <v>47767</v>
          </cell>
          <cell r="C1005" t="str">
            <v>VPM EXH WC LISBOA ELONGADO A/CAIDA LENTABL</v>
          </cell>
          <cell r="D1005" t="str">
            <v>CSY078041301CE</v>
          </cell>
          <cell r="E1005" t="str">
            <v>FELIPE/ERIKA</v>
          </cell>
          <cell r="F1005">
            <v>0</v>
          </cell>
          <cell r="G1005">
            <v>1</v>
          </cell>
        </row>
        <row r="1006">
          <cell r="B1006">
            <v>47929</v>
          </cell>
          <cell r="C1006" t="str">
            <v>VPM EXH WC NEW OASIS DUAL FLUSH A/OASIS BONE</v>
          </cell>
          <cell r="D1006" t="str">
            <v>JSI460397331CE</v>
          </cell>
          <cell r="E1006" t="str">
            <v>FELIPE/ERIKA</v>
          </cell>
          <cell r="F1006">
            <v>0</v>
          </cell>
          <cell r="G1006">
            <v>1</v>
          </cell>
        </row>
        <row r="1007">
          <cell r="B1007">
            <v>47996</v>
          </cell>
          <cell r="C1007" t="str">
            <v>WC KINGSLEY ALARGADO A/SLOW D COTTON</v>
          </cell>
          <cell r="D1007" t="str">
            <v>JSSI60891331CB</v>
          </cell>
          <cell r="E1007" t="str">
            <v>FELIPE/ERIKA</v>
          </cell>
          <cell r="F1007">
            <v>841574097375</v>
          </cell>
          <cell r="G1007">
            <v>8</v>
          </cell>
        </row>
        <row r="1008">
          <cell r="B1008">
            <v>48011</v>
          </cell>
          <cell r="C1008" t="str">
            <v>WC KINGSLEY ADVANCE COTTON A/SLOW D</v>
          </cell>
          <cell r="D1008" t="str">
            <v>JSS060891331CB</v>
          </cell>
          <cell r="E1008" t="str">
            <v>FELIPE/ERIKA</v>
          </cell>
          <cell r="F1008">
            <v>0</v>
          </cell>
          <cell r="G1008">
            <v>8</v>
          </cell>
        </row>
        <row r="1009">
          <cell r="B1009">
            <v>48038</v>
          </cell>
          <cell r="C1009" t="str">
            <v>WC KINGSLEY ADVANC REDOND COTTON A/SLOW D</v>
          </cell>
          <cell r="D1009" t="str">
            <v>JSSI60841331CB</v>
          </cell>
          <cell r="E1009" t="str">
            <v>FELIPE/ERIKA</v>
          </cell>
          <cell r="F1009">
            <v>841574097368</v>
          </cell>
          <cell r="G1009">
            <v>8</v>
          </cell>
        </row>
        <row r="1010">
          <cell r="B1010">
            <v>48046</v>
          </cell>
          <cell r="C1010" t="str">
            <v>WC KINGSLEY ADVANC REDOND A/SLOW D COTTO</v>
          </cell>
          <cell r="D1010" t="str">
            <v>JSS060841331CB</v>
          </cell>
          <cell r="E1010" t="str">
            <v>FELIPE/ERIKA</v>
          </cell>
          <cell r="F1010">
            <v>0</v>
          </cell>
          <cell r="G1010">
            <v>8</v>
          </cell>
        </row>
        <row r="1011">
          <cell r="B1011">
            <v>48054</v>
          </cell>
          <cell r="C1011" t="str">
            <v>WC EGO ADVANCE ALARG COTTON A/SLOW D</v>
          </cell>
          <cell r="D1011" t="str">
            <v>JSSI60931331CB</v>
          </cell>
          <cell r="E1011" t="str">
            <v>FELIPE/ERIKA</v>
          </cell>
          <cell r="F1011">
            <v>841574097344</v>
          </cell>
          <cell r="G1011">
            <v>10</v>
          </cell>
        </row>
        <row r="1012">
          <cell r="B1012">
            <v>48062</v>
          </cell>
          <cell r="C1012" t="str">
            <v>WC EGO ADVANCE ELONGADO COTTON</v>
          </cell>
          <cell r="D1012" t="str">
            <v>JSS060931331CB DISCONTINUADO</v>
          </cell>
          <cell r="E1012" t="str">
            <v>FELIPE/ERIKA</v>
          </cell>
          <cell r="F1012">
            <v>0</v>
          </cell>
          <cell r="G1012">
            <v>10</v>
          </cell>
        </row>
        <row r="1013">
          <cell r="B1013">
            <v>48070</v>
          </cell>
          <cell r="C1013" t="str">
            <v>WC EGO ADVANCE REDOND INT RF COTTON A/SLOW D</v>
          </cell>
          <cell r="D1013" t="str">
            <v>JSSI60911331CB</v>
          </cell>
          <cell r="E1013" t="str">
            <v>FELIPE/ERIKA</v>
          </cell>
          <cell r="F1013">
            <v>841574097320</v>
          </cell>
          <cell r="G1013">
            <v>10</v>
          </cell>
        </row>
        <row r="1014">
          <cell r="B1014">
            <v>48089</v>
          </cell>
          <cell r="C1014" t="str">
            <v>WC EGO ADVANCE REDOND A/SLOW DOWN COTTON</v>
          </cell>
          <cell r="D1014" t="str">
            <v>JSS060911331CB</v>
          </cell>
          <cell r="E1014" t="str">
            <v>FELIPE/ERIKA</v>
          </cell>
          <cell r="F1014">
            <v>0</v>
          </cell>
          <cell r="G1014">
            <v>10</v>
          </cell>
        </row>
        <row r="1015">
          <cell r="B1015">
            <v>48100</v>
          </cell>
          <cell r="C1015" t="str">
            <v>WC KINGSLEY ADVANCE BONE A/SLOW D</v>
          </cell>
          <cell r="D1015" t="str">
            <v>JSS060897331CW</v>
          </cell>
          <cell r="E1015" t="str">
            <v>FELIPE/ERIKA</v>
          </cell>
          <cell r="F1015">
            <v>0</v>
          </cell>
          <cell r="G1015">
            <v>8</v>
          </cell>
        </row>
        <row r="1016">
          <cell r="B1016">
            <v>48283</v>
          </cell>
          <cell r="C1016" t="str">
            <v>WC MADRID PISO BLANCO</v>
          </cell>
          <cell r="D1016" t="str">
            <v>JSSI12741301CB</v>
          </cell>
          <cell r="E1016" t="str">
            <v>FELIPE/ERIKA</v>
          </cell>
          <cell r="F1016">
            <v>841574063646</v>
          </cell>
          <cell r="G1016">
            <v>10</v>
          </cell>
        </row>
        <row r="1017">
          <cell r="B1017">
            <v>48291</v>
          </cell>
          <cell r="C1017" t="str">
            <v>WC MADRID MURO BLANCO</v>
          </cell>
          <cell r="D1017" t="str">
            <v>JSSM12741301CB</v>
          </cell>
          <cell r="E1017" t="str">
            <v>FELIPE/ERIKA</v>
          </cell>
          <cell r="F1017">
            <v>720206487572</v>
          </cell>
          <cell r="G1017">
            <v>10</v>
          </cell>
        </row>
        <row r="1018">
          <cell r="B1018">
            <v>48402</v>
          </cell>
          <cell r="C1018" t="str">
            <v>VPM EXH LAV. PETITE OAKBROOK SOBREP BLANCO</v>
          </cell>
          <cell r="D1018" t="str">
            <v>CSP556851301CE</v>
          </cell>
          <cell r="E1018" t="str">
            <v>FELIPE/ERIKA</v>
          </cell>
          <cell r="F1018">
            <v>0</v>
          </cell>
          <cell r="G1018">
            <v>1</v>
          </cell>
        </row>
        <row r="1019">
          <cell r="B1019">
            <v>48410</v>
          </cell>
          <cell r="C1019" t="str">
            <v>VPM EXH LLAV ANG WC 1/2"X1/2" C/MANG 12"HI 15/</v>
          </cell>
          <cell r="D1019" t="str">
            <v>SC0075903061BO</v>
          </cell>
          <cell r="E1019" t="str">
            <v>FELIPE/ERIKA</v>
          </cell>
          <cell r="F1019">
            <v>0</v>
          </cell>
          <cell r="G1019">
            <v>1</v>
          </cell>
        </row>
        <row r="1020">
          <cell r="B1020">
            <v>48429</v>
          </cell>
          <cell r="C1020" t="str">
            <v>VPM EXH MONOBLCK ECO NOVO P/COCINA</v>
          </cell>
          <cell r="D1020" t="str">
            <v>SG0080073061CE</v>
          </cell>
          <cell r="E1020" t="str">
            <v>FELIPE/ERIKA</v>
          </cell>
          <cell r="F1020">
            <v>0</v>
          </cell>
          <cell r="G1020">
            <v>1</v>
          </cell>
        </row>
        <row r="1021">
          <cell r="B1021">
            <v>48437</v>
          </cell>
          <cell r="C1021" t="str">
            <v>VPM EXH LLAVE COCINA P/PARED PICO ALTO  DES/SI</v>
          </cell>
          <cell r="D1021" t="str">
            <v>SG0081803061CE</v>
          </cell>
          <cell r="E1021" t="str">
            <v>FELIPE/ERIKA</v>
          </cell>
          <cell r="F1021">
            <v>0</v>
          </cell>
          <cell r="G1021">
            <v>1</v>
          </cell>
        </row>
        <row r="1022">
          <cell r="B1022">
            <v>48453</v>
          </cell>
          <cell r="C1022" t="str">
            <v>VPM EXH MONOMANDO LAV. CIRA LATERAL CR</v>
          </cell>
          <cell r="D1022" t="str">
            <v>SG0080723061CW</v>
          </cell>
          <cell r="E1022" t="str">
            <v>FELIPE/ERIKA</v>
          </cell>
          <cell r="F1022">
            <v>0</v>
          </cell>
          <cell r="G1022">
            <v>1</v>
          </cell>
        </row>
        <row r="1023">
          <cell r="B1023">
            <v>48461</v>
          </cell>
          <cell r="C1023" t="str">
            <v>VPM EXH MONOMANDO LAV. CIRA ALTO CR</v>
          </cell>
          <cell r="D1023" t="str">
            <v>SG0080743061CW</v>
          </cell>
          <cell r="E1023" t="str">
            <v>FELIPE/ERIKA</v>
          </cell>
          <cell r="F1023">
            <v>0</v>
          </cell>
          <cell r="G1023">
            <v>1</v>
          </cell>
        </row>
        <row r="1024">
          <cell r="B1024">
            <v>48488</v>
          </cell>
          <cell r="C1024" t="str">
            <v>VPM EXH BRAZO DUCHA VERTICAL CUADRADO   12CM</v>
          </cell>
          <cell r="D1024" t="str">
            <v>SG0080873061CW</v>
          </cell>
          <cell r="E1024" t="str">
            <v>FELIPE/ERIKA</v>
          </cell>
          <cell r="F1024">
            <v>0</v>
          </cell>
          <cell r="G1024">
            <v>1</v>
          </cell>
        </row>
        <row r="1025">
          <cell r="B1025">
            <v>48496</v>
          </cell>
          <cell r="C1025" t="str">
            <v>VPM EXH BRAZO DUCHA VERTICAL REDONDO    12CM</v>
          </cell>
          <cell r="D1025" t="str">
            <v>SG0080863061CW</v>
          </cell>
          <cell r="E1025" t="str">
            <v>FELIPE/ERIKA</v>
          </cell>
          <cell r="F1025">
            <v>0</v>
          </cell>
          <cell r="G1025">
            <v>1</v>
          </cell>
        </row>
        <row r="1026">
          <cell r="B1026">
            <v>48518</v>
          </cell>
          <cell r="C1026" t="str">
            <v>VPM EXH CABEZA DUCHA REDONDA ABS 25CM</v>
          </cell>
          <cell r="D1026" t="str">
            <v>SG0086533061CW</v>
          </cell>
          <cell r="E1026" t="str">
            <v>FELIPE/ERIKA</v>
          </cell>
          <cell r="F1026">
            <v>0</v>
          </cell>
          <cell r="G1026">
            <v>1</v>
          </cell>
        </row>
        <row r="1027">
          <cell r="B1027">
            <v>48526</v>
          </cell>
          <cell r="C1027" t="str">
            <v>VPM EXH BRAZO DUCHA REDONDO 38 CM</v>
          </cell>
          <cell r="D1027" t="str">
            <v>SG0086503061CW</v>
          </cell>
          <cell r="E1027" t="str">
            <v>FELIPE/ERIKA</v>
          </cell>
          <cell r="F1027">
            <v>0</v>
          </cell>
          <cell r="G1027">
            <v>1</v>
          </cell>
        </row>
        <row r="1028">
          <cell r="B1028">
            <v>48534</v>
          </cell>
          <cell r="C1028" t="str">
            <v>VPM EXH MONOMANDO COCINA BELA</v>
          </cell>
          <cell r="D1028" t="str">
            <v>SG0082063061CW</v>
          </cell>
          <cell r="E1028" t="str">
            <v>FELIPE/ERIKA</v>
          </cell>
          <cell r="F1028">
            <v>0</v>
          </cell>
          <cell r="G1028">
            <v>1</v>
          </cell>
        </row>
        <row r="1029">
          <cell r="B1029">
            <v>48542</v>
          </cell>
          <cell r="C1029" t="str">
            <v>VPM EXH MONOMANDO COCINA ESTANDAR BELA</v>
          </cell>
          <cell r="D1029" t="str">
            <v>SG0087083061CW</v>
          </cell>
          <cell r="E1029" t="str">
            <v>FELIPE/ERIKA</v>
          </cell>
          <cell r="F1029">
            <v>0</v>
          </cell>
          <cell r="G1029">
            <v>1</v>
          </cell>
        </row>
        <row r="1030">
          <cell r="B1030">
            <v>48550</v>
          </cell>
          <cell r="C1030" t="str">
            <v>VPM EXH MONOMANDO COCINA PULL OUT BEL</v>
          </cell>
          <cell r="D1030" t="str">
            <v>SG0087093061CW</v>
          </cell>
          <cell r="E1030" t="str">
            <v>FELIPE/ERIKA</v>
          </cell>
          <cell r="F1030">
            <v>0</v>
          </cell>
          <cell r="G1030">
            <v>1</v>
          </cell>
        </row>
        <row r="1031">
          <cell r="B1031">
            <v>48569</v>
          </cell>
          <cell r="C1031" t="str">
            <v>VPM EXH MONOMANDO LAV. BELA</v>
          </cell>
          <cell r="D1031" t="str">
            <v>SG0082013061CW</v>
          </cell>
          <cell r="E1031" t="str">
            <v>FELIPE/ERIKA</v>
          </cell>
          <cell r="F1031">
            <v>0</v>
          </cell>
          <cell r="G1031">
            <v>1</v>
          </cell>
        </row>
        <row r="1032">
          <cell r="B1032">
            <v>48577</v>
          </cell>
          <cell r="C1032" t="str">
            <v>VPM EXH MONOMANDO ALTO LAV. BELA</v>
          </cell>
          <cell r="D1032" t="str">
            <v>SG0082023061CW</v>
          </cell>
          <cell r="E1032" t="str">
            <v>FELIPE/ERIKA</v>
          </cell>
          <cell r="F1032">
            <v>0</v>
          </cell>
          <cell r="G1032">
            <v>1</v>
          </cell>
        </row>
        <row r="1033">
          <cell r="B1033">
            <v>48585</v>
          </cell>
          <cell r="C1033" t="str">
            <v>VPM EXH MONOMANDO DUCHA BELA</v>
          </cell>
          <cell r="D1033" t="str">
            <v>SG0082043061CW</v>
          </cell>
          <cell r="E1033" t="str">
            <v>FELIPE/ERIKA</v>
          </cell>
          <cell r="F1033">
            <v>0</v>
          </cell>
          <cell r="G1033">
            <v>1</v>
          </cell>
        </row>
        <row r="1034">
          <cell r="B1034">
            <v>48593</v>
          </cell>
          <cell r="C1034" t="str">
            <v>VPM EXH MONOMANDO DUCHA 2 FUNCIONES BELA</v>
          </cell>
          <cell r="D1034" t="str">
            <v>SG0087103061CW</v>
          </cell>
          <cell r="E1034" t="str">
            <v>FELIPE/ERIKA</v>
          </cell>
          <cell r="F1034">
            <v>0</v>
          </cell>
          <cell r="G1034">
            <v>1</v>
          </cell>
        </row>
        <row r="1035">
          <cell r="B1035">
            <v>48607</v>
          </cell>
          <cell r="C1035" t="str">
            <v>VPM EXH BRAZO DUCHA CUADRADO 25CM</v>
          </cell>
          <cell r="D1035" t="str">
            <v>SG0086473061CW</v>
          </cell>
          <cell r="E1035" t="str">
            <v>FELIPE/ERIKA</v>
          </cell>
          <cell r="F1035">
            <v>0</v>
          </cell>
          <cell r="G1035">
            <v>1</v>
          </cell>
        </row>
        <row r="1036">
          <cell r="B1036">
            <v>48615</v>
          </cell>
          <cell r="C1036" t="str">
            <v>VPM EXH LAV. CHELSEA BLANCO</v>
          </cell>
          <cell r="D1036" t="str">
            <v>CS0057201301CE</v>
          </cell>
          <cell r="E1036" t="str">
            <v>FELIPE/ERIKA</v>
          </cell>
          <cell r="F1036">
            <v>0</v>
          </cell>
          <cell r="G1036">
            <v>1</v>
          </cell>
        </row>
        <row r="1037">
          <cell r="B1037">
            <v>48623</v>
          </cell>
          <cell r="C1037" t="str">
            <v>VPM EXH LAV. SHELBY BLANCO</v>
          </cell>
          <cell r="D1037" t="str">
            <v>CS0057101301CE</v>
          </cell>
          <cell r="E1037" t="str">
            <v>FELIPE/ERIKA</v>
          </cell>
          <cell r="F1037">
            <v>0</v>
          </cell>
          <cell r="G1037">
            <v>1</v>
          </cell>
        </row>
        <row r="1038">
          <cell r="B1038">
            <v>48631</v>
          </cell>
          <cell r="C1038" t="str">
            <v>VPM EXH DUCHA D/MANO BELA</v>
          </cell>
          <cell r="D1038" t="str">
            <v>SG0087123061CW</v>
          </cell>
          <cell r="E1038" t="str">
            <v>FELIPE/ERIKA</v>
          </cell>
          <cell r="F1038">
            <v>0</v>
          </cell>
          <cell r="G1038">
            <v>1</v>
          </cell>
        </row>
        <row r="1039">
          <cell r="B1039">
            <v>48658</v>
          </cell>
          <cell r="C1039" t="str">
            <v>VPM EXH MEZ. DUCHA CR SHELBY</v>
          </cell>
          <cell r="D1039" t="str">
            <v>SG0090313061BO</v>
          </cell>
          <cell r="E1039" t="str">
            <v>FELIPE/ERIKA</v>
          </cell>
          <cell r="F1039">
            <v>0</v>
          </cell>
          <cell r="G1039">
            <v>1</v>
          </cell>
        </row>
        <row r="1040">
          <cell r="B1040">
            <v>48666</v>
          </cell>
          <cell r="C1040" t="str">
            <v>VPM EXH LLAVE D/PARED P/COCINA SHELBY</v>
          </cell>
          <cell r="D1040" t="str">
            <v>SG0056603061BO</v>
          </cell>
          <cell r="E1040" t="str">
            <v>FELIPE/ERIKA</v>
          </cell>
          <cell r="F1040">
            <v>0</v>
          </cell>
          <cell r="G1040">
            <v>1</v>
          </cell>
        </row>
        <row r="1041">
          <cell r="B1041">
            <v>48674</v>
          </cell>
          <cell r="C1041" t="str">
            <v>VPM EXH LLAVE PARED P/COCINA CORVUS CR</v>
          </cell>
          <cell r="D1041" t="str">
            <v>SG0059133061BO</v>
          </cell>
          <cell r="E1041" t="str">
            <v>FELIPE/ERIKA</v>
          </cell>
          <cell r="F1041">
            <v>0</v>
          </cell>
          <cell r="G1041">
            <v>1</v>
          </cell>
        </row>
        <row r="1042">
          <cell r="B1042">
            <v>48682</v>
          </cell>
          <cell r="C1042" t="str">
            <v>VPM EXH LLAVE SENCILLA ARIES CR</v>
          </cell>
          <cell r="D1042" t="str">
            <v>SG0059183061BO</v>
          </cell>
          <cell r="E1042" t="str">
            <v>FELIPE/ERIKA</v>
          </cell>
          <cell r="F1042">
            <v>0</v>
          </cell>
          <cell r="G1042">
            <v>1</v>
          </cell>
        </row>
        <row r="1043">
          <cell r="B1043">
            <v>48690</v>
          </cell>
          <cell r="C1043" t="str">
            <v>VPM EXH MEZ. LAV. 4" CR ARIES</v>
          </cell>
          <cell r="D1043" t="str">
            <v>SG0059193061BO</v>
          </cell>
          <cell r="E1043" t="str">
            <v>FELIPE/ERIKA</v>
          </cell>
          <cell r="F1043">
            <v>0</v>
          </cell>
          <cell r="G1043">
            <v>1</v>
          </cell>
        </row>
        <row r="1044">
          <cell r="B1044">
            <v>48704</v>
          </cell>
          <cell r="C1044" t="str">
            <v>VPM EXH MEZ. LAV. 4" CR CORVUS</v>
          </cell>
          <cell r="D1044" t="str">
            <v>SG0049843061BO</v>
          </cell>
          <cell r="E1044" t="str">
            <v>FELIPE/ERIKA</v>
          </cell>
          <cell r="F1044">
            <v>0</v>
          </cell>
          <cell r="G1044">
            <v>1</v>
          </cell>
        </row>
        <row r="1045">
          <cell r="B1045">
            <v>48712</v>
          </cell>
          <cell r="C1045" t="str">
            <v>VPM EXH MEZ. LAV. 4" SHELBY   CR</v>
          </cell>
          <cell r="D1045" t="str">
            <v>SG0090113061BO</v>
          </cell>
          <cell r="E1045" t="str">
            <v>FELIPE/ERIKA</v>
          </cell>
          <cell r="F1045">
            <v>0</v>
          </cell>
          <cell r="G1045">
            <v>1</v>
          </cell>
        </row>
        <row r="1046">
          <cell r="B1046">
            <v>48720</v>
          </cell>
          <cell r="C1046" t="str">
            <v>VPM EXH LLAVE SENCILLA PISA LAV. PLAST</v>
          </cell>
          <cell r="D1046" t="str">
            <v>SG0076913061BO</v>
          </cell>
          <cell r="E1046" t="str">
            <v>FELIPE/ERIKA</v>
          </cell>
          <cell r="F1046">
            <v>0</v>
          </cell>
          <cell r="G1046">
            <v>1</v>
          </cell>
        </row>
        <row r="1047">
          <cell r="B1047">
            <v>48739</v>
          </cell>
          <cell r="C1047" t="str">
            <v>VPM EXH SIFON FLEXIBLE PLASTICO</v>
          </cell>
          <cell r="D1047" t="str">
            <v>SC0028080001BO</v>
          </cell>
          <cell r="E1047" t="str">
            <v>FELIPE/ERIKA</v>
          </cell>
          <cell r="F1047">
            <v>0</v>
          </cell>
          <cell r="G1047">
            <v>1</v>
          </cell>
        </row>
        <row r="1048">
          <cell r="B1048">
            <v>48747</v>
          </cell>
          <cell r="C1048" t="str">
            <v>VPM EXH MEZ. D/COCINA 8" CR SHELBY</v>
          </cell>
          <cell r="D1048" t="str">
            <v>SG0055233061BO</v>
          </cell>
          <cell r="E1048" t="str">
            <v>FELIPE/ERIKA</v>
          </cell>
          <cell r="F1048">
            <v>0</v>
          </cell>
          <cell r="G1048">
            <v>1</v>
          </cell>
        </row>
        <row r="1049">
          <cell r="B1049">
            <v>48755</v>
          </cell>
          <cell r="C1049" t="str">
            <v>VPM EXH JGO ACC. BANIO DECCO</v>
          </cell>
          <cell r="D1049" t="str">
            <v>CS0088121301VA</v>
          </cell>
          <cell r="E1049" t="str">
            <v>FELIPE/ERIKA</v>
          </cell>
          <cell r="F1049">
            <v>0</v>
          </cell>
          <cell r="G1049">
            <v>1</v>
          </cell>
        </row>
        <row r="1050">
          <cell r="B1050">
            <v>48763</v>
          </cell>
          <cell r="C1050" t="str">
            <v>VPM EXH JGO CENTERSET 4" NEW PRINCESS</v>
          </cell>
          <cell r="D1050" t="str">
            <v>SG0075183061CE</v>
          </cell>
          <cell r="E1050" t="str">
            <v>FELIPE/ERIKA</v>
          </cell>
          <cell r="F1050">
            <v>0</v>
          </cell>
          <cell r="G1050">
            <v>1</v>
          </cell>
        </row>
        <row r="1051">
          <cell r="B1051">
            <v>48771</v>
          </cell>
          <cell r="C1051" t="str">
            <v>VPM EXH DESAGUE 11/4 PP + SIFON 1 1/4</v>
          </cell>
          <cell r="D1051" t="str">
            <v>SC0059030001BO</v>
          </cell>
          <cell r="E1051" t="str">
            <v>FELIPE/ERIKA</v>
          </cell>
          <cell r="F1051">
            <v>0</v>
          </cell>
          <cell r="G1051">
            <v>1</v>
          </cell>
        </row>
        <row r="1052">
          <cell r="B1052">
            <v>48798</v>
          </cell>
          <cell r="C1052" t="str">
            <v>VPM EXH MANG 12" LAVAMANOS 1/2 X 1/2</v>
          </cell>
          <cell r="D1052" t="str">
            <v>SC001659000100</v>
          </cell>
          <cell r="E1052" t="str">
            <v>FELIPE/ERIKA</v>
          </cell>
          <cell r="F1052">
            <v>0</v>
          </cell>
          <cell r="G1052">
            <v>1</v>
          </cell>
        </row>
        <row r="1053">
          <cell r="B1053">
            <v>48801</v>
          </cell>
          <cell r="C1053" t="str">
            <v>VPM EXH JGO ACC. BANIO ADHESIVO DECOO 4PZ EDES</v>
          </cell>
          <cell r="D1053" t="str">
            <v>CS0088030171VA</v>
          </cell>
          <cell r="E1053" t="str">
            <v>FELIPE/ERIKA</v>
          </cell>
          <cell r="F1053">
            <v>0</v>
          </cell>
          <cell r="G1053">
            <v>1</v>
          </cell>
        </row>
        <row r="1054">
          <cell r="B1054">
            <v>48828</v>
          </cell>
          <cell r="C1054" t="str">
            <v>VPM EXH REGADERA CUADRADA ABS 25X25CM</v>
          </cell>
          <cell r="D1054" t="str">
            <v>SG0086523061CW</v>
          </cell>
          <cell r="E1054" t="str">
            <v>FELIPE/ERIKA</v>
          </cell>
          <cell r="F1054">
            <v>0</v>
          </cell>
          <cell r="G1054">
            <v>1</v>
          </cell>
        </row>
        <row r="1055">
          <cell r="B1055">
            <v>48836</v>
          </cell>
          <cell r="C1055" t="str">
            <v>VPM EXH MONOMANDO COCINA PULL OUT CIRA</v>
          </cell>
          <cell r="D1055" t="str">
            <v>SG0080803061CW</v>
          </cell>
          <cell r="E1055" t="str">
            <v>FELIPE/ERIKA</v>
          </cell>
          <cell r="F1055">
            <v>0</v>
          </cell>
          <cell r="G1055">
            <v>1</v>
          </cell>
        </row>
        <row r="1056">
          <cell r="B1056">
            <v>48844</v>
          </cell>
          <cell r="C1056" t="str">
            <v>VPM EXH MEZ. LAV. ECO NOVO 4"</v>
          </cell>
          <cell r="D1056" t="str">
            <v>SG0079913061CE</v>
          </cell>
          <cell r="E1056" t="str">
            <v>FELIPE/ERIKA</v>
          </cell>
          <cell r="F1056">
            <v>0</v>
          </cell>
          <cell r="G1056">
            <v>1</v>
          </cell>
        </row>
        <row r="1057">
          <cell r="B1057">
            <v>48852</v>
          </cell>
          <cell r="C1057" t="str">
            <v>VPM EXH MEZ. DUCHA ECO NOVO</v>
          </cell>
          <cell r="D1057" t="str">
            <v>SG0079943061CE</v>
          </cell>
          <cell r="E1057" t="str">
            <v>FELIPE/ERIKA</v>
          </cell>
          <cell r="F1057">
            <v>0</v>
          </cell>
          <cell r="G1057">
            <v>1</v>
          </cell>
        </row>
        <row r="1058">
          <cell r="B1058">
            <v>48860</v>
          </cell>
          <cell r="C1058" t="str">
            <v>VPM EXH REGADERA T/CAMPANOLA ECO NOVO</v>
          </cell>
          <cell r="D1058" t="str">
            <v>SG0079953061EDESCONTINUADO</v>
          </cell>
          <cell r="E1058" t="str">
            <v>FELIPE/ERIKA</v>
          </cell>
          <cell r="F1058">
            <v>0</v>
          </cell>
          <cell r="G1058">
            <v>1</v>
          </cell>
        </row>
        <row r="1059">
          <cell r="B1059">
            <v>48879</v>
          </cell>
          <cell r="C1059" t="str">
            <v>VPM EXH LLAVE COCINA/PARED ECO NOVO</v>
          </cell>
          <cell r="D1059" t="str">
            <v>SG0079983061CE</v>
          </cell>
          <cell r="E1059" t="str">
            <v>FELIPE/ERIKA</v>
          </cell>
          <cell r="F1059">
            <v>0</v>
          </cell>
          <cell r="G1059">
            <v>1</v>
          </cell>
        </row>
        <row r="1060">
          <cell r="B1060">
            <v>48887</v>
          </cell>
          <cell r="C1060" t="str">
            <v>VPM EXH MEZ. ECO NOVO 8" COCINA/MESA</v>
          </cell>
          <cell r="D1060" t="str">
            <v>SG0080053061CE</v>
          </cell>
          <cell r="E1060" t="str">
            <v>FELIPE/ERIKA</v>
          </cell>
          <cell r="F1060">
            <v>0</v>
          </cell>
          <cell r="G1060">
            <v>1</v>
          </cell>
        </row>
        <row r="1061">
          <cell r="B1061">
            <v>48895</v>
          </cell>
          <cell r="C1061" t="str">
            <v>VPM EXH LLAVE ECO NOVO COCINA/MESA</v>
          </cell>
          <cell r="D1061" t="str">
            <v>SG0079993061CE</v>
          </cell>
          <cell r="E1061" t="str">
            <v>FELIPE/ERIKA</v>
          </cell>
          <cell r="F1061">
            <v>0</v>
          </cell>
          <cell r="G1061">
            <v>1</v>
          </cell>
        </row>
        <row r="1062">
          <cell r="B1062">
            <v>48909</v>
          </cell>
          <cell r="C1062" t="str">
            <v>VPM EXH LLAVE LAV. SENCILLA SHELBY</v>
          </cell>
          <cell r="D1062" t="str">
            <v>SG0076883061BO</v>
          </cell>
          <cell r="E1062" t="str">
            <v>FELIPE/ERIKA</v>
          </cell>
          <cell r="F1062">
            <v>0</v>
          </cell>
          <cell r="G1062">
            <v>1</v>
          </cell>
        </row>
        <row r="1063">
          <cell r="B1063">
            <v>48917</v>
          </cell>
          <cell r="C1063" t="str">
            <v>VPM EXH LLAVE LAV. SENCILLA CROSS</v>
          </cell>
          <cell r="D1063" t="str">
            <v>SG0076893061BO</v>
          </cell>
          <cell r="E1063" t="str">
            <v>FELIPE/ERIKA</v>
          </cell>
          <cell r="F1063">
            <v>0</v>
          </cell>
          <cell r="G1063">
            <v>1</v>
          </cell>
        </row>
        <row r="1064">
          <cell r="B1064">
            <v>48925</v>
          </cell>
          <cell r="C1064" t="str">
            <v>VPM EXH MEZ LAV. 4" DOCCIA CR</v>
          </cell>
          <cell r="D1064" t="str">
            <v>SG0063373061CE</v>
          </cell>
          <cell r="E1064" t="str">
            <v>FELIPE/ERIKA</v>
          </cell>
          <cell r="F1064">
            <v>0</v>
          </cell>
          <cell r="G1064">
            <v>1</v>
          </cell>
        </row>
        <row r="1065">
          <cell r="B1065">
            <v>48933</v>
          </cell>
          <cell r="C1065" t="str">
            <v>VPM EXH DUCHA SHELBY CR SENCILLA</v>
          </cell>
          <cell r="D1065" t="str">
            <v>SG0090413061BO</v>
          </cell>
          <cell r="E1065" t="str">
            <v>FELIPE/ERIKA</v>
          </cell>
          <cell r="F1065">
            <v>0</v>
          </cell>
          <cell r="G1065">
            <v>1</v>
          </cell>
        </row>
        <row r="1066">
          <cell r="B1066">
            <v>48941</v>
          </cell>
          <cell r="C1066" t="str">
            <v>VPM EXH DUCHA CAMPANOLA CORVUS CR</v>
          </cell>
          <cell r="D1066" t="str">
            <v>SG0049953061BO</v>
          </cell>
          <cell r="E1066" t="str">
            <v>FELIPE/ERIKA</v>
          </cell>
          <cell r="F1066">
            <v>0</v>
          </cell>
          <cell r="G1066">
            <v>1</v>
          </cell>
        </row>
        <row r="1067">
          <cell r="B1067">
            <v>48968</v>
          </cell>
          <cell r="C1067" t="str">
            <v>VPM EXH MEZ. DUCHA NEW PRINCESS CR</v>
          </cell>
          <cell r="D1067" t="str">
            <v>SG0059073061BO</v>
          </cell>
          <cell r="E1067" t="str">
            <v>FELIPE/ERIKA</v>
          </cell>
          <cell r="F1067">
            <v>0</v>
          </cell>
          <cell r="G1067">
            <v>1</v>
          </cell>
        </row>
        <row r="1068">
          <cell r="B1068">
            <v>48976</v>
          </cell>
          <cell r="C1068" t="str">
            <v>VPM EXH LLAVE COCINA CORVUS MESA</v>
          </cell>
          <cell r="D1068" t="str">
            <v>SG0059143061BO</v>
          </cell>
          <cell r="E1068" t="str">
            <v>FELIPE/ERIKA</v>
          </cell>
          <cell r="F1068">
            <v>0</v>
          </cell>
          <cell r="G1068">
            <v>1</v>
          </cell>
        </row>
        <row r="1069">
          <cell r="B1069">
            <v>48984</v>
          </cell>
          <cell r="C1069" t="str">
            <v>VPM EXH LLAVE COCINA ECONOVO PARED ALTA DESG/S</v>
          </cell>
          <cell r="D1069" t="str">
            <v>SG0081813061CE</v>
          </cell>
          <cell r="E1069" t="str">
            <v>FELIPE/ERIKA</v>
          </cell>
          <cell r="F1069">
            <v>0</v>
          </cell>
          <cell r="G1069">
            <v>1</v>
          </cell>
        </row>
        <row r="1070">
          <cell r="B1070">
            <v>48992</v>
          </cell>
          <cell r="C1070" t="str">
            <v>VPM EXH MEZ.DUCHA CR JAZZ</v>
          </cell>
          <cell r="D1070" t="str">
            <v>SG0022963061BO</v>
          </cell>
          <cell r="E1070" t="str">
            <v>FELIPE/ERIKA</v>
          </cell>
          <cell r="F1070">
            <v>0</v>
          </cell>
          <cell r="G1070">
            <v>1</v>
          </cell>
        </row>
        <row r="1071">
          <cell r="B1071">
            <v>49026</v>
          </cell>
          <cell r="C1071" t="str">
            <v>VPM EXH LLAVE D/PARED SHELBY CR</v>
          </cell>
          <cell r="D1071" t="str">
            <v>SG0074303061CE</v>
          </cell>
          <cell r="E1071" t="str">
            <v>FELIPE/ERIKA</v>
          </cell>
          <cell r="F1071">
            <v>0</v>
          </cell>
          <cell r="G1071">
            <v>1</v>
          </cell>
        </row>
        <row r="1072">
          <cell r="B1072">
            <v>49034</v>
          </cell>
          <cell r="C1072" t="str">
            <v>VPM EXH DUCHA TELF. SHELBY  CR</v>
          </cell>
          <cell r="D1072" t="str">
            <v>SG0055223061BO</v>
          </cell>
          <cell r="E1072" t="str">
            <v>FELIPE/ERIKA</v>
          </cell>
          <cell r="F1072">
            <v>0</v>
          </cell>
          <cell r="G1072">
            <v>1</v>
          </cell>
        </row>
        <row r="1073">
          <cell r="B1073">
            <v>49069</v>
          </cell>
          <cell r="C1073" t="str">
            <v>VPM EXH MEZ. COCINA 8" CR CORVUS</v>
          </cell>
          <cell r="D1073" t="str">
            <v>SG0059153061BO</v>
          </cell>
          <cell r="E1073" t="str">
            <v>FELIPE/ERIKA</v>
          </cell>
          <cell r="F1073">
            <v>0</v>
          </cell>
          <cell r="G1073">
            <v>1</v>
          </cell>
        </row>
        <row r="1074">
          <cell r="B1074">
            <v>49085</v>
          </cell>
          <cell r="C1074" t="str">
            <v>VPM EXH REGAD RECTANG ABS 36X24CM</v>
          </cell>
          <cell r="D1074" t="str">
            <v>SG0086513061CW</v>
          </cell>
          <cell r="E1074" t="str">
            <v>FELIPE/ERIKA</v>
          </cell>
          <cell r="F1074">
            <v>0</v>
          </cell>
          <cell r="G1074">
            <v>1</v>
          </cell>
        </row>
        <row r="1075">
          <cell r="B1075">
            <v>49093</v>
          </cell>
          <cell r="C1075" t="str">
            <v>VPM EXH DUCHA CAMPANOLA CR ARIES</v>
          </cell>
          <cell r="D1075" t="str">
            <v>SG0059243061BO</v>
          </cell>
          <cell r="E1075" t="str">
            <v>FELIPE/ERIKA</v>
          </cell>
          <cell r="F1075">
            <v>0</v>
          </cell>
          <cell r="G1075">
            <v>1</v>
          </cell>
        </row>
        <row r="1076">
          <cell r="B1076">
            <v>49107</v>
          </cell>
          <cell r="C1076" t="str">
            <v>VPM EXH MONOMANDO COCINA MESA ALTO      BELFOR</v>
          </cell>
          <cell r="D1076" t="str">
            <v>SG0081553061CW</v>
          </cell>
          <cell r="E1076" t="str">
            <v>FELIPE/ERIKA</v>
          </cell>
          <cell r="F1076">
            <v>0</v>
          </cell>
          <cell r="G1076">
            <v>1</v>
          </cell>
        </row>
        <row r="1077">
          <cell r="B1077">
            <v>49115</v>
          </cell>
          <cell r="C1077" t="str">
            <v>VPM EXH MONOMANDO D/MESA P/COCINA CR    BELFOR</v>
          </cell>
          <cell r="D1077" t="str">
            <v>SG0063503061CW</v>
          </cell>
          <cell r="E1077" t="str">
            <v>FELIPE/ERIKA</v>
          </cell>
          <cell r="F1077">
            <v>0</v>
          </cell>
          <cell r="G1077">
            <v>1</v>
          </cell>
        </row>
        <row r="1078">
          <cell r="B1078">
            <v>49123</v>
          </cell>
          <cell r="C1078" t="str">
            <v>VPM EXH MONOMANDO P/DUCHA CR BELFORT</v>
          </cell>
          <cell r="D1078" t="str">
            <v>SG0063493061CW</v>
          </cell>
          <cell r="E1078" t="str">
            <v>FELIPE/ERIKA</v>
          </cell>
          <cell r="F1078">
            <v>0</v>
          </cell>
          <cell r="G1078">
            <v>1</v>
          </cell>
        </row>
        <row r="1079">
          <cell r="B1079">
            <v>49166</v>
          </cell>
          <cell r="C1079" t="str">
            <v>VPM EXH MONOMANDO LAV. BELFORT CR</v>
          </cell>
          <cell r="D1079" t="str">
            <v>SG0063473061CW</v>
          </cell>
          <cell r="E1079" t="str">
            <v>FELIPE/ERIKA</v>
          </cell>
          <cell r="F1079">
            <v>0</v>
          </cell>
          <cell r="G1079">
            <v>1</v>
          </cell>
        </row>
        <row r="1080">
          <cell r="B1080">
            <v>49174</v>
          </cell>
          <cell r="C1080" t="str">
            <v>VPM EXH MONOMANDO LAV. LIVORNO CR</v>
          </cell>
          <cell r="D1080" t="str">
            <v>SG0063593061CW</v>
          </cell>
          <cell r="E1080" t="str">
            <v>FELIPE/ERIKA</v>
          </cell>
          <cell r="F1080">
            <v>0</v>
          </cell>
          <cell r="G1080">
            <v>1</v>
          </cell>
        </row>
        <row r="1081">
          <cell r="B1081">
            <v>49182</v>
          </cell>
          <cell r="C1081" t="str">
            <v>VPM EXH MONOMANDO ALTO LAV. LIVORNO CR</v>
          </cell>
          <cell r="D1081" t="str">
            <v>SG0063583061CW</v>
          </cell>
          <cell r="E1081" t="str">
            <v>FELIPE/ERIKA</v>
          </cell>
          <cell r="F1081">
            <v>0</v>
          </cell>
          <cell r="G1081">
            <v>1</v>
          </cell>
        </row>
        <row r="1082">
          <cell r="B1082">
            <v>49190</v>
          </cell>
          <cell r="C1082" t="str">
            <v>VPM EXH MONOMANDO LAV. NIZA CR</v>
          </cell>
          <cell r="D1082" t="str">
            <v>SG0063803061CW</v>
          </cell>
          <cell r="E1082" t="str">
            <v>FELIPE/ERIKA</v>
          </cell>
          <cell r="F1082">
            <v>0</v>
          </cell>
          <cell r="G1082">
            <v>1</v>
          </cell>
        </row>
        <row r="1083">
          <cell r="B1083">
            <v>49212</v>
          </cell>
          <cell r="C1083" t="str">
            <v>VPM EXH MONOMANDO DUCHA TINA NIZA CR</v>
          </cell>
          <cell r="D1083" t="str">
            <v>SG0063783061CW</v>
          </cell>
          <cell r="E1083" t="str">
            <v>FELIPE/ERIKA</v>
          </cell>
          <cell r="F1083">
            <v>0</v>
          </cell>
          <cell r="G1083">
            <v>1</v>
          </cell>
        </row>
        <row r="1084">
          <cell r="B1084">
            <v>49239</v>
          </cell>
          <cell r="C1084" t="str">
            <v>VPM EXH MONOMANDO DUCHA NIZA CR</v>
          </cell>
          <cell r="D1084" t="str">
            <v>SG0063813061CW</v>
          </cell>
          <cell r="E1084" t="str">
            <v>FELIPE/ERIKA</v>
          </cell>
          <cell r="F1084">
            <v>0</v>
          </cell>
          <cell r="G1084">
            <v>1</v>
          </cell>
        </row>
        <row r="1085">
          <cell r="B1085">
            <v>49247</v>
          </cell>
          <cell r="C1085" t="str">
            <v>VPM EXH LLAVE SENCILLA DOCCIA CR</v>
          </cell>
          <cell r="D1085" t="str">
            <v>SG0074073061BO</v>
          </cell>
          <cell r="E1085" t="str">
            <v>FELIPE/ERIKA</v>
          </cell>
          <cell r="F1085">
            <v>0</v>
          </cell>
          <cell r="G1085">
            <v>1</v>
          </cell>
        </row>
        <row r="1086">
          <cell r="B1086">
            <v>49263</v>
          </cell>
          <cell r="C1086" t="str">
            <v>VPM EXH LLAVE JARDIN P/MANG BR C/AEREAD</v>
          </cell>
          <cell r="D1086" t="str">
            <v>SZ0020034021BO</v>
          </cell>
          <cell r="E1086" t="str">
            <v>PATRICIA/ERIKA</v>
          </cell>
          <cell r="F1086">
            <v>0</v>
          </cell>
          <cell r="G1086">
            <v>1</v>
          </cell>
        </row>
        <row r="1087">
          <cell r="B1087">
            <v>49271</v>
          </cell>
          <cell r="C1087" t="str">
            <v>VPM EXH VALVULA D/BOLA MANILLA MARIPOS</v>
          </cell>
          <cell r="D1087" t="str">
            <v>SZ0020304021BO</v>
          </cell>
          <cell r="E1087" t="str">
            <v>PATRICIA/ERIKA</v>
          </cell>
          <cell r="F1087">
            <v>0</v>
          </cell>
          <cell r="G1087">
            <v>1</v>
          </cell>
        </row>
        <row r="1088">
          <cell r="B1088">
            <v>49298</v>
          </cell>
          <cell r="C1088" t="str">
            <v>VPM EXH LLAVE D/PASO BRONCE LIVIANA</v>
          </cell>
          <cell r="D1088" t="str">
            <v>SZ0020054021BO</v>
          </cell>
          <cell r="E1088" t="str">
            <v>FELIPE/ERIKA</v>
          </cell>
          <cell r="F1088">
            <v>0</v>
          </cell>
          <cell r="G1088">
            <v>1</v>
          </cell>
        </row>
        <row r="1089">
          <cell r="B1089">
            <v>49301</v>
          </cell>
          <cell r="C1089" t="str">
            <v>VPM EXH LLAVE D/PASO BRONCE PESADA</v>
          </cell>
          <cell r="D1089" t="str">
            <v>SZ0020024021BO</v>
          </cell>
          <cell r="E1089" t="str">
            <v>FELIPE/ERIKA</v>
          </cell>
          <cell r="F1089">
            <v>0</v>
          </cell>
          <cell r="G1089">
            <v>1</v>
          </cell>
        </row>
        <row r="1090">
          <cell r="B1090">
            <v>49328</v>
          </cell>
          <cell r="C1090" t="str">
            <v>VPM EXH LLAVE D/MANG PESADA C/AEREADOR</v>
          </cell>
          <cell r="D1090" t="str">
            <v>SZ0020004021BO</v>
          </cell>
          <cell r="E1090" t="str">
            <v>PATRICIA/ERIKA</v>
          </cell>
          <cell r="F1090">
            <v>0</v>
          </cell>
          <cell r="G1090">
            <v>1</v>
          </cell>
        </row>
        <row r="1091">
          <cell r="B1091">
            <v>49336</v>
          </cell>
          <cell r="C1091" t="str">
            <v>VPM EXH VALV ESFER C/CONEX H-H 1/2 PASO</v>
          </cell>
          <cell r="D1091" t="str">
            <v>SZ0020123061BO</v>
          </cell>
          <cell r="E1091" t="str">
            <v>PATRICIA/ERIKA</v>
          </cell>
          <cell r="F1091">
            <v>0</v>
          </cell>
          <cell r="G1091">
            <v>1</v>
          </cell>
        </row>
        <row r="1092">
          <cell r="B1092">
            <v>49344</v>
          </cell>
          <cell r="C1092" t="str">
            <v>VPM EXH VALV ESFER C/CONEX H-H 3/4 PASO</v>
          </cell>
          <cell r="D1092" t="str">
            <v>SZ0020133061BO</v>
          </cell>
          <cell r="E1092" t="str">
            <v>PATRICIA/ERIKA</v>
          </cell>
          <cell r="F1092">
            <v>0</v>
          </cell>
          <cell r="G1092">
            <v>1</v>
          </cell>
        </row>
        <row r="1093">
          <cell r="B1093">
            <v>49352</v>
          </cell>
          <cell r="C1093" t="str">
            <v>VPM EXH LLAVE DE PICO 1/2"BRONCE LIVIAN</v>
          </cell>
          <cell r="D1093" t="str">
            <v>SZ0020044021BO</v>
          </cell>
          <cell r="E1093" t="str">
            <v>PATRICIA/ERIKA</v>
          </cell>
          <cell r="F1093">
            <v>0</v>
          </cell>
          <cell r="G1093">
            <v>1</v>
          </cell>
        </row>
        <row r="1094">
          <cell r="B1094">
            <v>49379</v>
          </cell>
          <cell r="C1094" t="str">
            <v>VPM EXH LLAVE DE MANG 1/2"CR LIVIANA</v>
          </cell>
          <cell r="D1094" t="str">
            <v>SZ0020033061BO</v>
          </cell>
          <cell r="E1094" t="str">
            <v>PATRICIA/ERIKA</v>
          </cell>
          <cell r="F1094">
            <v>0</v>
          </cell>
          <cell r="G1094">
            <v>1</v>
          </cell>
        </row>
        <row r="1095">
          <cell r="B1095">
            <v>49387</v>
          </cell>
          <cell r="C1095" t="str">
            <v>VPM EXH LLAVE DE PICO 1/2" BRONCE PESADA</v>
          </cell>
          <cell r="D1095" t="str">
            <v>SZ0020014021BO</v>
          </cell>
          <cell r="E1095" t="str">
            <v>FELIPE/ERIKA</v>
          </cell>
          <cell r="F1095">
            <v>0</v>
          </cell>
          <cell r="G1095">
            <v>1</v>
          </cell>
        </row>
        <row r="1096">
          <cell r="B1096">
            <v>49409</v>
          </cell>
          <cell r="C1096" t="str">
            <v>VPM EXH LLAVE DE MANG 1/2" CR PESADA</v>
          </cell>
          <cell r="D1096" t="str">
            <v>SZ0020003061BO</v>
          </cell>
          <cell r="E1096" t="str">
            <v>PATRICIA/ERIKA</v>
          </cell>
          <cell r="F1096">
            <v>0</v>
          </cell>
          <cell r="G1096">
            <v>1</v>
          </cell>
        </row>
        <row r="1097">
          <cell r="B1097">
            <v>49433</v>
          </cell>
          <cell r="C1097" t="str">
            <v>VPM EXH VALVULA ESFERIA LLAVE DE MANG</v>
          </cell>
          <cell r="D1097" t="str">
            <v>SZ0020283061BO</v>
          </cell>
          <cell r="E1097" t="str">
            <v>PATRICIA/ERIKA</v>
          </cell>
          <cell r="F1097">
            <v>0</v>
          </cell>
          <cell r="G1097">
            <v>1</v>
          </cell>
        </row>
        <row r="1098">
          <cell r="B1098">
            <v>49441</v>
          </cell>
          <cell r="C1098" t="str">
            <v>VPM EXH JGO ACCE. BANIO RUBI</v>
          </cell>
          <cell r="D1098" t="str">
            <v>SC0026523061CW</v>
          </cell>
          <cell r="E1098" t="str">
            <v>FELIPE/ERIKA</v>
          </cell>
          <cell r="F1098">
            <v>0</v>
          </cell>
          <cell r="G1098">
            <v>1</v>
          </cell>
        </row>
        <row r="1099">
          <cell r="B1099">
            <v>49476</v>
          </cell>
          <cell r="C1099" t="str">
            <v>VPM EXH REJILLA PISO 11/2- 2 INOX</v>
          </cell>
          <cell r="D1099" t="str">
            <v>SZ0020114021BO</v>
          </cell>
          <cell r="E1099" t="str">
            <v>PATRICIA/ERIKA</v>
          </cell>
          <cell r="F1099">
            <v>0</v>
          </cell>
          <cell r="G1099">
            <v>1</v>
          </cell>
        </row>
        <row r="1100">
          <cell r="B1100">
            <v>49514</v>
          </cell>
          <cell r="C1100" t="str">
            <v>VPM EXH MONOMANDO LAV CR VITTORIA</v>
          </cell>
          <cell r="D1100" t="str">
            <v>SG0070423061CE</v>
          </cell>
          <cell r="E1100" t="str">
            <v>FELIPE/ERIKA</v>
          </cell>
          <cell r="F1100">
            <v>0</v>
          </cell>
          <cell r="G1100">
            <v>1</v>
          </cell>
        </row>
        <row r="1101">
          <cell r="B1101">
            <v>49557</v>
          </cell>
          <cell r="C1101" t="str">
            <v>VPM EXH LLAVE ANGULAR LAV.C/MANG 16"</v>
          </cell>
          <cell r="D1101" t="str">
            <v>SC0075783061BO</v>
          </cell>
          <cell r="E1101" t="str">
            <v>FELIPE/ERIKA</v>
          </cell>
          <cell r="F1101">
            <v>0</v>
          </cell>
          <cell r="G1101">
            <v>1</v>
          </cell>
        </row>
        <row r="1102">
          <cell r="B1102">
            <v>49565</v>
          </cell>
          <cell r="C1102" t="str">
            <v>VPM EXH DUCHA TELEFONO N PRINCESS CR</v>
          </cell>
          <cell r="D1102" t="str">
            <v>SG0075063061CE</v>
          </cell>
          <cell r="E1102" t="str">
            <v>FELIPE/ERIKA</v>
          </cell>
          <cell r="F1102">
            <v>0</v>
          </cell>
          <cell r="G1102">
            <v>1</v>
          </cell>
        </row>
        <row r="1103">
          <cell r="B1103">
            <v>49573</v>
          </cell>
          <cell r="C1103" t="str">
            <v>VPM EXH LLAVE COCINA PARED N PRINCESS CR</v>
          </cell>
          <cell r="D1103" t="str">
            <v>SG0075083061CE</v>
          </cell>
          <cell r="E1103" t="str">
            <v>FELIPE/ERIKA</v>
          </cell>
          <cell r="F1103">
            <v>0</v>
          </cell>
          <cell r="G1103">
            <v>1</v>
          </cell>
        </row>
        <row r="1104">
          <cell r="B1104">
            <v>49581</v>
          </cell>
          <cell r="C1104" t="str">
            <v>VPM EXH MEZ. DUCHA NEW PRINCESS CR</v>
          </cell>
          <cell r="D1104" t="str">
            <v>SG0075033061CE</v>
          </cell>
          <cell r="E1104" t="str">
            <v>FELIPE/ERIKA</v>
          </cell>
          <cell r="F1104">
            <v>0</v>
          </cell>
          <cell r="G1104">
            <v>1</v>
          </cell>
        </row>
        <row r="1105">
          <cell r="B1105">
            <v>49603</v>
          </cell>
          <cell r="C1105" t="str">
            <v>VPM EXH LLAVE COCINA MESA C/SIF N       PRINCE</v>
          </cell>
          <cell r="D1105" t="str">
            <v>SG0075093061CE</v>
          </cell>
          <cell r="E1105" t="str">
            <v>FELIPE/ERIKA</v>
          </cell>
          <cell r="F1105">
            <v>0</v>
          </cell>
          <cell r="G1105">
            <v>1</v>
          </cell>
        </row>
        <row r="1106">
          <cell r="B1106">
            <v>49611</v>
          </cell>
          <cell r="C1106" t="str">
            <v>VPM EXH MEZ. COCINA 8" NEW PRINCESS CR</v>
          </cell>
          <cell r="D1106" t="str">
            <v>SG0075113061CE</v>
          </cell>
          <cell r="E1106" t="str">
            <v>FELIPE/ERIKA</v>
          </cell>
          <cell r="F1106">
            <v>0</v>
          </cell>
          <cell r="G1106">
            <v>1</v>
          </cell>
        </row>
        <row r="1107">
          <cell r="B1107">
            <v>49794</v>
          </cell>
          <cell r="C1107" t="str">
            <v>VPM EXH JGO ACC. BANIO ADHESIVO 6PZ VA</v>
          </cell>
          <cell r="D1107" t="str">
            <v>CS0081121301VA</v>
          </cell>
          <cell r="E1107" t="str">
            <v>FELIPE/ERIKA</v>
          </cell>
          <cell r="F1107">
            <v>0</v>
          </cell>
          <cell r="G1107">
            <v>1</v>
          </cell>
        </row>
        <row r="1108">
          <cell r="B1108">
            <v>49808</v>
          </cell>
          <cell r="C1108" t="str">
            <v>VPM EXH MEZ. COCINA 8" STELLA CR</v>
          </cell>
          <cell r="D1108" t="str">
            <v>SG0068983061CW</v>
          </cell>
          <cell r="E1108" t="str">
            <v>FELIPE/ERIKA</v>
          </cell>
          <cell r="F1108">
            <v>0</v>
          </cell>
          <cell r="G1108">
            <v>1</v>
          </cell>
        </row>
        <row r="1109">
          <cell r="B1109">
            <v>49980</v>
          </cell>
          <cell r="C1109" t="str">
            <v>VPM EXH LLAVE DOCCIA COCINA/MESA C/SIF</v>
          </cell>
          <cell r="D1109" t="str">
            <v>SG0070633061BO</v>
          </cell>
          <cell r="E1109" t="str">
            <v>FELIPE/ERIKA</v>
          </cell>
          <cell r="F1109">
            <v>0</v>
          </cell>
          <cell r="G1109">
            <v>1</v>
          </cell>
        </row>
        <row r="1110">
          <cell r="B1110">
            <v>50007</v>
          </cell>
          <cell r="C1110" t="str">
            <v>PROMO BARRA SEGURIDAD BANIO INCLINADA CRBRIGGS</v>
          </cell>
          <cell r="D1110" t="str">
            <v>PROMO SOLO STOCK CIA</v>
          </cell>
          <cell r="E1110" t="str">
            <v>FELIPE/ERIKA</v>
          </cell>
          <cell r="F1110">
            <v>841574059663</v>
          </cell>
          <cell r="G1110">
            <v>20</v>
          </cell>
        </row>
        <row r="1111">
          <cell r="B1111">
            <v>50009</v>
          </cell>
          <cell r="C1111" t="str">
            <v>PROMO PARLANTE CERAMICA MUSIC VERTE TEAL</v>
          </cell>
          <cell r="D1111" t="str">
            <v>PROMO</v>
          </cell>
          <cell r="E1111" t="str">
            <v>FELIPE/ERIKA</v>
          </cell>
          <cell r="F1111">
            <v>841574060430</v>
          </cell>
          <cell r="G1111">
            <v>32</v>
          </cell>
        </row>
        <row r="1112">
          <cell r="B1112">
            <v>50156</v>
          </cell>
          <cell r="C1112" t="str">
            <v>VPM EXH MEZ. DUCHA CROMO RUBI</v>
          </cell>
          <cell r="D1112" t="str">
            <v>CG0250023061CW</v>
          </cell>
          <cell r="E1112" t="str">
            <v>FELIPE/ERIKA</v>
          </cell>
          <cell r="F1112">
            <v>0</v>
          </cell>
          <cell r="G1112">
            <v>1</v>
          </cell>
        </row>
        <row r="1113">
          <cell r="B1113">
            <v>50164</v>
          </cell>
          <cell r="C1113" t="str">
            <v>VPM EXH JGO ACC. BANIO DESIGN COMPLETO</v>
          </cell>
          <cell r="D1113" t="str">
            <v>SC0016563061BO</v>
          </cell>
          <cell r="E1113" t="str">
            <v>FELIPE/ERIKA</v>
          </cell>
          <cell r="F1113">
            <v>0</v>
          </cell>
          <cell r="G1113">
            <v>1</v>
          </cell>
        </row>
        <row r="1114">
          <cell r="B1114">
            <v>50180</v>
          </cell>
          <cell r="C1114" t="str">
            <v>VPM EXH MEZ.COCINA 8" CROMO VENICE</v>
          </cell>
          <cell r="D1114" t="str">
            <v>SG0058973061BO</v>
          </cell>
          <cell r="E1114" t="str">
            <v>FELIPE/ERIKA</v>
          </cell>
          <cell r="F1114">
            <v>0</v>
          </cell>
          <cell r="G1114">
            <v>1</v>
          </cell>
        </row>
        <row r="1115">
          <cell r="B1115">
            <v>50199</v>
          </cell>
          <cell r="C1115" t="str">
            <v>VPM EXH LLAVE COCINA MESA ARIES</v>
          </cell>
          <cell r="D1115" t="str">
            <v>SG0059283061BO</v>
          </cell>
          <cell r="E1115" t="str">
            <v>FELIPE/ERIKA</v>
          </cell>
          <cell r="F1115">
            <v>0</v>
          </cell>
          <cell r="G1115">
            <v>1</v>
          </cell>
        </row>
        <row r="1116">
          <cell r="B1116">
            <v>50202</v>
          </cell>
          <cell r="C1116" t="str">
            <v>VPM EXH DUCHA TELEF LLAVE CORVUS CR</v>
          </cell>
          <cell r="D1116" t="str">
            <v>SG0059103061BO</v>
          </cell>
          <cell r="E1116" t="str">
            <v>FELIPE/ERIKA</v>
          </cell>
          <cell r="F1116">
            <v>0</v>
          </cell>
          <cell r="G1116">
            <v>1</v>
          </cell>
        </row>
        <row r="1117">
          <cell r="B1117">
            <v>50326</v>
          </cell>
          <cell r="C1117" t="str">
            <v>VPM EXH MEZ. DUCHA CR ARIES</v>
          </cell>
          <cell r="D1117" t="str">
            <v>SG0059233061BO</v>
          </cell>
          <cell r="E1117" t="str">
            <v>FELIPE/ERIKA</v>
          </cell>
          <cell r="F1117">
            <v>0</v>
          </cell>
          <cell r="G1117">
            <v>1</v>
          </cell>
        </row>
        <row r="1118">
          <cell r="B1118">
            <v>50334</v>
          </cell>
          <cell r="C1118" t="str">
            <v>VPM EXH LLAV SHELBY COCINA MESA C/SIF</v>
          </cell>
          <cell r="D1118" t="str">
            <v>SG0057753061BO</v>
          </cell>
          <cell r="E1118" t="str">
            <v>FELIPE/ERIKA</v>
          </cell>
          <cell r="F1118">
            <v>0</v>
          </cell>
          <cell r="G1118">
            <v>1</v>
          </cell>
        </row>
        <row r="1119">
          <cell r="B1119">
            <v>50407</v>
          </cell>
          <cell r="C1119" t="str">
            <v>VPM EXH JGO. ACC. BANIO DESIGN CR</v>
          </cell>
          <cell r="D1119" t="str">
            <v>SC0016573061BO</v>
          </cell>
          <cell r="E1119" t="str">
            <v>FELIPE/ERIKA</v>
          </cell>
          <cell r="F1119">
            <v>0</v>
          </cell>
          <cell r="G1119">
            <v>1</v>
          </cell>
        </row>
        <row r="1120">
          <cell r="B1120">
            <v>50504</v>
          </cell>
          <cell r="C1120" t="str">
            <v>VPM EXH MANGUERA 16" P/LAV</v>
          </cell>
          <cell r="D1120" t="str">
            <v>SC001660000100</v>
          </cell>
          <cell r="E1120" t="str">
            <v>FELIPE/ERIKA</v>
          </cell>
          <cell r="F1120">
            <v>0</v>
          </cell>
          <cell r="G1120">
            <v>1</v>
          </cell>
        </row>
        <row r="1121">
          <cell r="B1121">
            <v>50512</v>
          </cell>
          <cell r="C1121" t="str">
            <v>VPM EXH LLAVE COCINA PARED ALTA DES/SIF NEW</v>
          </cell>
          <cell r="D1121" t="str">
            <v>SG0081823061CE</v>
          </cell>
          <cell r="E1121" t="str">
            <v>FELIPE/ERIKA</v>
          </cell>
          <cell r="F1121">
            <v>0</v>
          </cell>
          <cell r="G1121">
            <v>1</v>
          </cell>
        </row>
        <row r="1122">
          <cell r="B1122">
            <v>50555</v>
          </cell>
          <cell r="C1122" t="str">
            <v>VPM EXH MONOMANDO DUCHA/PARED LIVORNO</v>
          </cell>
          <cell r="D1122" t="str">
            <v>SG0070653061CW</v>
          </cell>
          <cell r="E1122" t="str">
            <v>FELIPE/ERIKA</v>
          </cell>
          <cell r="F1122">
            <v>0</v>
          </cell>
          <cell r="G1122">
            <v>1</v>
          </cell>
        </row>
        <row r="1123">
          <cell r="B1123">
            <v>50660</v>
          </cell>
          <cell r="C1123" t="str">
            <v>VPM EXH MONOMANDO DUCHA/TINA LIVORNO</v>
          </cell>
          <cell r="D1123" t="str">
            <v>SG0070663061CW</v>
          </cell>
          <cell r="E1123" t="str">
            <v>FELIPE/ERIKA</v>
          </cell>
          <cell r="F1123">
            <v>0</v>
          </cell>
          <cell r="G1123">
            <v>1</v>
          </cell>
        </row>
        <row r="1124">
          <cell r="B1124">
            <v>50709</v>
          </cell>
          <cell r="C1124" t="str">
            <v>VPM EXH MONOMANDO P/LAV ALTO CR FONTE</v>
          </cell>
          <cell r="D1124" t="str">
            <v>SG0079313061CW</v>
          </cell>
          <cell r="E1124" t="str">
            <v>FELIPE/ERIKA</v>
          </cell>
          <cell r="F1124">
            <v>0</v>
          </cell>
          <cell r="G1124">
            <v>1</v>
          </cell>
        </row>
        <row r="1125">
          <cell r="B1125">
            <v>50881</v>
          </cell>
          <cell r="C1125" t="str">
            <v>VPM EXH MONOMANDO LAV. FONTE BAJO CR</v>
          </cell>
          <cell r="D1125" t="str">
            <v>SG0079313061CW</v>
          </cell>
          <cell r="E1125" t="str">
            <v>FELIPE/ERIKA</v>
          </cell>
          <cell r="F1125">
            <v>0</v>
          </cell>
          <cell r="G1125">
            <v>1</v>
          </cell>
        </row>
        <row r="1126">
          <cell r="B1126">
            <v>50938</v>
          </cell>
          <cell r="C1126" t="str">
            <v>VPM EXH LLAVE DOCCIA CAMPANOLA C/DUCHA  CR</v>
          </cell>
          <cell r="D1126" t="str">
            <v>SG0070613061CE</v>
          </cell>
          <cell r="E1126" t="str">
            <v>FELIPE/ERIKA</v>
          </cell>
          <cell r="F1126">
            <v>0</v>
          </cell>
          <cell r="G1126">
            <v>1</v>
          </cell>
        </row>
        <row r="1127">
          <cell r="B1127">
            <v>50954</v>
          </cell>
          <cell r="C1127" t="str">
            <v>VPM EXH DESAGUE ACERO ROSCADO 1 1/2"</v>
          </cell>
          <cell r="D1127" t="str">
            <v>SC0029230001BO</v>
          </cell>
          <cell r="E1127" t="str">
            <v>FELIPE/ERIKA</v>
          </cell>
          <cell r="F1127">
            <v>0</v>
          </cell>
          <cell r="G1127">
            <v>1</v>
          </cell>
        </row>
        <row r="1128">
          <cell r="B1128">
            <v>50997</v>
          </cell>
          <cell r="C1128" t="str">
            <v>VPM EXH DESAGUE ABS CR ROSCADO 1 1/4"</v>
          </cell>
          <cell r="D1128" t="str">
            <v>SC0029213061BO</v>
          </cell>
          <cell r="E1128" t="str">
            <v>FELIPE/ERIKA</v>
          </cell>
          <cell r="F1128">
            <v>0</v>
          </cell>
          <cell r="G1128">
            <v>1</v>
          </cell>
        </row>
        <row r="1129">
          <cell r="B1129">
            <v>51063</v>
          </cell>
          <cell r="C1129" t="str">
            <v>VPM EXH DESAGUE PLAST ROSCADO 1 1/4"</v>
          </cell>
          <cell r="D1129" t="str">
            <v>SC0029210001BO</v>
          </cell>
          <cell r="E1129" t="str">
            <v>FELIPE/ERIKA</v>
          </cell>
          <cell r="F1129">
            <v>0</v>
          </cell>
          <cell r="G1129">
            <v>1</v>
          </cell>
        </row>
        <row r="1130">
          <cell r="B1130">
            <v>51071</v>
          </cell>
          <cell r="C1130" t="str">
            <v>VPM EXH DUCHA D/BARRA REGULABLE</v>
          </cell>
          <cell r="D1130" t="str">
            <v>SG0081563061CW</v>
          </cell>
          <cell r="E1130" t="str">
            <v>FELIPE/ERIKA</v>
          </cell>
          <cell r="F1130">
            <v>0</v>
          </cell>
          <cell r="G1130">
            <v>1</v>
          </cell>
        </row>
        <row r="1131">
          <cell r="B1131">
            <v>51136</v>
          </cell>
          <cell r="C1131" t="str">
            <v>VPM EXH JGO ACCESORIOS CUADRATO</v>
          </cell>
          <cell r="D1131" t="str">
            <v>CG0026543061CW</v>
          </cell>
          <cell r="E1131" t="str">
            <v>FELIPE/ERIKA</v>
          </cell>
          <cell r="F1131">
            <v>0</v>
          </cell>
          <cell r="G1131">
            <v>1</v>
          </cell>
        </row>
        <row r="1132">
          <cell r="B1132">
            <v>51144</v>
          </cell>
          <cell r="C1132" t="str">
            <v>WC EVOLUTION FEST. DUAL FLUSH AMARILLO</v>
          </cell>
          <cell r="D1132" t="str">
            <v>JS0022939911CE</v>
          </cell>
          <cell r="E1132" t="str">
            <v>FELIPE/ERIKA</v>
          </cell>
          <cell r="F1132">
            <v>0</v>
          </cell>
          <cell r="G1132">
            <v>30</v>
          </cell>
        </row>
        <row r="1133">
          <cell r="B1133">
            <v>51160</v>
          </cell>
          <cell r="C1133" t="str">
            <v>VPM EXH LAV. POMPANO 4" NAVY BLUE PEDESTAL</v>
          </cell>
          <cell r="D1133" t="str">
            <v>JSP066268501CE</v>
          </cell>
          <cell r="E1133" t="str">
            <v>FELIPE/ERIKA</v>
          </cell>
          <cell r="F1133">
            <v>0</v>
          </cell>
          <cell r="G1133">
            <v>1</v>
          </cell>
        </row>
        <row r="1134">
          <cell r="B1134">
            <v>51241</v>
          </cell>
          <cell r="C1134" t="str">
            <v>WC EVOLUTION FEST. DUAL FLUSH ORANGE</v>
          </cell>
          <cell r="D1134" t="str">
            <v>JS0022939551CE</v>
          </cell>
          <cell r="E1134" t="str">
            <v>FELIPE/ERIKA</v>
          </cell>
          <cell r="F1134">
            <v>0</v>
          </cell>
          <cell r="G1134">
            <v>30</v>
          </cell>
        </row>
        <row r="1135">
          <cell r="B1135">
            <v>51292</v>
          </cell>
          <cell r="C1135" t="str">
            <v>WC EVOLUTION FEST. DUAL FLUSH VERDE PIST0</v>
          </cell>
          <cell r="D1135" t="str">
            <v>JS0022939131CE</v>
          </cell>
          <cell r="E1135" t="str">
            <v>FELIPE/ERIKA</v>
          </cell>
          <cell r="F1135">
            <v>0</v>
          </cell>
          <cell r="G1135">
            <v>10</v>
          </cell>
        </row>
        <row r="1136">
          <cell r="B1136">
            <v>51314</v>
          </cell>
          <cell r="C1136" t="str">
            <v>WC EVOLUTION FEST. DUAL FLUSH ROJO</v>
          </cell>
          <cell r="D1136" t="str">
            <v>JS0022939901CE</v>
          </cell>
          <cell r="E1136" t="str">
            <v>FELIPE/ERIKA</v>
          </cell>
          <cell r="F1136">
            <v>0</v>
          </cell>
          <cell r="G1136">
            <v>10</v>
          </cell>
        </row>
        <row r="1137">
          <cell r="B1137">
            <v>51357</v>
          </cell>
          <cell r="C1137" t="str">
            <v>VPM EXH LAV. BOCARATON PETITE BLANCO</v>
          </cell>
          <cell r="D1137" t="str">
            <v>SS0065411301CE</v>
          </cell>
          <cell r="E1137" t="str">
            <v>FELIPE/ERIKA</v>
          </cell>
          <cell r="F1137">
            <v>0</v>
          </cell>
          <cell r="G1137">
            <v>1</v>
          </cell>
        </row>
        <row r="1138">
          <cell r="B1138">
            <v>51519</v>
          </cell>
          <cell r="C1138" t="str">
            <v>VPM EXH WC ANDES REDONDO BLANCO PUSH SUP</v>
          </cell>
          <cell r="D1138" t="str">
            <v>JS0022641301CE</v>
          </cell>
          <cell r="E1138" t="str">
            <v>FELIPE/ERIKA</v>
          </cell>
          <cell r="F1138">
            <v>0</v>
          </cell>
          <cell r="G1138">
            <v>1</v>
          </cell>
        </row>
        <row r="1139">
          <cell r="B1139">
            <v>51527</v>
          </cell>
          <cell r="C1139" t="str">
            <v>VPM EXH LAV. BILBAO BLANCO PEDESTAL</v>
          </cell>
          <cell r="D1139" t="str">
            <v>JS0055281301CE</v>
          </cell>
          <cell r="E1139" t="str">
            <v>FELIPE/ERIKA</v>
          </cell>
          <cell r="F1139">
            <v>0</v>
          </cell>
          <cell r="G1139">
            <v>1</v>
          </cell>
        </row>
        <row r="1140">
          <cell r="B1140">
            <v>51594</v>
          </cell>
          <cell r="C1140" t="str">
            <v>VPM EXH LLAVE CAMPANOLA CON DUCHA NEW</v>
          </cell>
          <cell r="D1140" t="str">
            <v>SG0075043061CE</v>
          </cell>
          <cell r="E1140" t="str">
            <v>FELIPE/ERIKA</v>
          </cell>
          <cell r="F1140">
            <v>0</v>
          </cell>
          <cell r="G1140">
            <v>1</v>
          </cell>
        </row>
        <row r="1141">
          <cell r="B1141">
            <v>51608</v>
          </cell>
          <cell r="C1141" t="str">
            <v>VPM EXH MONOMANDO COCINA PULL UP SCARLET</v>
          </cell>
          <cell r="D1141" t="str">
            <v>SG0072603061CW</v>
          </cell>
          <cell r="E1141" t="str">
            <v>FELIPE/ERIKA</v>
          </cell>
          <cell r="F1141">
            <v>0</v>
          </cell>
          <cell r="G1141">
            <v>1</v>
          </cell>
        </row>
        <row r="1142">
          <cell r="B1142">
            <v>51616</v>
          </cell>
          <cell r="C1142" t="str">
            <v>VPM EXH MONOMANDO COCINA SCARLET BRIGGS</v>
          </cell>
          <cell r="D1142" t="str">
            <v>SG0080573061CW</v>
          </cell>
          <cell r="E1142" t="str">
            <v>FELIPE/ERIKA</v>
          </cell>
          <cell r="F1142">
            <v>0</v>
          </cell>
          <cell r="G1142">
            <v>1</v>
          </cell>
        </row>
        <row r="1143">
          <cell r="B1143">
            <v>51632</v>
          </cell>
          <cell r="C1143" t="str">
            <v>VPM EXH TOALLERO DOBLE LIBORNO INOX</v>
          </cell>
          <cell r="D1143" t="str">
            <v>SC0025555151CW</v>
          </cell>
          <cell r="E1143" t="str">
            <v>FELIPE/ERIKA</v>
          </cell>
          <cell r="F1143">
            <v>0</v>
          </cell>
          <cell r="G1143">
            <v>1</v>
          </cell>
        </row>
        <row r="1144">
          <cell r="B1144">
            <v>51659</v>
          </cell>
          <cell r="C1144" t="str">
            <v>VPM EXH TOALLERO LIBORNO INOX</v>
          </cell>
          <cell r="D1144" t="str">
            <v>SC0025565151CW</v>
          </cell>
          <cell r="E1144" t="str">
            <v>FELIPE/ERIKA</v>
          </cell>
          <cell r="F1144">
            <v>0</v>
          </cell>
          <cell r="G1144">
            <v>1</v>
          </cell>
        </row>
        <row r="1145">
          <cell r="B1145">
            <v>51667</v>
          </cell>
          <cell r="C1145" t="str">
            <v>VPM EXH LIVORNO INOX PAPELERA/TOALLERO</v>
          </cell>
          <cell r="D1145" t="str">
            <v>SC0025575151CW</v>
          </cell>
          <cell r="E1145" t="str">
            <v>FELIPE/ERIKA</v>
          </cell>
          <cell r="F1145">
            <v>0</v>
          </cell>
          <cell r="G1145">
            <v>1</v>
          </cell>
        </row>
        <row r="1146">
          <cell r="B1146">
            <v>51691</v>
          </cell>
          <cell r="C1146" t="str">
            <v>VPM EXH LIVORNO INOX GANCHO BRIGGS</v>
          </cell>
          <cell r="D1146" t="str">
            <v>SC0025585151CW</v>
          </cell>
          <cell r="E1146" t="str">
            <v>FELIPE/ERIKA</v>
          </cell>
          <cell r="F1146">
            <v>0</v>
          </cell>
          <cell r="G1146">
            <v>1</v>
          </cell>
        </row>
        <row r="1147">
          <cell r="B1147">
            <v>51721</v>
          </cell>
          <cell r="C1147" t="str">
            <v>VPM EXH WC NEW OASIS DUAL FLUSH A/OASIS</v>
          </cell>
          <cell r="D1147" t="str">
            <v>JSI460391301CE</v>
          </cell>
          <cell r="E1147" t="str">
            <v>FELIPE/ERIKA</v>
          </cell>
          <cell r="F1147">
            <v>0</v>
          </cell>
          <cell r="G1147">
            <v>1</v>
          </cell>
        </row>
        <row r="1148">
          <cell r="B1148">
            <v>51748</v>
          </cell>
          <cell r="C1148" t="str">
            <v>VPM EXH JGO ACC. BANIO ROTONDO</v>
          </cell>
          <cell r="D1148" t="str">
            <v>CG0026533061CW</v>
          </cell>
          <cell r="E1148" t="str">
            <v>FELIPE/ERIKA</v>
          </cell>
          <cell r="F1148">
            <v>0</v>
          </cell>
          <cell r="G1148">
            <v>1</v>
          </cell>
        </row>
        <row r="1149">
          <cell r="B1149">
            <v>51764</v>
          </cell>
          <cell r="C1149" t="str">
            <v>VPM EXH JGO ACC. BANIO SCARLET BRIGGS</v>
          </cell>
          <cell r="D1149" t="str">
            <v>SC0026513061CW</v>
          </cell>
          <cell r="E1149" t="str">
            <v>FELIPE/ERIKA</v>
          </cell>
          <cell r="F1149">
            <v>0</v>
          </cell>
          <cell r="G1149">
            <v>1</v>
          </cell>
        </row>
        <row r="1150">
          <cell r="B1150">
            <v>51861</v>
          </cell>
          <cell r="C1150" t="str">
            <v>VPM EXH WC LISBOA REDONDO BONE</v>
          </cell>
          <cell r="D1150" t="str">
            <v>JSSO78037331CE</v>
          </cell>
          <cell r="E1150" t="str">
            <v>FELIPE/ERIKA</v>
          </cell>
          <cell r="F1150">
            <v>0</v>
          </cell>
          <cell r="G1150">
            <v>1</v>
          </cell>
        </row>
        <row r="1151">
          <cell r="B1151">
            <v>51926</v>
          </cell>
          <cell r="C1151" t="str">
            <v>VPM EXH WC MADRID PISO BLANCO</v>
          </cell>
          <cell r="D1151" t="str">
            <v>JSSI12741301CB</v>
          </cell>
          <cell r="E1151" t="str">
            <v>FELIPE/ERIKA</v>
          </cell>
          <cell r="F1151">
            <v>0</v>
          </cell>
          <cell r="G1151">
            <v>1</v>
          </cell>
        </row>
        <row r="1152">
          <cell r="B1152">
            <v>52000</v>
          </cell>
          <cell r="C1152" t="str">
            <v>VPM EXH WC PARMA PISO BLANCO</v>
          </cell>
          <cell r="D1152" t="str">
            <v>JSSI12731301CB</v>
          </cell>
          <cell r="E1152" t="str">
            <v>FELIPE/ERIKA</v>
          </cell>
          <cell r="F1152">
            <v>0</v>
          </cell>
          <cell r="G1152">
            <v>1</v>
          </cell>
        </row>
        <row r="1153">
          <cell r="B1153">
            <v>52019</v>
          </cell>
          <cell r="C1153" t="str">
            <v>VPM EXH LAV. POMPANO PEDESTAL CORTO BONE</v>
          </cell>
          <cell r="D1153" t="str">
            <v>JSPC66267331CE</v>
          </cell>
          <cell r="E1153" t="str">
            <v>FELIPE/ERIKA</v>
          </cell>
          <cell r="F1153">
            <v>0</v>
          </cell>
          <cell r="G1153">
            <v>1</v>
          </cell>
        </row>
        <row r="1154">
          <cell r="B1154">
            <v>52035</v>
          </cell>
          <cell r="C1154" t="str">
            <v>VPM EXH LAV. SHELBY CELESTE</v>
          </cell>
          <cell r="D1154" t="str">
            <v>CS0057107221CE</v>
          </cell>
          <cell r="E1154" t="str">
            <v>FELIPE/ERIKA</v>
          </cell>
          <cell r="F1154">
            <v>0</v>
          </cell>
          <cell r="G1154">
            <v>1</v>
          </cell>
        </row>
        <row r="1155">
          <cell r="B1155">
            <v>52086</v>
          </cell>
          <cell r="C1155" t="str">
            <v>VPM EXH LAV. SHELBY VERDE MIST</v>
          </cell>
          <cell r="D1155" t="str">
            <v>CS0057100541CE</v>
          </cell>
          <cell r="E1155" t="str">
            <v>FELIPE/ERIKA</v>
          </cell>
          <cell r="F1155">
            <v>0</v>
          </cell>
          <cell r="G1155">
            <v>1</v>
          </cell>
        </row>
        <row r="1156">
          <cell r="B1156">
            <v>52140</v>
          </cell>
          <cell r="C1156" t="str">
            <v>VPM EXH WC CONSERVER DUAL FLUSH AZUL</v>
          </cell>
          <cell r="D1156" t="str">
            <v>JS0044290171CE</v>
          </cell>
          <cell r="E1156" t="str">
            <v>FELIPE/ERIKA</v>
          </cell>
          <cell r="F1156">
            <v>0</v>
          </cell>
          <cell r="G1156">
            <v>1</v>
          </cell>
        </row>
        <row r="1157">
          <cell r="B1157">
            <v>52183</v>
          </cell>
          <cell r="C1157" t="str">
            <v>VPM EXH WC EVOLUTION AZUL LAKE</v>
          </cell>
          <cell r="D1157" t="str">
            <v>JS0022910881CE</v>
          </cell>
          <cell r="E1157" t="str">
            <v>FELIPE/ERIKA</v>
          </cell>
          <cell r="F1157">
            <v>0</v>
          </cell>
          <cell r="G1157">
            <v>1</v>
          </cell>
        </row>
        <row r="1158">
          <cell r="B1158">
            <v>52264</v>
          </cell>
          <cell r="C1158" t="str">
            <v>VPM EXH WC ANDES REDONDO VERDE MIST PUSH</v>
          </cell>
          <cell r="D1158" t="str">
            <v>JS0022640541CE</v>
          </cell>
          <cell r="E1158" t="str">
            <v>FELIPE/ERIKA</v>
          </cell>
          <cell r="F1158">
            <v>0</v>
          </cell>
          <cell r="G1158">
            <v>1</v>
          </cell>
        </row>
        <row r="1159">
          <cell r="B1159">
            <v>52329</v>
          </cell>
          <cell r="C1159" t="str">
            <v>VPM EXH LAV. CHELSEA AZUL LAKE</v>
          </cell>
          <cell r="D1159" t="str">
            <v>CS0057200881CE</v>
          </cell>
          <cell r="E1159" t="str">
            <v>FELIPE/ERIKA</v>
          </cell>
          <cell r="F1159">
            <v>0</v>
          </cell>
          <cell r="G1159">
            <v>1</v>
          </cell>
        </row>
        <row r="1160">
          <cell r="B1160">
            <v>52345</v>
          </cell>
          <cell r="C1160" t="str">
            <v>VPM EXH REGADERA REDONDA ABS 20CM</v>
          </cell>
          <cell r="D1160" t="str">
            <v>SG0086543061CW</v>
          </cell>
          <cell r="E1160" t="str">
            <v>FELIPE/ERIKA</v>
          </cell>
          <cell r="F1160">
            <v>0</v>
          </cell>
          <cell r="G1160">
            <v>1</v>
          </cell>
        </row>
        <row r="1161">
          <cell r="B1161">
            <v>52361</v>
          </cell>
          <cell r="C1161" t="str">
            <v>VPM EXH REGADERA NIZA/BELFORD/EVORA</v>
          </cell>
          <cell r="D1161" t="str">
            <v>SG0069653061CW</v>
          </cell>
          <cell r="E1161" t="str">
            <v>FELIPE/ERIKA</v>
          </cell>
          <cell r="F1161">
            <v>0</v>
          </cell>
          <cell r="G1161">
            <v>1</v>
          </cell>
        </row>
        <row r="1162">
          <cell r="B1162">
            <v>52388</v>
          </cell>
          <cell r="C1162" t="str">
            <v>VPM EXH MONOMANDO BIDET BELLA</v>
          </cell>
          <cell r="D1162" t="str">
            <v>SG0087113061CW</v>
          </cell>
          <cell r="E1162" t="str">
            <v>FELIPE/ERIKA</v>
          </cell>
          <cell r="F1162">
            <v>0</v>
          </cell>
          <cell r="G1162">
            <v>1</v>
          </cell>
        </row>
        <row r="1163">
          <cell r="B1163">
            <v>52396</v>
          </cell>
          <cell r="C1163" t="str">
            <v>VPM EXH MEZ COCINA 8" D/PARED CROMO</v>
          </cell>
          <cell r="D1163" t="str">
            <v>SG0056643061BO</v>
          </cell>
          <cell r="E1163" t="str">
            <v>FELIPE/ERIKA</v>
          </cell>
          <cell r="F1163">
            <v>0</v>
          </cell>
          <cell r="G1163">
            <v>1</v>
          </cell>
        </row>
        <row r="1164">
          <cell r="B1164">
            <v>52477</v>
          </cell>
          <cell r="C1164" t="str">
            <v>VPM EXH ECO NOVO CAMPANOLA S/DUCHA</v>
          </cell>
          <cell r="D1164" t="str">
            <v>SG0079963061BO</v>
          </cell>
          <cell r="E1164" t="str">
            <v>FELIPE/ERIKA</v>
          </cell>
          <cell r="F1164">
            <v>0</v>
          </cell>
          <cell r="G1164">
            <v>1</v>
          </cell>
        </row>
        <row r="1165">
          <cell r="B1165">
            <v>52493</v>
          </cell>
          <cell r="C1165" t="str">
            <v>VPM EXH LLAVE SENCILLA DOCCIA REJILLA</v>
          </cell>
          <cell r="D1165" t="str">
            <v>SG0064133061BO</v>
          </cell>
          <cell r="E1165" t="str">
            <v>FELIPE/ERIKA</v>
          </cell>
          <cell r="F1165">
            <v>0</v>
          </cell>
          <cell r="G1165">
            <v>1</v>
          </cell>
        </row>
        <row r="1166">
          <cell r="B1166">
            <v>52582</v>
          </cell>
          <cell r="C1166" t="str">
            <v>VPM EXH LLAVE PARED COCINA ARIES</v>
          </cell>
          <cell r="D1166" t="str">
            <v>SG0059273061BO</v>
          </cell>
          <cell r="E1166" t="str">
            <v>FELIPE/ERIKA</v>
          </cell>
          <cell r="F1166">
            <v>0</v>
          </cell>
          <cell r="G1166">
            <v>1</v>
          </cell>
        </row>
        <row r="1167">
          <cell r="B1167">
            <v>52671</v>
          </cell>
          <cell r="C1167" t="str">
            <v>VPM EXH LLAVE CAMPANOLA SHELBY</v>
          </cell>
          <cell r="D1167" t="str">
            <v>SG0056573061BO</v>
          </cell>
          <cell r="E1167" t="str">
            <v>FELIPE/ERIKA</v>
          </cell>
          <cell r="F1167">
            <v>0</v>
          </cell>
          <cell r="G1167">
            <v>1</v>
          </cell>
        </row>
        <row r="1168">
          <cell r="B1168">
            <v>52981</v>
          </cell>
          <cell r="C1168" t="str">
            <v>VPM EXH LLAVE CAMPANOLA ARIES</v>
          </cell>
          <cell r="D1168" t="str">
            <v>SG0059253061BO</v>
          </cell>
          <cell r="E1168" t="str">
            <v>FELIPE/ERIKA</v>
          </cell>
          <cell r="F1168">
            <v>0</v>
          </cell>
          <cell r="G1168">
            <v>1</v>
          </cell>
        </row>
        <row r="1169">
          <cell r="B1169">
            <v>53384</v>
          </cell>
          <cell r="C1169" t="str">
            <v>VPM EXH REGADERA AUTOLIMPIADORA</v>
          </cell>
          <cell r="D1169" t="str">
            <v>SG0049863061BO</v>
          </cell>
          <cell r="E1169" t="str">
            <v>FELIPE/ERIKA</v>
          </cell>
          <cell r="F1169">
            <v>0</v>
          </cell>
          <cell r="G1169">
            <v>1</v>
          </cell>
        </row>
        <row r="1170">
          <cell r="B1170">
            <v>53392</v>
          </cell>
          <cell r="C1170" t="str">
            <v>VPM EXH LLAVE ALTA SENCILLA LIVORNO</v>
          </cell>
          <cell r="D1170" t="str">
            <v>SG0086983061CW</v>
          </cell>
          <cell r="E1170" t="str">
            <v>FELIPE/ERIKA</v>
          </cell>
          <cell r="F1170">
            <v>0</v>
          </cell>
          <cell r="G1170">
            <v>1</v>
          </cell>
        </row>
        <row r="1171">
          <cell r="B1171">
            <v>53406</v>
          </cell>
          <cell r="C1171" t="str">
            <v>VPM EXH MONOMANDO COCINA LIVORNO TOP</v>
          </cell>
          <cell r="D1171" t="str">
            <v>SG0086973061CW</v>
          </cell>
          <cell r="E1171" t="str">
            <v>FELIPE/ERIKA</v>
          </cell>
          <cell r="F1171">
            <v>0</v>
          </cell>
          <cell r="G1171">
            <v>1</v>
          </cell>
        </row>
        <row r="1172">
          <cell r="B1172">
            <v>53414</v>
          </cell>
          <cell r="C1172" t="str">
            <v>VPM EXH LLAVE DE URINARIO CON MANILLA</v>
          </cell>
          <cell r="D1172" t="str">
            <v>SG0050003061BO</v>
          </cell>
          <cell r="E1172" t="str">
            <v>FELIPE/ERIKA</v>
          </cell>
          <cell r="F1172">
            <v>0</v>
          </cell>
          <cell r="G1172">
            <v>1</v>
          </cell>
        </row>
        <row r="1173">
          <cell r="B1173">
            <v>53449</v>
          </cell>
          <cell r="C1173" t="str">
            <v>VPM EXH LLAVE SENCILLA PLUS ECONOVO</v>
          </cell>
          <cell r="D1173" t="str">
            <v>SG0070103061BO</v>
          </cell>
          <cell r="E1173" t="str">
            <v>FELIPE/ERIKA</v>
          </cell>
          <cell r="F1173">
            <v>0</v>
          </cell>
          <cell r="G1173">
            <v>1</v>
          </cell>
        </row>
        <row r="1174">
          <cell r="B1174">
            <v>53481</v>
          </cell>
          <cell r="C1174" t="str">
            <v>VPM EXH LLAVE SENCILLA PLUS NEW PRINCESS</v>
          </cell>
          <cell r="D1174" t="str">
            <v>SG0050103061BO</v>
          </cell>
          <cell r="E1174" t="str">
            <v>FELIPE/ERIKA</v>
          </cell>
          <cell r="F1174">
            <v>0</v>
          </cell>
          <cell r="G1174">
            <v>1</v>
          </cell>
        </row>
        <row r="1175">
          <cell r="B1175">
            <v>53546</v>
          </cell>
          <cell r="C1175" t="str">
            <v>VPM EXH LLAVE COCINA PARED PLUS SHELBY</v>
          </cell>
          <cell r="D1175" t="str">
            <v>SG0090713061BO</v>
          </cell>
          <cell r="E1175" t="str">
            <v>FELIPE/ERIKA</v>
          </cell>
          <cell r="F1175">
            <v>0</v>
          </cell>
          <cell r="G1175">
            <v>1</v>
          </cell>
        </row>
        <row r="1176">
          <cell r="B1176">
            <v>53570</v>
          </cell>
          <cell r="C1176" t="str">
            <v>VPM EXH LLAVE COCINA PARED PLUS ECONOVO</v>
          </cell>
          <cell r="D1176" t="str">
            <v>SG0070113061BO</v>
          </cell>
          <cell r="E1176" t="str">
            <v>FELIPE/ERIKA</v>
          </cell>
          <cell r="F1176">
            <v>0</v>
          </cell>
          <cell r="G1176">
            <v>1</v>
          </cell>
        </row>
        <row r="1177">
          <cell r="B1177">
            <v>53694</v>
          </cell>
          <cell r="C1177" t="str">
            <v>VPM EXH LLAVE COCINA PARED PLUS ARIES</v>
          </cell>
          <cell r="D1177" t="str">
            <v>SG0060113061BO</v>
          </cell>
          <cell r="E1177" t="str">
            <v>FELIPE/ERIKA</v>
          </cell>
          <cell r="F1177">
            <v>0</v>
          </cell>
          <cell r="G1177">
            <v>1</v>
          </cell>
        </row>
        <row r="1178">
          <cell r="B1178">
            <v>53716</v>
          </cell>
          <cell r="C1178" t="str">
            <v>VPM EXH LLAVE COCINA PARED PLUS NEW</v>
          </cell>
          <cell r="D1178" t="str">
            <v>SG0050113061BO</v>
          </cell>
          <cell r="E1178" t="str">
            <v>FELIPE/ERIKA</v>
          </cell>
          <cell r="F1178">
            <v>0</v>
          </cell>
          <cell r="G1178">
            <v>1</v>
          </cell>
        </row>
        <row r="1179">
          <cell r="B1179">
            <v>54038</v>
          </cell>
          <cell r="C1179" t="str">
            <v>VPM EXH LLAVE COCINA PARED PLUS CORVUS</v>
          </cell>
          <cell r="D1179" t="str">
            <v>SG0040113061BO</v>
          </cell>
          <cell r="E1179" t="str">
            <v>FELIPE/ERIKA</v>
          </cell>
          <cell r="F1179">
            <v>0</v>
          </cell>
          <cell r="G1179">
            <v>1</v>
          </cell>
        </row>
        <row r="1180">
          <cell r="B1180">
            <v>54186</v>
          </cell>
          <cell r="C1180" t="str">
            <v>VPM EXH LLAVE CAMPANOLA 1/2" S/D NEW PRINCE</v>
          </cell>
          <cell r="D1180" t="str">
            <v>SG0075053061CE</v>
          </cell>
          <cell r="E1180" t="str">
            <v>FELIPE/ERIKA</v>
          </cell>
          <cell r="F1180">
            <v>0</v>
          </cell>
          <cell r="G1180">
            <v>1</v>
          </cell>
        </row>
        <row r="1181">
          <cell r="B1181">
            <v>54364</v>
          </cell>
          <cell r="C1181" t="str">
            <v>VPM EXH LLAVE PRESMATIC STANDAR LAV</v>
          </cell>
          <cell r="D1181" t="str">
            <v>SG0065463061CW</v>
          </cell>
          <cell r="E1181" t="str">
            <v>FELIPE/ERIKA</v>
          </cell>
          <cell r="F1181">
            <v>0</v>
          </cell>
          <cell r="G1181">
            <v>1</v>
          </cell>
        </row>
        <row r="1182">
          <cell r="B1182">
            <v>54410</v>
          </cell>
          <cell r="C1182" t="str">
            <v>VPM EXH REGADERA ECONOMICA</v>
          </cell>
          <cell r="D1182" t="str">
            <v>SG0058883061BO</v>
          </cell>
          <cell r="E1182" t="str">
            <v>FELIPE/ERIKA</v>
          </cell>
          <cell r="F1182">
            <v>0</v>
          </cell>
          <cell r="G1182">
            <v>1</v>
          </cell>
        </row>
        <row r="1183">
          <cell r="B1183">
            <v>54429</v>
          </cell>
          <cell r="C1183" t="str">
            <v>VPM EXH MEZ LAV. 4" SHELBY CR REJILLA</v>
          </cell>
          <cell r="D1183" t="str">
            <v>SG0056523061BO</v>
          </cell>
          <cell r="E1183" t="str">
            <v>FELIPE/ERIKA</v>
          </cell>
          <cell r="F1183">
            <v>0</v>
          </cell>
          <cell r="G1183">
            <v>1</v>
          </cell>
        </row>
        <row r="1184">
          <cell r="B1184">
            <v>54437</v>
          </cell>
          <cell r="C1184" t="str">
            <v>VPM EXH WC OASIS DUAL FLUSH ELONGADO ONE</v>
          </cell>
          <cell r="D1184" t="str">
            <v>JSS060481301CE</v>
          </cell>
          <cell r="E1184" t="str">
            <v>FELIPE/ERIKA</v>
          </cell>
          <cell r="F1184">
            <v>0</v>
          </cell>
          <cell r="G1184">
            <v>1</v>
          </cell>
        </row>
        <row r="1185">
          <cell r="B1185">
            <v>54445</v>
          </cell>
          <cell r="C1185" t="str">
            <v>VPM EXH LLAVE SENCILLA PLUS CORVUS</v>
          </cell>
          <cell r="D1185" t="str">
            <v>SG0040103061BO</v>
          </cell>
          <cell r="E1185" t="str">
            <v>FELIPE/ERIKA</v>
          </cell>
          <cell r="F1185">
            <v>0</v>
          </cell>
          <cell r="G1185">
            <v>1</v>
          </cell>
        </row>
        <row r="1186">
          <cell r="B1186">
            <v>54453</v>
          </cell>
          <cell r="C1186" t="str">
            <v>VPM EXH LLAVE SENCILLA PLUS ARIES</v>
          </cell>
          <cell r="D1186" t="str">
            <v>SG0060103061BO</v>
          </cell>
          <cell r="E1186" t="str">
            <v>FELIPE/ERIKA</v>
          </cell>
          <cell r="F1186">
            <v>0</v>
          </cell>
          <cell r="G1186">
            <v>1</v>
          </cell>
        </row>
        <row r="1187">
          <cell r="B1187">
            <v>54461</v>
          </cell>
          <cell r="C1187" t="str">
            <v>VPM EXH LLAVE SENCILLA PLUS SHELBY</v>
          </cell>
          <cell r="D1187" t="str">
            <v>SG0090703061BO</v>
          </cell>
          <cell r="E1187" t="str">
            <v>FELIPE/ERIKA</v>
          </cell>
          <cell r="F1187">
            <v>0</v>
          </cell>
          <cell r="G1187">
            <v>1</v>
          </cell>
        </row>
        <row r="1188">
          <cell r="B1188">
            <v>70157</v>
          </cell>
          <cell r="C1188" t="str">
            <v>PEDESTAL UNIVERSAL AZUL LAKE EDESA</v>
          </cell>
          <cell r="D1188" t="str">
            <v>SS0066600881CE</v>
          </cell>
          <cell r="E1188" t="str">
            <v>FELIPE/ERIKA</v>
          </cell>
          <cell r="F1188">
            <v>841574097238</v>
          </cell>
          <cell r="G1188">
            <v>30</v>
          </cell>
        </row>
        <row r="1189">
          <cell r="B1189">
            <v>80519</v>
          </cell>
          <cell r="C1189" t="str">
            <v>REGADERA TRES FUNC.LINEA ALTA CR/ORO</v>
          </cell>
          <cell r="D1189" t="str">
            <v>SG0057814001BO</v>
          </cell>
          <cell r="E1189" t="str">
            <v>FELIPE/ERIKA</v>
          </cell>
          <cell r="F1189">
            <v>841574076059</v>
          </cell>
          <cell r="G1189">
            <v>48</v>
          </cell>
        </row>
        <row r="1190">
          <cell r="B1190">
            <v>90395</v>
          </cell>
          <cell r="C1190" t="str">
            <v>MONOMANDO DUCHA CR EDESA</v>
          </cell>
          <cell r="D1190" t="str">
            <v>SG0057693061BO</v>
          </cell>
          <cell r="E1190" t="str">
            <v>FELIPE/ERIKA</v>
          </cell>
          <cell r="F1190">
            <v>841574075748</v>
          </cell>
          <cell r="G1190">
            <v>12</v>
          </cell>
        </row>
        <row r="1191">
          <cell r="B1191">
            <v>91219</v>
          </cell>
          <cell r="C1191" t="str">
            <v>LAV.  MALLORCA BONE PEDESTAL EDESA</v>
          </cell>
          <cell r="D1191" t="str">
            <v>JS0055937331CW</v>
          </cell>
          <cell r="E1191" t="str">
            <v>FELIPE/ERIKA</v>
          </cell>
          <cell r="F1191">
            <v>720206238723</v>
          </cell>
          <cell r="G1191">
            <v>1</v>
          </cell>
        </row>
        <row r="1192">
          <cell r="B1192">
            <v>92894</v>
          </cell>
          <cell r="C1192" t="str">
            <v>KIT LIVORNO MANTILLA CR</v>
          </cell>
          <cell r="D1192" t="str">
            <v>SG0063843061BO</v>
          </cell>
          <cell r="E1192" t="str">
            <v>FELIPE/ERIKA</v>
          </cell>
          <cell r="F1192">
            <v>0</v>
          </cell>
          <cell r="G1192">
            <v>1</v>
          </cell>
        </row>
        <row r="1193">
          <cell r="B1193">
            <v>94927</v>
          </cell>
          <cell r="C1193" t="str">
            <v>ASIENTO STATUS ALARGADO BLANCO</v>
          </cell>
          <cell r="D1193" t="str">
            <v>SP0096901301CG REEM 115594</v>
          </cell>
          <cell r="E1193" t="str">
            <v>FELIPE/ERIKA</v>
          </cell>
          <cell r="F1193">
            <v>841574032239</v>
          </cell>
          <cell r="G1193">
            <v>6</v>
          </cell>
        </row>
        <row r="1194">
          <cell r="B1194">
            <v>95990</v>
          </cell>
          <cell r="C1194" t="str">
            <v>CABEZA DUCHA BELA</v>
          </cell>
          <cell r="D1194" t="str">
            <v>SG0082140001BO</v>
          </cell>
          <cell r="E1194" t="str">
            <v>FELIPE/ERIKA</v>
          </cell>
          <cell r="F1194">
            <v>841574027686</v>
          </cell>
          <cell r="G1194">
            <v>50</v>
          </cell>
        </row>
        <row r="1195">
          <cell r="B1195">
            <v>99732</v>
          </cell>
          <cell r="C1195" t="str">
            <v>TAPA KINDER PUSH VERDE PISTACHO</v>
          </cell>
          <cell r="D1195" t="str">
            <v>SS003316013100</v>
          </cell>
          <cell r="E1195" t="str">
            <v>FELIPE/ERIKA</v>
          </cell>
          <cell r="F1195">
            <v>0</v>
          </cell>
          <cell r="G1195">
            <v>24</v>
          </cell>
        </row>
        <row r="1196">
          <cell r="B1196">
            <v>100036</v>
          </cell>
          <cell r="C1196" t="str">
            <v>POS 18 CORTINA BANIO RUBI 120X200X8</v>
          </cell>
          <cell r="D1196" t="str">
            <v>SB0050660001M3</v>
          </cell>
          <cell r="E1196" t="str">
            <v>LIGIA/KATHY</v>
          </cell>
          <cell r="F1196">
            <v>0</v>
          </cell>
          <cell r="G1196">
            <v>1</v>
          </cell>
        </row>
        <row r="1197">
          <cell r="B1197">
            <v>100260</v>
          </cell>
          <cell r="C1197" t="str">
            <v>WC NEW OASIS DUAL FLUSH VPM</v>
          </cell>
          <cell r="D1197" t="str">
            <v>JSI460391301CE VPM DISCONTINUA</v>
          </cell>
          <cell r="E1197" t="str">
            <v>FELIPE/ERIKA</v>
          </cell>
          <cell r="F1197">
            <v>0</v>
          </cell>
          <cell r="G1197">
            <v>10</v>
          </cell>
        </row>
        <row r="1198">
          <cell r="B1198">
            <v>100261</v>
          </cell>
          <cell r="C1198" t="str">
            <v>WC VITTORIA BLANCO ELONG VPM</v>
          </cell>
          <cell r="D1198" t="str">
            <v>JSD060371301CE VPM DISCONTINUA</v>
          </cell>
          <cell r="E1198" t="str">
            <v>FELIPE/ERIKA</v>
          </cell>
          <cell r="F1198">
            <v>0</v>
          </cell>
          <cell r="G1198">
            <v>10</v>
          </cell>
        </row>
        <row r="1199">
          <cell r="B1199">
            <v>100447</v>
          </cell>
          <cell r="C1199" t="str">
            <v>JGO ACC BANIO MOSSINI 6PZ CR EDESA</v>
          </cell>
          <cell r="D1199" t="str">
            <v>SC0016543061BO SIN STOCK</v>
          </cell>
          <cell r="E1199" t="str">
            <v>FELIPE/ERIKA</v>
          </cell>
          <cell r="F1199">
            <v>841574066333</v>
          </cell>
          <cell r="G1199">
            <v>24</v>
          </cell>
        </row>
        <row r="1200">
          <cell r="B1200">
            <v>101893</v>
          </cell>
          <cell r="C1200" t="str">
            <v>TINA NEBULA IZQUIER 170X80 C/D BL</v>
          </cell>
          <cell r="D1200" t="str">
            <v>SBI048411301M3</v>
          </cell>
          <cell r="E1200" t="str">
            <v>FELIPE/ERIKA</v>
          </cell>
          <cell r="F1200">
            <v>0</v>
          </cell>
          <cell r="G1200">
            <v>1</v>
          </cell>
        </row>
        <row r="1201">
          <cell r="B1201">
            <v>102075</v>
          </cell>
          <cell r="C1201" t="str">
            <v>TINA VERONA DER 170X80 C/D BLANCA</v>
          </cell>
          <cell r="D1201" t="str">
            <v>SBD050421301M3</v>
          </cell>
          <cell r="E1201" t="str">
            <v>FELIPE/ERIKA</v>
          </cell>
          <cell r="F1201">
            <v>841574068740</v>
          </cell>
          <cell r="G1201">
            <v>1</v>
          </cell>
        </row>
        <row r="1202">
          <cell r="B1202">
            <v>102741</v>
          </cell>
          <cell r="C1202" t="str">
            <v>MONOBLOCK SHELBY CROMO EDESA</v>
          </cell>
          <cell r="D1202" t="str">
            <v>SG0056663061BO</v>
          </cell>
          <cell r="E1202" t="str">
            <v>FELIPE/ERIKA</v>
          </cell>
          <cell r="F1202">
            <v>841574073065</v>
          </cell>
          <cell r="G1202">
            <v>12</v>
          </cell>
        </row>
        <row r="1203">
          <cell r="B1203">
            <v>102768</v>
          </cell>
          <cell r="C1203" t="str">
            <v>MONOBLOCK SISTINA EDESA</v>
          </cell>
          <cell r="D1203" t="str">
            <v>SG0056793061BO</v>
          </cell>
          <cell r="E1203" t="str">
            <v>FELIPE/ERIKA</v>
          </cell>
          <cell r="F1203">
            <v>841574073140</v>
          </cell>
          <cell r="G1203">
            <v>12</v>
          </cell>
        </row>
        <row r="1204">
          <cell r="B1204">
            <v>102911</v>
          </cell>
          <cell r="C1204" t="str">
            <v>VALVULA ECONSTOP URINARIO ECO ZERO</v>
          </cell>
          <cell r="D1204" t="str">
            <v>SCSI27361301CB</v>
          </cell>
          <cell r="E1204" t="str">
            <v>FELIPE/ERIKA</v>
          </cell>
          <cell r="F1204">
            <v>720206491890</v>
          </cell>
          <cell r="G1204">
            <v>12</v>
          </cell>
        </row>
        <row r="1205">
          <cell r="B1205">
            <v>102913</v>
          </cell>
          <cell r="C1205" t="str">
            <v>ADAPTADOR URINARIO KIT VALVULA KEY ECO ZERO PL</v>
          </cell>
          <cell r="D1205" t="str">
            <v>CC0027370001CB</v>
          </cell>
          <cell r="E1205" t="str">
            <v>FELIPE/ERIKA</v>
          </cell>
          <cell r="F1205">
            <v>0</v>
          </cell>
          <cell r="G1205">
            <v>10</v>
          </cell>
        </row>
        <row r="1206">
          <cell r="B1206">
            <v>105163</v>
          </cell>
          <cell r="C1206" t="str">
            <v>CABINA DUCHA 2.05X90X90 BL ACRILICO</v>
          </cell>
          <cell r="D1206" t="str">
            <v>SB0045721301M3</v>
          </cell>
          <cell r="E1206" t="str">
            <v>FELIPE/ERIKA</v>
          </cell>
          <cell r="F1206">
            <v>841574031089</v>
          </cell>
          <cell r="G1206">
            <v>1</v>
          </cell>
        </row>
        <row r="1207">
          <cell r="B1207">
            <v>105198</v>
          </cell>
          <cell r="C1207" t="str">
            <v>CABINA BANIO SIMPLE 0.9X.09X2.10</v>
          </cell>
          <cell r="D1207" t="str">
            <v>SB0045811301M3</v>
          </cell>
          <cell r="E1207" t="str">
            <v>FELIPE/ERIKA</v>
          </cell>
          <cell r="F1207">
            <v>841574042849</v>
          </cell>
          <cell r="G1207">
            <v>1</v>
          </cell>
        </row>
        <row r="1208">
          <cell r="B1208">
            <v>105295</v>
          </cell>
          <cell r="C1208" t="str">
            <v>COLUMNA D/DUCHA 2X0.44X0.80BL  ACRILICO</v>
          </cell>
          <cell r="D1208" t="str">
            <v>SB0045861301M3</v>
          </cell>
          <cell r="E1208" t="str">
            <v>FELIPE/ERIKA</v>
          </cell>
          <cell r="F1208">
            <v>841574083491</v>
          </cell>
          <cell r="G1208">
            <v>1</v>
          </cell>
        </row>
        <row r="1209">
          <cell r="B1209">
            <v>105309</v>
          </cell>
          <cell r="C1209" t="str">
            <v>COLUMNA D/DUCHA 0.56X0.24X.15BL ACRILICO</v>
          </cell>
          <cell r="D1209" t="str">
            <v>SB0045851301M3</v>
          </cell>
          <cell r="E1209" t="str">
            <v>FELIPE/ERIKA</v>
          </cell>
          <cell r="F1209">
            <v>841574062342</v>
          </cell>
          <cell r="G1209">
            <v>1</v>
          </cell>
        </row>
        <row r="1210">
          <cell r="B1210">
            <v>105310</v>
          </cell>
          <cell r="C1210" t="str">
            <v>COLUMNA DUCHA ZEUS 2JET 150X45X20 CR    BRIGGS</v>
          </cell>
          <cell r="D1210" t="str">
            <v>SB0056635151M3</v>
          </cell>
          <cell r="E1210" t="str">
            <v>FELIPE/ERIKA</v>
          </cell>
          <cell r="F1210">
            <v>841574024272</v>
          </cell>
          <cell r="G1210">
            <v>1</v>
          </cell>
        </row>
        <row r="1211">
          <cell r="B1211">
            <v>105325</v>
          </cell>
          <cell r="C1211" t="str">
            <v>COLUMNA D/DUCHA 1.33X0.36X.30BL ACRILICO</v>
          </cell>
          <cell r="D1211" t="str">
            <v>SB0045831301M3</v>
          </cell>
          <cell r="E1211" t="str">
            <v>FELIPE/ERIKA</v>
          </cell>
          <cell r="F1211">
            <v>841574004076</v>
          </cell>
          <cell r="G1211">
            <v>1</v>
          </cell>
        </row>
        <row r="1212">
          <cell r="B1212">
            <v>105430</v>
          </cell>
          <cell r="C1212" t="str">
            <v>CABINA DUCHA 0.80X0.80X2.20 BL ACRILICA</v>
          </cell>
          <cell r="D1212" t="str">
            <v>SB0045731301M3</v>
          </cell>
          <cell r="E1212" t="str">
            <v>FELIPE/ERIKA</v>
          </cell>
          <cell r="F1212">
            <v>0</v>
          </cell>
          <cell r="G1212">
            <v>1</v>
          </cell>
        </row>
        <row r="1213">
          <cell r="B1213">
            <v>107115</v>
          </cell>
          <cell r="C1213" t="str">
            <v>JGO ACC BANIO ADHESIVO ROJO 6PZ         EDESA</v>
          </cell>
          <cell r="D1213" t="str">
            <v>CS0081120901VA DISCONTINUADO</v>
          </cell>
          <cell r="E1213" t="str">
            <v>FELIPE/ERIKA</v>
          </cell>
          <cell r="F1213">
            <v>841574059786</v>
          </cell>
          <cell r="G1213">
            <v>40</v>
          </cell>
        </row>
        <row r="1214">
          <cell r="B1214">
            <v>107425</v>
          </cell>
          <cell r="C1214" t="str">
            <v>JGO ACC. BANIO ADHESIVOS VERDE PISTACHO EDESA</v>
          </cell>
          <cell r="D1214" t="str">
            <v>CS0081120131VA</v>
          </cell>
          <cell r="E1214" t="str">
            <v>FELIPE/ERIKA</v>
          </cell>
          <cell r="F1214">
            <v>841574059656</v>
          </cell>
          <cell r="G1214">
            <v>40</v>
          </cell>
        </row>
        <row r="1215">
          <cell r="B1215">
            <v>107433</v>
          </cell>
          <cell r="C1215" t="str">
            <v>JGO ACC. BANIO ADHESIVO NARANJA EDESA</v>
          </cell>
          <cell r="D1215" t="str">
            <v>CS0081120551VA</v>
          </cell>
          <cell r="E1215" t="str">
            <v>FELIPE/ERIKA</v>
          </cell>
          <cell r="F1215">
            <v>841574059717</v>
          </cell>
          <cell r="G1215">
            <v>40</v>
          </cell>
        </row>
        <row r="1216">
          <cell r="B1216">
            <v>107689</v>
          </cell>
          <cell r="C1216" t="str">
            <v>JGO ACC. BANIO ADHESIVOS AMARILLO EDESA</v>
          </cell>
          <cell r="D1216" t="str">
            <v>CS0081120911VA</v>
          </cell>
          <cell r="E1216" t="str">
            <v>FELIPE/ERIKA</v>
          </cell>
          <cell r="F1216">
            <v>841574059809</v>
          </cell>
          <cell r="G1216">
            <v>40</v>
          </cell>
        </row>
        <row r="1217">
          <cell r="B1217">
            <v>107778</v>
          </cell>
          <cell r="C1217" t="str">
            <v>JGO ACC. BANIO SPAZZIO BLANCO EDESA</v>
          </cell>
          <cell r="D1217" t="str">
            <v>CS0082121301CE</v>
          </cell>
          <cell r="E1217" t="str">
            <v>FELIPE/ERIKA</v>
          </cell>
          <cell r="F1217">
            <v>841574015096</v>
          </cell>
          <cell r="G1217">
            <v>40</v>
          </cell>
        </row>
        <row r="1218">
          <cell r="B1218">
            <v>107786</v>
          </cell>
          <cell r="C1218" t="str">
            <v>JGO ACC. BANIO SPAZZIO GRIS MIST EDESA</v>
          </cell>
          <cell r="D1218" t="str">
            <v>CS0082120331CE</v>
          </cell>
          <cell r="E1218" t="str">
            <v>FELIPE/ERIKA</v>
          </cell>
          <cell r="F1218">
            <v>841574014969</v>
          </cell>
          <cell r="G1218">
            <v>1</v>
          </cell>
        </row>
        <row r="1219">
          <cell r="B1219">
            <v>107794</v>
          </cell>
          <cell r="C1219" t="str">
            <v>JGO ACC. BANIO SPAZZIO BONE EDESA</v>
          </cell>
          <cell r="D1219" t="str">
            <v>CS0082127331CE</v>
          </cell>
          <cell r="E1219" t="str">
            <v>FELIPE/ERIKA</v>
          </cell>
          <cell r="F1219">
            <v>841574015218</v>
          </cell>
          <cell r="G1219">
            <v>40</v>
          </cell>
        </row>
        <row r="1220">
          <cell r="B1220">
            <v>107808</v>
          </cell>
          <cell r="C1220" t="str">
            <v>JGO ACC. BANIO SPAZZIO VERDE TEAL EDESA</v>
          </cell>
          <cell r="D1220" t="str">
            <v>CS0082120611CE</v>
          </cell>
          <cell r="E1220" t="str">
            <v>FELIPE/ERIKA</v>
          </cell>
          <cell r="F1220">
            <v>841574015010</v>
          </cell>
          <cell r="G1220">
            <v>40</v>
          </cell>
        </row>
        <row r="1221">
          <cell r="B1221">
            <v>107816</v>
          </cell>
          <cell r="C1221" t="str">
            <v>JGO ACC. BANIO ADHESIVO ROSE 3PZ EDESA</v>
          </cell>
          <cell r="D1221" t="str">
            <v>CS0081030651CE</v>
          </cell>
          <cell r="E1221" t="str">
            <v>FELIPE/ERIKA</v>
          </cell>
          <cell r="F1221">
            <v>841574013702</v>
          </cell>
          <cell r="G1221">
            <v>40</v>
          </cell>
        </row>
        <row r="1222">
          <cell r="B1222">
            <v>107824</v>
          </cell>
          <cell r="C1222" t="str">
            <v>JGO ACC. BANIO SPAZZIO NAVY BLUE EDESA</v>
          </cell>
          <cell r="D1222" t="str">
            <v>CS0082128501CE</v>
          </cell>
          <cell r="E1222" t="str">
            <v>FELIPE/ERIKA</v>
          </cell>
          <cell r="F1222">
            <v>841574015232</v>
          </cell>
          <cell r="G1222">
            <v>40</v>
          </cell>
        </row>
        <row r="1223">
          <cell r="B1223">
            <v>107840</v>
          </cell>
          <cell r="C1223" t="str">
            <v>RUEDAS PARA PUERTA WF 250</v>
          </cell>
          <cell r="D1223" t="str">
            <v>SB0075663061BO</v>
          </cell>
          <cell r="E1223" t="str">
            <v>FELIPE/ERIKA</v>
          </cell>
          <cell r="F1223">
            <v>0</v>
          </cell>
          <cell r="G1223">
            <v>10</v>
          </cell>
        </row>
        <row r="1224">
          <cell r="B1224">
            <v>107841</v>
          </cell>
          <cell r="C1224" t="str">
            <v>RUEDA INFERIRO PUERTA CABINA VENEZIA</v>
          </cell>
          <cell r="D1224" t="str">
            <v>SB0015620001M3</v>
          </cell>
          <cell r="E1224" t="str">
            <v>FELIPE/ERIKA</v>
          </cell>
          <cell r="F1224">
            <v>0</v>
          </cell>
          <cell r="G1224">
            <v>1</v>
          </cell>
        </row>
        <row r="1225">
          <cell r="B1225">
            <v>107842</v>
          </cell>
          <cell r="C1225" t="str">
            <v>RUEDA SUPERIOR PUERTA CABINA VENEZIA</v>
          </cell>
          <cell r="D1225" t="str">
            <v>SB0015610001M3</v>
          </cell>
          <cell r="E1225" t="str">
            <v>FELIPE/ERIKA</v>
          </cell>
          <cell r="F1225">
            <v>0</v>
          </cell>
          <cell r="G1225">
            <v>1</v>
          </cell>
        </row>
        <row r="1226">
          <cell r="B1226">
            <v>107859</v>
          </cell>
          <cell r="C1226" t="str">
            <v>JGO ACC. BANIO ADHESIVO BLANCO 4PZ EDESA</v>
          </cell>
          <cell r="D1226" t="str">
            <v>CS0081031301CE DISCONTINUADO</v>
          </cell>
          <cell r="E1226" t="str">
            <v>FELIPE/ERIKA</v>
          </cell>
          <cell r="F1226">
            <v>841574013849</v>
          </cell>
          <cell r="G1226">
            <v>110</v>
          </cell>
        </row>
        <row r="1227">
          <cell r="B1227">
            <v>107867</v>
          </cell>
          <cell r="C1227" t="str">
            <v>JGO ACC. BANIO ADHESIVO GRIS MIST 4PZ EDSA</v>
          </cell>
          <cell r="D1227" t="str">
            <v>CS0081030331CE</v>
          </cell>
          <cell r="E1227" t="str">
            <v>FELIPE/ERIKA</v>
          </cell>
          <cell r="F1227">
            <v>841574013696</v>
          </cell>
          <cell r="G1227">
            <v>110</v>
          </cell>
        </row>
        <row r="1228">
          <cell r="B1228">
            <v>107875</v>
          </cell>
          <cell r="C1228" t="str">
            <v>JGO ACC. BANIO ADHESIVO VERDE MIST 4PZ EDESA</v>
          </cell>
          <cell r="D1228" t="str">
            <v>CS0081030541CE</v>
          </cell>
          <cell r="E1228" t="str">
            <v>FELIPE/ERIKA</v>
          </cell>
          <cell r="F1228">
            <v>841574013733</v>
          </cell>
          <cell r="G1228">
            <v>110</v>
          </cell>
        </row>
        <row r="1229">
          <cell r="B1229">
            <v>107883</v>
          </cell>
          <cell r="C1229" t="str">
            <v>JGO ACC. BANIO ADHESIVO CELESTE 4PZ EDES</v>
          </cell>
          <cell r="D1229" t="str">
            <v>CS0081037221CE</v>
          </cell>
          <cell r="E1229" t="str">
            <v>FELIPE/ERIKA</v>
          </cell>
          <cell r="F1229">
            <v>841574013948</v>
          </cell>
          <cell r="G1229">
            <v>110</v>
          </cell>
        </row>
        <row r="1230">
          <cell r="B1230">
            <v>107891</v>
          </cell>
          <cell r="C1230" t="str">
            <v>JGO ACC. BANIO ADHESIVO BONE 4PZ EDESA</v>
          </cell>
          <cell r="D1230" t="str">
            <v>CS0081037331CE DISCONTINUADO</v>
          </cell>
          <cell r="E1230" t="str">
            <v>FELIPE/ERIKA</v>
          </cell>
          <cell r="F1230">
            <v>841574013962</v>
          </cell>
          <cell r="G1230">
            <v>110</v>
          </cell>
        </row>
        <row r="1231">
          <cell r="B1231">
            <v>107905</v>
          </cell>
          <cell r="C1231" t="str">
            <v>JGO ACC. BANIO ADHESIVO AZUL COBALTO 4PZDESA</v>
          </cell>
          <cell r="D1231" t="str">
            <v>CS0081030311CE</v>
          </cell>
          <cell r="E1231" t="str">
            <v>FELIPE/ERIKA</v>
          </cell>
          <cell r="F1231">
            <v>841574015720</v>
          </cell>
          <cell r="G1231">
            <v>110</v>
          </cell>
        </row>
        <row r="1232">
          <cell r="B1232">
            <v>107913</v>
          </cell>
          <cell r="C1232" t="str">
            <v>JGO ACC. BANIO ADHESIVO CHERRY 4PZ EDESA</v>
          </cell>
          <cell r="D1232" t="str">
            <v>CS0081030651CE</v>
          </cell>
          <cell r="E1232" t="str">
            <v>FELIPE/ERIKA</v>
          </cell>
          <cell r="F1232">
            <v>841574013795</v>
          </cell>
          <cell r="G1232">
            <v>110</v>
          </cell>
        </row>
        <row r="1233">
          <cell r="B1233">
            <v>107948</v>
          </cell>
          <cell r="C1233" t="str">
            <v>JGO ACC. BANIO ADHESIVO VERDE TEAL 4PZ EDESA</v>
          </cell>
          <cell r="D1233" t="str">
            <v>CS0081030611CE DISCONTINUADO</v>
          </cell>
          <cell r="E1233" t="str">
            <v>FELIPE/ERIKA</v>
          </cell>
          <cell r="F1233">
            <v>841574013740</v>
          </cell>
          <cell r="G1233">
            <v>110</v>
          </cell>
        </row>
        <row r="1234">
          <cell r="B1234">
            <v>107956</v>
          </cell>
          <cell r="C1234" t="str">
            <v>JGO ACC. BANIO SPAZZIO CHERRY EDESA</v>
          </cell>
          <cell r="D1234" t="str">
            <v>CS0082120651CE</v>
          </cell>
          <cell r="E1234" t="str">
            <v>FELIPE/ERIKA</v>
          </cell>
          <cell r="F1234">
            <v>841574015058</v>
          </cell>
          <cell r="G1234">
            <v>40</v>
          </cell>
        </row>
        <row r="1235">
          <cell r="B1235">
            <v>107964</v>
          </cell>
          <cell r="C1235" t="str">
            <v>JGO ACC. BANIO ADHESIVO NAVY BLUE 4PZ EDESA</v>
          </cell>
          <cell r="D1235" t="str">
            <v>CS0081038501CE DISCONTINUADO</v>
          </cell>
          <cell r="E1235" t="str">
            <v>FELIPE/ERIKA</v>
          </cell>
          <cell r="F1235">
            <v>841574013986</v>
          </cell>
          <cell r="G1235">
            <v>110</v>
          </cell>
        </row>
        <row r="1236">
          <cell r="B1236">
            <v>107980</v>
          </cell>
          <cell r="C1236" t="str">
            <v>JGO ACC. BANIO ADHESIVO BLANCO 6PZ EDESA</v>
          </cell>
          <cell r="D1236" t="str">
            <v>CS0081121301CE</v>
          </cell>
          <cell r="E1236" t="str">
            <v>FELIPE/ERIKA</v>
          </cell>
          <cell r="F1236">
            <v>841574014198</v>
          </cell>
          <cell r="G1236">
            <v>90</v>
          </cell>
        </row>
        <row r="1237">
          <cell r="B1237">
            <v>108022</v>
          </cell>
          <cell r="C1237" t="str">
            <v>JGO ACC. BANIO ADHESIVO CELESTE 6PZ EDESA</v>
          </cell>
          <cell r="D1237" t="str">
            <v>CS0081127221CE</v>
          </cell>
          <cell r="E1237" t="str">
            <v>FELIPE/ERIKA</v>
          </cell>
          <cell r="F1237">
            <v>841574014297</v>
          </cell>
          <cell r="G1237">
            <v>90</v>
          </cell>
        </row>
        <row r="1238">
          <cell r="B1238">
            <v>108030</v>
          </cell>
          <cell r="C1238" t="str">
            <v>JGO ACC. BANIO ADHESIVO AZUL COBALTO 6PZEDESA</v>
          </cell>
          <cell r="D1238" t="str">
            <v>CS0081120311CE</v>
          </cell>
          <cell r="E1238" t="str">
            <v>FELIPE/ERIKA</v>
          </cell>
          <cell r="F1238">
            <v>841574015447</v>
          </cell>
          <cell r="G1238">
            <v>10</v>
          </cell>
        </row>
        <row r="1239">
          <cell r="B1239">
            <v>108049</v>
          </cell>
          <cell r="C1239" t="str">
            <v>JGO ACC. BANIO ADHESIVO AZUL GALAXIE 6PZEDESA</v>
          </cell>
          <cell r="D1239" t="str">
            <v>CS0081120171CE DISCONTINUADO</v>
          </cell>
          <cell r="E1239" t="str">
            <v>FELIPE/ERIKA</v>
          </cell>
          <cell r="F1239">
            <v>84157403187</v>
          </cell>
          <cell r="G1239">
            <v>90</v>
          </cell>
        </row>
        <row r="1240">
          <cell r="B1240">
            <v>108073</v>
          </cell>
          <cell r="C1240" t="str">
            <v>JGO ACC. BANIO ADHESIVO NAVY BLUE 6PZ EDESA</v>
          </cell>
          <cell r="D1240" t="str">
            <v>CS0081128501CE</v>
          </cell>
          <cell r="E1240" t="str">
            <v>FELIPE/ERIKA</v>
          </cell>
          <cell r="F1240">
            <v>0</v>
          </cell>
          <cell r="G1240">
            <v>90</v>
          </cell>
        </row>
        <row r="1241">
          <cell r="B1241">
            <v>108081</v>
          </cell>
          <cell r="C1241" t="str">
            <v>JGO ACC. BANIO ADHESIVO CHERRY 6PZ EDESA</v>
          </cell>
          <cell r="D1241" t="str">
            <v>CS0081120651CE</v>
          </cell>
          <cell r="E1241" t="str">
            <v>FELIPE/ERIKA</v>
          </cell>
          <cell r="F1241">
            <v>0</v>
          </cell>
          <cell r="G1241">
            <v>90</v>
          </cell>
        </row>
        <row r="1242">
          <cell r="B1242">
            <v>108103</v>
          </cell>
          <cell r="C1242" t="str">
            <v>JGO ACC. BANIO ADHESIVO AZUL GALAXIE 4PZEDESA</v>
          </cell>
          <cell r="D1242" t="str">
            <v>CS0081030171CE</v>
          </cell>
          <cell r="E1242" t="str">
            <v>FELIPE/ERIKA</v>
          </cell>
          <cell r="F1242">
            <v>841574013641</v>
          </cell>
          <cell r="G1242">
            <v>40</v>
          </cell>
        </row>
        <row r="1243">
          <cell r="B1243">
            <v>108561</v>
          </cell>
          <cell r="C1243" t="str">
            <v>JGO ACC. BANIO ADHESIVO AZUL LAKE 6PZ EDESA</v>
          </cell>
          <cell r="D1243" t="str">
            <v>CS0081120881CE</v>
          </cell>
          <cell r="E1243" t="str">
            <v>FELIPE/ERIKA</v>
          </cell>
          <cell r="F1243">
            <v>841574095791</v>
          </cell>
          <cell r="G1243">
            <v>90</v>
          </cell>
        </row>
        <row r="1244">
          <cell r="B1244">
            <v>108596</v>
          </cell>
          <cell r="C1244" t="str">
            <v>JGO ACC. BANIO ROSE ADHESIVO 6PZ EDESA</v>
          </cell>
          <cell r="D1244" t="str">
            <v>CS0081120461CE</v>
          </cell>
          <cell r="E1244" t="str">
            <v>FELIPE/ERIKA</v>
          </cell>
          <cell r="F1244">
            <v>841574014068</v>
          </cell>
          <cell r="G1244">
            <v>90</v>
          </cell>
        </row>
        <row r="1245">
          <cell r="B1245">
            <v>109096</v>
          </cell>
          <cell r="C1245" t="str">
            <v>VALVULA KEY P/URINARIO ECO ZERO</v>
          </cell>
          <cell r="D1245" t="str">
            <v>SC0027363061CW REEMPLAZ 102911</v>
          </cell>
          <cell r="E1245" t="str">
            <v>FELIPE/ERIKA</v>
          </cell>
          <cell r="F1245">
            <v>720206483000</v>
          </cell>
          <cell r="G1245">
            <v>1</v>
          </cell>
        </row>
        <row r="1246">
          <cell r="B1246">
            <v>109398</v>
          </cell>
          <cell r="C1246" t="str">
            <v>LLAVE SENCILLA P/LAV CROSS C/SIFON</v>
          </cell>
          <cell r="D1246" t="str">
            <v>SG0082203061BO</v>
          </cell>
          <cell r="E1246" t="str">
            <v>FELIPE/ERIKA</v>
          </cell>
          <cell r="F1246">
            <v>841574077391</v>
          </cell>
          <cell r="G1246">
            <v>16</v>
          </cell>
        </row>
        <row r="1247">
          <cell r="B1247">
            <v>109703</v>
          </cell>
          <cell r="C1247" t="str">
            <v>TAPA TANQUE CAMPEON ROSE EDESA</v>
          </cell>
          <cell r="D1247" t="str">
            <v>SS003341046100</v>
          </cell>
          <cell r="E1247" t="str">
            <v>FELIPE/ERIKA</v>
          </cell>
          <cell r="F1247">
            <v>0</v>
          </cell>
          <cell r="G1247">
            <v>1</v>
          </cell>
        </row>
        <row r="1248">
          <cell r="B1248">
            <v>109975</v>
          </cell>
          <cell r="C1248" t="str">
            <v>KIT MANTILLA MINIMAL EDESA</v>
          </cell>
          <cell r="D1248" t="str">
            <v>SG0049773061BO</v>
          </cell>
          <cell r="E1248" t="str">
            <v>FELIPE/ERIKA</v>
          </cell>
          <cell r="F1248">
            <v>0</v>
          </cell>
          <cell r="G1248">
            <v>1</v>
          </cell>
        </row>
        <row r="1249">
          <cell r="B1249">
            <v>110051</v>
          </cell>
          <cell r="C1249" t="str">
            <v>WC INNOVATION REDONDO A/EROS CHERRY</v>
          </cell>
          <cell r="D1249" t="str">
            <v>JS0022470651CE</v>
          </cell>
          <cell r="E1249" t="str">
            <v>FELIPE/ERIKA</v>
          </cell>
          <cell r="F1249">
            <v>0</v>
          </cell>
          <cell r="G1249">
            <v>24</v>
          </cell>
        </row>
        <row r="1250">
          <cell r="B1250">
            <v>110080</v>
          </cell>
          <cell r="C1250" t="str">
            <v>VPM FLAPPER (SAPO) C/CADENA EDESA 9X10</v>
          </cell>
          <cell r="D1250" t="str">
            <v>JP0051450001BO</v>
          </cell>
          <cell r="E1250" t="str">
            <v>FELIPE/ERIKA</v>
          </cell>
          <cell r="F1250">
            <v>0</v>
          </cell>
          <cell r="G1250">
            <v>100</v>
          </cell>
        </row>
        <row r="1251">
          <cell r="B1251">
            <v>110081</v>
          </cell>
          <cell r="C1251" t="str">
            <v>VPM HERRAJE UNIV MANIJA PLAST BLANCO</v>
          </cell>
          <cell r="D1251" t="str">
            <v>JPMD51971301BO</v>
          </cell>
          <cell r="E1251" t="str">
            <v>FELIPE/ERIKA</v>
          </cell>
          <cell r="F1251">
            <v>0</v>
          </cell>
          <cell r="G1251">
            <v>10</v>
          </cell>
        </row>
        <row r="1252">
          <cell r="B1252">
            <v>110082</v>
          </cell>
          <cell r="C1252" t="str">
            <v>VPM JGO HERRAJE UNIVERSAL EDESA</v>
          </cell>
          <cell r="D1252" t="str">
            <v>JP0051970001BO</v>
          </cell>
          <cell r="E1252" t="str">
            <v>FELIPE/ERIKA</v>
          </cell>
          <cell r="F1252">
            <v>0</v>
          </cell>
          <cell r="G1252">
            <v>10</v>
          </cell>
        </row>
        <row r="1253">
          <cell r="B1253">
            <v>110083</v>
          </cell>
          <cell r="C1253" t="str">
            <v>VPM MANIJA INODORO SERVIEDESA</v>
          </cell>
          <cell r="D1253" t="str">
            <v>JP0051270001BO</v>
          </cell>
          <cell r="E1253" t="str">
            <v>FELIPE/ERIKA</v>
          </cell>
          <cell r="F1253">
            <v>0</v>
          </cell>
          <cell r="G1253">
            <v>10</v>
          </cell>
        </row>
        <row r="1254">
          <cell r="B1254">
            <v>110084</v>
          </cell>
          <cell r="C1254" t="str">
            <v>VPM VALVULA ADMISION UNIVERSAL</v>
          </cell>
          <cell r="D1254" t="str">
            <v>JP0051460001BO</v>
          </cell>
          <cell r="E1254" t="str">
            <v>FELIPE/ERIKA</v>
          </cell>
          <cell r="F1254">
            <v>0</v>
          </cell>
          <cell r="G1254">
            <v>10</v>
          </cell>
        </row>
        <row r="1255">
          <cell r="B1255">
            <v>110085</v>
          </cell>
          <cell r="C1255" t="str">
            <v>VPM FLAPPER CAMPEON 9MM PLASTICO</v>
          </cell>
          <cell r="D1255" t="str">
            <v>JP0037720001BO</v>
          </cell>
          <cell r="E1255" t="str">
            <v>FELIPE/ERIKA</v>
          </cell>
          <cell r="F1255">
            <v>0</v>
          </cell>
          <cell r="G1255">
            <v>10</v>
          </cell>
        </row>
        <row r="1256">
          <cell r="B1256">
            <v>110087</v>
          </cell>
          <cell r="C1256" t="str">
            <v>VPM HERRAJE UNIV MANIJA PLAST CROMO</v>
          </cell>
          <cell r="D1256" t="str">
            <v>JPMD51970001BO</v>
          </cell>
          <cell r="E1256" t="str">
            <v>FELIPE/ERIKA</v>
          </cell>
          <cell r="F1256">
            <v>0</v>
          </cell>
          <cell r="G1256">
            <v>10</v>
          </cell>
        </row>
        <row r="1257">
          <cell r="B1257">
            <v>110088</v>
          </cell>
          <cell r="C1257" t="str">
            <v>VPM VALVULA ADMISION PILOTADA PLUS</v>
          </cell>
          <cell r="D1257" t="str">
            <v>JP0063450001BO</v>
          </cell>
          <cell r="E1257" t="str">
            <v>FELIPE/ERIKA</v>
          </cell>
          <cell r="F1257">
            <v>0</v>
          </cell>
          <cell r="G1257">
            <v>10</v>
          </cell>
        </row>
        <row r="1258">
          <cell r="B1258">
            <v>110089</v>
          </cell>
          <cell r="C1258" t="str">
            <v>VPM EMPAQUE VALVULA DESCARGA 20015</v>
          </cell>
          <cell r="D1258" t="str">
            <v>JP0051470001BO</v>
          </cell>
          <cell r="E1258" t="str">
            <v>FELIPE/ERIKA</v>
          </cell>
          <cell r="F1258">
            <v>0</v>
          </cell>
          <cell r="G1258">
            <v>10</v>
          </cell>
        </row>
        <row r="1259">
          <cell r="B1259">
            <v>110090</v>
          </cell>
          <cell r="C1259" t="str">
            <v>VPM FLOTADOR INODORO SERVIEDESA</v>
          </cell>
          <cell r="D1259" t="str">
            <v>JP0051040001BO</v>
          </cell>
          <cell r="E1259" t="str">
            <v>FELIPE/ERIKA</v>
          </cell>
          <cell r="F1259">
            <v>0</v>
          </cell>
          <cell r="G1259">
            <v>10</v>
          </cell>
        </row>
        <row r="1260">
          <cell r="B1260">
            <v>110091</v>
          </cell>
          <cell r="C1260" t="str">
            <v>VPM VALVULA DESCARGA UNIVERSAL EDESA</v>
          </cell>
          <cell r="D1260" t="str">
            <v>JP0051030001BO</v>
          </cell>
          <cell r="E1260" t="str">
            <v>FELIPE/ERIKA</v>
          </cell>
          <cell r="F1260">
            <v>0</v>
          </cell>
          <cell r="G1260">
            <v>10</v>
          </cell>
        </row>
        <row r="1261">
          <cell r="B1261">
            <v>110092</v>
          </cell>
          <cell r="C1261" t="str">
            <v>VPM FLAPPER C/CADENA METALICA</v>
          </cell>
          <cell r="D1261" t="str">
            <v>JP0037900001BO</v>
          </cell>
          <cell r="E1261" t="str">
            <v>FELIPE/ERIKA</v>
          </cell>
          <cell r="F1261">
            <v>0</v>
          </cell>
          <cell r="G1261">
            <v>10</v>
          </cell>
        </row>
        <row r="1262">
          <cell r="B1262">
            <v>110140</v>
          </cell>
          <cell r="C1262" t="str">
            <v>TINA VERONA IZ 170X80 C/D BLANCA</v>
          </cell>
          <cell r="D1262" t="str">
            <v>SBI050421301M3</v>
          </cell>
          <cell r="E1262" t="str">
            <v>FELIPE/ERIKA</v>
          </cell>
          <cell r="F1262">
            <v>841574068771</v>
          </cell>
          <cell r="G1262">
            <v>1</v>
          </cell>
        </row>
        <row r="1263">
          <cell r="B1263">
            <v>110221</v>
          </cell>
          <cell r="C1263" t="str">
            <v>LAV. CHELSEA BLANCO PEDESTAL VERDE PISTACHO ED</v>
          </cell>
          <cell r="D1263" t="str">
            <v>JS0057209131CE DISCONTINUADO</v>
          </cell>
          <cell r="E1263" t="str">
            <v>FELIPE/ERIKA</v>
          </cell>
          <cell r="F1263">
            <v>841574069693</v>
          </cell>
          <cell r="G1263">
            <v>24</v>
          </cell>
        </row>
        <row r="1264">
          <cell r="B1264">
            <v>110248</v>
          </cell>
          <cell r="C1264" t="str">
            <v>HIDRO CYCLON C/DESAG 153X153 BL C/INSTALBRIGGS</v>
          </cell>
          <cell r="D1264" t="str">
            <v>SB0048401301M3</v>
          </cell>
          <cell r="E1264" t="str">
            <v>FELIPE/ERIKA</v>
          </cell>
          <cell r="F1264">
            <v>841574030440</v>
          </cell>
          <cell r="G1264">
            <v>1</v>
          </cell>
        </row>
        <row r="1265">
          <cell r="B1265">
            <v>110256</v>
          </cell>
          <cell r="C1265" t="str">
            <v>LAV. CHELSEA BLANCO PEDESTAL NARANJA EDESA</v>
          </cell>
          <cell r="D1265" t="str">
            <v>JS0057209551CE DISCONTINUADO</v>
          </cell>
          <cell r="E1265" t="str">
            <v>FELIPE/ERIKA</v>
          </cell>
          <cell r="F1265">
            <v>841574089042</v>
          </cell>
          <cell r="G1265">
            <v>24</v>
          </cell>
        </row>
        <row r="1266">
          <cell r="B1266">
            <v>110272</v>
          </cell>
          <cell r="C1266" t="str">
            <v>LAV. CHELSEA BLANCO PEDESTAL ROJO EDESA</v>
          </cell>
          <cell r="D1266" t="str">
            <v>JS0057209901CE DISCONTINUADO</v>
          </cell>
          <cell r="E1266" t="str">
            <v>FELIPE/ERIKA</v>
          </cell>
          <cell r="F1266">
            <v>0</v>
          </cell>
          <cell r="G1266">
            <v>24</v>
          </cell>
        </row>
        <row r="1267">
          <cell r="B1267">
            <v>110299</v>
          </cell>
          <cell r="C1267" t="str">
            <v>MUEBLE SUSPENDIDO QUADRATO LATTE/MARFIL</v>
          </cell>
          <cell r="D1267" t="str">
            <v>SC0027820001CB REEMPLAZ 162949</v>
          </cell>
          <cell r="E1267" t="str">
            <v>LIGIA/KATHY</v>
          </cell>
          <cell r="F1267">
            <v>7862108854182</v>
          </cell>
          <cell r="G1267">
            <v>1</v>
          </cell>
        </row>
        <row r="1268">
          <cell r="B1268">
            <v>110302</v>
          </cell>
          <cell r="C1268" t="str">
            <v>MUEBLE SUSPENDIDO FREGIO MARFIL/WENGUE</v>
          </cell>
          <cell r="D1268" t="str">
            <v>SC0027830001CB REEMPLAZ 162825</v>
          </cell>
          <cell r="E1268" t="str">
            <v>LIGIA/KATHY</v>
          </cell>
          <cell r="F1268">
            <v>7862108854199</v>
          </cell>
          <cell r="G1268">
            <v>1</v>
          </cell>
        </row>
        <row r="1269">
          <cell r="B1269">
            <v>110310</v>
          </cell>
          <cell r="C1269" t="str">
            <v>MUEBLE SUSPENDIDO OTTIMO LATTE/CAFE</v>
          </cell>
          <cell r="D1269" t="str">
            <v>SC0027840001CB</v>
          </cell>
          <cell r="E1269" t="str">
            <v>LIGIA/KATHY</v>
          </cell>
          <cell r="F1269">
            <v>7862108854205</v>
          </cell>
          <cell r="G1269">
            <v>1</v>
          </cell>
        </row>
        <row r="1270">
          <cell r="B1270">
            <v>110329</v>
          </cell>
          <cell r="C1270" t="str">
            <v>MUEBLE SUSPENDIDO GEMELLO R. GRIS/BLANCO</v>
          </cell>
          <cell r="D1270" t="str">
            <v>SC0027850001CB</v>
          </cell>
          <cell r="E1270" t="str">
            <v>LIGIA/KATHY</v>
          </cell>
          <cell r="F1270">
            <v>7862108854212</v>
          </cell>
          <cell r="G1270">
            <v>1</v>
          </cell>
        </row>
        <row r="1271">
          <cell r="B1271">
            <v>110337</v>
          </cell>
          <cell r="C1271" t="str">
            <v>MUEBLE AL PISO LISCIO ROBLE GRIS/BLANCO</v>
          </cell>
          <cell r="D1271" t="str">
            <v>SC0027860001CB DISCONTINUADO</v>
          </cell>
          <cell r="E1271" t="str">
            <v>LIGIA/KATHY</v>
          </cell>
          <cell r="F1271">
            <v>7862108854229</v>
          </cell>
          <cell r="G1271">
            <v>1</v>
          </cell>
        </row>
        <row r="1272">
          <cell r="B1272">
            <v>110345</v>
          </cell>
          <cell r="C1272" t="str">
            <v>ESPEJO SPECCHIO CIARO LATT</v>
          </cell>
          <cell r="D1272" t="str">
            <v>SC0027870001CB REEMPLAZ 163228</v>
          </cell>
          <cell r="E1272" t="str">
            <v>LIGIA/KATHY</v>
          </cell>
          <cell r="F1272">
            <v>7862108854236</v>
          </cell>
          <cell r="G1272">
            <v>1</v>
          </cell>
        </row>
        <row r="1273">
          <cell r="B1273">
            <v>110346</v>
          </cell>
          <cell r="C1273" t="str">
            <v>ESPEJO LIVORNO BLANCO BRIGGS</v>
          </cell>
          <cell r="D1273" t="str">
            <v>SCBL51360001CB DISCONTINUADO</v>
          </cell>
          <cell r="E1273" t="str">
            <v>LIGIA/KATHY</v>
          </cell>
          <cell r="F1273">
            <v>841574059762</v>
          </cell>
          <cell r="G1273">
            <v>1</v>
          </cell>
        </row>
        <row r="1274">
          <cell r="B1274">
            <v>110353</v>
          </cell>
          <cell r="C1274" t="str">
            <v>ESPEJO SPECCHIO GRIGIO ROBLE GRIS</v>
          </cell>
          <cell r="D1274" t="str">
            <v>SC0027880001CB</v>
          </cell>
          <cell r="E1274" t="str">
            <v>LIGIA/KATHY</v>
          </cell>
          <cell r="F1274">
            <v>7862108854243</v>
          </cell>
          <cell r="G1274">
            <v>1</v>
          </cell>
        </row>
        <row r="1275">
          <cell r="B1275">
            <v>110388</v>
          </cell>
          <cell r="C1275" t="str">
            <v>ESPEJO SPECCHIO SCURO WENGUE</v>
          </cell>
          <cell r="D1275" t="str">
            <v>SC0027890001CB REEMPLAZ 163198</v>
          </cell>
          <cell r="E1275" t="str">
            <v>LIGIA/KATHY</v>
          </cell>
          <cell r="F1275">
            <v>7862108854250</v>
          </cell>
          <cell r="G1275">
            <v>1</v>
          </cell>
        </row>
        <row r="1276">
          <cell r="B1276">
            <v>110396</v>
          </cell>
          <cell r="C1276" t="str">
            <v>MUEBLE INTERO WENGUE C/REPISA MARFIL</v>
          </cell>
          <cell r="D1276" t="str">
            <v>SC0027900001CB REEMPLAZ 163112</v>
          </cell>
          <cell r="E1276" t="str">
            <v>LIGIA/KATHY</v>
          </cell>
          <cell r="F1276">
            <v>7862108854267</v>
          </cell>
          <cell r="G1276">
            <v>1</v>
          </cell>
        </row>
        <row r="1277">
          <cell r="B1277">
            <v>110418</v>
          </cell>
          <cell r="C1277" t="str">
            <v>JGO ACC. BANIO CHERRY 3PZ ADHES EDESA</v>
          </cell>
          <cell r="D1277" t="str">
            <v>CS0081030651CE</v>
          </cell>
          <cell r="E1277" t="str">
            <v>FELIPE/ERIKA</v>
          </cell>
          <cell r="F1277">
            <v>0</v>
          </cell>
          <cell r="G1277">
            <v>110</v>
          </cell>
        </row>
        <row r="1278">
          <cell r="B1278">
            <v>110426</v>
          </cell>
          <cell r="C1278" t="str">
            <v>LAV. CHELSEA BLANCO PEDESTAL AMARILLO EDESA</v>
          </cell>
          <cell r="D1278" t="str">
            <v>JS0057209911CE</v>
          </cell>
          <cell r="E1278" t="str">
            <v>FELIPE/ERIKA</v>
          </cell>
          <cell r="F1278">
            <v>841574089080</v>
          </cell>
          <cell r="G1278">
            <v>30</v>
          </cell>
        </row>
        <row r="1279">
          <cell r="B1279">
            <v>110500</v>
          </cell>
          <cell r="C1279" t="str">
            <v>LAV. SOTILLE DUO BLANCO BRIGGS</v>
          </cell>
          <cell r="D1279" t="str">
            <v>SSY067921301CB</v>
          </cell>
          <cell r="E1279" t="str">
            <v>FELIPE/ERIKA</v>
          </cell>
          <cell r="F1279">
            <v>0</v>
          </cell>
          <cell r="G1279">
            <v>1</v>
          </cell>
        </row>
        <row r="1280">
          <cell r="B1280">
            <v>110663</v>
          </cell>
          <cell r="C1280" t="str">
            <v>ASIENTO EROS ELONGADO BL</v>
          </cell>
          <cell r="D1280" t="str">
            <v>SP0096811301CG SIN FECHA STOCK</v>
          </cell>
          <cell r="E1280" t="str">
            <v>FELIPE/ERIKA</v>
          </cell>
          <cell r="F1280">
            <v>841574040227</v>
          </cell>
          <cell r="G1280">
            <v>6</v>
          </cell>
        </row>
        <row r="1281">
          <cell r="B1281">
            <v>110744</v>
          </cell>
          <cell r="C1281" t="str">
            <v>ASIENTO DELUXE UREA BLANCO BRIGGS</v>
          </cell>
          <cell r="D1281" t="str">
            <v>SP0096191301CW</v>
          </cell>
          <cell r="E1281" t="str">
            <v>FELIPE/ERIKA</v>
          </cell>
          <cell r="F1281">
            <v>720206481532</v>
          </cell>
          <cell r="G1281">
            <v>10</v>
          </cell>
        </row>
        <row r="1282">
          <cell r="B1282">
            <v>110779</v>
          </cell>
          <cell r="C1282" t="str">
            <v>MONOMANDO DUCHA C/DUCHA SCARLET CR EDESA</v>
          </cell>
          <cell r="D1282" t="str">
            <v>SG0079123061CW</v>
          </cell>
          <cell r="E1282" t="str">
            <v>FELIPE/ERIKA</v>
          </cell>
          <cell r="F1282">
            <v>841574078459</v>
          </cell>
          <cell r="G1282">
            <v>6</v>
          </cell>
        </row>
        <row r="1283">
          <cell r="B1283">
            <v>110787</v>
          </cell>
          <cell r="C1283" t="str">
            <v>HIDRO P/DISCAPACIDAD DERECHA C/D BLANCA</v>
          </cell>
          <cell r="D1283" t="str">
            <v>SBD079691301M3</v>
          </cell>
          <cell r="E1283" t="str">
            <v>FELIPE/ERIKA</v>
          </cell>
          <cell r="F1283">
            <v>0</v>
          </cell>
          <cell r="G1283">
            <v>1</v>
          </cell>
        </row>
        <row r="1284">
          <cell r="B1284">
            <v>110809</v>
          </cell>
          <cell r="C1284" t="str">
            <v>ASIENTO EROS REDONDO BL</v>
          </cell>
          <cell r="D1284" t="str">
            <v>SP0096731301CG</v>
          </cell>
          <cell r="E1284" t="str">
            <v>FELIPE/ERIKA</v>
          </cell>
          <cell r="F1284">
            <v>841574088519</v>
          </cell>
          <cell r="G1284">
            <v>8</v>
          </cell>
        </row>
        <row r="1285">
          <cell r="B1285">
            <v>110833</v>
          </cell>
          <cell r="C1285" t="str">
            <v>MUEBLE MODULAR 69 HAYA</v>
          </cell>
          <cell r="D1285" t="str">
            <v>SC001698M02100</v>
          </cell>
          <cell r="E1285" t="str">
            <v>LIGIA/KATHY</v>
          </cell>
          <cell r="F1285">
            <v>0</v>
          </cell>
          <cell r="G1285">
            <v>1</v>
          </cell>
        </row>
        <row r="1286">
          <cell r="B1286">
            <v>110868</v>
          </cell>
          <cell r="C1286" t="str">
            <v>HIDRO P/DISCAPACIDAD IZQUIERDA C/D BL</v>
          </cell>
          <cell r="D1286" t="str">
            <v>SBI079691301M3</v>
          </cell>
          <cell r="E1286" t="str">
            <v>FELIPE/ERIKA</v>
          </cell>
          <cell r="F1286">
            <v>0</v>
          </cell>
          <cell r="G1286">
            <v>1</v>
          </cell>
        </row>
        <row r="1287">
          <cell r="B1287">
            <v>110906</v>
          </cell>
          <cell r="C1287" t="str">
            <v>CABINA ACERO INOXIDABLE</v>
          </cell>
          <cell r="D1287" t="str">
            <v>SBD079681411M3</v>
          </cell>
          <cell r="E1287" t="str">
            <v>FELIPE/ERIKA</v>
          </cell>
          <cell r="F1287">
            <v>0</v>
          </cell>
          <cell r="G1287">
            <v>1</v>
          </cell>
        </row>
        <row r="1288">
          <cell r="B1288">
            <v>110930</v>
          </cell>
          <cell r="C1288" t="str">
            <v>HIDRO FONTANA 180X180 C/DESAG BL BRIGGS</v>
          </cell>
          <cell r="D1288" t="str">
            <v>SB0050651301M3</v>
          </cell>
          <cell r="E1288" t="str">
            <v>FELIPE/ERIKA</v>
          </cell>
          <cell r="F1288">
            <v>841574072501</v>
          </cell>
          <cell r="G1288">
            <v>1</v>
          </cell>
        </row>
        <row r="1289">
          <cell r="B1289">
            <v>111007</v>
          </cell>
          <cell r="C1289" t="str">
            <v>TAPA TUERCA AJUSTE CARTUCHO 40MM</v>
          </cell>
          <cell r="D1289" t="str">
            <v>SG0082980001BO</v>
          </cell>
          <cell r="E1289" t="str">
            <v>FELIPE/ERIKA</v>
          </cell>
          <cell r="F1289">
            <v>841574030433</v>
          </cell>
          <cell r="G1289">
            <v>1</v>
          </cell>
        </row>
        <row r="1290">
          <cell r="B1290">
            <v>111008</v>
          </cell>
          <cell r="C1290" t="str">
            <v>TAPA TUERCA VITTORIA-BELFORT EDESA</v>
          </cell>
          <cell r="D1290" t="str">
            <v>SG0078150001BO</v>
          </cell>
          <cell r="E1290" t="str">
            <v>FELIPE/ERIKA</v>
          </cell>
          <cell r="F1290">
            <v>0</v>
          </cell>
          <cell r="G1290">
            <v>100</v>
          </cell>
        </row>
        <row r="1291">
          <cell r="B1291">
            <v>111074</v>
          </cell>
          <cell r="C1291" t="str">
            <v>LAV. SOIREE BLANCO LT963#01 TOTO</v>
          </cell>
          <cell r="D1291" t="str">
            <v>CST0963L1331CT</v>
          </cell>
          <cell r="E1291" t="str">
            <v>FELIPE/ERIKA</v>
          </cell>
          <cell r="F1291">
            <v>739268046757</v>
          </cell>
          <cell r="G1291">
            <v>10</v>
          </cell>
        </row>
        <row r="1292">
          <cell r="B1292">
            <v>111082</v>
          </cell>
          <cell r="C1292" t="str">
            <v>LAV. ALEXIS VESSEL SOBREP BLANCO TOTO</v>
          </cell>
          <cell r="D1292" t="str">
            <v>CST0524L1331CT</v>
          </cell>
          <cell r="E1292" t="str">
            <v>FELIPE/ERIKA</v>
          </cell>
          <cell r="F1292">
            <v>739268729360</v>
          </cell>
          <cell r="G1292">
            <v>10</v>
          </cell>
        </row>
        <row r="1293">
          <cell r="B1293">
            <v>111139</v>
          </cell>
          <cell r="C1293" t="str">
            <v>LAV. SUPREME BLANCO LT511G#01 TOTO</v>
          </cell>
          <cell r="D1293" t="str">
            <v>CST0511L1331CT</v>
          </cell>
          <cell r="E1293" t="str">
            <v>FELIPE/ERIKA</v>
          </cell>
          <cell r="F1293">
            <v>739268647411</v>
          </cell>
          <cell r="G1293">
            <v>10</v>
          </cell>
        </row>
        <row r="1294">
          <cell r="B1294">
            <v>111147</v>
          </cell>
          <cell r="C1294" t="str">
            <v>LAV. AIMES BLANCO LT626G#01 TOTO</v>
          </cell>
          <cell r="D1294" t="str">
            <v>CST0626L1331CT</v>
          </cell>
          <cell r="E1294" t="str">
            <v>FELIPE/ERIKA</v>
          </cell>
          <cell r="F1294">
            <v>739268162204</v>
          </cell>
          <cell r="G1294">
            <v>10</v>
          </cell>
        </row>
        <row r="1295">
          <cell r="B1295">
            <v>111422</v>
          </cell>
          <cell r="C1295" t="str">
            <v>PEDESTAL ANDIAMO CHERRY EDESA</v>
          </cell>
          <cell r="D1295" t="str">
            <v>SS0066650651CB</v>
          </cell>
          <cell r="E1295" t="str">
            <v>FELIPE/ERIKA</v>
          </cell>
          <cell r="F1295">
            <v>841574042351</v>
          </cell>
          <cell r="G1295">
            <v>1</v>
          </cell>
        </row>
        <row r="1296">
          <cell r="B1296">
            <v>111430</v>
          </cell>
          <cell r="C1296" t="str">
            <v>HIDRO DAFNE JET S/DESAGUE BONE</v>
          </cell>
          <cell r="D1296" t="str">
            <v>SB0045067331M3</v>
          </cell>
          <cell r="E1296" t="str">
            <v>FELIPE/ERIKA</v>
          </cell>
          <cell r="F1296">
            <v>0</v>
          </cell>
          <cell r="G1296">
            <v>1</v>
          </cell>
        </row>
        <row r="1297">
          <cell r="B1297">
            <v>111465</v>
          </cell>
          <cell r="C1297" t="str">
            <v>CARRIER TAZA SULTAN</v>
          </cell>
          <cell r="D1297" t="str">
            <v>SP0029180001BO</v>
          </cell>
          <cell r="E1297" t="str">
            <v>FELIPE/ERIKA</v>
          </cell>
          <cell r="F1297">
            <v>0</v>
          </cell>
          <cell r="G1297">
            <v>1</v>
          </cell>
        </row>
        <row r="1298">
          <cell r="B1298">
            <v>112135</v>
          </cell>
          <cell r="C1298" t="str">
            <v>TINA HIERRO 1.5 SEGUNDA BONE EDESA</v>
          </cell>
          <cell r="D1298" t="str">
            <v>SBD045167331M3 SEGUNDA</v>
          </cell>
          <cell r="E1298" t="str">
            <v>FELIPE/ERIKA</v>
          </cell>
          <cell r="F1298">
            <v>0</v>
          </cell>
          <cell r="G1298">
            <v>1</v>
          </cell>
        </row>
        <row r="1299">
          <cell r="B1299">
            <v>112305</v>
          </cell>
          <cell r="C1299" t="str">
            <v>TAPA EVOLUTION DUAL FLUSH NAVY BLUE</v>
          </cell>
          <cell r="D1299" t="str">
            <v>SS007474850100</v>
          </cell>
          <cell r="E1299" t="str">
            <v>FELIPE/ERIKA</v>
          </cell>
          <cell r="F1299">
            <v>0</v>
          </cell>
          <cell r="G1299">
            <v>1</v>
          </cell>
        </row>
        <row r="1300">
          <cell r="B1300">
            <v>112453</v>
          </cell>
          <cell r="C1300" t="str">
            <v>MONOMANDO LAV. CIRA CR EDESA</v>
          </cell>
          <cell r="D1300" t="str">
            <v>SG0080773061CW</v>
          </cell>
          <cell r="E1300" t="str">
            <v>FELIPE/ERIKA</v>
          </cell>
          <cell r="F1300">
            <v>841574088298</v>
          </cell>
          <cell r="G1300">
            <v>8</v>
          </cell>
        </row>
        <row r="1301">
          <cell r="B1301">
            <v>112488</v>
          </cell>
          <cell r="C1301" t="str">
            <v>MONOMANDO DUCHA CIRA CR BRIGGS</v>
          </cell>
          <cell r="D1301" t="str">
            <v>SG0080793061CW</v>
          </cell>
          <cell r="E1301" t="str">
            <v>FELIPE/ERIKA</v>
          </cell>
          <cell r="F1301">
            <v>841574088335</v>
          </cell>
          <cell r="G1301">
            <v>8</v>
          </cell>
        </row>
        <row r="1302">
          <cell r="B1302">
            <v>112526</v>
          </cell>
          <cell r="C1302" t="str">
            <v>MONOMANDO LAV. ALTO CIRA CR BRIGGS</v>
          </cell>
          <cell r="D1302" t="str">
            <v>SG0080743061CW</v>
          </cell>
          <cell r="E1302" t="str">
            <v>FELIPE/ERIKA</v>
          </cell>
          <cell r="F1302">
            <v>841574088250</v>
          </cell>
          <cell r="G1302">
            <v>8</v>
          </cell>
        </row>
        <row r="1303">
          <cell r="B1303">
            <v>112933</v>
          </cell>
          <cell r="C1303" t="str">
            <v>HIDRO TURI IZQ. 170X80 C/D BLANCA</v>
          </cell>
          <cell r="D1303" t="str">
            <v>SBI050411301M3</v>
          </cell>
          <cell r="E1303" t="str">
            <v>FELIPE/ERIKA</v>
          </cell>
          <cell r="F1303">
            <v>841574068658</v>
          </cell>
          <cell r="G1303">
            <v>1</v>
          </cell>
        </row>
        <row r="1304">
          <cell r="B1304">
            <v>113107</v>
          </cell>
          <cell r="C1304" t="str">
            <v>CABINA DUCHA SANTORINI 1X1X2.15 BRIGGS</v>
          </cell>
          <cell r="D1304" t="str">
            <v>SB0056401301M3 DISCONTINUADO</v>
          </cell>
          <cell r="E1304" t="str">
            <v>FELIPE/ERIKA</v>
          </cell>
          <cell r="F1304">
            <v>841574087895</v>
          </cell>
          <cell r="G1304">
            <v>1</v>
          </cell>
        </row>
        <row r="1305">
          <cell r="B1305">
            <v>113115</v>
          </cell>
          <cell r="C1305" t="str">
            <v>HIDRO DAFNE JET S/DESAGUE EDESA</v>
          </cell>
          <cell r="D1305" t="str">
            <v>SB0045061301M3</v>
          </cell>
          <cell r="E1305" t="str">
            <v>FELIPE/ERIKA</v>
          </cell>
          <cell r="F1305">
            <v>841574065244</v>
          </cell>
          <cell r="G1305">
            <v>1</v>
          </cell>
        </row>
        <row r="1306">
          <cell r="B1306">
            <v>113123</v>
          </cell>
          <cell r="C1306" t="str">
            <v>ASIENTO SLOW DOWW ELONGADO BLANCO</v>
          </cell>
          <cell r="D1306" t="str">
            <v>SP0096711301CG</v>
          </cell>
          <cell r="E1306" t="str">
            <v>FELIPE/ERIKA</v>
          </cell>
          <cell r="F1306">
            <v>841574017526</v>
          </cell>
          <cell r="G1306">
            <v>8</v>
          </cell>
        </row>
        <row r="1307">
          <cell r="B1307">
            <v>113131</v>
          </cell>
          <cell r="C1307" t="str">
            <v>HIDRO NUEVA EUROPA BLANCO JET 150*70</v>
          </cell>
          <cell r="D1307" t="str">
            <v>SB0045601301M3</v>
          </cell>
          <cell r="E1307" t="str">
            <v>FELIPE/ERIKA</v>
          </cell>
          <cell r="F1307">
            <v>841574066289</v>
          </cell>
          <cell r="G1307">
            <v>1</v>
          </cell>
        </row>
        <row r="1308">
          <cell r="B1308">
            <v>113166</v>
          </cell>
          <cell r="C1308" t="str">
            <v>HIDRO NUEVA EUROPA JET/BLANCO 170X70</v>
          </cell>
          <cell r="D1308" t="str">
            <v>SB0045611301M3</v>
          </cell>
          <cell r="E1308" t="str">
            <v>FELIPE/ERIKA</v>
          </cell>
          <cell r="F1308">
            <v>841574066326</v>
          </cell>
          <cell r="G1308">
            <v>1</v>
          </cell>
        </row>
        <row r="1309">
          <cell r="B1309">
            <v>113190</v>
          </cell>
          <cell r="C1309" t="str">
            <v>HIDRO TURI DER. 170X80 C/D BLANCA</v>
          </cell>
          <cell r="D1309" t="str">
            <v>SBD050411301M3 DISCONTINUADA</v>
          </cell>
          <cell r="E1309" t="str">
            <v>FELIPE/ERIKA</v>
          </cell>
          <cell r="F1309">
            <v>841574068634</v>
          </cell>
          <cell r="G1309">
            <v>1</v>
          </cell>
        </row>
        <row r="1310">
          <cell r="B1310">
            <v>113200</v>
          </cell>
          <cell r="C1310" t="str">
            <v>HIDRO SPA INFLABLE ELITE 4PERSONAS JETS/BURBUJ</v>
          </cell>
          <cell r="D1310" t="str">
            <v>SB005010000100</v>
          </cell>
          <cell r="E1310" t="str">
            <v>FELIPE/ERIKA</v>
          </cell>
          <cell r="F1310">
            <v>6954521618258</v>
          </cell>
          <cell r="G1310">
            <v>1</v>
          </cell>
        </row>
        <row r="1311">
          <cell r="B1311">
            <v>113201</v>
          </cell>
          <cell r="C1311" t="str">
            <v>HIDRO SPA INFLAB LUXURY CAMARO C/BURBUJA6PERSO</v>
          </cell>
          <cell r="D1311" t="str">
            <v>SB005011000100 DISCONTINUADO</v>
          </cell>
          <cell r="E1311" t="str">
            <v>FELIPE/ERIKA</v>
          </cell>
          <cell r="F1311">
            <v>6954521618197</v>
          </cell>
          <cell r="G1311">
            <v>1</v>
          </cell>
        </row>
        <row r="1312">
          <cell r="B1312">
            <v>113202</v>
          </cell>
          <cell r="C1312" t="str">
            <v>HIDRO SPA INFLABLE EXCLUSIVE ALPINE BUR BUJAS</v>
          </cell>
          <cell r="D1312" t="str">
            <v>SB005013000100</v>
          </cell>
          <cell r="E1312" t="str">
            <v>FELIPE/ERIKA</v>
          </cell>
          <cell r="F1312">
            <v>695452166833</v>
          </cell>
          <cell r="G1312">
            <v>1</v>
          </cell>
        </row>
        <row r="1313">
          <cell r="B1313">
            <v>113204</v>
          </cell>
          <cell r="C1313" t="str">
            <v>ASIENTO SLOW DOWN ELONGADO BONE</v>
          </cell>
          <cell r="D1313" t="str">
            <v>SP0096717331CG</v>
          </cell>
          <cell r="E1313" t="str">
            <v>FELIPE/ERIKA</v>
          </cell>
          <cell r="F1313">
            <v>841574099102</v>
          </cell>
          <cell r="G1313">
            <v>8</v>
          </cell>
        </row>
        <row r="1314">
          <cell r="B1314">
            <v>113205</v>
          </cell>
          <cell r="C1314" t="str">
            <v>HYDRO SPA INFLAN PREMIUM SOHO BURBUJAS</v>
          </cell>
          <cell r="D1314" t="str">
            <v>SB005016000100</v>
          </cell>
          <cell r="E1314" t="str">
            <v>FELIPE/ERIKA</v>
          </cell>
          <cell r="F1314">
            <v>841574055030</v>
          </cell>
          <cell r="G1314">
            <v>1</v>
          </cell>
        </row>
        <row r="1315">
          <cell r="B1315">
            <v>113239</v>
          </cell>
          <cell r="C1315" t="str">
            <v>HIDRO ASTRA JET 183*120 EDESA</v>
          </cell>
          <cell r="D1315" t="str">
            <v>SB0045101301M3 DISCONTINUADA</v>
          </cell>
          <cell r="E1315" t="str">
            <v>FELIPE/ERIKA</v>
          </cell>
          <cell r="F1315">
            <v>0</v>
          </cell>
          <cell r="G1315">
            <v>1</v>
          </cell>
        </row>
        <row r="1316">
          <cell r="B1316">
            <v>113247</v>
          </cell>
          <cell r="C1316" t="str">
            <v>HIDRO PRESTIJE JET 177X122</v>
          </cell>
          <cell r="D1316" t="str">
            <v>SB0045021301M3</v>
          </cell>
          <cell r="E1316" t="str">
            <v>FELIPE/ERIKA</v>
          </cell>
          <cell r="F1316">
            <v>0</v>
          </cell>
          <cell r="G1316">
            <v>1</v>
          </cell>
        </row>
        <row r="1317">
          <cell r="B1317">
            <v>113300</v>
          </cell>
          <cell r="C1317" t="str">
            <v>ASIENTO INFLABLE SPA (2 UND)</v>
          </cell>
          <cell r="D1317" t="str">
            <v>SB0050170001BO</v>
          </cell>
          <cell r="E1317" t="str">
            <v>FELIPE/ERIKA</v>
          </cell>
          <cell r="F1317">
            <v>0</v>
          </cell>
          <cell r="G1317">
            <v>10</v>
          </cell>
        </row>
        <row r="1318">
          <cell r="B1318">
            <v>113400</v>
          </cell>
          <cell r="C1318" t="str">
            <v>TINA NUEVA EUROPA 120 S/DESAG BLANCA    EDESA</v>
          </cell>
          <cell r="D1318" t="str">
            <v>SBD045151301M3 DISCONTINUADO</v>
          </cell>
          <cell r="E1318" t="str">
            <v>FELIPE/ERIKA</v>
          </cell>
          <cell r="F1318">
            <v>841574041422</v>
          </cell>
          <cell r="G1318">
            <v>8</v>
          </cell>
        </row>
        <row r="1319">
          <cell r="B1319">
            <v>113441</v>
          </cell>
          <cell r="C1319" t="str">
            <v>TINA AQUA 130X70 S/DESAG BLANCA</v>
          </cell>
          <cell r="D1319" t="str">
            <v>SB0050641301M3</v>
          </cell>
          <cell r="E1319" t="str">
            <v>FELIPE/ERIKA</v>
          </cell>
          <cell r="F1319">
            <v>841574072488</v>
          </cell>
          <cell r="G1319">
            <v>1</v>
          </cell>
        </row>
        <row r="1320">
          <cell r="B1320">
            <v>113662</v>
          </cell>
          <cell r="C1320" t="str">
            <v>LAV. BRIZZA BONE PEDESTAL CORTO BRIGGS</v>
          </cell>
          <cell r="D1320" t="str">
            <v>JS0055677331CF</v>
          </cell>
          <cell r="E1320" t="str">
            <v>FELIPE/ERIKA</v>
          </cell>
          <cell r="F1320">
            <v>0</v>
          </cell>
          <cell r="G1320">
            <v>24</v>
          </cell>
        </row>
        <row r="1321">
          <cell r="B1321">
            <v>113727</v>
          </cell>
          <cell r="C1321" t="str">
            <v>MUEBLE AL PISO STILE WENGUE/LINO</v>
          </cell>
          <cell r="D1321" t="str">
            <v>SC0026450001CB REEMPLAZ 162833</v>
          </cell>
          <cell r="E1321" t="str">
            <v>LIGIA/KATHY</v>
          </cell>
          <cell r="F1321">
            <v>7862108856162</v>
          </cell>
          <cell r="G1321">
            <v>1</v>
          </cell>
        </row>
        <row r="1322">
          <cell r="B1322">
            <v>114001</v>
          </cell>
          <cell r="C1322" t="str">
            <v>TINA CRETA BONE 170X70 S/D BRIGGS</v>
          </cell>
          <cell r="D1322" t="str">
            <v>SB0050797331M3</v>
          </cell>
          <cell r="E1322" t="str">
            <v>FELIPE/ERIKA</v>
          </cell>
          <cell r="F1322">
            <v>841574052060</v>
          </cell>
          <cell r="G1322">
            <v>1</v>
          </cell>
        </row>
        <row r="1323">
          <cell r="B1323">
            <v>114004</v>
          </cell>
          <cell r="C1323" t="str">
            <v>TINA CRETA BLANCA 130X70 S/D BRIGGS</v>
          </cell>
          <cell r="D1323" t="str">
            <v>SB0051221301M3</v>
          </cell>
          <cell r="E1323" t="str">
            <v>FELIPE/ERIKA</v>
          </cell>
          <cell r="F1323">
            <v>841574052152</v>
          </cell>
          <cell r="G1323">
            <v>1</v>
          </cell>
        </row>
        <row r="1324">
          <cell r="B1324">
            <v>114009</v>
          </cell>
          <cell r="C1324" t="str">
            <v>TINA NUEVA EUROPA 120 S/DESAG BONE      EDESA</v>
          </cell>
          <cell r="D1324" t="str">
            <v>SBD045157331M3</v>
          </cell>
          <cell r="E1324" t="str">
            <v>FELIPE/ERIKA</v>
          </cell>
          <cell r="F1324">
            <v>841574041279</v>
          </cell>
          <cell r="G1324">
            <v>1</v>
          </cell>
        </row>
        <row r="1325">
          <cell r="B1325">
            <v>114010</v>
          </cell>
          <cell r="C1325" t="str">
            <v>PROY TINA CANBERRA DER 170X80 C/DESAG   EDESA</v>
          </cell>
          <cell r="D1325" t="str">
            <v>SBD044161301M3</v>
          </cell>
          <cell r="E1325" t="str">
            <v>FELIPE/ERIKA</v>
          </cell>
          <cell r="F1325">
            <v>0</v>
          </cell>
          <cell r="G1325">
            <v>1</v>
          </cell>
        </row>
        <row r="1326">
          <cell r="B1326">
            <v>114227</v>
          </cell>
          <cell r="C1326" t="str">
            <v>REGADERA SCARLET BRIGGS</v>
          </cell>
          <cell r="D1326" t="str">
            <v>SG0072493061CW HASTA AGOTAR ST</v>
          </cell>
          <cell r="E1326" t="str">
            <v>FELIPE/ERIKA</v>
          </cell>
          <cell r="F1326">
            <v>841574000313</v>
          </cell>
          <cell r="G1326">
            <v>6</v>
          </cell>
        </row>
        <row r="1327">
          <cell r="B1327">
            <v>114286</v>
          </cell>
          <cell r="C1327" t="str">
            <v>ASIENTO SLOW DOWW REDONDO BLANCO</v>
          </cell>
          <cell r="D1327" t="str">
            <v>SP0096701301CG</v>
          </cell>
          <cell r="E1327" t="str">
            <v>FELIPE/ERIKA</v>
          </cell>
          <cell r="F1327">
            <v>841574099423</v>
          </cell>
          <cell r="G1327">
            <v>8</v>
          </cell>
        </row>
        <row r="1328">
          <cell r="B1328">
            <v>114294</v>
          </cell>
          <cell r="C1328" t="str">
            <v>TINA HIERRO 1.3 BLANCA EDESA</v>
          </cell>
          <cell r="D1328" t="str">
            <v>SBD045631301M3</v>
          </cell>
          <cell r="E1328" t="str">
            <v>FELIPE/ERIKA</v>
          </cell>
          <cell r="F1328">
            <v>841574042795</v>
          </cell>
          <cell r="G1328">
            <v>1</v>
          </cell>
        </row>
        <row r="1329">
          <cell r="B1329">
            <v>114308</v>
          </cell>
          <cell r="C1329" t="str">
            <v>TINA HIERRO 1.3 BONE EDESA</v>
          </cell>
          <cell r="D1329" t="str">
            <v>SBD045637331M3</v>
          </cell>
          <cell r="E1329" t="str">
            <v>FELIPE/ERIKA</v>
          </cell>
          <cell r="F1329">
            <v>841574042825</v>
          </cell>
          <cell r="G1329">
            <v>8</v>
          </cell>
        </row>
        <row r="1330">
          <cell r="B1330">
            <v>114332</v>
          </cell>
          <cell r="C1330" t="str">
            <v>TINA HIERRO 1.5 S/DESAG BONE EDESA</v>
          </cell>
          <cell r="D1330" t="str">
            <v>SBD045167331M3 DISCONTINUADO</v>
          </cell>
          <cell r="E1330" t="str">
            <v>FELIPE/ERIKA</v>
          </cell>
          <cell r="F1330">
            <v>841574066517</v>
          </cell>
          <cell r="G1330">
            <v>1</v>
          </cell>
        </row>
        <row r="1331">
          <cell r="B1331">
            <v>114359</v>
          </cell>
          <cell r="C1331" t="str">
            <v>ASIENTO SLOW DOWW REDONDO BONE</v>
          </cell>
          <cell r="D1331" t="str">
            <v>SP0096707331CG</v>
          </cell>
          <cell r="E1331" t="str">
            <v>FELIPE/ERIKA</v>
          </cell>
          <cell r="F1331">
            <v>841574099430</v>
          </cell>
          <cell r="G1331">
            <v>8</v>
          </cell>
        </row>
        <row r="1332">
          <cell r="B1332">
            <v>114383</v>
          </cell>
          <cell r="C1332" t="str">
            <v>MUEBLE BANO PRISMA 1PT 3CAJON</v>
          </cell>
          <cell r="D1332" t="str">
            <v>SC002966000100</v>
          </cell>
          <cell r="E1332" t="str">
            <v>LIGIA/KATHY</v>
          </cell>
          <cell r="F1332">
            <v>7869660001009</v>
          </cell>
          <cell r="G1332">
            <v>1</v>
          </cell>
        </row>
        <row r="1333">
          <cell r="B1333">
            <v>114413</v>
          </cell>
          <cell r="C1333" t="str">
            <v>BRAZO DUCHA REDONDO 25 CM BRIGGS</v>
          </cell>
          <cell r="D1333" t="str">
            <v>SG0086493061CW</v>
          </cell>
          <cell r="E1333" t="str">
            <v>FELIPE/ERIKA</v>
          </cell>
          <cell r="F1333">
            <v>841574091298</v>
          </cell>
          <cell r="G1333">
            <v>24</v>
          </cell>
        </row>
        <row r="1334">
          <cell r="B1334">
            <v>114537</v>
          </cell>
          <cell r="C1334" t="str">
            <v>MONOMANDO LAV. BAJO LIVORNO CR BRIGGS</v>
          </cell>
          <cell r="D1334" t="str">
            <v>SG0082095151CW</v>
          </cell>
          <cell r="E1334" t="str">
            <v>FELIPE/ERIKA</v>
          </cell>
          <cell r="F1334">
            <v>841574090826</v>
          </cell>
          <cell r="G1334">
            <v>10</v>
          </cell>
        </row>
        <row r="1335">
          <cell r="B1335">
            <v>114545</v>
          </cell>
          <cell r="C1335" t="str">
            <v>MUEBLE SUSPENDIDO CUBICA 2PUERT ROBLE MIEL</v>
          </cell>
          <cell r="D1335" t="str">
            <v>SC002962000100 REEMPLAZ 163066</v>
          </cell>
          <cell r="E1335" t="str">
            <v>LIGIA/KATHY</v>
          </cell>
          <cell r="F1335">
            <v>7869620001001</v>
          </cell>
          <cell r="G1335">
            <v>1</v>
          </cell>
        </row>
        <row r="1336">
          <cell r="B1336">
            <v>114642</v>
          </cell>
          <cell r="C1336" t="str">
            <v>MUEBLE SUSPENDIDO SERENO 1PUERT ROBLE MIEL</v>
          </cell>
          <cell r="D1336" t="str">
            <v>SC002964000100 REEMPLAZ 162868</v>
          </cell>
          <cell r="E1336" t="str">
            <v>LIGIA/KATHY</v>
          </cell>
          <cell r="F1336">
            <v>7869640001005</v>
          </cell>
          <cell r="G1336">
            <v>1</v>
          </cell>
        </row>
        <row r="1337">
          <cell r="B1337">
            <v>114650</v>
          </cell>
          <cell r="C1337" t="str">
            <v>GABINETE BANO SERENO REPISA 1PUERTA ROBLE MIEL</v>
          </cell>
          <cell r="D1337" t="str">
            <v>SC002965000100</v>
          </cell>
          <cell r="E1337" t="str">
            <v>LIGIA/KATHY</v>
          </cell>
          <cell r="F1337">
            <v>7869650001002</v>
          </cell>
          <cell r="G1337">
            <v>1</v>
          </cell>
        </row>
        <row r="1338">
          <cell r="B1338">
            <v>114669</v>
          </cell>
          <cell r="C1338" t="str">
            <v>MUEBLE AL PISO LISCIO WENGUE/BLANCO</v>
          </cell>
          <cell r="D1338" t="str">
            <v>SC002861000100</v>
          </cell>
          <cell r="E1338" t="str">
            <v>LIGIA/KATHY</v>
          </cell>
          <cell r="F1338">
            <v>7862108856117</v>
          </cell>
          <cell r="G1338">
            <v>1</v>
          </cell>
        </row>
        <row r="1339">
          <cell r="B1339">
            <v>114782</v>
          </cell>
          <cell r="C1339" t="str">
            <v>MUEBLE LAV PISA 2PUERT CAJON BLANCO</v>
          </cell>
          <cell r="D1339" t="str">
            <v>SC002961000100</v>
          </cell>
          <cell r="E1339" t="str">
            <v>LIGIA/KATHY</v>
          </cell>
          <cell r="F1339">
            <v>7869610001004</v>
          </cell>
          <cell r="G1339">
            <v>1</v>
          </cell>
        </row>
        <row r="1340">
          <cell r="B1340">
            <v>114790</v>
          </cell>
          <cell r="C1340" t="str">
            <v>MUEBLE LAV CUBICA PISO 2PUERT CAJON WENGUE</v>
          </cell>
          <cell r="D1340" t="str">
            <v>SC002963000100</v>
          </cell>
          <cell r="E1340" t="str">
            <v>LIGIA/KATHY</v>
          </cell>
          <cell r="F1340">
            <v>7869630001008</v>
          </cell>
          <cell r="G1340">
            <v>1</v>
          </cell>
        </row>
        <row r="1341">
          <cell r="B1341">
            <v>114856</v>
          </cell>
          <cell r="C1341" t="str">
            <v>PLATO DUCHA SQUARE 90X90</v>
          </cell>
          <cell r="D1341" t="str">
            <v>SB0016030001M3</v>
          </cell>
          <cell r="E1341" t="str">
            <v>FELIPE/ERIKA</v>
          </cell>
          <cell r="F1341">
            <v>0</v>
          </cell>
          <cell r="G1341">
            <v>1</v>
          </cell>
        </row>
        <row r="1342">
          <cell r="B1342">
            <v>114960</v>
          </cell>
          <cell r="C1342" t="str">
            <v>ASIENTO MONTECRISTO PLUS NARANJA EDESA</v>
          </cell>
          <cell r="D1342" t="str">
            <v>SP2095010551BO</v>
          </cell>
          <cell r="E1342" t="str">
            <v>FELIPE/ERIKA</v>
          </cell>
          <cell r="F1342">
            <v>0</v>
          </cell>
          <cell r="G1342">
            <v>10</v>
          </cell>
        </row>
        <row r="1343">
          <cell r="B1343">
            <v>115150</v>
          </cell>
          <cell r="C1343" t="str">
            <v>MONOMANDO DUCHA BELA CR BRIGGS</v>
          </cell>
          <cell r="D1343" t="str">
            <v>SG0082043061CW  95990+147427</v>
          </cell>
          <cell r="E1343" t="str">
            <v>FELIPE/ERIKA</v>
          </cell>
          <cell r="F1343">
            <v>0</v>
          </cell>
          <cell r="G1343">
            <v>8</v>
          </cell>
        </row>
        <row r="1344">
          <cell r="B1344">
            <v>115169</v>
          </cell>
          <cell r="C1344" t="str">
            <v>MONOMANDO DUCHA 2 FUNC BELA CR BRIGGS</v>
          </cell>
          <cell r="D1344" t="str">
            <v>SG0087103061CW DISCONTINUADO</v>
          </cell>
          <cell r="E1344" t="str">
            <v>FELIPE/ERIKA</v>
          </cell>
          <cell r="F1344">
            <v>841574062298</v>
          </cell>
          <cell r="G1344">
            <v>8</v>
          </cell>
        </row>
        <row r="1345">
          <cell r="B1345">
            <v>115185</v>
          </cell>
          <cell r="C1345" t="str">
            <v>BRAZO DUCHA CUADRADO 25CM BRIGGS</v>
          </cell>
          <cell r="D1345" t="str">
            <v>SG0086473061CW</v>
          </cell>
          <cell r="E1345" t="str">
            <v>FELIPE/ERIKA</v>
          </cell>
          <cell r="F1345">
            <v>841574091250</v>
          </cell>
          <cell r="G1345">
            <v>24</v>
          </cell>
        </row>
        <row r="1346">
          <cell r="B1346">
            <v>115290</v>
          </cell>
          <cell r="C1346" t="str">
            <v>REGADERA CUADRADA SLIM CR 55X35CM BRIGGS</v>
          </cell>
          <cell r="D1346" t="str">
            <v>SG0081573061CW HASTA AGOTAR ST</v>
          </cell>
          <cell r="E1346" t="str">
            <v>FELIPE/ERIKA</v>
          </cell>
          <cell r="F1346">
            <v>0</v>
          </cell>
          <cell r="G1346">
            <v>6</v>
          </cell>
        </row>
        <row r="1347">
          <cell r="B1347">
            <v>115401</v>
          </cell>
          <cell r="C1347" t="str">
            <v>ASIENTO MONTECRISTO ROSE (S-C) EDESA</v>
          </cell>
          <cell r="D1347" t="str">
            <v>SP1095010461CG</v>
          </cell>
          <cell r="E1347" t="str">
            <v>FELIPE/ERIKA</v>
          </cell>
          <cell r="F1347">
            <v>841574039764</v>
          </cell>
          <cell r="G1347">
            <v>36</v>
          </cell>
        </row>
        <row r="1348">
          <cell r="B1348">
            <v>115495</v>
          </cell>
          <cell r="C1348" t="str">
            <v>ASIENTO DORNIER ELONGADO BLANCO (CE-KE)</v>
          </cell>
          <cell r="D1348" t="str">
            <v>SP1095041301SE</v>
          </cell>
          <cell r="E1348" t="str">
            <v>FELIPE/ERIKA</v>
          </cell>
          <cell r="F1348">
            <v>841574058130</v>
          </cell>
          <cell r="G1348">
            <v>8</v>
          </cell>
        </row>
        <row r="1349">
          <cell r="B1349">
            <v>115568</v>
          </cell>
          <cell r="C1349" t="str">
            <v>ASIENTO DORNIER ELONGADO BONE (CE-KE)</v>
          </cell>
          <cell r="D1349" t="str">
            <v>SP1095047331SE</v>
          </cell>
          <cell r="E1349" t="str">
            <v>FELIPE/ERIKA</v>
          </cell>
          <cell r="F1349">
            <v>841574059724</v>
          </cell>
          <cell r="G1349">
            <v>8</v>
          </cell>
        </row>
        <row r="1350">
          <cell r="B1350">
            <v>115569</v>
          </cell>
          <cell r="C1350" t="str">
            <v>ASIENTO UNIVERSAL MONTECRISTO PLUS BLANCO EDES</v>
          </cell>
          <cell r="D1350" t="str">
            <v>SP2095011301TF A</v>
          </cell>
          <cell r="E1350" t="str">
            <v>FELIPE/ERIKA</v>
          </cell>
          <cell r="F1350">
            <v>841574054910</v>
          </cell>
          <cell r="G1350">
            <v>10</v>
          </cell>
        </row>
        <row r="1351">
          <cell r="B1351">
            <v>115570</v>
          </cell>
          <cell r="C1351" t="str">
            <v>ASIENTO UNIVERSAL MONTECRISTO PLUS BONE EDESA</v>
          </cell>
          <cell r="D1351" t="str">
            <v>SP2095010131TF SIN FECHA LLEGA</v>
          </cell>
          <cell r="E1351" t="str">
            <v>FELIPE/ERIKA</v>
          </cell>
          <cell r="F1351">
            <v>841574052312</v>
          </cell>
          <cell r="G1351">
            <v>10</v>
          </cell>
        </row>
        <row r="1352">
          <cell r="B1352">
            <v>115571</v>
          </cell>
          <cell r="C1352" t="str">
            <v>ASIENTO UNIVERSAL MONTECRISTO PLUS NEGROEDESA</v>
          </cell>
          <cell r="D1352" t="str">
            <v>SP2095010161TF</v>
          </cell>
          <cell r="E1352" t="str">
            <v>FELIPE/ERIKA</v>
          </cell>
          <cell r="F1352">
            <v>841574051759</v>
          </cell>
          <cell r="G1352">
            <v>10</v>
          </cell>
        </row>
        <row r="1353">
          <cell r="B1353">
            <v>115572</v>
          </cell>
          <cell r="C1353" t="str">
            <v>ASIENTO UNIVERSAL MONTECRISTO PLUS AZUL GALAXI</v>
          </cell>
          <cell r="D1353" t="str">
            <v>SP2095010171TF</v>
          </cell>
          <cell r="E1353" t="str">
            <v>FELIPE/ERIKA</v>
          </cell>
          <cell r="F1353">
            <v>841574052749</v>
          </cell>
          <cell r="G1353">
            <v>10</v>
          </cell>
        </row>
        <row r="1354">
          <cell r="B1354">
            <v>115573</v>
          </cell>
          <cell r="C1354" t="str">
            <v>ASIENTO UNIVERSAL MONTECRISTO PLUS PINK EDESA</v>
          </cell>
          <cell r="D1354" t="str">
            <v>SP2095010481TF</v>
          </cell>
          <cell r="E1354" t="str">
            <v>FELIPE/ERIKA</v>
          </cell>
          <cell r="F1354">
            <v>841574052497</v>
          </cell>
          <cell r="G1354">
            <v>10</v>
          </cell>
        </row>
        <row r="1355">
          <cell r="B1355">
            <v>115574</v>
          </cell>
          <cell r="C1355" t="str">
            <v>ASIENTO UNIVERSAL MONTECRISTO PLUS VERDEMIST</v>
          </cell>
          <cell r="D1355" t="str">
            <v>SP2095010541TF</v>
          </cell>
          <cell r="E1355" t="str">
            <v>FELIPE/ERIKA</v>
          </cell>
          <cell r="F1355">
            <v>841574052572</v>
          </cell>
          <cell r="G1355">
            <v>10</v>
          </cell>
        </row>
        <row r="1356">
          <cell r="B1356">
            <v>115575</v>
          </cell>
          <cell r="C1356" t="str">
            <v>ASIENTO UNIVERSAL MONTECRISTO PLUS NARANJA EDE</v>
          </cell>
          <cell r="D1356" t="str">
            <v>SP2095010551TF</v>
          </cell>
          <cell r="E1356" t="str">
            <v>FELIPE/ERIKA</v>
          </cell>
          <cell r="F1356">
            <v>841574052916</v>
          </cell>
          <cell r="G1356">
            <v>10</v>
          </cell>
        </row>
        <row r="1357">
          <cell r="B1357">
            <v>115576</v>
          </cell>
          <cell r="C1357" t="str">
            <v>ASIENTO STATUS ALARGADO BONE EDESA</v>
          </cell>
          <cell r="D1357" t="str">
            <v>SP0096907331CG REEM 115595</v>
          </cell>
          <cell r="E1357" t="str">
            <v>FELIPE/ERIKA</v>
          </cell>
          <cell r="F1357">
            <v>841574032246</v>
          </cell>
          <cell r="G1357">
            <v>12</v>
          </cell>
        </row>
        <row r="1358">
          <cell r="B1358">
            <v>115577</v>
          </cell>
          <cell r="C1358" t="str">
            <v>ASIENTO UNIVERSAL MONTECRISTO PLUS VERDETEAL E</v>
          </cell>
          <cell r="D1358" t="str">
            <v>SP2095010611TF</v>
          </cell>
          <cell r="E1358" t="str">
            <v>FELIPE/ERIKA</v>
          </cell>
          <cell r="F1358">
            <v>841574052992</v>
          </cell>
          <cell r="G1358">
            <v>10</v>
          </cell>
        </row>
        <row r="1359">
          <cell r="B1359">
            <v>115578</v>
          </cell>
          <cell r="C1359" t="str">
            <v>ASIENTO UNIVERSAL MONTECRISTO PLUS CHERRY EDES</v>
          </cell>
          <cell r="D1359" t="str">
            <v>SP2095010651TF</v>
          </cell>
          <cell r="E1359" t="str">
            <v>FELIPE/ERIKA</v>
          </cell>
          <cell r="F1359">
            <v>841574052350</v>
          </cell>
          <cell r="G1359">
            <v>10</v>
          </cell>
        </row>
        <row r="1360">
          <cell r="B1360">
            <v>115579</v>
          </cell>
          <cell r="C1360" t="str">
            <v>ASIENTO UNIVERSAL MONTECRISTO PLUS VISONEDESA</v>
          </cell>
          <cell r="D1360" t="str">
            <v>SP2095010731TF</v>
          </cell>
          <cell r="E1360" t="str">
            <v>FELIPE/ERIKA</v>
          </cell>
          <cell r="F1360">
            <v>841574052831</v>
          </cell>
          <cell r="G1360">
            <v>10</v>
          </cell>
        </row>
        <row r="1361">
          <cell r="B1361">
            <v>115580</v>
          </cell>
          <cell r="C1361" t="str">
            <v>ASIENTO UNIVERSAL MONTECRISTO PLUS ROJO EDESA</v>
          </cell>
          <cell r="D1361" t="str">
            <v>SP2095010901TF</v>
          </cell>
          <cell r="E1361" t="str">
            <v>FELIPE/ERIKA</v>
          </cell>
          <cell r="F1361">
            <v>841574052602</v>
          </cell>
          <cell r="G1361">
            <v>10</v>
          </cell>
        </row>
        <row r="1362">
          <cell r="B1362">
            <v>115581</v>
          </cell>
          <cell r="C1362" t="str">
            <v>ASIENTO UNIVERSAL MONTECRISTO PLUS DREDEN BLUE</v>
          </cell>
          <cell r="D1362" t="str">
            <v>SP2095017221TF</v>
          </cell>
          <cell r="E1362" t="str">
            <v>FELIPE/ERIKA</v>
          </cell>
          <cell r="F1362">
            <v>841574052954</v>
          </cell>
          <cell r="G1362">
            <v>10</v>
          </cell>
        </row>
        <row r="1363">
          <cell r="B1363">
            <v>115582</v>
          </cell>
          <cell r="C1363" t="str">
            <v>ASIENTO UNIVERSAL MONTECRISTO PLUS NAVY BLUE E</v>
          </cell>
          <cell r="D1363" t="str">
            <v>SP2095018501TF</v>
          </cell>
          <cell r="E1363" t="str">
            <v>FELIPE/ERIKA</v>
          </cell>
          <cell r="F1363">
            <v>841574052619</v>
          </cell>
          <cell r="G1363">
            <v>10</v>
          </cell>
        </row>
        <row r="1364">
          <cell r="B1364">
            <v>115583</v>
          </cell>
          <cell r="C1364" t="str">
            <v>ASIENTO UNIVERSAL MONTECRISTO PLUS VERDEPISTAC</v>
          </cell>
          <cell r="D1364" t="str">
            <v>SP2095010131TF</v>
          </cell>
          <cell r="E1364" t="str">
            <v>FELIPE/ERIKA</v>
          </cell>
          <cell r="F1364">
            <v>841574051452</v>
          </cell>
          <cell r="G1364">
            <v>10</v>
          </cell>
        </row>
        <row r="1365">
          <cell r="B1365">
            <v>115585</v>
          </cell>
          <cell r="C1365" t="str">
            <v>ASIENTO UNIVERSAL REDONDO BLANCO EDESA</v>
          </cell>
          <cell r="D1365" t="str">
            <v>SP2095811301TF DISCONTINUADO</v>
          </cell>
          <cell r="E1365" t="str">
            <v>FELIPE/ERIKA</v>
          </cell>
          <cell r="F1365">
            <v>841574038712</v>
          </cell>
          <cell r="G1365">
            <v>10</v>
          </cell>
        </row>
        <row r="1366">
          <cell r="B1366">
            <v>115586</v>
          </cell>
          <cell r="C1366" t="str">
            <v>ASIENTO UNIVERSAL REDONDO BONE EDESA</v>
          </cell>
          <cell r="D1366" t="str">
            <v>SP2095817331TF DISCONTINUADO</v>
          </cell>
          <cell r="E1366" t="str">
            <v>FELIPE/ERIKA</v>
          </cell>
          <cell r="F1366">
            <v>841574038705</v>
          </cell>
          <cell r="G1366">
            <v>10</v>
          </cell>
        </row>
        <row r="1367">
          <cell r="B1367">
            <v>115587</v>
          </cell>
          <cell r="C1367" t="str">
            <v>ASIENTO UNIVERSAL REDONDO VERDE MIST EDESA</v>
          </cell>
          <cell r="D1367" t="str">
            <v>SP2095810541TF</v>
          </cell>
          <cell r="E1367" t="str">
            <v>FELIPE/ERIKA</v>
          </cell>
          <cell r="F1367">
            <v>841574038552</v>
          </cell>
          <cell r="G1367">
            <v>10</v>
          </cell>
        </row>
        <row r="1368">
          <cell r="B1368">
            <v>115588</v>
          </cell>
          <cell r="C1368" t="str">
            <v>ASIENTO UNIVERSAL REDONDO CELESTE EDESA</v>
          </cell>
          <cell r="D1368" t="str">
            <v>SP2095817221TF</v>
          </cell>
          <cell r="E1368" t="str">
            <v>FELIPE/ERIKA</v>
          </cell>
          <cell r="F1368">
            <v>841574038620</v>
          </cell>
          <cell r="G1368">
            <v>10</v>
          </cell>
        </row>
        <row r="1369">
          <cell r="B1369">
            <v>115589</v>
          </cell>
          <cell r="C1369" t="str">
            <v>ASIENTO CAPRICE REDONDO BLANCO EDESA</v>
          </cell>
          <cell r="D1369" t="str">
            <v>SP3095811301TF DISCONTINUADO</v>
          </cell>
          <cell r="E1369" t="str">
            <v>FELIPE/ERIKA</v>
          </cell>
          <cell r="F1369">
            <v>841574038606</v>
          </cell>
          <cell r="G1369">
            <v>10</v>
          </cell>
        </row>
        <row r="1370">
          <cell r="B1370">
            <v>115590</v>
          </cell>
          <cell r="C1370" t="str">
            <v>ASIENTO CAPRICE REDONDO BONE EDESA</v>
          </cell>
          <cell r="D1370" t="str">
            <v>SP3095817331TF DISCONTINUADO</v>
          </cell>
          <cell r="E1370" t="str">
            <v>FELIPE/ERIKA</v>
          </cell>
          <cell r="F1370">
            <v>841574038644</v>
          </cell>
          <cell r="G1370">
            <v>10</v>
          </cell>
        </row>
        <row r="1371">
          <cell r="B1371">
            <v>115591</v>
          </cell>
          <cell r="C1371" t="str">
            <v>ASIENTO CAPRICE REDONDO VERDE MISTO EDESA</v>
          </cell>
          <cell r="D1371" t="str">
            <v>SP3095810541TF</v>
          </cell>
          <cell r="E1371" t="str">
            <v>FELIPE/ERIKA</v>
          </cell>
          <cell r="F1371">
            <v>841574038859</v>
          </cell>
          <cell r="G1371">
            <v>10</v>
          </cell>
        </row>
        <row r="1372">
          <cell r="B1372">
            <v>115593</v>
          </cell>
          <cell r="C1372" t="str">
            <v>ASIENTO CAPRICE REDONDO CELESTE EDESA</v>
          </cell>
          <cell r="D1372" t="str">
            <v>SP3095817221TF</v>
          </cell>
          <cell r="E1372" t="str">
            <v>FELIPE/ERIKA</v>
          </cell>
          <cell r="F1372">
            <v>841574038866</v>
          </cell>
          <cell r="G1372">
            <v>10</v>
          </cell>
        </row>
        <row r="1373">
          <cell r="B1373">
            <v>115614</v>
          </cell>
          <cell r="C1373" t="str">
            <v>ASIENTO MAGNOLIA BLANCO (K-C-M EDESA</v>
          </cell>
          <cell r="D1373" t="str">
            <v>SP1095031301SE DISCONTINUADO</v>
          </cell>
          <cell r="E1373" t="str">
            <v>FELIPE/ERIKA</v>
          </cell>
          <cell r="F1373">
            <v>841574014594</v>
          </cell>
          <cell r="G1373">
            <v>8</v>
          </cell>
        </row>
        <row r="1374">
          <cell r="B1374">
            <v>115622</v>
          </cell>
          <cell r="C1374" t="str">
            <v>ASIENTO MAGNOLIA BONE (K-C-M) EDESA</v>
          </cell>
          <cell r="D1374" t="str">
            <v>SP1095037331SE</v>
          </cell>
          <cell r="E1374" t="str">
            <v>FELIPE/ERIKA</v>
          </cell>
          <cell r="F1374">
            <v>841574014402</v>
          </cell>
          <cell r="G1374">
            <v>8</v>
          </cell>
        </row>
        <row r="1375">
          <cell r="B1375">
            <v>115665</v>
          </cell>
          <cell r="C1375" t="str">
            <v>ASIENTO MAGNOLIA VERDE TEAL (K-C)</v>
          </cell>
          <cell r="D1375" t="str">
            <v>SP1095030611SE</v>
          </cell>
          <cell r="E1375" t="str">
            <v>FELIPE/ERIKA</v>
          </cell>
          <cell r="F1375">
            <v>841574014570</v>
          </cell>
          <cell r="G1375">
            <v>8</v>
          </cell>
        </row>
        <row r="1376">
          <cell r="B1376">
            <v>115681</v>
          </cell>
          <cell r="C1376" t="str">
            <v>ASIENTO MAGNOLIA NAVY BLUE (K-C) EDESA</v>
          </cell>
          <cell r="D1376" t="str">
            <v>SP1095038501SE</v>
          </cell>
          <cell r="E1376" t="str">
            <v>FELIPE/ERIKA</v>
          </cell>
          <cell r="F1376">
            <v>841574014631</v>
          </cell>
          <cell r="G1376">
            <v>8</v>
          </cell>
        </row>
        <row r="1377">
          <cell r="B1377">
            <v>115711</v>
          </cell>
          <cell r="C1377" t="str">
            <v>ASIENTO MAGNOLIA CHERRY K-C EDESA</v>
          </cell>
          <cell r="D1377" t="str">
            <v>SP1095030651SE</v>
          </cell>
          <cell r="E1377" t="str">
            <v>FELIPE/ERIKA</v>
          </cell>
          <cell r="F1377">
            <v>841574014464</v>
          </cell>
          <cell r="G1377">
            <v>8</v>
          </cell>
        </row>
        <row r="1378">
          <cell r="B1378">
            <v>115739</v>
          </cell>
          <cell r="C1378" t="str">
            <v>ASIENTO AQUARIO P/NINOS BLANCO EDESA</v>
          </cell>
          <cell r="D1378" t="str">
            <v>SP0096530001BL</v>
          </cell>
          <cell r="E1378" t="str">
            <v>FELIPE/ERIKA</v>
          </cell>
          <cell r="F1378">
            <v>841574040777</v>
          </cell>
          <cell r="G1378">
            <v>12</v>
          </cell>
        </row>
        <row r="1379">
          <cell r="B1379">
            <v>115819</v>
          </cell>
          <cell r="C1379" t="str">
            <v>ASIENTO MONTECRISTO BLANCO EDESA</v>
          </cell>
          <cell r="D1379" t="str">
            <v>SP2095011301CG REEMP 115960</v>
          </cell>
          <cell r="E1379" t="str">
            <v>FELIPE/ERIKA</v>
          </cell>
          <cell r="F1379">
            <v>841574034325</v>
          </cell>
          <cell r="G1379">
            <v>12</v>
          </cell>
        </row>
        <row r="1380">
          <cell r="B1380">
            <v>115827</v>
          </cell>
          <cell r="C1380" t="str">
            <v>ASIENTO MONTECRISTO VERDE MIST EDESA</v>
          </cell>
          <cell r="D1380" t="str">
            <v>SP2095010541CG</v>
          </cell>
          <cell r="E1380" t="str">
            <v>FELIPE/ERIKA</v>
          </cell>
          <cell r="F1380">
            <v>841574034479</v>
          </cell>
          <cell r="G1380">
            <v>12</v>
          </cell>
        </row>
        <row r="1381">
          <cell r="B1381">
            <v>115835</v>
          </cell>
          <cell r="C1381" t="str">
            <v>M8018P DUCHA TELEFONO CR</v>
          </cell>
          <cell r="D1381" t="str">
            <v>SB0046423061BO</v>
          </cell>
          <cell r="E1381" t="str">
            <v>FELIPE/ERIKA</v>
          </cell>
          <cell r="F1381">
            <v>0</v>
          </cell>
          <cell r="G1381">
            <v>1</v>
          </cell>
        </row>
        <row r="1382">
          <cell r="B1382">
            <v>115843</v>
          </cell>
          <cell r="C1382" t="str">
            <v>ASIENTO MONTECRISTO BONE EDESA</v>
          </cell>
          <cell r="D1382" t="str">
            <v>SP2095017331CG REEMP 115961</v>
          </cell>
          <cell r="E1382" t="str">
            <v>FELIPE/ERIKA</v>
          </cell>
          <cell r="F1382">
            <v>841574033724</v>
          </cell>
          <cell r="G1382">
            <v>12</v>
          </cell>
        </row>
        <row r="1383">
          <cell r="B1383">
            <v>115851</v>
          </cell>
          <cell r="C1383" t="str">
            <v>ASIENTO MONTECRISTO CELESTE EDESA</v>
          </cell>
          <cell r="D1383" t="str">
            <v>SP2095017221CG</v>
          </cell>
          <cell r="E1383" t="str">
            <v>FELIPE/ERIKA</v>
          </cell>
          <cell r="F1383">
            <v>841574033717</v>
          </cell>
          <cell r="G1383">
            <v>12</v>
          </cell>
        </row>
        <row r="1384">
          <cell r="B1384">
            <v>115878</v>
          </cell>
          <cell r="C1384" t="str">
            <v>ASIENTO MONTECRISTO ELONGADO BONE EDESA</v>
          </cell>
          <cell r="D1384" t="str">
            <v>SP1095027331BO</v>
          </cell>
          <cell r="E1384" t="str">
            <v>FELIPE/ERIKA</v>
          </cell>
          <cell r="F1384">
            <v>841574085662</v>
          </cell>
          <cell r="G1384">
            <v>10</v>
          </cell>
        </row>
        <row r="1385">
          <cell r="B1385">
            <v>115886</v>
          </cell>
          <cell r="C1385" t="str">
            <v>ASIENTO MONTECRISTO VISON EDESA</v>
          </cell>
          <cell r="D1385" t="str">
            <v>SP2095010731CG REEMP 115968</v>
          </cell>
          <cell r="E1385" t="str">
            <v>FELIPE/ERIKA</v>
          </cell>
          <cell r="F1385">
            <v>841574034431</v>
          </cell>
          <cell r="G1385">
            <v>12</v>
          </cell>
        </row>
        <row r="1386">
          <cell r="B1386">
            <v>115894</v>
          </cell>
          <cell r="C1386" t="str">
            <v>ASIENTO MONTECRISTO AZUL GALAXIE EDESA</v>
          </cell>
          <cell r="D1386" t="str">
            <v>SP2095010171CG REEMP 115963</v>
          </cell>
          <cell r="E1386" t="str">
            <v>FELIPE/ERIKA</v>
          </cell>
          <cell r="F1386">
            <v>841574034455</v>
          </cell>
          <cell r="G1386">
            <v>12</v>
          </cell>
        </row>
        <row r="1387">
          <cell r="B1387">
            <v>115895</v>
          </cell>
          <cell r="C1387" t="str">
            <v>ASIENTO MONTECRISTO AZUL LAKE EDESA</v>
          </cell>
          <cell r="D1387" t="str">
            <v>SP2095010881CG HASTA AGOTAR ST</v>
          </cell>
          <cell r="E1387" t="str">
            <v>FELIPE/ERIKA</v>
          </cell>
          <cell r="F1387">
            <v>841574034318</v>
          </cell>
          <cell r="G1387">
            <v>12</v>
          </cell>
        </row>
        <row r="1388">
          <cell r="B1388">
            <v>115896</v>
          </cell>
          <cell r="C1388" t="str">
            <v>ASIENTO MONTECRISTO PLUS VERDE PISTACHO EDESA</v>
          </cell>
          <cell r="D1388" t="str">
            <v>SP2095010131BO</v>
          </cell>
          <cell r="E1388" t="str">
            <v>FELIPE/ERIKA</v>
          </cell>
          <cell r="F1388">
            <v>841574077599</v>
          </cell>
          <cell r="G1388">
            <v>12</v>
          </cell>
        </row>
        <row r="1389">
          <cell r="B1389">
            <v>115908</v>
          </cell>
          <cell r="C1389" t="str">
            <v>ASIENTO MONTECRISTO AZUL COBALTO EDESA</v>
          </cell>
          <cell r="D1389" t="str">
            <v>SP1095010311CG</v>
          </cell>
          <cell r="E1389" t="str">
            <v>FELIPE/ERIKA</v>
          </cell>
          <cell r="F1389">
            <v>841574060270</v>
          </cell>
          <cell r="G1389">
            <v>12</v>
          </cell>
        </row>
        <row r="1390">
          <cell r="B1390">
            <v>115916</v>
          </cell>
          <cell r="C1390" t="str">
            <v>ASIENTO MONTECRISTO VERDE TEAL EDESA</v>
          </cell>
          <cell r="D1390" t="str">
            <v>SP2095010611CG REEMP 115965</v>
          </cell>
          <cell r="E1390" t="str">
            <v>FELIPE/ERIKA</v>
          </cell>
          <cell r="F1390">
            <v>841574034363</v>
          </cell>
          <cell r="G1390">
            <v>12</v>
          </cell>
        </row>
        <row r="1391">
          <cell r="B1391">
            <v>115932</v>
          </cell>
          <cell r="C1391" t="str">
            <v>ASIENTO MONTECRISTO NAVY BLUE EDESA</v>
          </cell>
          <cell r="D1391" t="str">
            <v>SP2095018501CG REEMP 115969</v>
          </cell>
          <cell r="E1391" t="str">
            <v>FELIPE/ERIKA</v>
          </cell>
          <cell r="F1391">
            <v>841574033625</v>
          </cell>
          <cell r="G1391">
            <v>12</v>
          </cell>
        </row>
        <row r="1392">
          <cell r="B1392">
            <v>115959</v>
          </cell>
          <cell r="C1392" t="str">
            <v>ASIENTO MONTECRISTO CHERRY EDESA</v>
          </cell>
          <cell r="D1392" t="str">
            <v>SP2095010651CG REEMP 115966</v>
          </cell>
          <cell r="E1392" t="str">
            <v>FELIPE/ERIKA</v>
          </cell>
          <cell r="F1392">
            <v>841574034370</v>
          </cell>
          <cell r="G1392">
            <v>24</v>
          </cell>
        </row>
        <row r="1393">
          <cell r="B1393">
            <v>116009</v>
          </cell>
          <cell r="C1393" t="str">
            <v>LAV. RECTANGULAR BLANCO 19"X12-3/8" TOTO</v>
          </cell>
          <cell r="D1393" t="str">
            <v>CST0542L1331CT</v>
          </cell>
          <cell r="E1393" t="str">
            <v>FELIPE/ERIKA</v>
          </cell>
          <cell r="F1393">
            <v>739268120730</v>
          </cell>
          <cell r="G1393">
            <v>1</v>
          </cell>
        </row>
        <row r="1394">
          <cell r="B1394">
            <v>116025</v>
          </cell>
          <cell r="C1394" t="str">
            <v>LAV. VITTORIA BLANCO BRIGGS</v>
          </cell>
          <cell r="D1394" t="str">
            <v>CSY068521301CE</v>
          </cell>
          <cell r="E1394" t="str">
            <v>FELIPE/ERIKA</v>
          </cell>
          <cell r="F1394">
            <v>841574092615</v>
          </cell>
          <cell r="G1394">
            <v>30</v>
          </cell>
        </row>
        <row r="1395">
          <cell r="B1395">
            <v>116076</v>
          </cell>
          <cell r="C1395" t="str">
            <v>LAV. MALLORCA BONE PEDESTAL CORTO BRIGGS</v>
          </cell>
          <cell r="D1395" t="str">
            <v>JSC055937331CW</v>
          </cell>
          <cell r="E1395" t="str">
            <v>FELIPE/ERIKA</v>
          </cell>
          <cell r="F1395">
            <v>0</v>
          </cell>
          <cell r="G1395">
            <v>1</v>
          </cell>
        </row>
        <row r="1396">
          <cell r="B1396">
            <v>116114</v>
          </cell>
          <cell r="C1396" t="str">
            <v>ASIENTO FANTASIA BLANCO EDESA</v>
          </cell>
          <cell r="D1396" t="str">
            <v>SP1095071301CG REEMP 94995</v>
          </cell>
          <cell r="E1396" t="str">
            <v>FELIPE/ERIKA</v>
          </cell>
          <cell r="F1396">
            <v>841574059793</v>
          </cell>
          <cell r="G1396">
            <v>10</v>
          </cell>
        </row>
        <row r="1397">
          <cell r="B1397">
            <v>116122</v>
          </cell>
          <cell r="C1397" t="str">
            <v>ASIENTO D/MADERA BLANCO EDESA</v>
          </cell>
          <cell r="D1397" t="str">
            <v>SP0096541301BC</v>
          </cell>
          <cell r="E1397" t="str">
            <v>FELIPE/ERIKA</v>
          </cell>
          <cell r="F1397">
            <v>671021375646</v>
          </cell>
          <cell r="G1397">
            <v>4</v>
          </cell>
        </row>
        <row r="1398">
          <cell r="B1398">
            <v>116149</v>
          </cell>
          <cell r="C1398" t="str">
            <v>ASIENTO FANTASIA BONE EDESA</v>
          </cell>
          <cell r="D1398" t="str">
            <v>SP1095077331CG REEMP 94996</v>
          </cell>
          <cell r="E1398" t="str">
            <v>FELIPE/ERIKA</v>
          </cell>
          <cell r="F1398">
            <v>841574058338</v>
          </cell>
          <cell r="G1398">
            <v>10</v>
          </cell>
        </row>
        <row r="1399">
          <cell r="B1399">
            <v>116157</v>
          </cell>
          <cell r="C1399" t="str">
            <v>ASIENTO FANTASIA VERDE EDESA</v>
          </cell>
          <cell r="D1399" t="str">
            <v>SP1095070541CG REEMP 94997</v>
          </cell>
          <cell r="E1399" t="str">
            <v>FELIPE/ERIKA</v>
          </cell>
          <cell r="F1399">
            <v>841574058383</v>
          </cell>
          <cell r="G1399">
            <v>40</v>
          </cell>
        </row>
        <row r="1400">
          <cell r="B1400">
            <v>116165</v>
          </cell>
          <cell r="C1400" t="str">
            <v>ASIENTO FANTASIA CELESTE EDESA</v>
          </cell>
          <cell r="D1400" t="str">
            <v>SP1095077221CG REEMP 94998</v>
          </cell>
          <cell r="E1400" t="str">
            <v>FELIPE/ERIKA</v>
          </cell>
          <cell r="F1400">
            <v>841574060218</v>
          </cell>
          <cell r="G1400">
            <v>10</v>
          </cell>
        </row>
        <row r="1401">
          <cell r="B1401">
            <v>116181</v>
          </cell>
          <cell r="C1401" t="str">
            <v>LAV. VENICE CENTER BONE C/MUEBLE HAYA BRIGGS</v>
          </cell>
          <cell r="D1401" t="str">
            <v>JSH067617331CW</v>
          </cell>
          <cell r="E1401" t="str">
            <v>FELIPE/ERIKA</v>
          </cell>
          <cell r="F1401">
            <v>0</v>
          </cell>
          <cell r="G1401">
            <v>6</v>
          </cell>
        </row>
        <row r="1402">
          <cell r="B1402">
            <v>116203</v>
          </cell>
          <cell r="C1402" t="str">
            <v>LAV. VENICE CENTER BLANCO C/MUEBLE BLANCBRIGGS</v>
          </cell>
          <cell r="D1402" t="str">
            <v>JSB067611301CW</v>
          </cell>
          <cell r="E1402" t="str">
            <v>FELIPE/ERIKA</v>
          </cell>
          <cell r="F1402">
            <v>0</v>
          </cell>
          <cell r="G1402">
            <v>24</v>
          </cell>
        </row>
        <row r="1403">
          <cell r="B1403">
            <v>116270</v>
          </cell>
          <cell r="C1403" t="str">
            <v>TAPA EVOLUTION DUAL FLUSH BLANCA</v>
          </cell>
          <cell r="D1403" t="str">
            <v>SS007474130100</v>
          </cell>
          <cell r="E1403" t="str">
            <v>FELIPE/ERIKA</v>
          </cell>
          <cell r="F1403">
            <v>0</v>
          </cell>
          <cell r="G1403">
            <v>1</v>
          </cell>
        </row>
        <row r="1404">
          <cell r="B1404">
            <v>116297</v>
          </cell>
          <cell r="C1404" t="str">
            <v>LAV. VENICE CENTER BLANCO C/MUEBLE HAYA BRIGGS</v>
          </cell>
          <cell r="D1404" t="str">
            <v>JSH067611301CW  DISCONTINUADO</v>
          </cell>
          <cell r="E1404" t="str">
            <v>FELIPE/ERIKA</v>
          </cell>
          <cell r="F1404">
            <v>0</v>
          </cell>
          <cell r="G1404">
            <v>24</v>
          </cell>
        </row>
        <row r="1405">
          <cell r="B1405">
            <v>116394</v>
          </cell>
          <cell r="C1405" t="str">
            <v>LAV. STYLO ROTONDO BLANCO BRIGGS</v>
          </cell>
          <cell r="D1405" t="str">
            <v>CS0056811301CW REEMP 701725</v>
          </cell>
          <cell r="E1405" t="str">
            <v>FELIPE/ERIKA</v>
          </cell>
          <cell r="F1405">
            <v>841574049640</v>
          </cell>
          <cell r="G1405">
            <v>10</v>
          </cell>
        </row>
        <row r="1406">
          <cell r="B1406">
            <v>116408</v>
          </cell>
          <cell r="C1406" t="str">
            <v>ASIENTO STATUS REDONDO BLANCO EDESA</v>
          </cell>
          <cell r="D1406" t="str">
            <v>SP0096931301CG DISCONTINUADO</v>
          </cell>
          <cell r="E1406" t="str">
            <v>FELIPE/ERIKA</v>
          </cell>
          <cell r="F1406">
            <v>841574062854</v>
          </cell>
          <cell r="G1406">
            <v>6</v>
          </cell>
        </row>
        <row r="1407">
          <cell r="B1407">
            <v>116416</v>
          </cell>
          <cell r="C1407" t="str">
            <v>LAV. CUADRATO STYLO BLANCO BRIGGS</v>
          </cell>
          <cell r="D1407" t="str">
            <v>CS0056881301CW REEMP 701722</v>
          </cell>
          <cell r="E1407" t="str">
            <v>FELIPE/ERIKA</v>
          </cell>
          <cell r="F1407">
            <v>841574049398</v>
          </cell>
          <cell r="G1407">
            <v>10</v>
          </cell>
        </row>
        <row r="1408">
          <cell r="B1408">
            <v>116424</v>
          </cell>
          <cell r="C1408" t="str">
            <v>LAV. SCORPIO 8" BLANCO BRIGGS</v>
          </cell>
          <cell r="D1408" t="str">
            <v>SS0055711301CW</v>
          </cell>
          <cell r="E1408" t="str">
            <v>FELIPE/ERIKA</v>
          </cell>
          <cell r="F1408">
            <v>841574042856</v>
          </cell>
          <cell r="G1408">
            <v>1</v>
          </cell>
        </row>
        <row r="1409">
          <cell r="B1409">
            <v>116440</v>
          </cell>
          <cell r="C1409" t="str">
            <v>LAV. SCORPIO 8" GRIS MIST BRIGGS</v>
          </cell>
          <cell r="D1409" t="str">
            <v>SS0055710331CW</v>
          </cell>
          <cell r="E1409" t="str">
            <v>FELIPE/ERIKA</v>
          </cell>
          <cell r="F1409">
            <v>841574006216</v>
          </cell>
          <cell r="G1409">
            <v>1</v>
          </cell>
        </row>
        <row r="1410">
          <cell r="B1410">
            <v>116459</v>
          </cell>
          <cell r="C1410" t="str">
            <v>ASIENTO D/MADERA REDONDO BONE EDESA</v>
          </cell>
          <cell r="D1410" t="str">
            <v>SP0096567331BC</v>
          </cell>
          <cell r="E1410" t="str">
            <v>FELIPE/ERIKA</v>
          </cell>
          <cell r="F1410">
            <v>720206474121</v>
          </cell>
          <cell r="G1410">
            <v>4</v>
          </cell>
        </row>
        <row r="1411">
          <cell r="B1411">
            <v>116467</v>
          </cell>
          <cell r="C1411" t="str">
            <v>LAV. SCORPIO 8" BONE BRIGGS</v>
          </cell>
          <cell r="D1411" t="str">
            <v>SS0055717331CW</v>
          </cell>
          <cell r="E1411" t="str">
            <v>FELIPE/ERIKA</v>
          </cell>
          <cell r="F1411">
            <v>841574042962</v>
          </cell>
          <cell r="G1411">
            <v>1</v>
          </cell>
        </row>
        <row r="1412">
          <cell r="B1412">
            <v>116483</v>
          </cell>
          <cell r="C1412" t="str">
            <v>LAV. SCORPIO 8" SHELL BRIGGS</v>
          </cell>
          <cell r="D1412" t="str">
            <v>SS0055717141CW</v>
          </cell>
          <cell r="E1412" t="str">
            <v>FELIPE/ERIKA</v>
          </cell>
          <cell r="F1412">
            <v>841574006414</v>
          </cell>
          <cell r="G1412">
            <v>1</v>
          </cell>
        </row>
        <row r="1413">
          <cell r="B1413">
            <v>116491</v>
          </cell>
          <cell r="C1413" t="str">
            <v>LAV. ESAGONALE BONE BRIGGS</v>
          </cell>
          <cell r="D1413" t="str">
            <v>SS0056897331CW</v>
          </cell>
          <cell r="E1413" t="str">
            <v>FELIPE/ERIKA</v>
          </cell>
          <cell r="F1413">
            <v>841574098761</v>
          </cell>
          <cell r="G1413">
            <v>1</v>
          </cell>
        </row>
        <row r="1414">
          <cell r="B1414">
            <v>116548</v>
          </cell>
          <cell r="C1414" t="str">
            <v>LAV. CUADRATO STYLO BONE BRIGGS</v>
          </cell>
          <cell r="D1414" t="str">
            <v>CS0056887331CW REEMP 701731</v>
          </cell>
          <cell r="E1414" t="str">
            <v>FELIPE/ERIKA</v>
          </cell>
          <cell r="F1414">
            <v>841574049411</v>
          </cell>
          <cell r="G1414">
            <v>10</v>
          </cell>
        </row>
        <row r="1415">
          <cell r="B1415">
            <v>116572</v>
          </cell>
          <cell r="C1415" t="str">
            <v>LAV. SCORPIO 8" NAVY BLUE BRIGGS</v>
          </cell>
          <cell r="D1415" t="str">
            <v>SS0055718501CW</v>
          </cell>
          <cell r="E1415" t="str">
            <v>FELIPE/ERIKA</v>
          </cell>
          <cell r="F1415">
            <v>0</v>
          </cell>
          <cell r="G1415">
            <v>1</v>
          </cell>
        </row>
        <row r="1416">
          <cell r="B1416">
            <v>116580</v>
          </cell>
          <cell r="C1416" t="str">
            <v>MONOMANDO LAV. COBERTOR D/CARTUCHO</v>
          </cell>
          <cell r="D1416" t="str">
            <v>SG0090600001BO</v>
          </cell>
          <cell r="E1416" t="str">
            <v>FELIPE/ERIKA</v>
          </cell>
          <cell r="F1416">
            <v>0</v>
          </cell>
          <cell r="G1416">
            <v>1</v>
          </cell>
        </row>
        <row r="1417">
          <cell r="B1417">
            <v>116599</v>
          </cell>
          <cell r="C1417" t="str">
            <v>LAV. SCORPIO 8" VERDE TEAL BRIGGS</v>
          </cell>
          <cell r="D1417" t="str">
            <v>SS0055710611CW</v>
          </cell>
          <cell r="E1417" t="str">
            <v>FELIPE/ERIKA</v>
          </cell>
          <cell r="F1417">
            <v>0</v>
          </cell>
          <cell r="G1417">
            <v>1</v>
          </cell>
        </row>
        <row r="1418">
          <cell r="B1418">
            <v>116610</v>
          </cell>
          <cell r="C1418" t="str">
            <v>LAV. MALLORCA BONE PEDESTAL LARGO BRIGGS</v>
          </cell>
          <cell r="D1418" t="str">
            <v>JS0055937331CW</v>
          </cell>
          <cell r="E1418" t="str">
            <v>FELIPE/ERIKA</v>
          </cell>
          <cell r="F1418">
            <v>0</v>
          </cell>
          <cell r="G1418">
            <v>1</v>
          </cell>
        </row>
        <row r="1419">
          <cell r="B1419">
            <v>116653</v>
          </cell>
          <cell r="C1419" t="str">
            <v>LAV. PALAZZO 69 BLANCO BRIGGS</v>
          </cell>
          <cell r="D1419" t="str">
            <v>SS0056901301CW</v>
          </cell>
          <cell r="E1419" t="str">
            <v>FELIPE/ERIKA</v>
          </cell>
          <cell r="F1419">
            <v>841574098778</v>
          </cell>
          <cell r="G1419">
            <v>24</v>
          </cell>
        </row>
        <row r="1420">
          <cell r="B1420">
            <v>116696</v>
          </cell>
          <cell r="C1420" t="str">
            <v>LAV. OAKBROOK COTTON EDESA</v>
          </cell>
          <cell r="D1420" t="str">
            <v>CS0065901331CW</v>
          </cell>
          <cell r="E1420" t="str">
            <v>FELIPE/ERIKA</v>
          </cell>
          <cell r="F1420">
            <v>841574097306</v>
          </cell>
          <cell r="G1420">
            <v>24</v>
          </cell>
        </row>
        <row r="1421">
          <cell r="B1421">
            <v>116718</v>
          </cell>
          <cell r="C1421" t="str">
            <v>LAV. VIDRIO PUENTE MARINA</v>
          </cell>
          <cell r="D1421" t="str">
            <v>SC0015780001CG</v>
          </cell>
          <cell r="E1421" t="str">
            <v>FELIPE/ERIKA</v>
          </cell>
          <cell r="F1421">
            <v>0</v>
          </cell>
          <cell r="G1421">
            <v>1</v>
          </cell>
        </row>
        <row r="1422">
          <cell r="B1422">
            <v>116726</v>
          </cell>
          <cell r="C1422" t="str">
            <v>LAV. STYLO PIAMONTE BLANCO BRIGGS</v>
          </cell>
          <cell r="D1422" t="str">
            <v>SS0056961301CW</v>
          </cell>
          <cell r="E1422" t="str">
            <v>FELIPE/ERIKA</v>
          </cell>
          <cell r="F1422">
            <v>671021374342</v>
          </cell>
          <cell r="G1422">
            <v>24</v>
          </cell>
        </row>
        <row r="1423">
          <cell r="B1423">
            <v>116742</v>
          </cell>
          <cell r="C1423" t="str">
            <v>LAV. STYLO MODENA BLANCO BRIGGS</v>
          </cell>
          <cell r="D1423" t="str">
            <v>SS0056921301CW</v>
          </cell>
          <cell r="E1423" t="str">
            <v>FELIPE/ERIKA</v>
          </cell>
          <cell r="F1423">
            <v>841574000184</v>
          </cell>
          <cell r="G1423">
            <v>1</v>
          </cell>
        </row>
        <row r="1424">
          <cell r="B1424">
            <v>116750</v>
          </cell>
          <cell r="C1424" t="str">
            <v>LAV. ESAGONALE BLANCO BRIGGS</v>
          </cell>
          <cell r="D1424" t="str">
            <v>SS0056891301CW</v>
          </cell>
          <cell r="E1424" t="str">
            <v>FELIPE/ERIKA</v>
          </cell>
          <cell r="F1424">
            <v>841574098754</v>
          </cell>
          <cell r="G1424">
            <v>1</v>
          </cell>
        </row>
        <row r="1425">
          <cell r="B1425">
            <v>116890</v>
          </cell>
          <cell r="C1425" t="str">
            <v>LAV. LUGANO COTTON BRIGGS</v>
          </cell>
          <cell r="D1425" t="str">
            <v>SS0057311331CW</v>
          </cell>
          <cell r="E1425" t="str">
            <v>FELIPE/ERIKA</v>
          </cell>
          <cell r="F1425">
            <v>0</v>
          </cell>
          <cell r="G1425">
            <v>24</v>
          </cell>
        </row>
        <row r="1426">
          <cell r="B1426">
            <v>116891</v>
          </cell>
          <cell r="C1426" t="str">
            <v>LAV. RIVOLI BLANCO BRIGGS</v>
          </cell>
          <cell r="D1426" t="str">
            <v>SSY069361301CB DISCONTINUADO</v>
          </cell>
          <cell r="E1426" t="str">
            <v>FELIPE/ERIKA</v>
          </cell>
          <cell r="F1426">
            <v>841574042887</v>
          </cell>
          <cell r="G1426">
            <v>10</v>
          </cell>
        </row>
        <row r="1427">
          <cell r="B1427">
            <v>117005</v>
          </cell>
          <cell r="C1427" t="str">
            <v>LAV. VIDRIO REDONDO ESPIRAL ISABELA</v>
          </cell>
          <cell r="D1427" t="str">
            <v>SC0015770001CG</v>
          </cell>
          <cell r="E1427" t="str">
            <v>FELIPE/ERIKA</v>
          </cell>
          <cell r="F1427">
            <v>0</v>
          </cell>
          <cell r="G1427">
            <v>1</v>
          </cell>
        </row>
        <row r="1428">
          <cell r="B1428">
            <v>117013</v>
          </cell>
          <cell r="C1428" t="str">
            <v>LAV. CUADRATO STYLO COTTON BRIGGS</v>
          </cell>
          <cell r="D1428" t="str">
            <v>CS0056881331CW</v>
          </cell>
          <cell r="E1428" t="str">
            <v>FELIPE/ERIKA</v>
          </cell>
          <cell r="F1428">
            <v>0</v>
          </cell>
          <cell r="G1428">
            <v>24</v>
          </cell>
        </row>
        <row r="1429">
          <cell r="B1429">
            <v>117021</v>
          </cell>
          <cell r="C1429" t="str">
            <v>LAV. MARLOWE COTTON BRIGGS</v>
          </cell>
          <cell r="D1429" t="str">
            <v>CS0065041331CW DISCONTINUADO</v>
          </cell>
          <cell r="E1429" t="str">
            <v>FELIPE/ERIKA</v>
          </cell>
          <cell r="F1429">
            <v>0</v>
          </cell>
          <cell r="G1429">
            <v>24</v>
          </cell>
        </row>
        <row r="1430">
          <cell r="B1430">
            <v>117048</v>
          </cell>
          <cell r="C1430" t="str">
            <v>LAV. VIDRIO C/MESON MICAELA</v>
          </cell>
          <cell r="D1430" t="str">
            <v>SC0015790001CG</v>
          </cell>
          <cell r="E1430" t="str">
            <v>FELIPE/ERIKA</v>
          </cell>
          <cell r="F1430">
            <v>0</v>
          </cell>
          <cell r="G1430">
            <v>1</v>
          </cell>
        </row>
        <row r="1431">
          <cell r="B1431">
            <v>117080</v>
          </cell>
          <cell r="C1431" t="str">
            <v>LAV. MEDIEVAL BLANCO PEDESTAL EDESA</v>
          </cell>
          <cell r="D1431" t="str">
            <v>JS0055481301CF DISCONTINUADO</v>
          </cell>
          <cell r="E1431" t="str">
            <v>FELIPE/ERIKA</v>
          </cell>
          <cell r="F1431">
            <v>720206020113</v>
          </cell>
          <cell r="G1431">
            <v>1</v>
          </cell>
        </row>
        <row r="1432">
          <cell r="B1432">
            <v>117099</v>
          </cell>
          <cell r="C1432" t="str">
            <v>LAV. MEDIEVAL BONE PEDESTAL EDESA</v>
          </cell>
          <cell r="D1432" t="str">
            <v>JS0055487331CF</v>
          </cell>
          <cell r="E1432" t="str">
            <v>FELIPE/ERIKA</v>
          </cell>
          <cell r="F1432">
            <v>720206450569</v>
          </cell>
          <cell r="G1432">
            <v>1</v>
          </cell>
        </row>
        <row r="1433">
          <cell r="B1433">
            <v>117102</v>
          </cell>
          <cell r="C1433" t="str">
            <v>LAV. MEDIEVAL GRIS MIST EDESA</v>
          </cell>
          <cell r="D1433" t="str">
            <v>JS0055480331CF</v>
          </cell>
          <cell r="E1433" t="str">
            <v>FELIPE/ERIKA</v>
          </cell>
          <cell r="F1433">
            <v>720206450576</v>
          </cell>
          <cell r="G1433">
            <v>1</v>
          </cell>
        </row>
        <row r="1434">
          <cell r="B1434">
            <v>117188</v>
          </cell>
          <cell r="C1434" t="str">
            <v>LAV. SIDNEY COTTON BRIGGS</v>
          </cell>
          <cell r="D1434" t="str">
            <v>CS0055211331CB DISCONTINUADO</v>
          </cell>
          <cell r="E1434" t="str">
            <v>FELIPE/ERIKA</v>
          </cell>
          <cell r="F1434">
            <v>0</v>
          </cell>
          <cell r="G1434">
            <v>24</v>
          </cell>
        </row>
        <row r="1435">
          <cell r="B1435">
            <v>117226</v>
          </cell>
          <cell r="C1435" t="str">
            <v>URINARIO CURVE HEU COTTON</v>
          </cell>
          <cell r="D1435" t="str">
            <v>CS0077681331CB</v>
          </cell>
          <cell r="E1435" t="str">
            <v>FELIPE/ERIKA</v>
          </cell>
          <cell r="F1435">
            <v>0</v>
          </cell>
          <cell r="G1435">
            <v>24</v>
          </cell>
        </row>
        <row r="1436">
          <cell r="B1436">
            <v>117234</v>
          </cell>
          <cell r="C1436" t="str">
            <v>LAV. OAKBROOK GRIS MIST BRIGGS</v>
          </cell>
          <cell r="D1436" t="str">
            <v>CS0065900331CW</v>
          </cell>
          <cell r="E1436" t="str">
            <v>FELIPE/ERIKA</v>
          </cell>
          <cell r="F1436">
            <v>841574050684</v>
          </cell>
          <cell r="G1436">
            <v>24</v>
          </cell>
        </row>
        <row r="1437">
          <cell r="B1437">
            <v>117269</v>
          </cell>
          <cell r="C1437" t="str">
            <v>LAV. OAKBROOK VERDE TEAL RRIGGS</v>
          </cell>
          <cell r="D1437" t="str">
            <v>CS0065900611CW</v>
          </cell>
          <cell r="E1437" t="str">
            <v>FELIPE/ERIKA</v>
          </cell>
          <cell r="F1437">
            <v>841574011876</v>
          </cell>
          <cell r="G1437">
            <v>24</v>
          </cell>
        </row>
        <row r="1438">
          <cell r="B1438">
            <v>117277</v>
          </cell>
          <cell r="C1438" t="str">
            <v>LAV. OAKBROOK NAVY BLUE BRIGGS</v>
          </cell>
          <cell r="D1438" t="str">
            <v>CS0065908501CW</v>
          </cell>
          <cell r="E1438" t="str">
            <v>FELIPE/ERIKA</v>
          </cell>
          <cell r="F1438">
            <v>841574012040</v>
          </cell>
          <cell r="G1438">
            <v>24</v>
          </cell>
        </row>
        <row r="1439">
          <cell r="B1439">
            <v>117278</v>
          </cell>
          <cell r="C1439" t="str">
            <v>LAV. OAKBROOK NEGRO BRIGGS</v>
          </cell>
          <cell r="D1439" t="str">
            <v>CS0065900161CW</v>
          </cell>
          <cell r="E1439" t="str">
            <v>FELIPE/ERIKA</v>
          </cell>
          <cell r="F1439">
            <v>0</v>
          </cell>
          <cell r="G1439">
            <v>24</v>
          </cell>
        </row>
        <row r="1440">
          <cell r="B1440">
            <v>117285</v>
          </cell>
          <cell r="C1440" t="str">
            <v>LAV. OAKBROOK CHERRY BRIGGS</v>
          </cell>
          <cell r="D1440" t="str">
            <v>CS0065900651CW</v>
          </cell>
          <cell r="E1440" t="str">
            <v>FELIPE/ERIKA</v>
          </cell>
          <cell r="F1440">
            <v>841574097672</v>
          </cell>
          <cell r="G1440">
            <v>24</v>
          </cell>
        </row>
        <row r="1441">
          <cell r="B1441">
            <v>117390</v>
          </cell>
          <cell r="C1441" t="str">
            <v>LAV. MARGERY BLANCO PEDESTAL EDESA</v>
          </cell>
          <cell r="D1441" t="str">
            <v>JS0055401301CF</v>
          </cell>
          <cell r="E1441" t="str">
            <v>FELIPE/ERIKA</v>
          </cell>
          <cell r="F1441">
            <v>720206070606</v>
          </cell>
          <cell r="G1441">
            <v>1</v>
          </cell>
        </row>
        <row r="1442">
          <cell r="B1442">
            <v>117404</v>
          </cell>
          <cell r="C1442" t="str">
            <v>LAV. MARGERY BONE PEDESTAL EDESA</v>
          </cell>
          <cell r="D1442" t="str">
            <v>JS0055407331CF</v>
          </cell>
          <cell r="E1442" t="str">
            <v>FELIPE/ERIKA</v>
          </cell>
          <cell r="F1442">
            <v>720206070651</v>
          </cell>
          <cell r="G1442">
            <v>1</v>
          </cell>
        </row>
        <row r="1443">
          <cell r="B1443">
            <v>117420</v>
          </cell>
          <cell r="C1443" t="str">
            <v>LAV. MARGERY GRIS PEDESTAL EDESA</v>
          </cell>
          <cell r="D1443" t="str">
            <v>JS0055400331CF</v>
          </cell>
          <cell r="E1443" t="str">
            <v>FELIPE/ERIKA</v>
          </cell>
          <cell r="F1443">
            <v>0</v>
          </cell>
          <cell r="G1443">
            <v>1</v>
          </cell>
        </row>
        <row r="1444">
          <cell r="B1444">
            <v>117455</v>
          </cell>
          <cell r="C1444" t="str">
            <v>LAV. MARGERY VERDE TEAL PEDESTAL EDESA</v>
          </cell>
          <cell r="D1444" t="str">
            <v>JS0055400611CF</v>
          </cell>
          <cell r="E1444" t="str">
            <v>FELIPE/ERIKA</v>
          </cell>
          <cell r="F1444">
            <v>0</v>
          </cell>
          <cell r="G1444">
            <v>1</v>
          </cell>
        </row>
        <row r="1445">
          <cell r="B1445">
            <v>117498</v>
          </cell>
          <cell r="C1445" t="str">
            <v>LAV. BOCARATON PETITE AZUL GALAXIE EDESA</v>
          </cell>
          <cell r="D1445" t="str">
            <v>SS0065410171CE</v>
          </cell>
          <cell r="E1445" t="str">
            <v>FELIPE/ERIKA</v>
          </cell>
          <cell r="F1445">
            <v>841574049084</v>
          </cell>
          <cell r="G1445">
            <v>24</v>
          </cell>
        </row>
        <row r="1446">
          <cell r="B1446">
            <v>117501</v>
          </cell>
          <cell r="C1446" t="str">
            <v>LAV. BOCARATON PETITE ROSE EDESA</v>
          </cell>
          <cell r="D1446" t="str">
            <v>SS0065410461CE</v>
          </cell>
          <cell r="E1446" t="str">
            <v>FELIPE/ERIKA</v>
          </cell>
          <cell r="F1446">
            <v>841574049107</v>
          </cell>
          <cell r="G1446">
            <v>24</v>
          </cell>
        </row>
        <row r="1447">
          <cell r="B1447">
            <v>117507</v>
          </cell>
          <cell r="C1447" t="str">
            <v>LAV. ANDES VERDE MIST PEDESTAL EDESA</v>
          </cell>
          <cell r="D1447" t="str">
            <v>JS0055610541CE</v>
          </cell>
          <cell r="E1447" t="str">
            <v>FELIPE/ERIKA</v>
          </cell>
          <cell r="F1447">
            <v>0</v>
          </cell>
          <cell r="G1447">
            <v>24</v>
          </cell>
        </row>
        <row r="1448">
          <cell r="B1448">
            <v>117528</v>
          </cell>
          <cell r="C1448" t="str">
            <v>LAV. BOCARATON PETITE PINK EDESA</v>
          </cell>
          <cell r="D1448" t="str">
            <v>SS0065410481CE</v>
          </cell>
          <cell r="E1448" t="str">
            <v>FELIPE/ERIKA</v>
          </cell>
          <cell r="F1448">
            <v>0</v>
          </cell>
          <cell r="G1448">
            <v>24</v>
          </cell>
        </row>
        <row r="1449">
          <cell r="B1449">
            <v>117544</v>
          </cell>
          <cell r="C1449" t="str">
            <v>LAV. BOCARATON PETITE NAVY BLUE EDESA</v>
          </cell>
          <cell r="D1449" t="str">
            <v>SS0065418501CE</v>
          </cell>
          <cell r="E1449" t="str">
            <v>FELIPE/ERIKA</v>
          </cell>
          <cell r="F1449">
            <v>841574049213</v>
          </cell>
          <cell r="G1449">
            <v>24</v>
          </cell>
        </row>
        <row r="1450">
          <cell r="B1450">
            <v>117579</v>
          </cell>
          <cell r="C1450" t="str">
            <v>HIDRO NUEVA EUROPA BONE JET 150X70</v>
          </cell>
          <cell r="D1450" t="str">
            <v>SB0045607331M3</v>
          </cell>
          <cell r="E1450" t="str">
            <v>FELIPE/ERIKA</v>
          </cell>
          <cell r="F1450">
            <v>841574066302</v>
          </cell>
          <cell r="G1450">
            <v>1</v>
          </cell>
        </row>
        <row r="1451">
          <cell r="B1451">
            <v>117587</v>
          </cell>
          <cell r="C1451" t="str">
            <v>LAV. STRATOS 8" BONE PEDESTAL EDESA</v>
          </cell>
          <cell r="D1451" t="str">
            <v>JS0067217331CB</v>
          </cell>
          <cell r="E1451" t="str">
            <v>FELIPE/ERIKA</v>
          </cell>
          <cell r="F1451">
            <v>0</v>
          </cell>
          <cell r="G1451">
            <v>1</v>
          </cell>
        </row>
        <row r="1452">
          <cell r="B1452">
            <v>117625</v>
          </cell>
          <cell r="C1452" t="str">
            <v>LAV. BOCARATON PETITE CHERRY EDESA</v>
          </cell>
          <cell r="D1452" t="str">
            <v>SS0065410651CE</v>
          </cell>
          <cell r="E1452" t="str">
            <v>FELIPE/ERIKA</v>
          </cell>
          <cell r="F1452">
            <v>841574049138</v>
          </cell>
          <cell r="G1452">
            <v>24</v>
          </cell>
        </row>
        <row r="1453">
          <cell r="B1453">
            <v>117757</v>
          </cell>
          <cell r="C1453" t="str">
            <v>LAV. KINGSLEY 8" BONE PEDESTAL BRIGGS</v>
          </cell>
          <cell r="D1453" t="str">
            <v>JS0067177331CW</v>
          </cell>
          <cell r="E1453" t="str">
            <v>FELIPE/ERIKA</v>
          </cell>
          <cell r="F1453">
            <v>0</v>
          </cell>
          <cell r="G1453">
            <v>1</v>
          </cell>
        </row>
        <row r="1454">
          <cell r="B1454">
            <v>117765</v>
          </cell>
          <cell r="C1454" t="str">
            <v>LAV. SHELBY GRIS PEDESTAL EDESA</v>
          </cell>
          <cell r="D1454" t="str">
            <v>JS0057100331CE</v>
          </cell>
          <cell r="E1454" t="str">
            <v>FELIPE/ERIKA</v>
          </cell>
          <cell r="F1454">
            <v>0</v>
          </cell>
          <cell r="G1454">
            <v>24</v>
          </cell>
        </row>
        <row r="1455">
          <cell r="B1455">
            <v>117773</v>
          </cell>
          <cell r="C1455" t="str">
            <v>LAV. POMPANO 4" CHERRY PEDESTAL EDESA</v>
          </cell>
          <cell r="D1455" t="str">
            <v>JSP066260651CE</v>
          </cell>
          <cell r="E1455" t="str">
            <v>FELIPE/ERIKA</v>
          </cell>
          <cell r="F1455">
            <v>841574054330</v>
          </cell>
          <cell r="G1455">
            <v>24</v>
          </cell>
        </row>
        <row r="1456">
          <cell r="B1456">
            <v>117781</v>
          </cell>
          <cell r="C1456" t="str">
            <v>LAV. POMPANO 4" AZUL GALAXIE PEDESTAL EDESA</v>
          </cell>
          <cell r="D1456" t="str">
            <v>JSP066260171CE</v>
          </cell>
          <cell r="E1456" t="str">
            <v>FELIPE/ERIKA</v>
          </cell>
          <cell r="F1456">
            <v>841574011128</v>
          </cell>
          <cell r="G1456">
            <v>24</v>
          </cell>
        </row>
        <row r="1457">
          <cell r="B1457">
            <v>117803</v>
          </cell>
          <cell r="C1457" t="str">
            <v>LAV. POMPANO 4" BISCUIT PEDESTAL EDESA</v>
          </cell>
          <cell r="D1457" t="str">
            <v>JS0066262351CE</v>
          </cell>
          <cell r="E1457" t="str">
            <v>FELIPE/ERIKA</v>
          </cell>
          <cell r="F1457">
            <v>841574011654</v>
          </cell>
          <cell r="G1457">
            <v>24</v>
          </cell>
        </row>
        <row r="1458">
          <cell r="B1458">
            <v>117838</v>
          </cell>
          <cell r="C1458" t="str">
            <v>LAV. POMPANO 4" ROSE PEDESTAL EDESA</v>
          </cell>
          <cell r="D1458" t="str">
            <v>JSP066260461CE DISCONTINUAD</v>
          </cell>
          <cell r="E1458" t="str">
            <v>FELIPE/ERIKA</v>
          </cell>
          <cell r="F1458">
            <v>841574012699</v>
          </cell>
          <cell r="G1458">
            <v>24</v>
          </cell>
        </row>
        <row r="1459">
          <cell r="B1459">
            <v>117846</v>
          </cell>
          <cell r="C1459" t="str">
            <v>URINARIO CURVE HEU BONE SPUD PLASTICO</v>
          </cell>
          <cell r="D1459" t="str">
            <v>CSP077687331CB</v>
          </cell>
          <cell r="E1459" t="str">
            <v>FELIPE/ERIKA</v>
          </cell>
          <cell r="F1459">
            <v>841574072297</v>
          </cell>
          <cell r="G1459">
            <v>10</v>
          </cell>
        </row>
        <row r="1460">
          <cell r="B1460">
            <v>117889</v>
          </cell>
          <cell r="C1460" t="str">
            <v>LAV. POMPANO 4" VERDE TEAL PEDESTAL EDESA</v>
          </cell>
          <cell r="D1460" t="str">
            <v>JSP066260611CE</v>
          </cell>
          <cell r="E1460" t="str">
            <v>FELIPE/ERIKA</v>
          </cell>
          <cell r="F1460">
            <v>841574054507</v>
          </cell>
          <cell r="G1460">
            <v>24</v>
          </cell>
        </row>
        <row r="1461">
          <cell r="B1461">
            <v>117900</v>
          </cell>
          <cell r="C1461" t="str">
            <v>LAV. POMPANO 4" AZUL COBALTO PEDESTAL EDESA</v>
          </cell>
          <cell r="D1461" t="str">
            <v>JSP066260311CE</v>
          </cell>
          <cell r="E1461" t="str">
            <v>FELIPE/ERIKA</v>
          </cell>
          <cell r="F1461">
            <v>0</v>
          </cell>
          <cell r="G1461">
            <v>24</v>
          </cell>
        </row>
        <row r="1462">
          <cell r="B1462">
            <v>117919</v>
          </cell>
          <cell r="C1462" t="str">
            <v>LAV. POMPANO 4" AZUL LAKE PEDESTAL EDESA</v>
          </cell>
          <cell r="D1462" t="str">
            <v>JSP066260881CE</v>
          </cell>
          <cell r="E1462" t="str">
            <v>FELIPE/ERIKA</v>
          </cell>
          <cell r="F1462">
            <v>841574011487</v>
          </cell>
          <cell r="G1462">
            <v>24</v>
          </cell>
        </row>
        <row r="1463">
          <cell r="B1463">
            <v>117927</v>
          </cell>
          <cell r="C1463" t="str">
            <v>LAV. POMPANO 4" NAVY BLUE PEDESTAL EDESA</v>
          </cell>
          <cell r="D1463" t="str">
            <v>JSP066268501CE</v>
          </cell>
          <cell r="E1463" t="str">
            <v>FELIPE/ERIKA</v>
          </cell>
          <cell r="F1463">
            <v>0</v>
          </cell>
          <cell r="G1463">
            <v>24</v>
          </cell>
        </row>
        <row r="1464">
          <cell r="B1464">
            <v>117935</v>
          </cell>
          <cell r="C1464" t="str">
            <v>LAV. POMPANO 4" VISON PEDESTAL EDESA</v>
          </cell>
          <cell r="D1464" t="str">
            <v>JSP066260731CE</v>
          </cell>
          <cell r="E1464" t="str">
            <v>FELIPE/ERIKA</v>
          </cell>
          <cell r="F1464">
            <v>0</v>
          </cell>
          <cell r="G1464">
            <v>24</v>
          </cell>
        </row>
        <row r="1465">
          <cell r="B1465">
            <v>117943</v>
          </cell>
          <cell r="C1465" t="str">
            <v>LAV. ASPIO BISCUIT PEDESTAL EDESA</v>
          </cell>
          <cell r="D1465" t="str">
            <v>JS0055722351CE</v>
          </cell>
          <cell r="E1465" t="str">
            <v>FELIPE/ERIKA</v>
          </cell>
          <cell r="F1465">
            <v>0</v>
          </cell>
          <cell r="G1465">
            <v>24</v>
          </cell>
        </row>
        <row r="1466">
          <cell r="B1466">
            <v>117986</v>
          </cell>
          <cell r="C1466" t="str">
            <v>LAV. ASPIO GRIS MIST PEDESTAL EDESA</v>
          </cell>
          <cell r="D1466" t="str">
            <v>JS0055720331CE</v>
          </cell>
          <cell r="E1466" t="str">
            <v>FELIPE/ERIKA</v>
          </cell>
          <cell r="F1466">
            <v>841574007442</v>
          </cell>
          <cell r="G1466">
            <v>24</v>
          </cell>
        </row>
        <row r="1467">
          <cell r="B1467">
            <v>117993</v>
          </cell>
          <cell r="C1467" t="str">
            <v>LAV. ARIA LARGE BL C/DESAG              BRIGGS</v>
          </cell>
          <cell r="D1467" t="str">
            <v>SSY068291301CB</v>
          </cell>
          <cell r="E1467" t="str">
            <v>FELIPE/ERIKA</v>
          </cell>
          <cell r="F1467">
            <v>841574059441</v>
          </cell>
          <cell r="G1467">
            <v>10</v>
          </cell>
        </row>
        <row r="1468">
          <cell r="B1468">
            <v>117995</v>
          </cell>
          <cell r="C1468" t="str">
            <v>LAV. ARIA RECTANGULAR BLANCO S/REPISA C/DESAG</v>
          </cell>
          <cell r="D1468" t="str">
            <v>SSY068331301CB</v>
          </cell>
          <cell r="E1468" t="str">
            <v>FELIPE/ERIKA</v>
          </cell>
          <cell r="F1468">
            <v>841574063493</v>
          </cell>
          <cell r="G1468">
            <v>10</v>
          </cell>
        </row>
        <row r="1469">
          <cell r="B1469">
            <v>117996</v>
          </cell>
          <cell r="C1469" t="str">
            <v>LAV. ARIA SLIM BL C/DESAG BRIGGS</v>
          </cell>
          <cell r="D1469" t="str">
            <v>SSY068981301CB</v>
          </cell>
          <cell r="E1469" t="str">
            <v>FELIPE/ERIKA</v>
          </cell>
          <cell r="F1469">
            <v>841574060553</v>
          </cell>
          <cell r="G1469">
            <v>10</v>
          </cell>
        </row>
        <row r="1470">
          <cell r="B1470">
            <v>117998</v>
          </cell>
          <cell r="C1470" t="str">
            <v>LAV. PRAGA BLANCO C/DESAG BRIGGS</v>
          </cell>
          <cell r="D1470" t="str">
            <v>SSY068931301CB DISCONTINUADO</v>
          </cell>
          <cell r="E1470" t="str">
            <v>FELIPE/ERIKA</v>
          </cell>
          <cell r="F1470">
            <v>841574060324</v>
          </cell>
          <cell r="G1470">
            <v>10</v>
          </cell>
        </row>
        <row r="1471">
          <cell r="B1471">
            <v>117999</v>
          </cell>
          <cell r="C1471" t="str">
            <v>LAV. GIORGIO BL C/DESAG BRIGGS</v>
          </cell>
          <cell r="D1471" t="str">
            <v>SSY068941301CB REEMP 118005</v>
          </cell>
          <cell r="E1471" t="str">
            <v>FELIPE/ERIKA</v>
          </cell>
          <cell r="F1471">
            <v>841574060874</v>
          </cell>
          <cell r="G1471">
            <v>10</v>
          </cell>
        </row>
        <row r="1472">
          <cell r="B1472">
            <v>118001</v>
          </cell>
          <cell r="C1472" t="str">
            <v>LAV. ANDREE SOBREP BLANCO</v>
          </cell>
          <cell r="D1472" t="str">
            <v>SS0157011301CB</v>
          </cell>
          <cell r="E1472" t="str">
            <v>FELIPE/ERIKA</v>
          </cell>
          <cell r="F1472">
            <v>841574059175</v>
          </cell>
          <cell r="G1472">
            <v>24</v>
          </cell>
        </row>
        <row r="1473">
          <cell r="B1473">
            <v>118002</v>
          </cell>
          <cell r="C1473" t="str">
            <v>LAV. BERNA BL C/DESAG EDESA</v>
          </cell>
          <cell r="D1473" t="str">
            <v>SSY068991301CE</v>
          </cell>
          <cell r="E1473" t="str">
            <v>FELIPE/ERIKA</v>
          </cell>
          <cell r="F1473">
            <v>841574060478</v>
          </cell>
          <cell r="G1473">
            <v>10</v>
          </cell>
        </row>
        <row r="1474">
          <cell r="B1474">
            <v>118003</v>
          </cell>
          <cell r="C1474" t="str">
            <v>LAV. OSLO BLANCO C/DESAG EDESA</v>
          </cell>
          <cell r="D1474" t="str">
            <v>SSY069001301CE REEMP 118006</v>
          </cell>
          <cell r="E1474" t="str">
            <v>FELIPE/ERIKA</v>
          </cell>
          <cell r="F1474">
            <v>0</v>
          </cell>
          <cell r="G1474">
            <v>10</v>
          </cell>
        </row>
        <row r="1475">
          <cell r="B1475">
            <v>118006</v>
          </cell>
          <cell r="C1475" t="str">
            <v>LAV. OSLO BLANCO C/DESAG EDESA</v>
          </cell>
          <cell r="D1475" t="str">
            <v>SSY069001301CE DISCONTINUADO</v>
          </cell>
          <cell r="E1475" t="str">
            <v>FELIPE/ERIKA</v>
          </cell>
          <cell r="F1475">
            <v>841574014822</v>
          </cell>
          <cell r="G1475">
            <v>10</v>
          </cell>
        </row>
        <row r="1476">
          <cell r="B1476">
            <v>118028</v>
          </cell>
          <cell r="C1476" t="str">
            <v>LAV. ASPIO NAVY BLUE PEDESTAL EDESA</v>
          </cell>
          <cell r="D1476" t="str">
            <v>JSP055838501CE</v>
          </cell>
          <cell r="E1476" t="str">
            <v>FELIPE/ERIKA</v>
          </cell>
          <cell r="F1476">
            <v>841574007923</v>
          </cell>
          <cell r="G1476">
            <v>24</v>
          </cell>
        </row>
        <row r="1477">
          <cell r="B1477">
            <v>118044</v>
          </cell>
          <cell r="C1477" t="str">
            <v>LAV. ASPIO VERDE TEAL PEDESTAL EDESA</v>
          </cell>
          <cell r="D1477" t="str">
            <v>JSP055830611CE</v>
          </cell>
          <cell r="E1477" t="str">
            <v>FELIPE/ERIKA</v>
          </cell>
          <cell r="F1477">
            <v>841574007527</v>
          </cell>
          <cell r="G1477">
            <v>24</v>
          </cell>
        </row>
        <row r="1478">
          <cell r="B1478">
            <v>118052</v>
          </cell>
          <cell r="C1478" t="str">
            <v>LAV. SHELBY VISON PEDESTAL EDESA</v>
          </cell>
          <cell r="D1478" t="str">
            <v>JS0057100731CE DISCONTINUADO</v>
          </cell>
          <cell r="E1478" t="str">
            <v>FELIPE/ERIKA</v>
          </cell>
          <cell r="F1478">
            <v>0</v>
          </cell>
          <cell r="G1478">
            <v>30</v>
          </cell>
        </row>
        <row r="1479">
          <cell r="B1479">
            <v>118079</v>
          </cell>
          <cell r="C1479" t="str">
            <v>LAV. ASPIO CHERRY PEDESTAL EDESA</v>
          </cell>
          <cell r="D1479" t="str">
            <v>JSP055830651CE</v>
          </cell>
          <cell r="E1479" t="str">
            <v>FELIPE/ERIKA</v>
          </cell>
          <cell r="F1479">
            <v>841574054378</v>
          </cell>
          <cell r="G1479">
            <v>24</v>
          </cell>
        </row>
        <row r="1480">
          <cell r="B1480">
            <v>118109</v>
          </cell>
          <cell r="C1480" t="str">
            <v>LAV. SHELBY AZUL LAKE PEDESTAL EDESA</v>
          </cell>
          <cell r="D1480" t="str">
            <v>JS0057100881CE DISCONTINUADO</v>
          </cell>
          <cell r="E1480" t="str">
            <v>FELIPE/ERIKA</v>
          </cell>
          <cell r="F1480">
            <v>0</v>
          </cell>
          <cell r="G1480">
            <v>30</v>
          </cell>
        </row>
        <row r="1481">
          <cell r="B1481">
            <v>118125</v>
          </cell>
          <cell r="C1481" t="str">
            <v>LAV. VENIC RIGHT BONE C/MUEBLE SPAZZIO 64 HAYA</v>
          </cell>
          <cell r="D1481" t="str">
            <v>JSH066717331CW</v>
          </cell>
          <cell r="E1481" t="str">
            <v>FELIPE/ERIKA</v>
          </cell>
          <cell r="F1481">
            <v>0</v>
          </cell>
          <cell r="G1481">
            <v>24</v>
          </cell>
        </row>
        <row r="1482">
          <cell r="B1482">
            <v>118133</v>
          </cell>
          <cell r="C1482" t="str">
            <v>ASIENTO ELONGADO MAGNOLIA VERDE TEAL</v>
          </cell>
          <cell r="D1482" t="str">
            <v>SP1095040611SE</v>
          </cell>
          <cell r="E1482" t="str">
            <v>FELIPE/ERIKA</v>
          </cell>
          <cell r="F1482">
            <v>841574058680</v>
          </cell>
          <cell r="G1482">
            <v>8</v>
          </cell>
        </row>
        <row r="1483">
          <cell r="B1483">
            <v>118214</v>
          </cell>
          <cell r="C1483" t="str">
            <v>LAV. SHELBY ROSE PEDESTAL EDESA</v>
          </cell>
          <cell r="D1483" t="str">
            <v>JS0057100461CE DISCONTINUADO</v>
          </cell>
          <cell r="E1483" t="str">
            <v>FELIPE/ERIKA</v>
          </cell>
          <cell r="F1483">
            <v>841574008173</v>
          </cell>
          <cell r="G1483">
            <v>30</v>
          </cell>
        </row>
        <row r="1484">
          <cell r="B1484">
            <v>118303</v>
          </cell>
          <cell r="C1484" t="str">
            <v>LAV. CHELSEA ROSE PEDESTAL EDESA</v>
          </cell>
          <cell r="D1484" t="str">
            <v>JS0057200461CE  DISCONTINUADO</v>
          </cell>
          <cell r="E1484" t="str">
            <v>FELIPE/ERIKA</v>
          </cell>
          <cell r="F1484">
            <v>841574008340</v>
          </cell>
          <cell r="G1484">
            <v>30</v>
          </cell>
        </row>
        <row r="1485">
          <cell r="B1485">
            <v>118346</v>
          </cell>
          <cell r="C1485" t="str">
            <v>LAV. CHELSEA SHELL PEDESTAL EDESA</v>
          </cell>
          <cell r="D1485" t="str">
            <v>JS0057207141CE</v>
          </cell>
          <cell r="E1485" t="str">
            <v>FELIPE/ERIKA</v>
          </cell>
          <cell r="F1485">
            <v>0</v>
          </cell>
          <cell r="G1485">
            <v>24</v>
          </cell>
        </row>
        <row r="1486">
          <cell r="B1486">
            <v>118354</v>
          </cell>
          <cell r="C1486" t="str">
            <v>LAV. CHELSEA AZUL LAKE PEDESTAL EDESA</v>
          </cell>
          <cell r="D1486" t="str">
            <v>JS0057200881CE</v>
          </cell>
          <cell r="E1486" t="str">
            <v>FELIPE/ERIKA</v>
          </cell>
          <cell r="F1486">
            <v>841574040647</v>
          </cell>
          <cell r="G1486">
            <v>30</v>
          </cell>
        </row>
        <row r="1487">
          <cell r="B1487">
            <v>118427</v>
          </cell>
          <cell r="C1487" t="str">
            <v>LAV. LYNDSAY 8" CHERRY BRIGGS</v>
          </cell>
          <cell r="D1487" t="str">
            <v>SS0065610651CW</v>
          </cell>
          <cell r="E1487" t="str">
            <v>FELIPE/ERIKA</v>
          </cell>
          <cell r="F1487">
            <v>841574011333</v>
          </cell>
          <cell r="G1487">
            <v>1</v>
          </cell>
        </row>
        <row r="1488">
          <cell r="B1488">
            <v>118435</v>
          </cell>
          <cell r="C1488" t="str">
            <v>LAV. LYNDSAY 8" NAVY BLUE BRIGGS</v>
          </cell>
          <cell r="D1488" t="str">
            <v>SS0065618501CW</v>
          </cell>
          <cell r="E1488" t="str">
            <v>FELIPE/ERIKA</v>
          </cell>
          <cell r="F1488">
            <v>0</v>
          </cell>
          <cell r="G1488">
            <v>1</v>
          </cell>
        </row>
        <row r="1489">
          <cell r="B1489">
            <v>118451</v>
          </cell>
          <cell r="C1489" t="str">
            <v>LAV. LYNDSAY 8" BLANCO BRIGGS</v>
          </cell>
          <cell r="D1489" t="str">
            <v>SS0065611301CW</v>
          </cell>
          <cell r="E1489" t="str">
            <v>FELIPE/ERIKA</v>
          </cell>
          <cell r="F1489">
            <v>841574050165</v>
          </cell>
          <cell r="G1489">
            <v>1</v>
          </cell>
        </row>
        <row r="1490">
          <cell r="B1490">
            <v>118486</v>
          </cell>
          <cell r="C1490" t="str">
            <v>LAV. LYNDSAY 8" GRIS MIST BRIGGS</v>
          </cell>
          <cell r="D1490" t="str">
            <v>SS0065610331CW</v>
          </cell>
          <cell r="E1490" t="str">
            <v>FELIPE/ERIKA</v>
          </cell>
          <cell r="F1490">
            <v>841574011258</v>
          </cell>
          <cell r="G1490">
            <v>1</v>
          </cell>
        </row>
        <row r="1491">
          <cell r="B1491">
            <v>118524</v>
          </cell>
          <cell r="C1491" t="str">
            <v>LAV. CHELSEA VERDE MIST EDESA</v>
          </cell>
          <cell r="D1491" t="str">
            <v>CS0057200541CE</v>
          </cell>
          <cell r="E1491" t="str">
            <v>FELIPE/ERIKA</v>
          </cell>
          <cell r="F1491">
            <v>841574008418</v>
          </cell>
          <cell r="G1491">
            <v>30</v>
          </cell>
        </row>
        <row r="1492">
          <cell r="B1492">
            <v>118540</v>
          </cell>
          <cell r="C1492" t="str">
            <v>LAV. CHELSEA VERDE TEAL EDESA</v>
          </cell>
          <cell r="D1492" t="str">
            <v>CS0057200611CE</v>
          </cell>
          <cell r="E1492" t="str">
            <v>FELIPE/ERIKA</v>
          </cell>
          <cell r="F1492">
            <v>0</v>
          </cell>
          <cell r="G1492">
            <v>30</v>
          </cell>
        </row>
        <row r="1493">
          <cell r="B1493">
            <v>118575</v>
          </cell>
          <cell r="C1493" t="str">
            <v>LAV. CADIZ 4"/ 8" BLANCO EDESA</v>
          </cell>
          <cell r="D1493" t="str">
            <v>SS0055881301CF DISCONTINUADO</v>
          </cell>
          <cell r="E1493" t="str">
            <v>FELIPE/ERIKA</v>
          </cell>
          <cell r="F1493">
            <v>720206476972</v>
          </cell>
          <cell r="G1493">
            <v>24</v>
          </cell>
        </row>
        <row r="1494">
          <cell r="B1494">
            <v>118583</v>
          </cell>
          <cell r="C1494" t="str">
            <v>LAV. CADIZ 4"/ 8" GRIS EDESA</v>
          </cell>
          <cell r="D1494" t="str">
            <v>SS0055880331CF</v>
          </cell>
          <cell r="E1494" t="str">
            <v>FELIPE/ERIKA</v>
          </cell>
          <cell r="F1494">
            <v>0</v>
          </cell>
          <cell r="G1494">
            <v>1</v>
          </cell>
        </row>
        <row r="1495">
          <cell r="B1495">
            <v>118648</v>
          </cell>
          <cell r="C1495" t="str">
            <v>WC MALLORCA DESCARGA PISO BL</v>
          </cell>
          <cell r="D1495" t="str">
            <v>JSE048021301CW</v>
          </cell>
          <cell r="E1495" t="str">
            <v>FELIPE/ERIKA</v>
          </cell>
          <cell r="F1495">
            <v>720206234572</v>
          </cell>
          <cell r="G1495">
            <v>1</v>
          </cell>
        </row>
        <row r="1496">
          <cell r="B1496">
            <v>118664</v>
          </cell>
          <cell r="C1496" t="str">
            <v>WC MEDIEVAL BLANCO EDESA</v>
          </cell>
          <cell r="D1496" t="str">
            <v>JSE011151311CF</v>
          </cell>
          <cell r="E1496" t="str">
            <v>FELIPE/ERIKA</v>
          </cell>
          <cell r="F1496">
            <v>0</v>
          </cell>
          <cell r="G1496">
            <v>1</v>
          </cell>
        </row>
        <row r="1497">
          <cell r="B1497">
            <v>118672</v>
          </cell>
          <cell r="C1497" t="str">
            <v>WC MALLORCA DESCARGA PISO BONE</v>
          </cell>
          <cell r="D1497" t="str">
            <v>JSE048027331CW</v>
          </cell>
          <cell r="E1497" t="str">
            <v>FELIPE/ERIKA</v>
          </cell>
          <cell r="F1497">
            <v>0</v>
          </cell>
          <cell r="G1497">
            <v>1</v>
          </cell>
        </row>
        <row r="1498">
          <cell r="B1498">
            <v>118702</v>
          </cell>
          <cell r="C1498" t="str">
            <v>WC KINGSLEY ELONG.AZUL MILENIUM</v>
          </cell>
          <cell r="D1498" t="str">
            <v>CSAI60870781CW</v>
          </cell>
          <cell r="E1498" t="str">
            <v>FELIPE/ERIKA</v>
          </cell>
          <cell r="F1498">
            <v>841574003802</v>
          </cell>
          <cell r="G1498">
            <v>1</v>
          </cell>
        </row>
        <row r="1499">
          <cell r="B1499">
            <v>118737</v>
          </cell>
          <cell r="C1499" t="str">
            <v>WC HERLOOM ALARGADO BLANCO EDESA</v>
          </cell>
          <cell r="D1499" t="str">
            <v>JSA343551301CB</v>
          </cell>
          <cell r="E1499" t="str">
            <v>FELIPE/ERIKA</v>
          </cell>
          <cell r="F1499">
            <v>671021364503</v>
          </cell>
          <cell r="G1499">
            <v>1</v>
          </cell>
        </row>
        <row r="1500">
          <cell r="B1500">
            <v>118761</v>
          </cell>
          <cell r="C1500" t="str">
            <v>WC KINGSLEY BLANCO 1.6 A/EROS REDONDO</v>
          </cell>
          <cell r="D1500" t="str">
            <v>JSAI60821301CW</v>
          </cell>
          <cell r="E1500" t="str">
            <v>FELIPE/ERIKA</v>
          </cell>
          <cell r="F1500">
            <v>841574017618</v>
          </cell>
          <cell r="G1500">
            <v>8</v>
          </cell>
        </row>
        <row r="1501">
          <cell r="B1501">
            <v>118788</v>
          </cell>
          <cell r="C1501" t="str">
            <v>WC KINGSLEY BONE EDESA</v>
          </cell>
          <cell r="D1501" t="str">
            <v>JSAI60827331CW</v>
          </cell>
          <cell r="E1501" t="str">
            <v>FELIPE/ERIKA</v>
          </cell>
          <cell r="F1501">
            <v>841574017816</v>
          </cell>
          <cell r="G1501">
            <v>8</v>
          </cell>
        </row>
        <row r="1502">
          <cell r="B1502">
            <v>118850</v>
          </cell>
          <cell r="C1502" t="str">
            <v>LAV. SHELBY CHERRY PEDESTAL EDESA</v>
          </cell>
          <cell r="D1502" t="str">
            <v>JS0057100651CE DISCONTINUADO</v>
          </cell>
          <cell r="E1502" t="str">
            <v>FELIPE/ERIKA</v>
          </cell>
          <cell r="F1502">
            <v>841574098532</v>
          </cell>
          <cell r="G1502">
            <v>30</v>
          </cell>
        </row>
        <row r="1503">
          <cell r="B1503">
            <v>118869</v>
          </cell>
          <cell r="C1503" t="str">
            <v>WC KINGSLEY CHERRY 1.6 EDESA</v>
          </cell>
          <cell r="D1503" t="str">
            <v>JSAI60820651CW  DICONT</v>
          </cell>
          <cell r="E1503" t="str">
            <v>FELIPE/ERIKA</v>
          </cell>
          <cell r="F1503">
            <v>841574033007</v>
          </cell>
          <cell r="G1503">
            <v>8</v>
          </cell>
        </row>
        <row r="1504">
          <cell r="B1504">
            <v>118877</v>
          </cell>
          <cell r="C1504" t="str">
            <v>WC KINGSLEY ELONGADO BLANCO 1.6</v>
          </cell>
          <cell r="D1504" t="str">
            <v>JSAI60871301CW   DISCONTINUADO</v>
          </cell>
          <cell r="E1504" t="str">
            <v>FELIPE/ERIKA</v>
          </cell>
          <cell r="F1504">
            <v>841574017854</v>
          </cell>
          <cell r="G1504">
            <v>8</v>
          </cell>
        </row>
        <row r="1505">
          <cell r="B1505">
            <v>118893</v>
          </cell>
          <cell r="C1505" t="str">
            <v>WC KINGSLEY ELONGADO BONE 1.6</v>
          </cell>
          <cell r="D1505" t="str">
            <v>JSAI60877331CW</v>
          </cell>
          <cell r="E1505" t="str">
            <v>FELIPE/ERIKA</v>
          </cell>
          <cell r="F1505">
            <v>841574017700</v>
          </cell>
          <cell r="G1505">
            <v>8</v>
          </cell>
        </row>
        <row r="1506">
          <cell r="B1506">
            <v>118907</v>
          </cell>
          <cell r="C1506" t="str">
            <v>WC KINGSLEY ELONGADO VERDE TEAL 1.6</v>
          </cell>
          <cell r="D1506" t="str">
            <v>JSAI60870611CW</v>
          </cell>
          <cell r="E1506" t="str">
            <v>FELIPE/ERIKA</v>
          </cell>
          <cell r="F1506">
            <v>841574003758</v>
          </cell>
          <cell r="G1506">
            <v>10</v>
          </cell>
        </row>
        <row r="1507">
          <cell r="B1507">
            <v>118915</v>
          </cell>
          <cell r="C1507" t="str">
            <v>WC STRATOS NAVY BLUE</v>
          </cell>
          <cell r="D1507" t="str">
            <v>CSAI60958501CW</v>
          </cell>
          <cell r="E1507" t="str">
            <v>FELIPE/ERIKA</v>
          </cell>
          <cell r="F1507">
            <v>841574018844</v>
          </cell>
          <cell r="G1507">
            <v>1</v>
          </cell>
        </row>
        <row r="1508">
          <cell r="B1508">
            <v>118923</v>
          </cell>
          <cell r="C1508" t="str">
            <v>WC KINGSLEY ELONGADO NAVY BLUE 1.6</v>
          </cell>
          <cell r="D1508" t="str">
            <v>JSAI60878501CW</v>
          </cell>
          <cell r="E1508" t="str">
            <v>FELIPE/ERIKA</v>
          </cell>
          <cell r="F1508">
            <v>841574003925</v>
          </cell>
          <cell r="G1508">
            <v>10</v>
          </cell>
        </row>
        <row r="1509">
          <cell r="B1509">
            <v>119059</v>
          </cell>
          <cell r="C1509" t="str">
            <v>WC STRATOS HET ALARG BL AEROS LISTO P/INSTAL</v>
          </cell>
          <cell r="D1509" t="str">
            <v>JSI048351301CB SIN ASIENTOS</v>
          </cell>
          <cell r="E1509" t="str">
            <v>FELIPE/ERIKA</v>
          </cell>
          <cell r="F1509">
            <v>0</v>
          </cell>
          <cell r="G1509">
            <v>10</v>
          </cell>
        </row>
        <row r="1510">
          <cell r="B1510">
            <v>119067</v>
          </cell>
          <cell r="C1510" t="str">
            <v>WC STRATOS HET ALARGAD A/EROS EF BONE</v>
          </cell>
          <cell r="D1510" t="str">
            <v>JSI048357331CB</v>
          </cell>
          <cell r="E1510" t="str">
            <v>FELIPE/ERIKA</v>
          </cell>
          <cell r="F1510">
            <v>0</v>
          </cell>
          <cell r="G1510">
            <v>10</v>
          </cell>
        </row>
        <row r="1511">
          <cell r="B1511">
            <v>119105</v>
          </cell>
          <cell r="C1511" t="str">
            <v>WC STRATOS VERDE TEAL EDESA</v>
          </cell>
          <cell r="D1511" t="str">
            <v>CSAI60950611CW</v>
          </cell>
          <cell r="E1511" t="str">
            <v>FELIPE/ERIKA</v>
          </cell>
          <cell r="F1511">
            <v>841574018677</v>
          </cell>
          <cell r="G1511">
            <v>10</v>
          </cell>
        </row>
        <row r="1512">
          <cell r="B1512">
            <v>119121</v>
          </cell>
          <cell r="C1512" t="str">
            <v>WC STRATOS HET ALARGAD CHERRY</v>
          </cell>
          <cell r="D1512" t="str">
            <v>JSI048350651CB DISCONT</v>
          </cell>
          <cell r="E1512" t="str">
            <v>FELIPE/ERIKA</v>
          </cell>
          <cell r="F1512">
            <v>841574018691</v>
          </cell>
          <cell r="G1512">
            <v>10</v>
          </cell>
        </row>
        <row r="1513">
          <cell r="B1513">
            <v>119148</v>
          </cell>
          <cell r="C1513" t="str">
            <v>WC VACUITY ELONGADO BLANC</v>
          </cell>
          <cell r="D1513" t="str">
            <v>JSA343001301CW</v>
          </cell>
          <cell r="E1513" t="str">
            <v>FELIPE/ERIKA</v>
          </cell>
          <cell r="F1513">
            <v>0</v>
          </cell>
          <cell r="G1513">
            <v>1</v>
          </cell>
        </row>
        <row r="1514">
          <cell r="B1514">
            <v>119156</v>
          </cell>
          <cell r="C1514" t="str">
            <v>WC KINDER BLANCO EDESA</v>
          </cell>
          <cell r="D1514" t="str">
            <v>JSE011911301CF</v>
          </cell>
          <cell r="E1514" t="str">
            <v>FELIPE/ERIKA</v>
          </cell>
          <cell r="F1514">
            <v>720206150209</v>
          </cell>
          <cell r="G1514">
            <v>24</v>
          </cell>
        </row>
        <row r="1515">
          <cell r="B1515">
            <v>119164</v>
          </cell>
          <cell r="C1515" t="str">
            <v>WC MANHATHAN POWER JET BLANCO</v>
          </cell>
          <cell r="D1515" t="str">
            <v>JSI011961301CW DISCONT</v>
          </cell>
          <cell r="E1515" t="str">
            <v>FELIPE/ERIKA</v>
          </cell>
          <cell r="F1515">
            <v>841574030396</v>
          </cell>
          <cell r="G1515">
            <v>24</v>
          </cell>
        </row>
        <row r="1516">
          <cell r="B1516">
            <v>119202</v>
          </cell>
          <cell r="C1516" t="str">
            <v>WC CENTURY ECON. REDONDO BLANCO 1.6</v>
          </cell>
          <cell r="D1516" t="str">
            <v>JSA111611301CE</v>
          </cell>
          <cell r="E1516" t="str">
            <v>FELIPE/ERIKA</v>
          </cell>
          <cell r="F1516">
            <v>0</v>
          </cell>
          <cell r="G1516">
            <v>12</v>
          </cell>
        </row>
        <row r="1517">
          <cell r="B1517">
            <v>119210</v>
          </cell>
          <cell r="C1517" t="str">
            <v>WC CENTURY ECON. REDONDO GRIS MIST 1.6</v>
          </cell>
          <cell r="D1517" t="str">
            <v>JSA111610331CE</v>
          </cell>
          <cell r="E1517" t="str">
            <v>FELIPE/ERIKA</v>
          </cell>
          <cell r="F1517">
            <v>0</v>
          </cell>
          <cell r="G1517">
            <v>1</v>
          </cell>
        </row>
        <row r="1518">
          <cell r="B1518">
            <v>119229</v>
          </cell>
          <cell r="C1518" t="str">
            <v>WC CENTURY ECON. REDONDO BONE 1.6</v>
          </cell>
          <cell r="D1518" t="str">
            <v>JSA111617331CE</v>
          </cell>
          <cell r="E1518" t="str">
            <v>FELIPE/ERIKA</v>
          </cell>
          <cell r="F1518">
            <v>0</v>
          </cell>
          <cell r="G1518">
            <v>12</v>
          </cell>
        </row>
        <row r="1519">
          <cell r="B1519">
            <v>119237</v>
          </cell>
          <cell r="C1519" t="str">
            <v>WC VACUITY BONE</v>
          </cell>
          <cell r="D1519" t="str">
            <v>JSA043107331CW</v>
          </cell>
          <cell r="E1519" t="str">
            <v>FELIPE/ERIKA</v>
          </cell>
          <cell r="F1519">
            <v>0</v>
          </cell>
          <cell r="G1519">
            <v>1</v>
          </cell>
        </row>
        <row r="1520">
          <cell r="B1520">
            <v>119245</v>
          </cell>
          <cell r="C1520" t="str">
            <v>WC CENTURY ECON. REDONDO VERDE TEAL 1.6</v>
          </cell>
          <cell r="D1520" t="str">
            <v>JSA111610611CE</v>
          </cell>
          <cell r="E1520" t="str">
            <v>FELIPE/ERIKA</v>
          </cell>
          <cell r="F1520">
            <v>0</v>
          </cell>
          <cell r="G1520">
            <v>12</v>
          </cell>
        </row>
        <row r="1521">
          <cell r="B1521">
            <v>119253</v>
          </cell>
          <cell r="C1521" t="str">
            <v>WC CENTURY ECON. REDONDO NAVY BLUE  1.6</v>
          </cell>
          <cell r="D1521" t="str">
            <v>JSA111618501CE</v>
          </cell>
          <cell r="E1521" t="str">
            <v>FELIPE/ERIKA</v>
          </cell>
          <cell r="F1521">
            <v>0</v>
          </cell>
          <cell r="G1521">
            <v>12</v>
          </cell>
        </row>
        <row r="1522">
          <cell r="B1522">
            <v>119261</v>
          </cell>
          <cell r="C1522" t="str">
            <v>WC KINGSLEY REDOND A/SLOW DOWN EROS BL</v>
          </cell>
          <cell r="D1522" t="str">
            <v>JSDI60821301CW</v>
          </cell>
          <cell r="E1522" t="str">
            <v>FELIPE/ERIKA</v>
          </cell>
          <cell r="F1522">
            <v>0</v>
          </cell>
          <cell r="G1522">
            <v>8</v>
          </cell>
        </row>
        <row r="1523">
          <cell r="B1523">
            <v>119288</v>
          </cell>
          <cell r="C1523" t="str">
            <v>WC CENTURY BLANCO 1.6  EDESA</v>
          </cell>
          <cell r="D1523" t="str">
            <v>JSE011611301CE</v>
          </cell>
          <cell r="E1523" t="str">
            <v>FELIPE/ERIKA</v>
          </cell>
          <cell r="F1523">
            <v>841574026993</v>
          </cell>
          <cell r="G1523">
            <v>12</v>
          </cell>
        </row>
        <row r="1524">
          <cell r="B1524">
            <v>119318</v>
          </cell>
          <cell r="C1524" t="str">
            <v>WC CENTURY GRIS MIST 1.6 EDESA</v>
          </cell>
          <cell r="D1524" t="str">
            <v>JS0011610331CE</v>
          </cell>
          <cell r="E1524" t="str">
            <v>FELIPE/ERIKA</v>
          </cell>
          <cell r="F1524">
            <v>841574026689</v>
          </cell>
          <cell r="G1524">
            <v>24</v>
          </cell>
        </row>
        <row r="1525">
          <cell r="B1525">
            <v>119326</v>
          </cell>
          <cell r="C1525" t="str">
            <v>WC CENTURY ECON. REDONDO CHERRY 1.6</v>
          </cell>
          <cell r="D1525" t="str">
            <v>JSA111610651CE</v>
          </cell>
          <cell r="E1525" t="str">
            <v>FELIPE/ERIKA</v>
          </cell>
          <cell r="F1525">
            <v>0</v>
          </cell>
          <cell r="G1525">
            <v>12</v>
          </cell>
        </row>
        <row r="1526">
          <cell r="B1526">
            <v>119334</v>
          </cell>
          <cell r="C1526" t="str">
            <v>WC CENTURY BONE 1.6 EDESA</v>
          </cell>
          <cell r="D1526" t="str">
            <v>JS0011617331CE</v>
          </cell>
          <cell r="E1526" t="str">
            <v>FELIPE/ERIKA</v>
          </cell>
          <cell r="F1526">
            <v>841574027235</v>
          </cell>
          <cell r="G1526">
            <v>12</v>
          </cell>
        </row>
        <row r="1527">
          <cell r="B1527">
            <v>119350</v>
          </cell>
          <cell r="C1527" t="str">
            <v>WC MANHATHAN POWER JET BONE</v>
          </cell>
          <cell r="D1527" t="str">
            <v>JSI011967331CW</v>
          </cell>
          <cell r="E1527" t="str">
            <v>FELIPE/ERIKA</v>
          </cell>
          <cell r="F1527">
            <v>841574006858</v>
          </cell>
          <cell r="G1527">
            <v>24</v>
          </cell>
        </row>
        <row r="1528">
          <cell r="B1528">
            <v>119393</v>
          </cell>
          <cell r="C1528" t="str">
            <v>WC CENTURY CHERRY 1.6 EDESA</v>
          </cell>
          <cell r="D1528" t="str">
            <v>JS0011610651CE</v>
          </cell>
          <cell r="E1528" t="str">
            <v>FELIPE/ERIKA</v>
          </cell>
          <cell r="F1528">
            <v>841574026894</v>
          </cell>
          <cell r="G1528">
            <v>12</v>
          </cell>
        </row>
        <row r="1529">
          <cell r="B1529">
            <v>119407</v>
          </cell>
          <cell r="C1529" t="str">
            <v>WC BRADFORD A/EROS ALARGADO BL</v>
          </cell>
          <cell r="D1529" t="str">
            <v>JS0011211301CW</v>
          </cell>
          <cell r="E1529" t="str">
            <v>FELIPE/ERIKA</v>
          </cell>
          <cell r="F1529">
            <v>0</v>
          </cell>
          <cell r="G1529">
            <v>24</v>
          </cell>
        </row>
        <row r="1530">
          <cell r="B1530">
            <v>119423</v>
          </cell>
          <cell r="C1530" t="str">
            <v>WC CENTURY VERDE TEAL 1.6 EDESA</v>
          </cell>
          <cell r="D1530" t="str">
            <v>JS0011610611CE</v>
          </cell>
          <cell r="E1530" t="str">
            <v>FELIPE/ERIKA</v>
          </cell>
          <cell r="F1530">
            <v>841574026795</v>
          </cell>
          <cell r="G1530">
            <v>12</v>
          </cell>
        </row>
        <row r="1531">
          <cell r="B1531">
            <v>119458</v>
          </cell>
          <cell r="C1531" t="str">
            <v>WC CENTURY NAVY BLUE 1.6  EDESA</v>
          </cell>
          <cell r="D1531" t="str">
            <v>JS0011618501CE</v>
          </cell>
          <cell r="E1531" t="str">
            <v>FELIPE/ERIKA</v>
          </cell>
          <cell r="F1531">
            <v>841574027273</v>
          </cell>
          <cell r="G1531">
            <v>12</v>
          </cell>
        </row>
        <row r="1532">
          <cell r="B1532">
            <v>119490</v>
          </cell>
          <cell r="C1532" t="str">
            <v>WC CENTURY ELOG. BLANCO 1.6 EDESA</v>
          </cell>
          <cell r="D1532" t="str">
            <v>JSE011011301CE</v>
          </cell>
          <cell r="E1532" t="str">
            <v>FELIPE/ERIKA</v>
          </cell>
          <cell r="F1532">
            <v>841574023992</v>
          </cell>
          <cell r="G1532">
            <v>12</v>
          </cell>
        </row>
        <row r="1533">
          <cell r="B1533">
            <v>119512</v>
          </cell>
          <cell r="C1533" t="str">
            <v>WC CENTURY ELOG. BONE 1.6 EDESA</v>
          </cell>
          <cell r="D1533" t="str">
            <v>JSE011017331CE</v>
          </cell>
          <cell r="E1533" t="str">
            <v>FELIPE/ERIKA</v>
          </cell>
          <cell r="F1533">
            <v>0</v>
          </cell>
          <cell r="G1533">
            <v>12</v>
          </cell>
        </row>
        <row r="1534">
          <cell r="B1534">
            <v>119571</v>
          </cell>
          <cell r="C1534" t="str">
            <v>WC CENTURY ELOG. CHERRY 1.6    EDESA</v>
          </cell>
          <cell r="D1534" t="str">
            <v>JS0011010651CE</v>
          </cell>
          <cell r="E1534" t="str">
            <v>FELIPE/ERIKA</v>
          </cell>
          <cell r="F1534">
            <v>841574023930</v>
          </cell>
          <cell r="G1534">
            <v>12</v>
          </cell>
        </row>
        <row r="1535">
          <cell r="B1535">
            <v>119652</v>
          </cell>
          <cell r="C1535" t="str">
            <v>WC NOVO NAVY BLUE 1.6 EDESA</v>
          </cell>
          <cell r="D1535" t="str">
            <v>JS0012608501B0 DISCONTINUADO</v>
          </cell>
          <cell r="E1535" t="str">
            <v>FELIPE/ERIKA</v>
          </cell>
          <cell r="F1535">
            <v>841574028492</v>
          </cell>
          <cell r="G1535">
            <v>30</v>
          </cell>
        </row>
        <row r="1536">
          <cell r="B1536">
            <v>119660</v>
          </cell>
          <cell r="C1536" t="str">
            <v>WC NOVO VERDE TEAL 1.6 EDESA</v>
          </cell>
          <cell r="D1536" t="str">
            <v>JS0012600611B0 DISCONTINUADO</v>
          </cell>
          <cell r="E1536" t="str">
            <v>FELIPE/ERIKA</v>
          </cell>
          <cell r="F1536">
            <v>841574003246</v>
          </cell>
          <cell r="G1536">
            <v>30</v>
          </cell>
        </row>
        <row r="1537">
          <cell r="B1537">
            <v>119687</v>
          </cell>
          <cell r="C1537" t="str">
            <v>WC NOVO VISON 1.6  EDESA</v>
          </cell>
          <cell r="D1537" t="str">
            <v>JS0012600731B0 DISCONTINUADO</v>
          </cell>
          <cell r="E1537" t="str">
            <v>FELIPE/ERIKA</v>
          </cell>
          <cell r="F1537">
            <v>841574028218</v>
          </cell>
          <cell r="G1537">
            <v>30</v>
          </cell>
        </row>
        <row r="1538">
          <cell r="B1538">
            <v>119717</v>
          </cell>
          <cell r="C1538" t="str">
            <v>WC NOVO ROSE 1.6 EDESA</v>
          </cell>
          <cell r="D1538" t="str">
            <v>JS0012600461B0 DISCONTINUADO</v>
          </cell>
          <cell r="E1538" t="str">
            <v>FELIPE/ERIKA</v>
          </cell>
          <cell r="F1538">
            <v>841574019674</v>
          </cell>
          <cell r="G1538">
            <v>30</v>
          </cell>
        </row>
        <row r="1539">
          <cell r="B1539">
            <v>119725</v>
          </cell>
          <cell r="C1539" t="str">
            <v>WC NOVO BLANCO 1.6 EDESA</v>
          </cell>
          <cell r="D1539" t="str">
            <v>JS0012601301B0  DISCONTINUADO</v>
          </cell>
          <cell r="E1539" t="str">
            <v>FELIPE/ERIKA</v>
          </cell>
          <cell r="F1539">
            <v>841574028270</v>
          </cell>
          <cell r="G1539">
            <v>30</v>
          </cell>
        </row>
        <row r="1540">
          <cell r="B1540">
            <v>119776</v>
          </cell>
          <cell r="C1540" t="str">
            <v>WC NOVO BONE 1.6 EDESA</v>
          </cell>
          <cell r="D1540" t="str">
            <v>JS0012607331B0 DISCONTINUADO</v>
          </cell>
          <cell r="E1540" t="str">
            <v>FELIPE/ERIKA</v>
          </cell>
          <cell r="F1540">
            <v>841574028430</v>
          </cell>
          <cell r="G1540">
            <v>30</v>
          </cell>
        </row>
        <row r="1541">
          <cell r="B1541">
            <v>119792</v>
          </cell>
          <cell r="C1541" t="str">
            <v>WC NOVO AZUL LAKE 1.6 EDESA</v>
          </cell>
          <cell r="D1541" t="str">
            <v>JS0012600881B0 DISCONTINUADO</v>
          </cell>
          <cell r="E1541" t="str">
            <v>FELIPE/ERIKA</v>
          </cell>
          <cell r="F1541">
            <v>841574028232</v>
          </cell>
          <cell r="G1541">
            <v>30</v>
          </cell>
        </row>
        <row r="1542">
          <cell r="B1542">
            <v>119806</v>
          </cell>
          <cell r="C1542" t="str">
            <v>WC NOVO AZUL GALAXIE 1.6 EDESA</v>
          </cell>
          <cell r="D1542" t="str">
            <v>JS0012600171B0 DISCONTINUADO</v>
          </cell>
          <cell r="E1542" t="str">
            <v>FELIPE/ERIKA</v>
          </cell>
          <cell r="F1542">
            <v>841574003130</v>
          </cell>
          <cell r="G1542">
            <v>30</v>
          </cell>
        </row>
        <row r="1543">
          <cell r="B1543">
            <v>119830</v>
          </cell>
          <cell r="C1543" t="str">
            <v>WC ARIES 1.6 VERDE TEAL EDESA</v>
          </cell>
          <cell r="D1543" t="str">
            <v>JS0011110611BO</v>
          </cell>
          <cell r="E1543" t="str">
            <v>FELIPE/ERIKA</v>
          </cell>
          <cell r="F1543">
            <v>841574001792</v>
          </cell>
          <cell r="G1543">
            <v>1</v>
          </cell>
        </row>
        <row r="1544">
          <cell r="B1544">
            <v>119865</v>
          </cell>
          <cell r="C1544" t="str">
            <v>WC NOVO CHERRY 1.6 EDESA</v>
          </cell>
          <cell r="D1544" t="str">
            <v>JS0012600651B0 DISCONTINUADO</v>
          </cell>
          <cell r="E1544" t="str">
            <v>FELIPE/ERIKA</v>
          </cell>
          <cell r="F1544">
            <v>841574003284</v>
          </cell>
          <cell r="G1544">
            <v>30</v>
          </cell>
        </row>
        <row r="1545">
          <cell r="B1545">
            <v>119873</v>
          </cell>
          <cell r="C1545" t="str">
            <v>WC ALTIMA 1.6 BLANCO EDESA</v>
          </cell>
          <cell r="D1545" t="str">
            <v>JS0043201301CW</v>
          </cell>
          <cell r="E1545" t="str">
            <v>FELIPE/ERIKA</v>
          </cell>
          <cell r="F1545">
            <v>0</v>
          </cell>
          <cell r="G1545">
            <v>30</v>
          </cell>
        </row>
        <row r="1546">
          <cell r="B1546">
            <v>119903</v>
          </cell>
          <cell r="C1546" t="str">
            <v>REGADERA 3 FUNCIONES LINEA MEDIA CRO</v>
          </cell>
          <cell r="D1546" t="str">
            <v>SG0057804001BO</v>
          </cell>
          <cell r="E1546" t="str">
            <v>FELIPE/ERIKA</v>
          </cell>
          <cell r="F1546">
            <v>841574076028</v>
          </cell>
          <cell r="G1546">
            <v>48</v>
          </cell>
        </row>
        <row r="1547">
          <cell r="B1547">
            <v>119938</v>
          </cell>
          <cell r="C1547" t="str">
            <v>REGADERA TRES FUNCIONES LINEA MEDIA</v>
          </cell>
          <cell r="D1547" t="str">
            <v>SG0057803061BO</v>
          </cell>
          <cell r="E1547" t="str">
            <v>FELIPE/ERIKA</v>
          </cell>
          <cell r="F1547">
            <v>841574076011</v>
          </cell>
          <cell r="G1547">
            <v>48</v>
          </cell>
        </row>
        <row r="1548">
          <cell r="B1548">
            <v>120006</v>
          </cell>
          <cell r="C1548" t="str">
            <v>LAV. SHELBY AZUL GALAXIE PEDESTAL EDESA</v>
          </cell>
          <cell r="D1548" t="str">
            <v>JS0057100171CE  DISCONTINUADO</v>
          </cell>
          <cell r="E1548" t="str">
            <v>FELIPE/ERIKA</v>
          </cell>
          <cell r="F1548">
            <v>841574098495</v>
          </cell>
          <cell r="G1548">
            <v>30</v>
          </cell>
        </row>
        <row r="1549">
          <cell r="B1549">
            <v>120009</v>
          </cell>
          <cell r="C1549" t="str">
            <v>MANGUERA COCINA PULL OUT BELA</v>
          </cell>
          <cell r="D1549" t="str">
            <v>SG0041950001CW DISP FIN JUNIO</v>
          </cell>
          <cell r="E1549" t="str">
            <v>FELIPE/ERIKA</v>
          </cell>
          <cell r="F1549">
            <v>841574088182</v>
          </cell>
          <cell r="G1549">
            <v>60</v>
          </cell>
        </row>
        <row r="1550">
          <cell r="B1550">
            <v>120014</v>
          </cell>
          <cell r="C1550" t="str">
            <v>LAV. SHELBY VERDE TEAL PEDESTAL EDESA</v>
          </cell>
          <cell r="D1550" t="str">
            <v>JS0057100611CE DISCONTINUADO</v>
          </cell>
          <cell r="E1550" t="str">
            <v>FELIPE/ERIKA</v>
          </cell>
          <cell r="F1550">
            <v>0</v>
          </cell>
          <cell r="G1550">
            <v>30</v>
          </cell>
        </row>
        <row r="1551">
          <cell r="B1551">
            <v>120015</v>
          </cell>
          <cell r="C1551" t="str">
            <v>ASIENTO EURO PLAST SOFT CLOSE BL</v>
          </cell>
          <cell r="D1551" t="str">
            <v>SP0096901301CB</v>
          </cell>
          <cell r="E1551" t="str">
            <v>FELIPE/ERIKA</v>
          </cell>
          <cell r="F1551">
            <v>0</v>
          </cell>
          <cell r="G1551">
            <v>10</v>
          </cell>
        </row>
        <row r="1552">
          <cell r="B1552">
            <v>120022</v>
          </cell>
          <cell r="C1552" t="str">
            <v>WC SULTAN ELONGADO BLANCO</v>
          </cell>
          <cell r="D1552" t="str">
            <v>JS0077801301CB</v>
          </cell>
          <cell r="E1552" t="str">
            <v>FELIPE/ERIKA</v>
          </cell>
          <cell r="F1552">
            <v>715920454740</v>
          </cell>
          <cell r="G1552">
            <v>15</v>
          </cell>
        </row>
        <row r="1553">
          <cell r="B1553">
            <v>120028</v>
          </cell>
          <cell r="C1553" t="str">
            <v>PICO LAV PEDAL CR</v>
          </cell>
          <cell r="D1553" t="str">
            <v>SG0065523061CW</v>
          </cell>
          <cell r="E1553" t="str">
            <v>FELIPE/ERIKA</v>
          </cell>
          <cell r="F1553">
            <v>0</v>
          </cell>
          <cell r="G1553">
            <v>10</v>
          </cell>
        </row>
        <row r="1554">
          <cell r="B1554">
            <v>120031</v>
          </cell>
          <cell r="C1554" t="str">
            <v>AIREADOR MOSSINI LLAVE SENCILLA</v>
          </cell>
          <cell r="D1554" t="str">
            <v>SG0089270001BO</v>
          </cell>
          <cell r="E1554" t="str">
            <v>FELIPE/ERIKA</v>
          </cell>
          <cell r="F1554">
            <v>0</v>
          </cell>
          <cell r="G1554">
            <v>100</v>
          </cell>
        </row>
        <row r="1555">
          <cell r="B1555">
            <v>120049</v>
          </cell>
          <cell r="C1555" t="str">
            <v>WC CARLTON ELONGADO BLANCO</v>
          </cell>
          <cell r="D1555" t="str">
            <v>JS0077141301CB</v>
          </cell>
          <cell r="E1555" t="str">
            <v>FELIPE/ERIKA</v>
          </cell>
          <cell r="F1555">
            <v>841574032994</v>
          </cell>
          <cell r="G1555">
            <v>24</v>
          </cell>
        </row>
        <row r="1556">
          <cell r="B1556">
            <v>120057</v>
          </cell>
          <cell r="C1556" t="str">
            <v>WC CORONET BLANCO 1.6 EDESA</v>
          </cell>
          <cell r="D1556" t="str">
            <v>JSE011491301BO</v>
          </cell>
          <cell r="E1556" t="str">
            <v>FELIPE/ERIKA</v>
          </cell>
          <cell r="F1556">
            <v>841574026122</v>
          </cell>
          <cell r="G1556">
            <v>1</v>
          </cell>
        </row>
        <row r="1557">
          <cell r="B1557">
            <v>120060</v>
          </cell>
          <cell r="C1557" t="str">
            <v>TAZA FONTANA SUSPENDID BLANCO</v>
          </cell>
          <cell r="D1557" t="str">
            <v>SS0060021301CB</v>
          </cell>
          <cell r="E1557" t="str">
            <v>FELIPE/ERIKA</v>
          </cell>
          <cell r="F1557">
            <v>0</v>
          </cell>
          <cell r="G1557">
            <v>1</v>
          </cell>
        </row>
        <row r="1558">
          <cell r="B1558">
            <v>120065</v>
          </cell>
          <cell r="C1558" t="str">
            <v>WC CORONET VERDE MIST 1.6 EDESA</v>
          </cell>
          <cell r="D1558" t="str">
            <v>JS0011490541BO</v>
          </cell>
          <cell r="E1558" t="str">
            <v>FELIPE/ERIKA</v>
          </cell>
          <cell r="F1558">
            <v>0</v>
          </cell>
          <cell r="G1558">
            <v>1</v>
          </cell>
        </row>
        <row r="1559">
          <cell r="B1559">
            <v>120070</v>
          </cell>
          <cell r="C1559" t="str">
            <v>CONECTOR DUCHA MANO RUBI MANG FLEX CR BRIGGS</v>
          </cell>
          <cell r="D1559" t="str">
            <v>SG0076803061BO</v>
          </cell>
          <cell r="E1559" t="str">
            <v>FELIPE/ERIKA</v>
          </cell>
          <cell r="F1559">
            <v>841574093445</v>
          </cell>
          <cell r="G1559">
            <v>110</v>
          </cell>
        </row>
        <row r="1560">
          <cell r="B1560">
            <v>120074</v>
          </cell>
          <cell r="C1560" t="str">
            <v>CAMPANOLA SENCILLA NEW PRINCESS</v>
          </cell>
          <cell r="D1560" t="str">
            <v>SG0075143061BO</v>
          </cell>
          <cell r="E1560" t="str">
            <v>FELIPE/ERIKA</v>
          </cell>
          <cell r="F1560">
            <v>0</v>
          </cell>
          <cell r="G1560">
            <v>10</v>
          </cell>
        </row>
        <row r="1561">
          <cell r="B1561">
            <v>120081</v>
          </cell>
          <cell r="C1561" t="str">
            <v>WC CORONET CELESTE 1.6  EDESA</v>
          </cell>
          <cell r="D1561" t="str">
            <v>JS0011497221BO</v>
          </cell>
          <cell r="E1561" t="str">
            <v>FELIPE/ERIKA</v>
          </cell>
          <cell r="F1561">
            <v>0</v>
          </cell>
          <cell r="G1561">
            <v>1</v>
          </cell>
        </row>
        <row r="1562">
          <cell r="B1562">
            <v>120082</v>
          </cell>
          <cell r="C1562" t="str">
            <v>REGADERA DUCHA LIVORNO CR EDESA</v>
          </cell>
          <cell r="D1562" t="str">
            <v>SG0079093061CW DISCONTINUADO</v>
          </cell>
          <cell r="E1562" t="str">
            <v>FELIPE/ERIKA</v>
          </cell>
          <cell r="F1562">
            <v>841574089059</v>
          </cell>
          <cell r="G1562">
            <v>10</v>
          </cell>
        </row>
        <row r="1563">
          <cell r="B1563">
            <v>120084</v>
          </cell>
          <cell r="C1563" t="str">
            <v>REGADERA DUCHA LIVORNO INOX</v>
          </cell>
          <cell r="D1563" t="str">
            <v>SG0082125151CW DISCONTINUADO</v>
          </cell>
          <cell r="E1563" t="str">
            <v>FELIPE/ERIKA</v>
          </cell>
          <cell r="F1563">
            <v>841574089431</v>
          </cell>
          <cell r="G1563">
            <v>10</v>
          </cell>
        </row>
        <row r="1564">
          <cell r="B1564">
            <v>120085</v>
          </cell>
          <cell r="C1564" t="str">
            <v>MEZ DUCHA LIVORNO CR EDESA</v>
          </cell>
          <cell r="D1564" t="str">
            <v>SG0082515151CW</v>
          </cell>
          <cell r="E1564" t="str">
            <v>FELIPE/ERIKA</v>
          </cell>
          <cell r="F1564">
            <v>841574077858</v>
          </cell>
          <cell r="G1564">
            <v>10</v>
          </cell>
        </row>
        <row r="1565">
          <cell r="B1565">
            <v>120086</v>
          </cell>
          <cell r="C1565" t="str">
            <v>REGADERA CIRA ESTANDAR CR EDESA</v>
          </cell>
          <cell r="D1565" t="str">
            <v>SG0081873061CW</v>
          </cell>
          <cell r="E1565" t="str">
            <v>FELIPE/ERIKA</v>
          </cell>
          <cell r="F1565">
            <v>841574092639</v>
          </cell>
          <cell r="G1565">
            <v>10</v>
          </cell>
        </row>
        <row r="1566">
          <cell r="B1566">
            <v>120087</v>
          </cell>
          <cell r="C1566" t="str">
            <v>CUERPO DUCHA CIRA CR EDESA</v>
          </cell>
          <cell r="D1566" t="str">
            <v>SG0081193061BO</v>
          </cell>
          <cell r="E1566" t="str">
            <v>FELIPE/ERIKA</v>
          </cell>
          <cell r="F1566">
            <v>0</v>
          </cell>
          <cell r="G1566">
            <v>10</v>
          </cell>
        </row>
        <row r="1567">
          <cell r="B1567">
            <v>120088</v>
          </cell>
          <cell r="C1567" t="str">
            <v>MAGUERA DUCHADOR COCINA LIVORNO CR</v>
          </cell>
          <cell r="D1567" t="str">
            <v>SG0076513061BO</v>
          </cell>
          <cell r="E1567" t="str">
            <v>FELIPE/ERIKA</v>
          </cell>
          <cell r="F1567">
            <v>0</v>
          </cell>
          <cell r="G1567">
            <v>100</v>
          </cell>
        </row>
        <row r="1568">
          <cell r="B1568">
            <v>120103</v>
          </cell>
          <cell r="C1568" t="str">
            <v>WC CORONET GRIS MIST 1.6 EDESA</v>
          </cell>
          <cell r="D1568" t="str">
            <v>JS0011490331BO</v>
          </cell>
          <cell r="E1568" t="str">
            <v>FELIPE/ERIKA</v>
          </cell>
          <cell r="F1568">
            <v>0</v>
          </cell>
          <cell r="G1568">
            <v>1</v>
          </cell>
        </row>
        <row r="1569">
          <cell r="B1569">
            <v>120110</v>
          </cell>
          <cell r="C1569" t="str">
            <v>TORNILLO BSE NIVELACION CIRELLA</v>
          </cell>
          <cell r="D1569" t="str">
            <v>BS0076175151BO</v>
          </cell>
          <cell r="E1569" t="str">
            <v>FELIPE/ERIKA</v>
          </cell>
          <cell r="F1569">
            <v>0</v>
          </cell>
          <cell r="G1569">
            <v>10</v>
          </cell>
        </row>
        <row r="1570">
          <cell r="B1570">
            <v>120111</v>
          </cell>
          <cell r="C1570" t="str">
            <v>JGO BLANCO CORONET+AMAPOLA</v>
          </cell>
          <cell r="D1570" t="str">
            <v>JGO.WC+LAV 130 ECONOMICO</v>
          </cell>
          <cell r="E1570" t="str">
            <v>FELIPE/ERIKA</v>
          </cell>
          <cell r="F1570">
            <v>0</v>
          </cell>
          <cell r="G1570">
            <v>1</v>
          </cell>
        </row>
        <row r="1571">
          <cell r="B1571">
            <v>120117</v>
          </cell>
          <cell r="C1571" t="str">
            <v>TAPA TANQUE MALAGA BL</v>
          </cell>
          <cell r="D1571" t="str">
            <v>SS007453130100</v>
          </cell>
          <cell r="E1571" t="str">
            <v>FELIPE/ERIKA</v>
          </cell>
          <cell r="F1571">
            <v>0</v>
          </cell>
          <cell r="G1571">
            <v>1</v>
          </cell>
        </row>
        <row r="1572">
          <cell r="B1572">
            <v>120125</v>
          </cell>
          <cell r="C1572" t="str">
            <v>LLAVE COCINA LIVORNO INOX PULL OUT</v>
          </cell>
          <cell r="D1572" t="str">
            <v>SG0082130001CW</v>
          </cell>
          <cell r="E1572" t="str">
            <v>FELIPE/ERIKA</v>
          </cell>
          <cell r="F1572">
            <v>841574033632</v>
          </cell>
          <cell r="G1572">
            <v>10</v>
          </cell>
        </row>
        <row r="1573">
          <cell r="B1573">
            <v>120146</v>
          </cell>
          <cell r="C1573" t="str">
            <v>JGO BONE CORONET+AMAPOLA</v>
          </cell>
          <cell r="D1573" t="str">
            <v>JGO.WC+LAV 733 ECONOMICO</v>
          </cell>
          <cell r="E1573" t="str">
            <v>FELIPE/ERIKA</v>
          </cell>
          <cell r="F1573">
            <v>841574026429</v>
          </cell>
          <cell r="G1573">
            <v>1</v>
          </cell>
        </row>
        <row r="1574">
          <cell r="B1574">
            <v>120148</v>
          </cell>
          <cell r="C1574" t="str">
            <v>PICO COCINA MONOMANDO SCARLET CR</v>
          </cell>
          <cell r="D1574" t="str">
            <v>SG0083630001BO</v>
          </cell>
          <cell r="E1574" t="str">
            <v>FELIPE/ERIKA</v>
          </cell>
          <cell r="F1574">
            <v>841574031546</v>
          </cell>
          <cell r="G1574">
            <v>10</v>
          </cell>
        </row>
        <row r="1575">
          <cell r="B1575">
            <v>120149</v>
          </cell>
          <cell r="C1575" t="str">
            <v>KIT AIREADOR SACARLET SENCILLA 8218</v>
          </cell>
          <cell r="D1575" t="str">
            <v>SG0074753061BO</v>
          </cell>
          <cell r="E1575" t="str">
            <v>FELIPE/ERIKA</v>
          </cell>
          <cell r="F1575">
            <v>0</v>
          </cell>
          <cell r="G1575">
            <v>100</v>
          </cell>
        </row>
        <row r="1576">
          <cell r="B1576">
            <v>120154</v>
          </cell>
          <cell r="C1576" t="str">
            <v>JGO CELESTE CORONET + AMAPOLA</v>
          </cell>
          <cell r="D1576" t="str">
            <v>JGO.WC+LAV 722 ECONOMICO</v>
          </cell>
          <cell r="E1576" t="str">
            <v>FELIPE/ERIKA</v>
          </cell>
          <cell r="F1576">
            <v>0</v>
          </cell>
          <cell r="G1576">
            <v>1</v>
          </cell>
        </row>
        <row r="1577">
          <cell r="B1577">
            <v>120155</v>
          </cell>
          <cell r="C1577" t="str">
            <v>PICO COCINA EXTRAIBLE PULL OUT BELA CR</v>
          </cell>
          <cell r="D1577" t="str">
            <v>SG0041900001CW</v>
          </cell>
          <cell r="E1577" t="str">
            <v>FELIPE/ERIKA</v>
          </cell>
          <cell r="F1577">
            <v>0</v>
          </cell>
          <cell r="G1577">
            <v>10</v>
          </cell>
        </row>
        <row r="1578">
          <cell r="B1578">
            <v>120158</v>
          </cell>
          <cell r="C1578" t="str">
            <v>FLUXOMETRO URINARIO C/SENSOR 7926 CR</v>
          </cell>
          <cell r="D1578" t="str">
            <v>SGR079260001CW</v>
          </cell>
          <cell r="E1578" t="str">
            <v>FELIPE/ERIKA</v>
          </cell>
          <cell r="F1578">
            <v>0</v>
          </cell>
          <cell r="G1578">
            <v>1</v>
          </cell>
        </row>
        <row r="1579">
          <cell r="B1579">
            <v>120170</v>
          </cell>
          <cell r="C1579" t="str">
            <v>JGO GRIS MIST CORONET+AMAPOLA</v>
          </cell>
          <cell r="D1579" t="str">
            <v>JGO.WC+LAV 033 ECONOMICO</v>
          </cell>
          <cell r="E1579" t="str">
            <v>FELIPE/ERIKA</v>
          </cell>
          <cell r="F1579">
            <v>0</v>
          </cell>
          <cell r="G1579">
            <v>1</v>
          </cell>
        </row>
        <row r="1580">
          <cell r="B1580">
            <v>120179</v>
          </cell>
          <cell r="C1580" t="str">
            <v>PICO TINA CR EDESA</v>
          </cell>
          <cell r="D1580" t="str">
            <v>SG0062003061BO</v>
          </cell>
          <cell r="E1580" t="str">
            <v>FELIPE/ERIKA</v>
          </cell>
          <cell r="F1580">
            <v>841574033045</v>
          </cell>
          <cell r="G1580">
            <v>10</v>
          </cell>
        </row>
        <row r="1581">
          <cell r="B1581">
            <v>120181</v>
          </cell>
          <cell r="C1581" t="str">
            <v>LLAVE SERVICIO ECO ZERO CR EDESA</v>
          </cell>
          <cell r="D1581" t="str">
            <v>SC0027353061CW DISCONTINUADO</v>
          </cell>
          <cell r="E1581" t="str">
            <v>FELIPE/ERIKA</v>
          </cell>
          <cell r="F1581">
            <v>0</v>
          </cell>
          <cell r="G1581">
            <v>1</v>
          </cell>
        </row>
        <row r="1582">
          <cell r="B1582">
            <v>120184</v>
          </cell>
          <cell r="C1582" t="str">
            <v>BIDET ALTIMA COTTON EDESA</v>
          </cell>
          <cell r="D1582" t="str">
            <v>CS0076031331CW</v>
          </cell>
          <cell r="E1582" t="str">
            <v>FELIPE/ERIKA</v>
          </cell>
          <cell r="F1582">
            <v>0</v>
          </cell>
          <cell r="G1582">
            <v>24</v>
          </cell>
        </row>
        <row r="1583">
          <cell r="B1583">
            <v>120223</v>
          </cell>
          <cell r="C1583" t="str">
            <v>PICO RIGIDO LAV. C/PEDAL CR BRIGGS</v>
          </cell>
          <cell r="D1583" t="str">
            <v>JG0065653061CW DISCONTINUADO</v>
          </cell>
          <cell r="E1583" t="str">
            <v>FELIPE/ERIKA</v>
          </cell>
          <cell r="F1583">
            <v>0</v>
          </cell>
          <cell r="G1583">
            <v>1</v>
          </cell>
        </row>
        <row r="1584">
          <cell r="B1584">
            <v>120230</v>
          </cell>
          <cell r="C1584" t="str">
            <v>MONOMANDO LAV. BAJO LIVORNO CR BRIGGS</v>
          </cell>
          <cell r="D1584" t="str">
            <v>SG0062915151CW</v>
          </cell>
          <cell r="E1584" t="str">
            <v>FELIPE/ERIKA</v>
          </cell>
          <cell r="F1584">
            <v>841574052381</v>
          </cell>
          <cell r="G1584">
            <v>6</v>
          </cell>
        </row>
        <row r="1585">
          <cell r="B1585">
            <v>120234</v>
          </cell>
          <cell r="C1585" t="str">
            <v>LLAVE COCINA PARED SHELBY C/PICO FLEX ROJO EDE</v>
          </cell>
          <cell r="D1585" t="str">
            <v>JG0059833061BO DISCONTINUADO</v>
          </cell>
          <cell r="E1585" t="str">
            <v>FELIPE/ERIKA</v>
          </cell>
          <cell r="F1585">
            <v>0</v>
          </cell>
          <cell r="G1585">
            <v>12</v>
          </cell>
        </row>
        <row r="1586">
          <cell r="B1586">
            <v>120237</v>
          </cell>
          <cell r="C1586" t="str">
            <v>LLAVE COCINA PARED SHELBY C/PICO FLEX GRIS EDE</v>
          </cell>
          <cell r="D1586" t="str">
            <v>JG0059853061BO DISCONTINUADO</v>
          </cell>
          <cell r="E1586" t="str">
            <v>FELIPE/ERIKA</v>
          </cell>
          <cell r="F1586">
            <v>0</v>
          </cell>
          <cell r="G1586">
            <v>12</v>
          </cell>
        </row>
        <row r="1587">
          <cell r="B1587">
            <v>120243</v>
          </cell>
          <cell r="C1587" t="str">
            <v>BIDET MARGERY  NAVY BLUE  EDESA</v>
          </cell>
          <cell r="D1587" t="str">
            <v>CS0076038501CW</v>
          </cell>
          <cell r="E1587" t="str">
            <v>FELIPE/ERIKA</v>
          </cell>
          <cell r="F1587">
            <v>0</v>
          </cell>
          <cell r="G1587">
            <v>6</v>
          </cell>
        </row>
        <row r="1588">
          <cell r="B1588">
            <v>120300</v>
          </cell>
          <cell r="C1588" t="str">
            <v>BARRA REGULABLE P/DUCHA INOX</v>
          </cell>
          <cell r="D1588" t="str">
            <v>SG0081535151CW</v>
          </cell>
          <cell r="E1588" t="str">
            <v>FELIPE/ERIKA</v>
          </cell>
          <cell r="F1588">
            <v>0</v>
          </cell>
          <cell r="G1588">
            <v>10</v>
          </cell>
        </row>
        <row r="1589">
          <cell r="B1589">
            <v>120316</v>
          </cell>
          <cell r="C1589" t="str">
            <v>TAZA SULTAN BLANCO  EDESA</v>
          </cell>
          <cell r="D1589" t="str">
            <v>JS0077801301CB</v>
          </cell>
          <cell r="E1589" t="str">
            <v>FELIPE/ERIKA</v>
          </cell>
          <cell r="F1589">
            <v>841574096125</v>
          </cell>
          <cell r="G1589">
            <v>15</v>
          </cell>
        </row>
        <row r="1590">
          <cell r="B1590">
            <v>120332</v>
          </cell>
          <cell r="C1590" t="str">
            <v>URINARIO COLBY BONE EDESA</v>
          </cell>
          <cell r="D1590" t="str">
            <v>CS0077567331CE REEMP 120343</v>
          </cell>
          <cell r="E1590" t="str">
            <v>FELIPE/ERIKA</v>
          </cell>
          <cell r="F1590">
            <v>841574013610</v>
          </cell>
          <cell r="G1590">
            <v>18</v>
          </cell>
        </row>
        <row r="1591">
          <cell r="B1591">
            <v>120340</v>
          </cell>
          <cell r="C1591" t="str">
            <v>URINARIO COLBY BLANCO EDESA</v>
          </cell>
          <cell r="D1591" t="str">
            <v>CS0077561301CE REEMP 120342</v>
          </cell>
          <cell r="E1591" t="str">
            <v>FELIPE/ERIKA</v>
          </cell>
          <cell r="F1591">
            <v>841574013566</v>
          </cell>
          <cell r="G1591">
            <v>18</v>
          </cell>
        </row>
        <row r="1592">
          <cell r="B1592">
            <v>120375</v>
          </cell>
          <cell r="C1592" t="str">
            <v>LAV. SHELBY NAVY BLUE PEDESTAL EDESA</v>
          </cell>
          <cell r="D1592" t="str">
            <v>JS0057108501CE DISCONTINUAD</v>
          </cell>
          <cell r="E1592" t="str">
            <v>FELIPE/ERIKA</v>
          </cell>
          <cell r="F1592">
            <v>0</v>
          </cell>
          <cell r="G1592">
            <v>30</v>
          </cell>
        </row>
        <row r="1593">
          <cell r="B1593">
            <v>120413</v>
          </cell>
          <cell r="C1593" t="str">
            <v>TAPA TANQUE EGO ADVANCE BONE</v>
          </cell>
          <cell r="D1593" t="str">
            <v>SS007591733100</v>
          </cell>
          <cell r="E1593" t="str">
            <v>FELIPE/ERIKA</v>
          </cell>
          <cell r="F1593">
            <v>0</v>
          </cell>
          <cell r="G1593">
            <v>1</v>
          </cell>
        </row>
        <row r="1594">
          <cell r="B1594">
            <v>120421</v>
          </cell>
          <cell r="C1594" t="str">
            <v>TAZA CENTURY BLANCA EDESA</v>
          </cell>
          <cell r="D1594" t="str">
            <v>SS0011611301CE</v>
          </cell>
          <cell r="E1594" t="str">
            <v>FELIPE/ERIKA</v>
          </cell>
          <cell r="F1594">
            <v>0</v>
          </cell>
          <cell r="G1594">
            <v>24</v>
          </cell>
        </row>
        <row r="1595">
          <cell r="B1595">
            <v>120464</v>
          </cell>
          <cell r="C1595" t="str">
            <v>MEZ LAV. 4" JAZZ CRO EDESA</v>
          </cell>
          <cell r="D1595" t="str">
            <v>SG0068604001CE</v>
          </cell>
          <cell r="E1595" t="str">
            <v>FELIPE/ERIKA</v>
          </cell>
          <cell r="F1595">
            <v>841574045284</v>
          </cell>
          <cell r="G1595">
            <v>12</v>
          </cell>
        </row>
        <row r="1596">
          <cell r="B1596">
            <v>120499</v>
          </cell>
          <cell r="C1596" t="str">
            <v>TAZA NOVO AZUL LAKE EDESA</v>
          </cell>
          <cell r="D1596" t="str">
            <v>SS0012600881B0</v>
          </cell>
          <cell r="E1596" t="str">
            <v>FELIPE/ERIKA</v>
          </cell>
          <cell r="F1596">
            <v>0</v>
          </cell>
          <cell r="G1596">
            <v>24</v>
          </cell>
        </row>
        <row r="1597">
          <cell r="B1597">
            <v>120502</v>
          </cell>
          <cell r="C1597" t="str">
            <v>TAZA CENTURY REDONDA NAVY BLUE</v>
          </cell>
          <cell r="D1597" t="str">
            <v>SS0011618501CE</v>
          </cell>
          <cell r="E1597" t="str">
            <v>FELIPE/ERIKA</v>
          </cell>
          <cell r="F1597">
            <v>0</v>
          </cell>
          <cell r="G1597">
            <v>24</v>
          </cell>
        </row>
        <row r="1598">
          <cell r="B1598">
            <v>120510</v>
          </cell>
          <cell r="C1598" t="str">
            <v>TAPA TANQUE STRATOS CHERRY</v>
          </cell>
          <cell r="D1598" t="str">
            <v>SS003395065100</v>
          </cell>
          <cell r="E1598" t="str">
            <v>FELIPE/ERIKA</v>
          </cell>
          <cell r="F1598">
            <v>0</v>
          </cell>
          <cell r="G1598">
            <v>1</v>
          </cell>
        </row>
        <row r="1599">
          <cell r="B1599">
            <v>120529</v>
          </cell>
          <cell r="C1599" t="str">
            <v>TAZA CENTURY BONE</v>
          </cell>
          <cell r="D1599" t="str">
            <v>SS0011617331CE</v>
          </cell>
          <cell r="E1599" t="str">
            <v>FELIPE/ERIKA</v>
          </cell>
          <cell r="F1599">
            <v>0</v>
          </cell>
          <cell r="G1599">
            <v>24</v>
          </cell>
        </row>
        <row r="1600">
          <cell r="B1600">
            <v>120537</v>
          </cell>
          <cell r="C1600" t="str">
            <v>TAZA CORONET  BLANCO EDESA</v>
          </cell>
          <cell r="D1600" t="str">
            <v>SS0011491301B0</v>
          </cell>
          <cell r="E1600" t="str">
            <v>FELIPE/ERIKA</v>
          </cell>
          <cell r="F1600">
            <v>0</v>
          </cell>
          <cell r="G1600">
            <v>24</v>
          </cell>
        </row>
        <row r="1601">
          <cell r="B1601">
            <v>120545</v>
          </cell>
          <cell r="C1601" t="str">
            <v>TANQUE EVOLUTION CHERRY</v>
          </cell>
          <cell r="D1601" t="str">
            <v>CS0022910651CE</v>
          </cell>
          <cell r="E1601" t="str">
            <v>FELIPE/ERIKA</v>
          </cell>
          <cell r="F1601">
            <v>0</v>
          </cell>
          <cell r="G1601">
            <v>1</v>
          </cell>
        </row>
        <row r="1602">
          <cell r="B1602">
            <v>120588</v>
          </cell>
          <cell r="C1602" t="str">
            <v>AIREADOR COCINA MINIMAL CR</v>
          </cell>
          <cell r="D1602" t="str">
            <v>SG0069353061BO</v>
          </cell>
          <cell r="E1602" t="str">
            <v>FELIPE/ERIKA</v>
          </cell>
          <cell r="F1602">
            <v>0</v>
          </cell>
          <cell r="G1602">
            <v>1</v>
          </cell>
        </row>
        <row r="1603">
          <cell r="B1603">
            <v>120596</v>
          </cell>
          <cell r="C1603" t="str">
            <v>TANQUE CENTURY BLANCO EDESA</v>
          </cell>
          <cell r="D1603" t="str">
            <v>CS0022611301CE</v>
          </cell>
          <cell r="E1603" t="str">
            <v>FELIPE/ERIKA</v>
          </cell>
          <cell r="F1603">
            <v>0</v>
          </cell>
          <cell r="G1603">
            <v>24</v>
          </cell>
        </row>
        <row r="1604">
          <cell r="B1604">
            <v>120650</v>
          </cell>
          <cell r="C1604" t="str">
            <v>TAPA DUNCAN AZUL LAKE EDESA</v>
          </cell>
          <cell r="D1604" t="str">
            <v>SS003341088100</v>
          </cell>
          <cell r="E1604" t="str">
            <v>FELIPE/ERIKA</v>
          </cell>
          <cell r="F1604">
            <v>0</v>
          </cell>
          <cell r="G1604">
            <v>1</v>
          </cell>
        </row>
        <row r="1605">
          <cell r="B1605">
            <v>120677</v>
          </cell>
          <cell r="C1605" t="str">
            <v>TANQUE DUNCAN BONE EDESA      (SAVEX)</v>
          </cell>
          <cell r="D1605" t="str">
            <v>CS0022417331BE</v>
          </cell>
          <cell r="E1605" t="str">
            <v>FELIPE/ERIKA</v>
          </cell>
          <cell r="F1605">
            <v>841574003055</v>
          </cell>
          <cell r="G1605">
            <v>10</v>
          </cell>
        </row>
        <row r="1606">
          <cell r="B1606">
            <v>120685</v>
          </cell>
          <cell r="C1606" t="str">
            <v>TANQUE CENTURY NAVY BLUE EDESA</v>
          </cell>
          <cell r="D1606" t="str">
            <v>CS0022618501CE</v>
          </cell>
          <cell r="E1606" t="str">
            <v>FELIPE/ERIKA</v>
          </cell>
          <cell r="F1606">
            <v>841574004007</v>
          </cell>
          <cell r="G1606">
            <v>24</v>
          </cell>
        </row>
        <row r="1607">
          <cell r="B1607">
            <v>120693</v>
          </cell>
          <cell r="C1607" t="str">
            <v>TANQUE DUNCAN CELESTE EDESA</v>
          </cell>
          <cell r="D1607" t="str">
            <v>CS0022417221BE</v>
          </cell>
          <cell r="E1607" t="str">
            <v>FELIPE/ERIKA</v>
          </cell>
          <cell r="F1607">
            <v>0</v>
          </cell>
          <cell r="G1607">
            <v>1</v>
          </cell>
        </row>
        <row r="1608">
          <cell r="B1608">
            <v>120707</v>
          </cell>
          <cell r="C1608" t="str">
            <v>TANQUE DUNCAN BLANCO EDESA</v>
          </cell>
          <cell r="D1608" t="str">
            <v>CS0022411301BE</v>
          </cell>
          <cell r="E1608" t="str">
            <v>FELIPE/ERIKA</v>
          </cell>
          <cell r="F1608">
            <v>841574002898</v>
          </cell>
          <cell r="G1608">
            <v>24</v>
          </cell>
        </row>
        <row r="1609">
          <cell r="B1609">
            <v>120715</v>
          </cell>
          <cell r="C1609" t="str">
            <v>TAPA DUNCA CELESTE EDESA CORONET/SAVEX</v>
          </cell>
          <cell r="D1609" t="str">
            <v>SS003341722100</v>
          </cell>
          <cell r="E1609" t="str">
            <v>FELIPE/ERIKA</v>
          </cell>
          <cell r="F1609">
            <v>0</v>
          </cell>
          <cell r="G1609">
            <v>1</v>
          </cell>
        </row>
        <row r="1610">
          <cell r="B1610">
            <v>120723</v>
          </cell>
          <cell r="C1610" t="str">
            <v>TANQUE CENTURY VERDE TEAL EDESA</v>
          </cell>
          <cell r="D1610" t="str">
            <v>CS0022610611CE</v>
          </cell>
          <cell r="E1610" t="str">
            <v>FELIPE/ERIKA</v>
          </cell>
          <cell r="F1610">
            <v>0</v>
          </cell>
          <cell r="G1610">
            <v>1</v>
          </cell>
        </row>
        <row r="1611">
          <cell r="B1611">
            <v>120782</v>
          </cell>
          <cell r="C1611" t="str">
            <v>TAPA TANQUE CENTURY BLANCO EDESA</v>
          </cell>
          <cell r="D1611" t="str">
            <v>SS003371130100 DISCONTINUADO</v>
          </cell>
          <cell r="E1611" t="str">
            <v>FELIPE/ERIKA</v>
          </cell>
          <cell r="F1611">
            <v>0</v>
          </cell>
          <cell r="G1611">
            <v>1</v>
          </cell>
        </row>
        <row r="1612">
          <cell r="B1612">
            <v>120790</v>
          </cell>
          <cell r="C1612" t="str">
            <v>TAPA TANQUE CENTURY BONE EDESA</v>
          </cell>
          <cell r="D1612" t="str">
            <v>SS003371733100</v>
          </cell>
          <cell r="E1612" t="str">
            <v>FELIPE/ERIKA</v>
          </cell>
          <cell r="F1612">
            <v>0</v>
          </cell>
          <cell r="G1612">
            <v>1</v>
          </cell>
        </row>
        <row r="1613">
          <cell r="B1613">
            <v>120812</v>
          </cell>
          <cell r="C1613" t="str">
            <v>TAPA TANQUE DUNCAN VISON EDESA</v>
          </cell>
          <cell r="D1613" t="str">
            <v>SS003341073100</v>
          </cell>
          <cell r="E1613" t="str">
            <v>FELIPE/ERIKA</v>
          </cell>
          <cell r="F1613">
            <v>0</v>
          </cell>
          <cell r="G1613">
            <v>1</v>
          </cell>
        </row>
        <row r="1614">
          <cell r="B1614">
            <v>120863</v>
          </cell>
          <cell r="C1614" t="str">
            <v>FLUXOMETRO URINARIO C/SENSOR BRIGGS</v>
          </cell>
          <cell r="D1614" t="str">
            <v>SG0079263061BO REEMP 120141</v>
          </cell>
          <cell r="E1614" t="str">
            <v>FELIPE/ERIKA</v>
          </cell>
          <cell r="F1614">
            <v>841574062588</v>
          </cell>
          <cell r="G1614">
            <v>7</v>
          </cell>
        </row>
        <row r="1615">
          <cell r="B1615">
            <v>120871</v>
          </cell>
          <cell r="C1615" t="str">
            <v>FLUXOMETRO P/WC PREMIUM C/SENSOR CR     BRIGGS</v>
          </cell>
          <cell r="D1615" t="str">
            <v>SG0079273061BO DISCONTINUADO</v>
          </cell>
          <cell r="E1615" t="str">
            <v>FELIPE/ERIKA</v>
          </cell>
          <cell r="F1615">
            <v>841574062601</v>
          </cell>
          <cell r="G1615">
            <v>6</v>
          </cell>
        </row>
        <row r="1616">
          <cell r="B1616">
            <v>120898</v>
          </cell>
          <cell r="C1616" t="str">
            <v>TAZA CORONET BONE EDESA</v>
          </cell>
          <cell r="D1616" t="str">
            <v>SS0011497331B0</v>
          </cell>
          <cell r="E1616" t="str">
            <v>FELIPE/ERIKA</v>
          </cell>
          <cell r="F1616">
            <v>841574026412</v>
          </cell>
          <cell r="G1616">
            <v>24</v>
          </cell>
        </row>
        <row r="1617">
          <cell r="B1617">
            <v>120901</v>
          </cell>
          <cell r="C1617" t="str">
            <v>FLUXOMETRO EMPOTRADO C/SENSOR URINARIO  BRIGGS</v>
          </cell>
          <cell r="D1617" t="str">
            <v>SG0079283061BO  REEMP 120142</v>
          </cell>
          <cell r="E1617" t="str">
            <v>FELIPE/ERIKA</v>
          </cell>
          <cell r="F1617">
            <v>841574062953</v>
          </cell>
          <cell r="G1617">
            <v>6</v>
          </cell>
        </row>
        <row r="1618">
          <cell r="B1618">
            <v>120928</v>
          </cell>
          <cell r="C1618" t="str">
            <v>FLUXOMETRO EMPOTRADO C/SENSOR WC BRIGGS</v>
          </cell>
          <cell r="D1618" t="str">
            <v>SG0079293061BO</v>
          </cell>
          <cell r="E1618" t="str">
            <v>FELIPE/ERIKA</v>
          </cell>
          <cell r="F1618">
            <v>841574062762</v>
          </cell>
          <cell r="G1618">
            <v>6</v>
          </cell>
        </row>
        <row r="1619">
          <cell r="B1619">
            <v>120995</v>
          </cell>
          <cell r="C1619" t="str">
            <v>TANQUE ANDES VERDE MIST EDESA</v>
          </cell>
          <cell r="D1619" t="str">
            <v>CS0022640541CE</v>
          </cell>
          <cell r="E1619" t="str">
            <v>FELIPE/ERIKA</v>
          </cell>
          <cell r="F1619">
            <v>0</v>
          </cell>
          <cell r="G1619">
            <v>24</v>
          </cell>
        </row>
        <row r="1620">
          <cell r="B1620">
            <v>120996</v>
          </cell>
          <cell r="C1620" t="str">
            <v>TANQUE MAXIMA BLANCO EDESA</v>
          </cell>
          <cell r="D1620" t="str">
            <v>CS0023201300CB</v>
          </cell>
          <cell r="E1620" t="str">
            <v>FELIPE/ERIKA</v>
          </cell>
          <cell r="F1620">
            <v>0</v>
          </cell>
          <cell r="G1620">
            <v>1</v>
          </cell>
        </row>
        <row r="1621">
          <cell r="B1621">
            <v>121002</v>
          </cell>
          <cell r="C1621" t="str">
            <v>TAPA TANQUE EVOLUTION ROJO EDESA</v>
          </cell>
          <cell r="D1621" t="str">
            <v>SS007467090100</v>
          </cell>
          <cell r="E1621" t="str">
            <v>FELIPE/ERIKA</v>
          </cell>
          <cell r="F1621">
            <v>0</v>
          </cell>
          <cell r="G1621">
            <v>1</v>
          </cell>
        </row>
        <row r="1622">
          <cell r="B1622">
            <v>121010</v>
          </cell>
          <cell r="C1622" t="str">
            <v>TANQUE TANQUE CAMPEON PLUS CELESTE EDESA</v>
          </cell>
          <cell r="D1622" t="str">
            <v>CS0022387221CE</v>
          </cell>
          <cell r="E1622" t="str">
            <v>FELIPE/ERIKA</v>
          </cell>
          <cell r="F1622">
            <v>0</v>
          </cell>
          <cell r="G1622">
            <v>1</v>
          </cell>
        </row>
        <row r="1623">
          <cell r="B1623">
            <v>121029</v>
          </cell>
          <cell r="C1623" t="str">
            <v>TAPA TANQUE OASIS PLUS PUSH SUPERIOR BONE EDES</v>
          </cell>
          <cell r="D1623" t="str">
            <v>SS007458733100</v>
          </cell>
          <cell r="E1623" t="str">
            <v>FELIPE/ERIKA</v>
          </cell>
          <cell r="F1623">
            <v>0</v>
          </cell>
          <cell r="G1623">
            <v>1</v>
          </cell>
        </row>
        <row r="1624">
          <cell r="B1624">
            <v>121039</v>
          </cell>
          <cell r="C1624" t="str">
            <v>TAPA TANQUE VERSO PIAZZA BLANCO EDESA</v>
          </cell>
          <cell r="D1624" t="str">
            <v>SSC03335130100</v>
          </cell>
          <cell r="E1624" t="str">
            <v>FELIPE/ERIKA</v>
          </cell>
          <cell r="F1624">
            <v>0</v>
          </cell>
          <cell r="G1624">
            <v>1</v>
          </cell>
        </row>
        <row r="1625">
          <cell r="B1625">
            <v>121061</v>
          </cell>
          <cell r="C1625" t="str">
            <v>TAPA TANQUE KINGSLEY BONE EDESA</v>
          </cell>
          <cell r="D1625" t="str">
            <v>SS007428733100</v>
          </cell>
          <cell r="E1625" t="str">
            <v>FELIPE/ERIKA</v>
          </cell>
          <cell r="F1625">
            <v>0</v>
          </cell>
          <cell r="G1625">
            <v>1</v>
          </cell>
        </row>
        <row r="1626">
          <cell r="B1626">
            <v>121088</v>
          </cell>
          <cell r="C1626" t="str">
            <v>TAZA CORONET VERDE MIST EDESA</v>
          </cell>
          <cell r="D1626" t="str">
            <v>SS0011490541B0</v>
          </cell>
          <cell r="E1626" t="str">
            <v>FELIPE/ERIKA</v>
          </cell>
          <cell r="F1626">
            <v>841574025910</v>
          </cell>
          <cell r="G1626">
            <v>24</v>
          </cell>
        </row>
        <row r="1627">
          <cell r="B1627">
            <v>121118</v>
          </cell>
          <cell r="C1627" t="str">
            <v>TANQUE CENTURY BONE EDESA</v>
          </cell>
          <cell r="D1627" t="str">
            <v>CS0022617331CE</v>
          </cell>
          <cell r="E1627" t="str">
            <v>FELIPE/ERIKA</v>
          </cell>
          <cell r="F1627">
            <v>841574003963</v>
          </cell>
          <cell r="G1627">
            <v>24</v>
          </cell>
        </row>
        <row r="1628">
          <cell r="B1628">
            <v>121126</v>
          </cell>
          <cell r="C1628" t="str">
            <v>TAPA TANQUE NOVO ROSE EDESA</v>
          </cell>
          <cell r="D1628" t="str">
            <v>SS003352046100 DISCONTINUADO</v>
          </cell>
          <cell r="E1628" t="str">
            <v>FELIPE/ERIKA</v>
          </cell>
          <cell r="F1628">
            <v>0</v>
          </cell>
          <cell r="G1628">
            <v>1</v>
          </cell>
        </row>
        <row r="1629">
          <cell r="B1629">
            <v>121150</v>
          </cell>
          <cell r="C1629" t="str">
            <v>ASIENTO EROS REDONDO BONE</v>
          </cell>
          <cell r="D1629" t="str">
            <v>SP0096737331CG</v>
          </cell>
          <cell r="E1629" t="str">
            <v>FELIPE/ERIKA</v>
          </cell>
          <cell r="F1629">
            <v>0</v>
          </cell>
          <cell r="G1629">
            <v>8</v>
          </cell>
        </row>
        <row r="1630">
          <cell r="B1630">
            <v>121169</v>
          </cell>
          <cell r="C1630" t="str">
            <v>TAZA CENTURY 1.6 VERDE TEAL EDESA</v>
          </cell>
          <cell r="D1630" t="str">
            <v>SS0011610611CE</v>
          </cell>
          <cell r="E1630" t="str">
            <v>FELIPE/ERIKA</v>
          </cell>
          <cell r="F1630">
            <v>0</v>
          </cell>
          <cell r="G1630">
            <v>24</v>
          </cell>
        </row>
        <row r="1631">
          <cell r="B1631">
            <v>121177</v>
          </cell>
          <cell r="C1631" t="str">
            <v>MANIJA BOTON DUAL FLUSH SQUAR KINGSL ADV</v>
          </cell>
          <cell r="D1631" t="str">
            <v>SP0039160001BO</v>
          </cell>
          <cell r="E1631" t="str">
            <v>FELIPE/ERIKA</v>
          </cell>
          <cell r="F1631">
            <v>0</v>
          </cell>
          <cell r="G1631">
            <v>10</v>
          </cell>
        </row>
        <row r="1632">
          <cell r="B1632">
            <v>121215</v>
          </cell>
          <cell r="C1632" t="str">
            <v>TAPA TANQUE KINGSLEY BONE 1.6 EDESA</v>
          </cell>
          <cell r="D1632" t="str">
            <v>SS007427833100</v>
          </cell>
          <cell r="E1632" t="str">
            <v>FELIPE/ERIKA</v>
          </cell>
          <cell r="F1632">
            <v>0</v>
          </cell>
          <cell r="G1632">
            <v>1</v>
          </cell>
        </row>
        <row r="1633">
          <cell r="B1633">
            <v>121223</v>
          </cell>
          <cell r="C1633" t="str">
            <v>TAZA CENTURY ELONG. BLANCA</v>
          </cell>
          <cell r="D1633" t="str">
            <v>SS0011011301CE</v>
          </cell>
          <cell r="E1633" t="str">
            <v>FELIPE/ERIKA</v>
          </cell>
          <cell r="F1633">
            <v>841574000191</v>
          </cell>
          <cell r="G1633">
            <v>24</v>
          </cell>
        </row>
        <row r="1634">
          <cell r="B1634">
            <v>121258</v>
          </cell>
          <cell r="C1634" t="str">
            <v>TAZA CENTURY CHERRY EDESA</v>
          </cell>
          <cell r="D1634" t="str">
            <v>SS0011610651CE</v>
          </cell>
          <cell r="E1634" t="str">
            <v>FELIPE/ERIKA</v>
          </cell>
          <cell r="F1634">
            <v>0</v>
          </cell>
          <cell r="G1634">
            <v>24</v>
          </cell>
        </row>
        <row r="1635">
          <cell r="B1635">
            <v>121266</v>
          </cell>
          <cell r="C1635" t="str">
            <v>TAPA TANQUE KINGSLEY 1.6 VERDE TEAL</v>
          </cell>
          <cell r="D1635" t="str">
            <v>SS007427061100</v>
          </cell>
          <cell r="E1635" t="str">
            <v>FELIPE/ERIKA</v>
          </cell>
          <cell r="F1635">
            <v>0</v>
          </cell>
          <cell r="G1635">
            <v>1</v>
          </cell>
        </row>
        <row r="1636">
          <cell r="B1636">
            <v>121274</v>
          </cell>
          <cell r="C1636" t="str">
            <v>TANQUE CENTURY BLANCO COMPLETO</v>
          </cell>
          <cell r="D1636" t="str">
            <v>CS0022611301CE</v>
          </cell>
          <cell r="E1636" t="str">
            <v>FELIPE/ERIKA</v>
          </cell>
          <cell r="F1636">
            <v>0</v>
          </cell>
          <cell r="G1636">
            <v>24</v>
          </cell>
        </row>
        <row r="1637">
          <cell r="B1637">
            <v>121282</v>
          </cell>
          <cell r="C1637" t="str">
            <v>TAPA TANQUE KINGSLEY 1.6 NAVY BLUE</v>
          </cell>
          <cell r="D1637" t="str">
            <v>SS007427850100</v>
          </cell>
          <cell r="E1637" t="str">
            <v>FELIPE/ERIKA</v>
          </cell>
          <cell r="F1637">
            <v>0</v>
          </cell>
          <cell r="G1637">
            <v>1</v>
          </cell>
        </row>
        <row r="1638">
          <cell r="B1638">
            <v>121290</v>
          </cell>
          <cell r="C1638" t="str">
            <v>PEDESTAL ANDIAMO NAVY BLUE EDESA</v>
          </cell>
          <cell r="D1638" t="str">
            <v>SS0066658501CB</v>
          </cell>
          <cell r="E1638" t="str">
            <v>FELIPE/ERIKA</v>
          </cell>
          <cell r="F1638">
            <v>0</v>
          </cell>
          <cell r="G1638">
            <v>24</v>
          </cell>
        </row>
        <row r="1639">
          <cell r="B1639">
            <v>121304</v>
          </cell>
          <cell r="C1639" t="str">
            <v>PEDESTAL MEDIEVAL BLANCO</v>
          </cell>
          <cell r="D1639" t="str">
            <v>SS0066891301CF</v>
          </cell>
          <cell r="E1639" t="str">
            <v>FELIPE/ERIKA</v>
          </cell>
          <cell r="F1639">
            <v>0</v>
          </cell>
          <cell r="G1639">
            <v>24</v>
          </cell>
        </row>
        <row r="1640">
          <cell r="B1640">
            <v>121320</v>
          </cell>
          <cell r="C1640" t="str">
            <v>PEDESTAL UNIVERSAL NEGRO EDESA</v>
          </cell>
          <cell r="D1640" t="str">
            <v>SS0066600161CE</v>
          </cell>
          <cell r="E1640" t="str">
            <v>FELIPE/ERIKA</v>
          </cell>
          <cell r="F1640">
            <v>0</v>
          </cell>
          <cell r="G1640">
            <v>24</v>
          </cell>
        </row>
        <row r="1641">
          <cell r="B1641">
            <v>121347</v>
          </cell>
          <cell r="C1641" t="str">
            <v>TANQUE ALTIMA BLANCO EDESA</v>
          </cell>
          <cell r="D1641" t="str">
            <v>CS0044301301CW</v>
          </cell>
          <cell r="E1641" t="str">
            <v>FELIPE/ERIKA</v>
          </cell>
          <cell r="F1641">
            <v>841574005066</v>
          </cell>
          <cell r="G1641">
            <v>24</v>
          </cell>
        </row>
        <row r="1642">
          <cell r="B1642">
            <v>121348</v>
          </cell>
          <cell r="C1642" t="str">
            <v>TAPA TANQUE ALTIMA CHERRY EDESA</v>
          </cell>
          <cell r="D1642" t="str">
            <v>SS007469065100</v>
          </cell>
          <cell r="E1642" t="str">
            <v>FELIPE/ERIKA</v>
          </cell>
          <cell r="F1642">
            <v>0</v>
          </cell>
          <cell r="G1642">
            <v>1</v>
          </cell>
        </row>
        <row r="1643">
          <cell r="B1643">
            <v>121355</v>
          </cell>
          <cell r="C1643" t="str">
            <v>TAZA NOVO BLANCO EDESA</v>
          </cell>
          <cell r="D1643" t="str">
            <v>SS0012601311B0</v>
          </cell>
          <cell r="E1643" t="str">
            <v>FELIPE/ERIKA</v>
          </cell>
          <cell r="F1643">
            <v>0</v>
          </cell>
          <cell r="G1643">
            <v>1</v>
          </cell>
        </row>
        <row r="1644">
          <cell r="B1644">
            <v>121371</v>
          </cell>
          <cell r="C1644" t="str">
            <v>TAPA TANQUE CONSERVER ROSE</v>
          </cell>
          <cell r="D1644" t="str">
            <v>SS007496046100</v>
          </cell>
          <cell r="E1644" t="str">
            <v>FELIPE/ERIKA</v>
          </cell>
          <cell r="F1644">
            <v>0</v>
          </cell>
          <cell r="G1644">
            <v>24</v>
          </cell>
        </row>
        <row r="1645">
          <cell r="B1645">
            <v>121401</v>
          </cell>
          <cell r="C1645" t="str">
            <v>NOVO TUERCA Y TORNILLO</v>
          </cell>
          <cell r="D1645" t="str">
            <v>SG0062830001BO</v>
          </cell>
          <cell r="E1645" t="str">
            <v>FELIPE/ERIKA</v>
          </cell>
          <cell r="F1645">
            <v>841574033298</v>
          </cell>
          <cell r="G1645">
            <v>12</v>
          </cell>
        </row>
        <row r="1646">
          <cell r="B1646">
            <v>121428</v>
          </cell>
          <cell r="C1646" t="str">
            <v>TANQUE NOVO SHELL EDESA</v>
          </cell>
          <cell r="D1646" t="str">
            <v>CS0022520881BE</v>
          </cell>
          <cell r="E1646" t="str">
            <v>FELIPE/ERIKA</v>
          </cell>
          <cell r="F1646">
            <v>0</v>
          </cell>
          <cell r="G1646">
            <v>1</v>
          </cell>
        </row>
        <row r="1647">
          <cell r="B1647">
            <v>121444</v>
          </cell>
          <cell r="C1647" t="str">
            <v>CARTUCHO CERAMICO  MINIMAL</v>
          </cell>
          <cell r="D1647" t="str">
            <v>SG0049780001BO</v>
          </cell>
          <cell r="E1647" t="str">
            <v>FELIPE/ERIKA</v>
          </cell>
          <cell r="F1647">
            <v>841574042023</v>
          </cell>
          <cell r="G1647">
            <v>12</v>
          </cell>
        </row>
        <row r="1648">
          <cell r="B1648">
            <v>121460</v>
          </cell>
          <cell r="C1648" t="str">
            <v>TAZA SAVEX BONE EDESA</v>
          </cell>
          <cell r="D1648" t="str">
            <v>SS0012607331B0 DISCONT</v>
          </cell>
          <cell r="E1648" t="str">
            <v>FELIPE/ERIKA</v>
          </cell>
          <cell r="F1648">
            <v>0</v>
          </cell>
          <cell r="G1648">
            <v>24</v>
          </cell>
        </row>
        <row r="1649">
          <cell r="B1649">
            <v>121487</v>
          </cell>
          <cell r="C1649" t="str">
            <v>TANQUE NOVO CHERRY EDESA</v>
          </cell>
          <cell r="D1649" t="str">
            <v>CS0022520651CE</v>
          </cell>
          <cell r="E1649" t="str">
            <v>FELIPE/ERIKA</v>
          </cell>
          <cell r="F1649">
            <v>0</v>
          </cell>
          <cell r="G1649">
            <v>1</v>
          </cell>
        </row>
        <row r="1650">
          <cell r="B1650">
            <v>121517</v>
          </cell>
          <cell r="C1650" t="str">
            <v>TAZA NOVO AZUL GALAXIE EDESA</v>
          </cell>
          <cell r="D1650" t="str">
            <v>SS0012600171B0</v>
          </cell>
          <cell r="E1650" t="str">
            <v>FELIPE/ERIKA</v>
          </cell>
          <cell r="F1650">
            <v>841574019643</v>
          </cell>
          <cell r="G1650">
            <v>24</v>
          </cell>
        </row>
        <row r="1651">
          <cell r="B1651">
            <v>121533</v>
          </cell>
          <cell r="C1651" t="str">
            <v>TAZA NOVO BISON</v>
          </cell>
          <cell r="D1651" t="str">
            <v>SS0012600731B0</v>
          </cell>
          <cell r="E1651" t="str">
            <v>FELIPE/ERIKA</v>
          </cell>
          <cell r="F1651">
            <v>0</v>
          </cell>
          <cell r="G1651">
            <v>24</v>
          </cell>
        </row>
        <row r="1652">
          <cell r="B1652">
            <v>121584</v>
          </cell>
          <cell r="C1652" t="str">
            <v>TAZA SAVEX VERDE TEAL EDESA</v>
          </cell>
          <cell r="D1652" t="str">
            <v>SS0012600611B0</v>
          </cell>
          <cell r="E1652" t="str">
            <v>FELIPE/ERIKA</v>
          </cell>
          <cell r="F1652">
            <v>0</v>
          </cell>
          <cell r="G1652">
            <v>24</v>
          </cell>
        </row>
        <row r="1653">
          <cell r="B1653">
            <v>121592</v>
          </cell>
          <cell r="C1653" t="str">
            <v>TAPA TANQUE DUNCAN VERDE TEAL EDESA</v>
          </cell>
          <cell r="D1653" t="str">
            <v>SS003341061100</v>
          </cell>
          <cell r="E1653" t="str">
            <v>FELIPE/ERIKA</v>
          </cell>
          <cell r="F1653">
            <v>0</v>
          </cell>
          <cell r="G1653">
            <v>1</v>
          </cell>
        </row>
        <row r="1654">
          <cell r="B1654">
            <v>121606</v>
          </cell>
          <cell r="C1654" t="str">
            <v>TAPA TANQUE EVOLUTION VISON</v>
          </cell>
          <cell r="D1654" t="str">
            <v>SS007467073100</v>
          </cell>
          <cell r="E1654" t="str">
            <v>FELIPE/ERIKA</v>
          </cell>
          <cell r="F1654">
            <v>0</v>
          </cell>
          <cell r="G1654">
            <v>24</v>
          </cell>
        </row>
        <row r="1655">
          <cell r="B1655">
            <v>121614</v>
          </cell>
          <cell r="C1655" t="str">
            <v>INSERTO LARGO IZ</v>
          </cell>
          <cell r="D1655" t="str">
            <v>SG0052480001BO</v>
          </cell>
          <cell r="E1655" t="str">
            <v>FELIPE/ERIKA</v>
          </cell>
          <cell r="F1655">
            <v>0</v>
          </cell>
          <cell r="G1655">
            <v>100</v>
          </cell>
        </row>
        <row r="1656">
          <cell r="B1656">
            <v>121649</v>
          </cell>
          <cell r="C1656" t="str">
            <v>TAPA TANQUE CENTURY CHERRY</v>
          </cell>
          <cell r="D1656" t="str">
            <v>SS003371065100</v>
          </cell>
          <cell r="E1656" t="str">
            <v>FELIPE/ERIKA</v>
          </cell>
          <cell r="F1656">
            <v>0</v>
          </cell>
          <cell r="G1656">
            <v>1</v>
          </cell>
        </row>
        <row r="1657">
          <cell r="B1657">
            <v>121703</v>
          </cell>
          <cell r="C1657" t="str">
            <v>TAPA TANQUE NOVO NEGRO EDESA</v>
          </cell>
          <cell r="D1657" t="str">
            <v>CS0022520161CE</v>
          </cell>
          <cell r="E1657" t="str">
            <v>FELIPE/ERIKA</v>
          </cell>
          <cell r="F1657">
            <v>0</v>
          </cell>
          <cell r="G1657">
            <v>1</v>
          </cell>
        </row>
        <row r="1658">
          <cell r="B1658">
            <v>121797</v>
          </cell>
          <cell r="C1658" t="str">
            <v>KIT PICO LLAVE DE COCINA CROMO</v>
          </cell>
          <cell r="D1658" t="str">
            <v>SG0059343061BO REEMP 121799</v>
          </cell>
          <cell r="E1658" t="str">
            <v>FELIPE/ERIKA</v>
          </cell>
          <cell r="F1658">
            <v>841574017571</v>
          </cell>
          <cell r="G1658">
            <v>1</v>
          </cell>
        </row>
        <row r="1659">
          <cell r="B1659">
            <v>121800</v>
          </cell>
          <cell r="C1659" t="str">
            <v>MANGUERA BIMANDO 8" LAVAM 3/8XF3/8 25CM</v>
          </cell>
          <cell r="D1659" t="str">
            <v>SG0049540001BO</v>
          </cell>
          <cell r="E1659" t="str">
            <v>FELIPE/ERIKA</v>
          </cell>
          <cell r="F1659">
            <v>841574046243</v>
          </cell>
          <cell r="G1659">
            <v>12</v>
          </cell>
        </row>
        <row r="1660">
          <cell r="B1660">
            <v>121886</v>
          </cell>
          <cell r="C1660" t="str">
            <v>CARTUCHO 1/4 VUELTA PARA MONOBLOCK GRIFE</v>
          </cell>
          <cell r="D1660" t="str">
            <v>SG0063910001BO</v>
          </cell>
          <cell r="E1660" t="str">
            <v>FELIPE/ERIKA</v>
          </cell>
          <cell r="F1660">
            <v>841574026146</v>
          </cell>
          <cell r="G1660">
            <v>12</v>
          </cell>
        </row>
        <row r="1661">
          <cell r="B1661">
            <v>121894</v>
          </cell>
          <cell r="C1661" t="str">
            <v>GRIF ELECT LAVAM SELENOIDE</v>
          </cell>
          <cell r="D1661" t="str">
            <v>SG0069780001BO</v>
          </cell>
          <cell r="E1661" t="str">
            <v>FELIPE/ERIKA</v>
          </cell>
          <cell r="F1661">
            <v>841574001976</v>
          </cell>
          <cell r="G1661">
            <v>12</v>
          </cell>
        </row>
        <row r="1662">
          <cell r="B1662">
            <v>121916</v>
          </cell>
          <cell r="C1662" t="str">
            <v>WC KINGSLEY REDONDO C/A SLOW DOWN BLANCO</v>
          </cell>
          <cell r="D1662" t="str">
            <v>JSSI60821301CW</v>
          </cell>
          <cell r="E1662" t="str">
            <v>FELIPE/ERIKA</v>
          </cell>
          <cell r="F1662">
            <v>0</v>
          </cell>
          <cell r="G1662">
            <v>8</v>
          </cell>
        </row>
        <row r="1663">
          <cell r="B1663">
            <v>121924</v>
          </cell>
          <cell r="C1663" t="str">
            <v>TAZA NOVO CHERRY EDESA</v>
          </cell>
          <cell r="D1663" t="str">
            <v>SS0012600651B0</v>
          </cell>
          <cell r="E1663" t="str">
            <v>FELIPE/ERIKA</v>
          </cell>
          <cell r="F1663">
            <v>841574028188</v>
          </cell>
          <cell r="G1663">
            <v>24</v>
          </cell>
        </row>
        <row r="1664">
          <cell r="B1664">
            <v>121932</v>
          </cell>
          <cell r="C1664" t="str">
            <v>FLUXOMETRO SLOAN P/INODORO EDESA</v>
          </cell>
          <cell r="D1664" t="str">
            <v>SG0001080001BO REEMPLAZ 120138</v>
          </cell>
          <cell r="E1664" t="str">
            <v>FELIPE/ERIKA</v>
          </cell>
          <cell r="F1664">
            <v>671254252936</v>
          </cell>
          <cell r="G1664">
            <v>6</v>
          </cell>
        </row>
        <row r="1665">
          <cell r="B1665">
            <v>121959</v>
          </cell>
          <cell r="C1665" t="str">
            <v>FLUXOMETRO PARA URINARIO SLOAN</v>
          </cell>
          <cell r="D1665" t="str">
            <v>SG0001070001BO REEMPL 151017</v>
          </cell>
          <cell r="E1665" t="str">
            <v>FELIPE/ERIKA</v>
          </cell>
          <cell r="F1665">
            <v>671254116139</v>
          </cell>
          <cell r="G1665">
            <v>6</v>
          </cell>
        </row>
        <row r="1666">
          <cell r="B1666">
            <v>122033</v>
          </cell>
          <cell r="C1666" t="str">
            <v>LLAVE ANGULAR LAV C/MANGUERA DE 12"</v>
          </cell>
          <cell r="D1666" t="str">
            <v>SC0015943061BO</v>
          </cell>
          <cell r="E1666" t="str">
            <v>FELIPE/ERIKA</v>
          </cell>
          <cell r="F1666">
            <v>841574067057</v>
          </cell>
          <cell r="G1666">
            <v>50</v>
          </cell>
        </row>
        <row r="1667">
          <cell r="B1667">
            <v>122041</v>
          </cell>
          <cell r="C1667" t="str">
            <v>LLAVE ANGULAR INODORO C/MANGUERA DE 12"</v>
          </cell>
          <cell r="D1667" t="str">
            <v>SC001622306100</v>
          </cell>
          <cell r="E1667" t="str">
            <v>FELIPE/ERIKA</v>
          </cell>
          <cell r="F1667">
            <v>841574067729</v>
          </cell>
          <cell r="G1667">
            <v>50</v>
          </cell>
        </row>
        <row r="1668">
          <cell r="B1668">
            <v>122092</v>
          </cell>
          <cell r="C1668" t="str">
            <v>TANQUE NOVO AZUL GALAXIE EDESA</v>
          </cell>
          <cell r="D1668" t="str">
            <v>CD0022520171CE</v>
          </cell>
          <cell r="E1668" t="str">
            <v>FELIPE/ERIKA</v>
          </cell>
          <cell r="F1668">
            <v>0</v>
          </cell>
          <cell r="G1668">
            <v>1</v>
          </cell>
        </row>
        <row r="1669">
          <cell r="B1669">
            <v>122106</v>
          </cell>
          <cell r="C1669" t="str">
            <v>TANQUE NOVO AZUL LAKE EDESA</v>
          </cell>
          <cell r="D1669" t="str">
            <v>CS0022520881CE</v>
          </cell>
          <cell r="E1669" t="str">
            <v>FELIPE/ERIKA</v>
          </cell>
          <cell r="F1669">
            <v>0</v>
          </cell>
          <cell r="G1669">
            <v>1</v>
          </cell>
        </row>
        <row r="1670">
          <cell r="B1670">
            <v>122149</v>
          </cell>
          <cell r="C1670" t="str">
            <v>MEZ DUCHA CR NOVO EDESA</v>
          </cell>
          <cell r="D1670" t="str">
            <v>SG0056863061BO</v>
          </cell>
          <cell r="E1670" t="str">
            <v>FELIPE/ERIKA</v>
          </cell>
          <cell r="F1670">
            <v>841574073331</v>
          </cell>
          <cell r="G1670">
            <v>6</v>
          </cell>
        </row>
        <row r="1671">
          <cell r="B1671">
            <v>122157</v>
          </cell>
          <cell r="C1671" t="str">
            <v>TAZA CAMPEON BONE EDESA</v>
          </cell>
          <cell r="D1671" t="str">
            <v>SS0042627331BO</v>
          </cell>
          <cell r="E1671" t="str">
            <v>FELIPE/ERIKA</v>
          </cell>
          <cell r="F1671">
            <v>0</v>
          </cell>
          <cell r="G1671">
            <v>1</v>
          </cell>
        </row>
        <row r="1672">
          <cell r="B1672">
            <v>122165</v>
          </cell>
          <cell r="C1672" t="str">
            <v>TAPA TANQUE STRATOS BONE EDESA</v>
          </cell>
          <cell r="D1672" t="str">
            <v>SS003395733100</v>
          </cell>
          <cell r="E1672" t="str">
            <v>FELIPE/ERIKA</v>
          </cell>
          <cell r="F1672">
            <v>0</v>
          </cell>
          <cell r="G1672">
            <v>1</v>
          </cell>
        </row>
        <row r="1673">
          <cell r="B1673">
            <v>122166</v>
          </cell>
          <cell r="C1673" t="str">
            <v>TAPA TANQUE MADRID BLANCO EDESA</v>
          </cell>
          <cell r="D1673" t="str">
            <v>SS003474130100</v>
          </cell>
          <cell r="E1673" t="str">
            <v>FELIPE/ERIKA</v>
          </cell>
          <cell r="F1673">
            <v>0</v>
          </cell>
          <cell r="G1673">
            <v>1</v>
          </cell>
        </row>
        <row r="1674">
          <cell r="B1674">
            <v>122168</v>
          </cell>
          <cell r="C1674" t="str">
            <v>TAPA TANQUE VITTORIA BONE</v>
          </cell>
          <cell r="D1674" t="str">
            <v>SS003176733100</v>
          </cell>
          <cell r="E1674" t="str">
            <v>FELIPE/ERIKA</v>
          </cell>
          <cell r="F1674">
            <v>0</v>
          </cell>
          <cell r="G1674">
            <v>1</v>
          </cell>
        </row>
        <row r="1675">
          <cell r="B1675">
            <v>122173</v>
          </cell>
          <cell r="C1675" t="str">
            <v>MEZ LAV 4" CROMO NOVARA</v>
          </cell>
          <cell r="D1675" t="str">
            <v>SG0024723061BO</v>
          </cell>
          <cell r="E1675" t="str">
            <v>FELIPE/ERIKA</v>
          </cell>
          <cell r="F1675">
            <v>841574070682</v>
          </cell>
          <cell r="G1675">
            <v>8</v>
          </cell>
        </row>
        <row r="1676">
          <cell r="B1676">
            <v>122200</v>
          </cell>
          <cell r="C1676" t="str">
            <v>TAZA SAVEX II BONE EDESA</v>
          </cell>
          <cell r="D1676" t="str">
            <v>SS0011517331CE</v>
          </cell>
          <cell r="E1676" t="str">
            <v>FELIPE/ERIKA</v>
          </cell>
          <cell r="F1676">
            <v>0</v>
          </cell>
          <cell r="G1676">
            <v>1</v>
          </cell>
        </row>
        <row r="1677">
          <cell r="B1677">
            <v>122246</v>
          </cell>
          <cell r="C1677" t="str">
            <v>TAPA TANQUE CORONET BONE</v>
          </cell>
          <cell r="D1677" t="str">
            <v>SS003341733100</v>
          </cell>
          <cell r="E1677" t="str">
            <v>FELIPE/ERIKA</v>
          </cell>
          <cell r="F1677">
            <v>0</v>
          </cell>
          <cell r="G1677">
            <v>1</v>
          </cell>
        </row>
        <row r="1678">
          <cell r="B1678">
            <v>122260</v>
          </cell>
          <cell r="C1678" t="str">
            <v>TAZA SULTAN HET A/ORQUIDEA BL</v>
          </cell>
          <cell r="D1678" t="str">
            <v>JS0M77801301CB DISCONTINUADO</v>
          </cell>
          <cell r="E1678" t="str">
            <v>FELIPE/ERIKA</v>
          </cell>
          <cell r="F1678">
            <v>0</v>
          </cell>
          <cell r="G1678">
            <v>1</v>
          </cell>
        </row>
        <row r="1679">
          <cell r="B1679">
            <v>122297</v>
          </cell>
          <cell r="C1679" t="str">
            <v>MEZ LAV. 4" SHELBY CR EDESA</v>
          </cell>
          <cell r="D1679" t="str">
            <v>SG0055203061BO</v>
          </cell>
          <cell r="E1679" t="str">
            <v>FELIPE/ERIKA</v>
          </cell>
          <cell r="F1679">
            <v>841574072785</v>
          </cell>
          <cell r="G1679">
            <v>12</v>
          </cell>
        </row>
        <row r="1680">
          <cell r="B1680">
            <v>122319</v>
          </cell>
          <cell r="C1680" t="str">
            <v>TAPA TANQUE MANHATAN BONE</v>
          </cell>
          <cell r="D1680" t="str">
            <v>SS003368733100</v>
          </cell>
          <cell r="E1680" t="str">
            <v>FELIPE/ERIKA</v>
          </cell>
          <cell r="F1680">
            <v>0</v>
          </cell>
          <cell r="G1680">
            <v>1</v>
          </cell>
        </row>
        <row r="1681">
          <cell r="B1681">
            <v>122351</v>
          </cell>
          <cell r="C1681" t="str">
            <v>BIDET MARGERY CHERRY EDESA</v>
          </cell>
          <cell r="D1681" t="str">
            <v>CS0076030651CW</v>
          </cell>
          <cell r="E1681" t="str">
            <v>FELIPE/ERIKA</v>
          </cell>
          <cell r="F1681">
            <v>0</v>
          </cell>
          <cell r="G1681">
            <v>24</v>
          </cell>
        </row>
        <row r="1682">
          <cell r="B1682">
            <v>122394</v>
          </cell>
          <cell r="C1682" t="str">
            <v>PEDESTAL UNIVERSAL VISON EDESA</v>
          </cell>
          <cell r="D1682" t="str">
            <v>SS0066600731CE REEM 122395</v>
          </cell>
          <cell r="E1682" t="str">
            <v>FELIPE/ERIKA</v>
          </cell>
          <cell r="F1682">
            <v>841574008302</v>
          </cell>
          <cell r="G1682">
            <v>30</v>
          </cell>
        </row>
        <row r="1683">
          <cell r="B1683">
            <v>122395</v>
          </cell>
          <cell r="C1683" t="str">
            <v>PEDESTAL UNIVERSAL VISON EDESA</v>
          </cell>
          <cell r="D1683" t="str">
            <v>SS0066600731CE</v>
          </cell>
          <cell r="E1683" t="str">
            <v>FELIPE/ERIKA</v>
          </cell>
          <cell r="F1683">
            <v>0</v>
          </cell>
          <cell r="G1683">
            <v>30</v>
          </cell>
        </row>
        <row r="1684">
          <cell r="B1684">
            <v>122416</v>
          </cell>
          <cell r="C1684" t="str">
            <v>TANQUE NOVO ROSE EDESA</v>
          </cell>
          <cell r="D1684" t="str">
            <v>CS0022520461BE</v>
          </cell>
          <cell r="E1684" t="str">
            <v>FELIPE/ERIKA</v>
          </cell>
          <cell r="F1684">
            <v>841574003208</v>
          </cell>
          <cell r="G1684">
            <v>24</v>
          </cell>
        </row>
        <row r="1685">
          <cell r="B1685">
            <v>122432</v>
          </cell>
          <cell r="C1685" t="str">
            <v>LLAVE SENCILLA JAZZ CR</v>
          </cell>
          <cell r="D1685" t="str">
            <v>SG0057203061BO</v>
          </cell>
          <cell r="E1685" t="str">
            <v>FELIPE/ERIKA</v>
          </cell>
          <cell r="F1685">
            <v>841574074369</v>
          </cell>
          <cell r="G1685">
            <v>20</v>
          </cell>
        </row>
        <row r="1686">
          <cell r="B1686">
            <v>122440</v>
          </cell>
          <cell r="C1686" t="str">
            <v>MEZ LAV. 4" JAZZ CR EDESA</v>
          </cell>
          <cell r="D1686" t="str">
            <v>SG0057223061BO</v>
          </cell>
          <cell r="E1686" t="str">
            <v>FELIPE/ERIKA</v>
          </cell>
          <cell r="F1686">
            <v>841574074420</v>
          </cell>
          <cell r="G1686">
            <v>12</v>
          </cell>
        </row>
        <row r="1687">
          <cell r="B1687">
            <v>122475</v>
          </cell>
          <cell r="C1687" t="str">
            <v>MEZ LAV. 4" C/PISTON CORVUS CR EDESA</v>
          </cell>
          <cell r="D1687" t="str">
            <v>SG0059053061BO</v>
          </cell>
          <cell r="E1687" t="str">
            <v>FELIPE/ERIKA</v>
          </cell>
          <cell r="F1687">
            <v>841574076783</v>
          </cell>
          <cell r="G1687">
            <v>12</v>
          </cell>
        </row>
        <row r="1688">
          <cell r="B1688">
            <v>122483</v>
          </cell>
          <cell r="C1688" t="str">
            <v>MEZ DUCHA SHELBY CR EDESA</v>
          </cell>
          <cell r="D1688" t="str">
            <v>SG0090313061BO 120090 + 156612</v>
          </cell>
          <cell r="E1688" t="str">
            <v>FELIPE/ERIKA</v>
          </cell>
          <cell r="F1688">
            <v>0</v>
          </cell>
          <cell r="G1688">
            <v>12</v>
          </cell>
        </row>
        <row r="1689">
          <cell r="B1689">
            <v>122521</v>
          </cell>
          <cell r="C1689" t="str">
            <v>MEZ LAV. 8" NOVO CR EDESA</v>
          </cell>
          <cell r="D1689" t="str">
            <v>SG0056843061BO</v>
          </cell>
          <cell r="E1689" t="str">
            <v>FELIPE/ERIKA</v>
          </cell>
          <cell r="F1689">
            <v>841574073270</v>
          </cell>
          <cell r="G1689">
            <v>8</v>
          </cell>
        </row>
        <row r="1690">
          <cell r="B1690">
            <v>122572</v>
          </cell>
          <cell r="C1690" t="str">
            <v>MEZ LAV. 4" ARIES CR EDESA</v>
          </cell>
          <cell r="D1690" t="str">
            <v>SG0059193061BO</v>
          </cell>
          <cell r="E1690" t="str">
            <v>FELIPE/ERIKA</v>
          </cell>
          <cell r="F1690">
            <v>841574076929</v>
          </cell>
          <cell r="G1690">
            <v>18</v>
          </cell>
        </row>
        <row r="1691">
          <cell r="B1691">
            <v>122599</v>
          </cell>
          <cell r="C1691" t="str">
            <v>MEZ LAV. 4" ARIES C/REJ CR EDESA</v>
          </cell>
          <cell r="D1691" t="str">
            <v>SG0059203061BO</v>
          </cell>
          <cell r="E1691" t="str">
            <v>FELIPE/ERIKA</v>
          </cell>
          <cell r="F1691">
            <v>841574076936</v>
          </cell>
          <cell r="G1691">
            <v>12</v>
          </cell>
        </row>
        <row r="1692">
          <cell r="B1692">
            <v>122637</v>
          </cell>
          <cell r="C1692" t="str">
            <v>TANQUE EVOLUTION BLANCO EDESA</v>
          </cell>
          <cell r="D1692" t="str">
            <v>CS0022911301CE</v>
          </cell>
          <cell r="E1692" t="str">
            <v>FELIPE/ERIKA</v>
          </cell>
          <cell r="F1692">
            <v>0</v>
          </cell>
          <cell r="G1692">
            <v>1</v>
          </cell>
        </row>
        <row r="1693">
          <cell r="B1693">
            <v>122671</v>
          </cell>
          <cell r="C1693" t="str">
            <v>TAZA CONSERVER AZUL GALAXIE EDESA</v>
          </cell>
          <cell r="D1693" t="str">
            <v>SS0043200171CE</v>
          </cell>
          <cell r="E1693" t="str">
            <v>FELIPE/ERIKA</v>
          </cell>
          <cell r="F1693">
            <v>0</v>
          </cell>
          <cell r="G1693">
            <v>1</v>
          </cell>
        </row>
        <row r="1694">
          <cell r="B1694">
            <v>122750</v>
          </cell>
          <cell r="C1694" t="str">
            <v>TAPA TANQUE NOVO VERDE TEAL</v>
          </cell>
          <cell r="D1694" t="str">
            <v>SS003352061100 REEM 345342</v>
          </cell>
          <cell r="E1694" t="str">
            <v>FELIPE/ERIKA</v>
          </cell>
          <cell r="F1694">
            <v>0</v>
          </cell>
          <cell r="G1694">
            <v>1</v>
          </cell>
        </row>
        <row r="1695">
          <cell r="B1695">
            <v>122769</v>
          </cell>
          <cell r="C1695" t="str">
            <v>TAPA TANQUE NOVO CHERRY</v>
          </cell>
          <cell r="D1695" t="str">
            <v>SS003352065100</v>
          </cell>
          <cell r="E1695" t="str">
            <v>FELIPE/ERIKA</v>
          </cell>
          <cell r="F1695">
            <v>0</v>
          </cell>
          <cell r="G1695">
            <v>1</v>
          </cell>
        </row>
        <row r="1696">
          <cell r="B1696">
            <v>122890</v>
          </cell>
          <cell r="C1696" t="str">
            <v>WC OASIS PLUS BLANCO</v>
          </cell>
          <cell r="D1696" t="str">
            <v>JS0060301301CE</v>
          </cell>
          <cell r="E1696" t="str">
            <v>FELIPE/ERIKA</v>
          </cell>
          <cell r="F1696">
            <v>841574002218</v>
          </cell>
          <cell r="G1696">
            <v>10</v>
          </cell>
        </row>
        <row r="1697">
          <cell r="B1697">
            <v>122904</v>
          </cell>
          <cell r="C1697" t="str">
            <v>WC OASIS PLUS BONE</v>
          </cell>
          <cell r="D1697" t="str">
            <v>JS0060307331CE</v>
          </cell>
          <cell r="E1697" t="str">
            <v>FELIPE/ERIKA</v>
          </cell>
          <cell r="F1697">
            <v>0</v>
          </cell>
          <cell r="G1697">
            <v>10</v>
          </cell>
        </row>
        <row r="1698">
          <cell r="B1698">
            <v>122912</v>
          </cell>
          <cell r="C1698" t="str">
            <v>WC OASIS PLUS CHERRY</v>
          </cell>
          <cell r="D1698" t="str">
            <v>JS0060300651CE  DISCONT</v>
          </cell>
          <cell r="E1698" t="str">
            <v>FELIPE/ERIKA</v>
          </cell>
          <cell r="F1698">
            <v>841574006810</v>
          </cell>
          <cell r="G1698">
            <v>10</v>
          </cell>
        </row>
        <row r="1699">
          <cell r="B1699">
            <v>122939</v>
          </cell>
          <cell r="C1699" t="str">
            <v>WC OASIS STANDAR BLANCO</v>
          </cell>
          <cell r="D1699" t="str">
            <v>JSA060301301CE  DISCONT</v>
          </cell>
          <cell r="E1699" t="str">
            <v>FELIPE/ERIKA</v>
          </cell>
          <cell r="F1699">
            <v>841574002171</v>
          </cell>
          <cell r="G1699">
            <v>10</v>
          </cell>
        </row>
        <row r="1700">
          <cell r="B1700">
            <v>122955</v>
          </cell>
          <cell r="C1700" t="str">
            <v>WC OASIS STANDAR BONE</v>
          </cell>
          <cell r="D1700" t="str">
            <v>JSA060307331CE  DISCONT</v>
          </cell>
          <cell r="E1700" t="str">
            <v>FELIPE/ERIKA</v>
          </cell>
          <cell r="F1700">
            <v>841574007190</v>
          </cell>
          <cell r="G1700">
            <v>10</v>
          </cell>
        </row>
        <row r="1701">
          <cell r="B1701">
            <v>122963</v>
          </cell>
          <cell r="C1701" t="str">
            <v>WC OASIS STANDAR CHERRY</v>
          </cell>
          <cell r="D1701" t="str">
            <v>JSA060300651CE  DISCONT</v>
          </cell>
          <cell r="E1701" t="str">
            <v>FELIPE/ERIKA</v>
          </cell>
          <cell r="F1701">
            <v>0</v>
          </cell>
          <cell r="G1701">
            <v>10</v>
          </cell>
        </row>
        <row r="1702">
          <cell r="B1702">
            <v>123005</v>
          </cell>
          <cell r="C1702" t="str">
            <v>MEZ LAV. 4" CORVUS CR EDESA</v>
          </cell>
          <cell r="D1702" t="str">
            <v>SG0049843061BO</v>
          </cell>
          <cell r="E1702" t="str">
            <v>FELIPE/ERIKA</v>
          </cell>
          <cell r="F1702">
            <v>841574034707</v>
          </cell>
          <cell r="G1702">
            <v>12</v>
          </cell>
        </row>
        <row r="1703">
          <cell r="B1703">
            <v>123099</v>
          </cell>
          <cell r="C1703" t="str">
            <v>MEZ LAV. 4" C/DESAG/REJ CORVUS CR EDESA</v>
          </cell>
          <cell r="D1703" t="str">
            <v>SG0049853061BO</v>
          </cell>
          <cell r="E1703" t="str">
            <v>FELIPE/ERIKA</v>
          </cell>
          <cell r="F1703">
            <v>841574065268</v>
          </cell>
          <cell r="G1703">
            <v>12</v>
          </cell>
        </row>
        <row r="1704">
          <cell r="B1704">
            <v>123285</v>
          </cell>
          <cell r="C1704" t="str">
            <v>TAPA TANQUE NOVO VISON</v>
          </cell>
          <cell r="D1704" t="str">
            <v>SS003352073100</v>
          </cell>
          <cell r="E1704" t="str">
            <v>FELIPE/ERIKA</v>
          </cell>
          <cell r="F1704">
            <v>0</v>
          </cell>
          <cell r="G1704">
            <v>1</v>
          </cell>
        </row>
        <row r="1705">
          <cell r="B1705">
            <v>123404</v>
          </cell>
          <cell r="C1705" t="str">
            <v>TAPA TANQUE LISBOA ELONG BONE</v>
          </cell>
          <cell r="D1705" t="str">
            <v>SS003475733100</v>
          </cell>
          <cell r="E1705" t="str">
            <v>FELIPE/ERIKA</v>
          </cell>
          <cell r="F1705">
            <v>0</v>
          </cell>
          <cell r="G1705">
            <v>1</v>
          </cell>
        </row>
        <row r="1706">
          <cell r="B1706">
            <v>123412</v>
          </cell>
          <cell r="C1706" t="str">
            <v>KIT DE HERRAMIENTA VITA/ FONTE / SCARLET</v>
          </cell>
          <cell r="D1706" t="str">
            <v>SG0083480001BO</v>
          </cell>
          <cell r="E1706" t="str">
            <v>FELIPE/ERIKA</v>
          </cell>
          <cell r="F1706">
            <v>0</v>
          </cell>
          <cell r="G1706">
            <v>1</v>
          </cell>
        </row>
        <row r="1707">
          <cell r="B1707">
            <v>123617</v>
          </cell>
          <cell r="C1707" t="str">
            <v>LAV. REGGIO COTTON BRIGGS</v>
          </cell>
          <cell r="D1707" t="str">
            <v>SS0056911331CW</v>
          </cell>
          <cell r="E1707" t="str">
            <v>FELIPE/ERIKA</v>
          </cell>
          <cell r="F1707">
            <v>841574097351</v>
          </cell>
          <cell r="G1707">
            <v>24</v>
          </cell>
        </row>
        <row r="1708">
          <cell r="B1708">
            <v>123641</v>
          </cell>
          <cell r="C1708" t="str">
            <v>LAV. STYLO ROTONDO COTTON BRIGGS</v>
          </cell>
          <cell r="D1708" t="str">
            <v>CS0056811331CW</v>
          </cell>
          <cell r="E1708" t="str">
            <v>FELIPE/ERIKA</v>
          </cell>
          <cell r="F1708">
            <v>0</v>
          </cell>
          <cell r="G1708">
            <v>24</v>
          </cell>
        </row>
        <row r="1709">
          <cell r="B1709">
            <v>123684</v>
          </cell>
          <cell r="C1709" t="str">
            <v>URINARIO LAWTON COTTON</v>
          </cell>
          <cell r="D1709" t="str">
            <v>CS0075521331CW</v>
          </cell>
          <cell r="E1709" t="str">
            <v>FELIPE/ERIKA</v>
          </cell>
          <cell r="F1709">
            <v>0</v>
          </cell>
          <cell r="G1709">
            <v>24</v>
          </cell>
        </row>
        <row r="1710">
          <cell r="B1710">
            <v>123730</v>
          </cell>
          <cell r="C1710" t="str">
            <v>SIFON TIPO BOTELLA 11/4 CROMO</v>
          </cell>
          <cell r="D1710" t="str">
            <v>SC0016953061BO</v>
          </cell>
          <cell r="E1710" t="str">
            <v>FELIPE/ERIKA</v>
          </cell>
          <cell r="F1710">
            <v>841574057751</v>
          </cell>
          <cell r="G1710">
            <v>20</v>
          </cell>
        </row>
        <row r="1711">
          <cell r="B1711">
            <v>123749</v>
          </cell>
          <cell r="C1711" t="str">
            <v>TAPA TANQUE STRATOS NAVY BLUE</v>
          </cell>
          <cell r="D1711" t="str">
            <v>SS003395850100</v>
          </cell>
          <cell r="E1711" t="str">
            <v>FELIPE/ERIKA</v>
          </cell>
          <cell r="F1711">
            <v>0</v>
          </cell>
          <cell r="G1711">
            <v>1</v>
          </cell>
        </row>
        <row r="1712">
          <cell r="B1712">
            <v>123773</v>
          </cell>
          <cell r="C1712" t="str">
            <v>TAPA TANQUE KINGSLEY ADVANCE BONE</v>
          </cell>
          <cell r="D1712" t="str">
            <v>SS007584733100</v>
          </cell>
          <cell r="E1712" t="str">
            <v>FELIPE/ERIKA</v>
          </cell>
          <cell r="F1712">
            <v>0</v>
          </cell>
          <cell r="G1712">
            <v>1</v>
          </cell>
        </row>
        <row r="1713">
          <cell r="B1713">
            <v>123870</v>
          </cell>
          <cell r="C1713" t="str">
            <v>MEZ LAV. 4" C/DES/REJ SISTINA CR EDESA</v>
          </cell>
          <cell r="D1713" t="str">
            <v>SG0056693061BO</v>
          </cell>
          <cell r="E1713" t="str">
            <v>FELIPE/ERIKA</v>
          </cell>
          <cell r="F1713">
            <v>841574073096</v>
          </cell>
          <cell r="G1713">
            <v>12</v>
          </cell>
        </row>
        <row r="1714">
          <cell r="B1714">
            <v>124087</v>
          </cell>
          <cell r="C1714" t="str">
            <v>TANQUE EVOLUTION PINK EDESA</v>
          </cell>
          <cell r="D1714" t="str">
            <v>CS0022910481CE</v>
          </cell>
          <cell r="E1714" t="str">
            <v>FELIPE/ERIKA</v>
          </cell>
          <cell r="F1714">
            <v>0</v>
          </cell>
          <cell r="G1714">
            <v>1</v>
          </cell>
        </row>
        <row r="1715">
          <cell r="B1715">
            <v>124125</v>
          </cell>
          <cell r="C1715" t="str">
            <v>MEZ LAV. 8" SHLEBY CR EDESA</v>
          </cell>
          <cell r="D1715" t="str">
            <v>SG0055213061BO</v>
          </cell>
          <cell r="E1715" t="str">
            <v>FELIPE/ERIKA</v>
          </cell>
          <cell r="F1715">
            <v>841574072792</v>
          </cell>
          <cell r="G1715">
            <v>12</v>
          </cell>
        </row>
        <row r="1716">
          <cell r="B1716">
            <v>124141</v>
          </cell>
          <cell r="C1716" t="str">
            <v>PEDESTAL UNIVERSAL VERDE TEAL EDESA</v>
          </cell>
          <cell r="D1716" t="str">
            <v>SS0066600611CE</v>
          </cell>
          <cell r="E1716" t="str">
            <v>FELIPE/ERIKA</v>
          </cell>
          <cell r="F1716">
            <v>841574007336</v>
          </cell>
          <cell r="G1716">
            <v>24</v>
          </cell>
        </row>
        <row r="1717">
          <cell r="B1717">
            <v>124206</v>
          </cell>
          <cell r="C1717" t="str">
            <v>CARTUCHO MEZCLADOR COLUMNA HET</v>
          </cell>
          <cell r="D1717" t="str">
            <v>SB0075603061BO</v>
          </cell>
          <cell r="E1717" t="str">
            <v>FELIPE/ERIKA</v>
          </cell>
          <cell r="F1717">
            <v>0</v>
          </cell>
          <cell r="G1717">
            <v>25</v>
          </cell>
        </row>
        <row r="1718">
          <cell r="B1718">
            <v>124281</v>
          </cell>
          <cell r="C1718" t="str">
            <v>TAZA CENTURY ELONG. BONE</v>
          </cell>
          <cell r="D1718" t="str">
            <v>SS0011017331CE</v>
          </cell>
          <cell r="E1718" t="str">
            <v>FELIPE/ERIKA</v>
          </cell>
          <cell r="F1718">
            <v>841574024258</v>
          </cell>
          <cell r="G1718">
            <v>24</v>
          </cell>
        </row>
        <row r="1719">
          <cell r="B1719">
            <v>124303</v>
          </cell>
          <cell r="C1719" t="str">
            <v>LLAVE SENCILLA PISA LAV. PLASTICA</v>
          </cell>
          <cell r="D1719" t="str">
            <v>SG0076913061BO SIMILAR 151491</v>
          </cell>
          <cell r="E1719" t="str">
            <v>FELIPE/ERIKA</v>
          </cell>
          <cell r="F1719">
            <v>841574027761</v>
          </cell>
          <cell r="G1719">
            <v>150</v>
          </cell>
        </row>
        <row r="1720">
          <cell r="B1720">
            <v>124443</v>
          </cell>
          <cell r="C1720" t="str">
            <v>TANQUE BRADFORD BLANCO EDESA</v>
          </cell>
          <cell r="D1720" t="str">
            <v>CS0022211301CW</v>
          </cell>
          <cell r="E1720" t="str">
            <v>FELIPE/ERIKA</v>
          </cell>
          <cell r="F1720">
            <v>841574009415</v>
          </cell>
          <cell r="G1720">
            <v>24</v>
          </cell>
        </row>
        <row r="1721">
          <cell r="B1721">
            <v>124591</v>
          </cell>
          <cell r="C1721" t="str">
            <v>LAV. GIORGIO BLANCO</v>
          </cell>
          <cell r="D1721" t="str">
            <v>CS005700130</v>
          </cell>
          <cell r="E1721" t="str">
            <v>FELIPE/ERIKA</v>
          </cell>
          <cell r="F1721">
            <v>0</v>
          </cell>
          <cell r="G1721">
            <v>24</v>
          </cell>
        </row>
        <row r="1722">
          <cell r="B1722">
            <v>124869</v>
          </cell>
          <cell r="C1722" t="str">
            <v>MANGUERA LAV. MINIMAL S/COLOR</v>
          </cell>
          <cell r="D1722" t="str">
            <v>SG0062890001BO</v>
          </cell>
          <cell r="E1722" t="str">
            <v>FELIPE/ERIKA</v>
          </cell>
          <cell r="F1722">
            <v>841574033014</v>
          </cell>
          <cell r="G1722">
            <v>1</v>
          </cell>
        </row>
        <row r="1723">
          <cell r="B1723">
            <v>125083</v>
          </cell>
          <cell r="C1723" t="str">
            <v>MAGUERA FLEXIBLE DUCHA/TINA MINIMAL</v>
          </cell>
          <cell r="D1723" t="str">
            <v>SG0062153061BO</v>
          </cell>
          <cell r="E1723" t="str">
            <v>FELIPE/ERIKA</v>
          </cell>
          <cell r="F1723">
            <v>841574062373</v>
          </cell>
          <cell r="G1723">
            <v>12</v>
          </cell>
        </row>
        <row r="1724">
          <cell r="B1724">
            <v>125148</v>
          </cell>
          <cell r="C1724" t="str">
            <v>PEDESTAL UNIVERSAL AZUL GALAXIE EDESA</v>
          </cell>
          <cell r="D1724" t="str">
            <v>SS0066600171CE</v>
          </cell>
          <cell r="E1724" t="str">
            <v>FELIPE/ERIKA</v>
          </cell>
          <cell r="F1724">
            <v>0</v>
          </cell>
          <cell r="G1724">
            <v>24</v>
          </cell>
        </row>
        <row r="1725">
          <cell r="B1725">
            <v>125199</v>
          </cell>
          <cell r="C1725" t="str">
            <v>MONOMANDO LAV. MINIMAX CR EDESA</v>
          </cell>
          <cell r="D1725" t="str">
            <v>SG0058793061BO</v>
          </cell>
          <cell r="E1725" t="str">
            <v>FELIPE/ERIKA</v>
          </cell>
          <cell r="F1725">
            <v>841574076271</v>
          </cell>
          <cell r="G1725">
            <v>8</v>
          </cell>
        </row>
        <row r="1726">
          <cell r="B1726">
            <v>125261</v>
          </cell>
          <cell r="C1726" t="str">
            <v>LLAVE LAV. C/SENSOR INCLINADA BRIGGS</v>
          </cell>
          <cell r="D1726" t="str">
            <v>SG0079883061CW DISCONTINUADO</v>
          </cell>
          <cell r="E1726" t="str">
            <v>FELIPE/ERIKA</v>
          </cell>
          <cell r="F1726">
            <v>841574066982</v>
          </cell>
          <cell r="G1726">
            <v>6</v>
          </cell>
        </row>
        <row r="1727">
          <cell r="B1727">
            <v>125334</v>
          </cell>
          <cell r="C1727" t="str">
            <v>LLAVE LAV. C/SENSOR CERO PLOMO BRIGGS</v>
          </cell>
          <cell r="D1727" t="str">
            <v>SG0080623061</v>
          </cell>
          <cell r="E1727" t="str">
            <v>FELIPE/ERIKA</v>
          </cell>
          <cell r="F1727">
            <v>0</v>
          </cell>
          <cell r="G1727">
            <v>6</v>
          </cell>
        </row>
        <row r="1728">
          <cell r="B1728">
            <v>125342</v>
          </cell>
          <cell r="C1728" t="str">
            <v>DISPENSADOR D/JABON C/SENSOR BRIGSS</v>
          </cell>
          <cell r="D1728" t="str">
            <v>SC0028333061CW REEMP 120140</v>
          </cell>
          <cell r="E1728" t="str">
            <v>LIGIA/KATHY</v>
          </cell>
          <cell r="F1728">
            <v>0</v>
          </cell>
          <cell r="G1728">
            <v>6</v>
          </cell>
        </row>
        <row r="1729">
          <cell r="B1729">
            <v>125369</v>
          </cell>
          <cell r="C1729" t="str">
            <v>MEZ DUCHA MEDIEVAL PLATA ANTIGUA EDESA</v>
          </cell>
          <cell r="D1729" t="str">
            <v>SG0031294011BO</v>
          </cell>
          <cell r="E1729" t="str">
            <v>FELIPE/ERIKA</v>
          </cell>
          <cell r="F1729">
            <v>841574071382</v>
          </cell>
          <cell r="G1729">
            <v>1</v>
          </cell>
        </row>
        <row r="1730">
          <cell r="B1730">
            <v>125407</v>
          </cell>
          <cell r="C1730" t="str">
            <v>HIDRO PRELUDE JET 150 X 150 CF</v>
          </cell>
          <cell r="D1730" t="str">
            <v>SBF04504130100</v>
          </cell>
          <cell r="E1730" t="str">
            <v>FELIPE/ERIKA</v>
          </cell>
          <cell r="F1730">
            <v>0</v>
          </cell>
          <cell r="G1730">
            <v>1</v>
          </cell>
        </row>
        <row r="1731">
          <cell r="B1731">
            <v>125504</v>
          </cell>
          <cell r="C1731" t="str">
            <v>LLAVE LAV. C/SENSOR TOUCH INCLINADA BRIGGS</v>
          </cell>
          <cell r="D1731" t="str">
            <v>SG0080633061CW</v>
          </cell>
          <cell r="E1731" t="str">
            <v>FELIPE/ERIKA</v>
          </cell>
          <cell r="F1731">
            <v>841574088045</v>
          </cell>
          <cell r="G1731">
            <v>6</v>
          </cell>
        </row>
        <row r="1732">
          <cell r="B1732">
            <v>125563</v>
          </cell>
          <cell r="C1732" t="str">
            <v>LAV. STYLO ROTONDO NARANJA BRIGGS</v>
          </cell>
          <cell r="D1732" t="str">
            <v>CS0056819551CW</v>
          </cell>
          <cell r="E1732" t="str">
            <v>FELIPE/ERIKA</v>
          </cell>
          <cell r="F1732">
            <v>841574049596</v>
          </cell>
          <cell r="G1732">
            <v>24</v>
          </cell>
        </row>
        <row r="1733">
          <cell r="B1733">
            <v>125571</v>
          </cell>
          <cell r="C1733" t="str">
            <v>BRIGGSMATIC TUOUCH DUCHA ANTIVANDALICA</v>
          </cell>
          <cell r="D1733" t="str">
            <v>CG0080613061CW</v>
          </cell>
          <cell r="E1733" t="str">
            <v>FELIPE/ERIKA</v>
          </cell>
          <cell r="F1733">
            <v>0</v>
          </cell>
          <cell r="G1733">
            <v>6</v>
          </cell>
        </row>
        <row r="1734">
          <cell r="B1734">
            <v>125644</v>
          </cell>
          <cell r="C1734" t="str">
            <v>MONOMANDO LAV. MINIMAL CR EDESA</v>
          </cell>
          <cell r="D1734" t="str">
            <v>SG0058843061BO</v>
          </cell>
          <cell r="E1734" t="str">
            <v>FELIPE/ERIKA</v>
          </cell>
          <cell r="F1734">
            <v>841574076370</v>
          </cell>
          <cell r="G1734">
            <v>8</v>
          </cell>
        </row>
        <row r="1735">
          <cell r="B1735">
            <v>125660</v>
          </cell>
          <cell r="C1735" t="str">
            <v>MONOMANDO LAV. BAJO MINIMAL CR EDESA</v>
          </cell>
          <cell r="D1735" t="str">
            <v>SG0058833061BO</v>
          </cell>
          <cell r="E1735" t="str">
            <v>FELIPE/ERIKA</v>
          </cell>
          <cell r="F1735">
            <v>841574076356</v>
          </cell>
          <cell r="G1735">
            <v>8</v>
          </cell>
        </row>
        <row r="1736">
          <cell r="B1736">
            <v>125725</v>
          </cell>
          <cell r="C1736" t="str">
            <v>MEZ LAV. 8" SISTINA CR EDESA</v>
          </cell>
          <cell r="D1736" t="str">
            <v>SG0011963061BO</v>
          </cell>
          <cell r="E1736" t="str">
            <v>FELIPE/ERIKA</v>
          </cell>
          <cell r="F1736">
            <v>841574068818</v>
          </cell>
          <cell r="G1736">
            <v>12</v>
          </cell>
        </row>
        <row r="1737">
          <cell r="B1737">
            <v>125741</v>
          </cell>
          <cell r="C1737" t="str">
            <v>MEZ LAV. 8" MEDIEVAL PLATA ANTIGUA EDESA</v>
          </cell>
          <cell r="D1737" t="str">
            <v>SG0031254011BO</v>
          </cell>
          <cell r="E1737" t="str">
            <v>FELIPE/ERIKA</v>
          </cell>
          <cell r="F1737">
            <v>0</v>
          </cell>
          <cell r="G1737">
            <v>1</v>
          </cell>
        </row>
        <row r="1738">
          <cell r="B1738">
            <v>125822</v>
          </cell>
          <cell r="C1738" t="str">
            <v>ASIENTO EMPIRE RF MADERA (MDF) REDONDO</v>
          </cell>
          <cell r="D1738" t="str">
            <v>SP0096561301BC</v>
          </cell>
          <cell r="E1738" t="str">
            <v>FELIPE/ERIKA</v>
          </cell>
          <cell r="F1738">
            <v>720206473834</v>
          </cell>
          <cell r="G1738">
            <v>4</v>
          </cell>
        </row>
        <row r="1739">
          <cell r="B1739">
            <v>125865</v>
          </cell>
          <cell r="C1739" t="str">
            <v>PEDESTAL UNIVERSAL BONE EDESA</v>
          </cell>
          <cell r="D1739" t="str">
            <v>SS0066607331CE</v>
          </cell>
          <cell r="E1739" t="str">
            <v>FELIPE/ERIKA</v>
          </cell>
          <cell r="F1739">
            <v>0</v>
          </cell>
          <cell r="G1739">
            <v>1</v>
          </cell>
        </row>
        <row r="1740">
          <cell r="B1740">
            <v>125946</v>
          </cell>
          <cell r="C1740" t="str">
            <v>BRIGGS SENSE LAV CERO</v>
          </cell>
          <cell r="D1740" t="str">
            <v>SG0080623061CW</v>
          </cell>
          <cell r="E1740" t="str">
            <v>FELIPE/ERIKA</v>
          </cell>
          <cell r="F1740">
            <v>841574068795</v>
          </cell>
          <cell r="G1740">
            <v>6</v>
          </cell>
        </row>
        <row r="1741">
          <cell r="B1741">
            <v>126039</v>
          </cell>
          <cell r="C1741" t="str">
            <v>PEDESTAL UNIVERSAL CELESTE EDESA</v>
          </cell>
          <cell r="D1741" t="str">
            <v>SS0066607221CE</v>
          </cell>
          <cell r="E1741" t="str">
            <v>FELIPE/ERIKA</v>
          </cell>
          <cell r="F1741">
            <v>841574008364</v>
          </cell>
          <cell r="G1741">
            <v>1</v>
          </cell>
        </row>
        <row r="1742">
          <cell r="B1742">
            <v>126055</v>
          </cell>
          <cell r="C1742" t="str">
            <v>MONOMANDO DUCHA MINIMAL SAT EDESA</v>
          </cell>
          <cell r="D1742" t="str">
            <v>SG0058874051BO</v>
          </cell>
          <cell r="E1742" t="str">
            <v>FELIPE/ERIKA</v>
          </cell>
          <cell r="F1742">
            <v>2000126055012</v>
          </cell>
          <cell r="G1742">
            <v>1</v>
          </cell>
        </row>
        <row r="1743">
          <cell r="B1743">
            <v>126098</v>
          </cell>
          <cell r="C1743" t="str">
            <v>MONOMANDO DUCHA TINA MINIMAL CR EDESA</v>
          </cell>
          <cell r="D1743" t="str">
            <v>SG0058863061BO</v>
          </cell>
          <cell r="E1743" t="str">
            <v>FELIPE/ERIKA</v>
          </cell>
          <cell r="F1743">
            <v>841574076417</v>
          </cell>
          <cell r="G1743">
            <v>8</v>
          </cell>
        </row>
        <row r="1744">
          <cell r="B1744">
            <v>126128</v>
          </cell>
          <cell r="C1744" t="str">
            <v>BRIGGSMATIC LAV. ANTIVANDALICA CR BRIGGS</v>
          </cell>
          <cell r="D1744" t="str">
            <v>CG0080593061CW</v>
          </cell>
          <cell r="E1744" t="str">
            <v>FELIPE/ERIKA</v>
          </cell>
          <cell r="F1744">
            <v>841574068665</v>
          </cell>
          <cell r="G1744">
            <v>6</v>
          </cell>
        </row>
        <row r="1745">
          <cell r="B1745">
            <v>126136</v>
          </cell>
          <cell r="C1745" t="str">
            <v>BRIGGSMATIC LAV. PICO LARGO ANTIVANDALICA CR B</v>
          </cell>
          <cell r="D1745" t="str">
            <v>CG0080583061CW</v>
          </cell>
          <cell r="E1745" t="str">
            <v>FELIPE/ERIKA</v>
          </cell>
          <cell r="F1745">
            <v>841574068689</v>
          </cell>
          <cell r="G1745">
            <v>6</v>
          </cell>
        </row>
        <row r="1746">
          <cell r="B1746">
            <v>126365</v>
          </cell>
          <cell r="C1746" t="str">
            <v>CAMPANOLA P/DUCHA SENCILLA CR</v>
          </cell>
          <cell r="D1746" t="str">
            <v>SG0049513061BO</v>
          </cell>
          <cell r="E1746" t="str">
            <v>FELIPE/ERIKA</v>
          </cell>
          <cell r="F1746">
            <v>0</v>
          </cell>
          <cell r="G1746">
            <v>1</v>
          </cell>
        </row>
        <row r="1747">
          <cell r="B1747">
            <v>126403</v>
          </cell>
          <cell r="C1747" t="str">
            <v>CARTUCHO P/LLAVE D/MANGUERA PICO LIVIANA</v>
          </cell>
          <cell r="D1747" t="str">
            <v>SZ0020140001BO</v>
          </cell>
          <cell r="E1747" t="str">
            <v>FELIPE/ERIKA</v>
          </cell>
          <cell r="F1747">
            <v>0</v>
          </cell>
          <cell r="G1747">
            <v>50</v>
          </cell>
        </row>
        <row r="1748">
          <cell r="B1748">
            <v>126438</v>
          </cell>
          <cell r="C1748" t="str">
            <v>CARTUCHO LLAVE PASO</v>
          </cell>
          <cell r="D1748" t="str">
            <v>SZ0020170001BO</v>
          </cell>
          <cell r="E1748" t="str">
            <v>FELIPE/ERIKA</v>
          </cell>
          <cell r="F1748">
            <v>0</v>
          </cell>
          <cell r="G1748">
            <v>1</v>
          </cell>
        </row>
        <row r="1749">
          <cell r="B1749">
            <v>126454</v>
          </cell>
          <cell r="C1749" t="str">
            <v>KIT DOCCIA MANILLA</v>
          </cell>
          <cell r="D1749" t="str">
            <v>SG0064103061BO</v>
          </cell>
          <cell r="E1749" t="str">
            <v>FELIPE/ERIKA</v>
          </cell>
          <cell r="F1749">
            <v>0</v>
          </cell>
          <cell r="G1749">
            <v>1</v>
          </cell>
        </row>
        <row r="1750">
          <cell r="B1750">
            <v>126470</v>
          </cell>
          <cell r="C1750" t="str">
            <v>KIT AIREADOR COCINA</v>
          </cell>
          <cell r="D1750" t="str">
            <v>SG0059383061BO</v>
          </cell>
          <cell r="E1750" t="str">
            <v>FELIPE/ERIKA</v>
          </cell>
          <cell r="F1750">
            <v>0</v>
          </cell>
          <cell r="G1750">
            <v>1</v>
          </cell>
        </row>
        <row r="1751">
          <cell r="B1751">
            <v>126578</v>
          </cell>
          <cell r="C1751" t="str">
            <v>KIT PICO LLAVE COCINA CR</v>
          </cell>
          <cell r="D1751" t="str">
            <v>SG0059343061BO</v>
          </cell>
          <cell r="E1751" t="str">
            <v>FELIPE/ERIKA</v>
          </cell>
          <cell r="F1751">
            <v>0</v>
          </cell>
          <cell r="G1751">
            <v>1</v>
          </cell>
        </row>
        <row r="1752">
          <cell r="B1752">
            <v>126683</v>
          </cell>
          <cell r="C1752" t="str">
            <v>KIT TUERCA AJUSTE MONOBLOCK COCINA</v>
          </cell>
          <cell r="D1752" t="str">
            <v>SG0059390001BO REEM 126684</v>
          </cell>
          <cell r="E1752" t="str">
            <v>FELIPE/ERIKA</v>
          </cell>
          <cell r="F1752">
            <v>0</v>
          </cell>
          <cell r="G1752">
            <v>1</v>
          </cell>
        </row>
        <row r="1753">
          <cell r="B1753">
            <v>126684</v>
          </cell>
          <cell r="C1753" t="str">
            <v>KIT TUERCA AJUSTE MONOBLOCK COCINA</v>
          </cell>
          <cell r="D1753" t="str">
            <v>SG0059390001BO DISCONTINUADO</v>
          </cell>
          <cell r="E1753" t="str">
            <v>FELIPE/ERIKA</v>
          </cell>
          <cell r="F1753">
            <v>0</v>
          </cell>
          <cell r="G1753">
            <v>1</v>
          </cell>
        </row>
        <row r="1754">
          <cell r="B1754">
            <v>126756</v>
          </cell>
          <cell r="C1754" t="str">
            <v>KIT P/LLAVE PASO 1/2" BR</v>
          </cell>
          <cell r="D1754" t="str">
            <v>SZ0020184021BO</v>
          </cell>
          <cell r="E1754" t="str">
            <v>FELIPE/ERIKA</v>
          </cell>
          <cell r="F1754">
            <v>0</v>
          </cell>
          <cell r="G1754">
            <v>100</v>
          </cell>
        </row>
        <row r="1755">
          <cell r="B1755">
            <v>126853</v>
          </cell>
          <cell r="C1755" t="str">
            <v>MANILLA LLAVE D/MANGUERA O PICO BR</v>
          </cell>
          <cell r="D1755" t="str">
            <v>SZ0020214021BO</v>
          </cell>
          <cell r="E1755" t="str">
            <v>FELIPE/ERIKA</v>
          </cell>
          <cell r="F1755">
            <v>0</v>
          </cell>
          <cell r="G1755">
            <v>60</v>
          </cell>
        </row>
        <row r="1756">
          <cell r="B1756">
            <v>127027</v>
          </cell>
          <cell r="C1756" t="str">
            <v>PEDESTAL UNIVERSAL NAVY BLUE EDESA</v>
          </cell>
          <cell r="D1756" t="str">
            <v>SS0066608501CE</v>
          </cell>
          <cell r="E1756" t="str">
            <v>FELIPE/ERIKA</v>
          </cell>
          <cell r="F1756">
            <v>841574007374</v>
          </cell>
          <cell r="G1756">
            <v>24</v>
          </cell>
        </row>
        <row r="1757">
          <cell r="B1757">
            <v>127086</v>
          </cell>
          <cell r="C1757" t="str">
            <v>MANILLA LAVE PASO 1/2" BR</v>
          </cell>
          <cell r="D1757" t="str">
            <v>SZ0020194021BO</v>
          </cell>
          <cell r="E1757" t="str">
            <v>FELIPE/ERIKA</v>
          </cell>
          <cell r="F1757">
            <v>0</v>
          </cell>
          <cell r="G1757">
            <v>60</v>
          </cell>
        </row>
        <row r="1758">
          <cell r="B1758">
            <v>127088</v>
          </cell>
          <cell r="C1758" t="str">
            <v>CAMPANA ALTA P/MANILLA VENICE CR</v>
          </cell>
          <cell r="D1758" t="str">
            <v>SG0072740001BO DISCONTINUADO</v>
          </cell>
          <cell r="E1758" t="str">
            <v>FELIPE/ERIKA</v>
          </cell>
          <cell r="F1758">
            <v>0</v>
          </cell>
          <cell r="G1758">
            <v>1</v>
          </cell>
        </row>
        <row r="1759">
          <cell r="B1759">
            <v>127089</v>
          </cell>
          <cell r="C1759" t="str">
            <v>KIT MANILLA VENICE CRUZ CR</v>
          </cell>
          <cell r="D1759" t="str">
            <v>SG0082670001BO DISCONTINUADO</v>
          </cell>
          <cell r="E1759" t="str">
            <v>FELIPE/ERIKA</v>
          </cell>
          <cell r="F1759">
            <v>841574089257</v>
          </cell>
          <cell r="G1759">
            <v>1</v>
          </cell>
        </row>
        <row r="1760">
          <cell r="B1760">
            <v>127090</v>
          </cell>
          <cell r="C1760" t="str">
            <v>TRANSFERENCIA DUCHA TINA JAZZ VENICE</v>
          </cell>
          <cell r="D1760" t="str">
            <v>SG0078373061BO DISCONTINUADO</v>
          </cell>
          <cell r="E1760" t="str">
            <v>FELIPE/ERIKA</v>
          </cell>
          <cell r="F1760">
            <v>841574045826</v>
          </cell>
          <cell r="G1760">
            <v>1</v>
          </cell>
        </row>
        <row r="1761">
          <cell r="B1761">
            <v>127140</v>
          </cell>
          <cell r="C1761" t="str">
            <v>TAPA TANQUE NOVO AZUL GALAXIE</v>
          </cell>
          <cell r="D1761" t="str">
            <v>SS003352017100</v>
          </cell>
          <cell r="E1761" t="str">
            <v>FELIPE/ERIKA</v>
          </cell>
          <cell r="F1761">
            <v>0</v>
          </cell>
          <cell r="G1761">
            <v>1</v>
          </cell>
        </row>
        <row r="1762">
          <cell r="B1762">
            <v>127159</v>
          </cell>
          <cell r="C1762" t="str">
            <v>MEZ LAV. 4" C/DES/SIF ARIES CR</v>
          </cell>
          <cell r="D1762" t="str">
            <v>SG0059203061BO</v>
          </cell>
          <cell r="E1762" t="str">
            <v>FELIPE/ERIKA</v>
          </cell>
          <cell r="F1762">
            <v>0</v>
          </cell>
          <cell r="G1762">
            <v>12</v>
          </cell>
        </row>
        <row r="1763">
          <cell r="B1763">
            <v>127205</v>
          </cell>
          <cell r="C1763" t="str">
            <v>TAPA TANQUE CENTURY NAVY BLUE</v>
          </cell>
          <cell r="D1763" t="str">
            <v>SS003371850100</v>
          </cell>
          <cell r="E1763" t="str">
            <v>FELIPE/ERIKA</v>
          </cell>
          <cell r="F1763">
            <v>0</v>
          </cell>
          <cell r="G1763">
            <v>1</v>
          </cell>
        </row>
        <row r="1764">
          <cell r="B1764">
            <v>127264</v>
          </cell>
          <cell r="C1764" t="str">
            <v>MANILLA LLAVE MANGUERA O PICO</v>
          </cell>
          <cell r="D1764" t="str">
            <v>SZ0020204021BO</v>
          </cell>
          <cell r="E1764" t="str">
            <v>FELIPE/ERIKA</v>
          </cell>
          <cell r="F1764">
            <v>0</v>
          </cell>
          <cell r="G1764">
            <v>1</v>
          </cell>
        </row>
        <row r="1765">
          <cell r="B1765">
            <v>127388</v>
          </cell>
          <cell r="C1765" t="str">
            <v>MEZ DUCHA CIRENE CRO EDESA</v>
          </cell>
          <cell r="D1765" t="str">
            <v>SG0057064001BO</v>
          </cell>
          <cell r="E1765" t="str">
            <v>FELIPE/ERIKA</v>
          </cell>
          <cell r="F1765">
            <v>841574073959</v>
          </cell>
          <cell r="G1765">
            <v>6</v>
          </cell>
        </row>
        <row r="1766">
          <cell r="B1766">
            <v>127396</v>
          </cell>
          <cell r="C1766" t="str">
            <v>KIT TAPA MANILLA SHELBY</v>
          </cell>
          <cell r="D1766" t="str">
            <v>SG0058600001BO</v>
          </cell>
          <cell r="E1766" t="str">
            <v>FELIPE/ERIKA</v>
          </cell>
          <cell r="F1766">
            <v>0</v>
          </cell>
          <cell r="G1766">
            <v>60</v>
          </cell>
        </row>
        <row r="1767">
          <cell r="B1767">
            <v>127485</v>
          </cell>
          <cell r="C1767" t="str">
            <v>CARTUCHO FRIO DOCCIA</v>
          </cell>
          <cell r="D1767" t="str">
            <v>SG0064080001BO</v>
          </cell>
          <cell r="E1767" t="str">
            <v>FELIPE/ERIKA</v>
          </cell>
          <cell r="F1767">
            <v>0</v>
          </cell>
          <cell r="G1767">
            <v>100</v>
          </cell>
        </row>
        <row r="1768">
          <cell r="B1768">
            <v>127515</v>
          </cell>
          <cell r="C1768" t="str">
            <v>MANGUERA FLEXIB DUCHA TELEF 1.5M</v>
          </cell>
          <cell r="D1768" t="str">
            <v>SG0049550001BO</v>
          </cell>
          <cell r="E1768" t="str">
            <v>FELIPE/ERIKA</v>
          </cell>
          <cell r="F1768">
            <v>0</v>
          </cell>
          <cell r="G1768">
            <v>1</v>
          </cell>
        </row>
        <row r="1769">
          <cell r="B1769">
            <v>127796</v>
          </cell>
          <cell r="C1769" t="str">
            <v>PEDESTAL STANDARD VERDE TEAL EDESA</v>
          </cell>
          <cell r="D1769" t="str">
            <v>SS0066030611CE</v>
          </cell>
          <cell r="E1769" t="str">
            <v>FELIPE/ERIKA</v>
          </cell>
          <cell r="F1769">
            <v>0</v>
          </cell>
          <cell r="G1769">
            <v>24</v>
          </cell>
        </row>
        <row r="1770">
          <cell r="B1770">
            <v>127797</v>
          </cell>
          <cell r="C1770" t="str">
            <v>PEDESTAL STANDARD VERDE MIST</v>
          </cell>
          <cell r="D1770" t="str">
            <v>SS0066030541CE</v>
          </cell>
          <cell r="E1770" t="str">
            <v>FELIPE/ERIKA</v>
          </cell>
          <cell r="F1770">
            <v>0</v>
          </cell>
          <cell r="G1770">
            <v>24</v>
          </cell>
        </row>
        <row r="1771">
          <cell r="B1771">
            <v>127825</v>
          </cell>
          <cell r="C1771" t="str">
            <v>GRIF ELECT LAVAM SELENOIDE</v>
          </cell>
          <cell r="D1771" t="str">
            <v>SG0069780001BO</v>
          </cell>
          <cell r="E1771" t="str">
            <v>FELIPE/ERIKA</v>
          </cell>
          <cell r="F1771">
            <v>0</v>
          </cell>
          <cell r="G1771">
            <v>10</v>
          </cell>
        </row>
        <row r="1772">
          <cell r="B1772">
            <v>127833</v>
          </cell>
          <cell r="C1772" t="str">
            <v>TAPA TANQUENOVO BLANCO</v>
          </cell>
          <cell r="D1772" t="str">
            <v>SS003352131100</v>
          </cell>
          <cell r="E1772" t="str">
            <v>FELIPE/ERIKA</v>
          </cell>
          <cell r="F1772">
            <v>0</v>
          </cell>
          <cell r="G1772">
            <v>1</v>
          </cell>
        </row>
        <row r="1773">
          <cell r="B1773">
            <v>127841</v>
          </cell>
          <cell r="C1773" t="str">
            <v>SLOAN J. REPAR D/ROMPE VACIO V551A</v>
          </cell>
          <cell r="D1773" t="str">
            <v>SG0069533061BS</v>
          </cell>
          <cell r="E1773" t="str">
            <v>FELIPE/ERIKA</v>
          </cell>
          <cell r="F1773">
            <v>0</v>
          </cell>
          <cell r="G1773">
            <v>1</v>
          </cell>
        </row>
        <row r="1774">
          <cell r="B1774">
            <v>127876</v>
          </cell>
          <cell r="C1774" t="str">
            <v>KIT GROMMETS Y RESORTES</v>
          </cell>
          <cell r="D1774" t="str">
            <v>SG0051180001BO</v>
          </cell>
          <cell r="E1774" t="str">
            <v>FELIPE/ERIKA</v>
          </cell>
          <cell r="F1774">
            <v>0</v>
          </cell>
          <cell r="G1774">
            <v>1</v>
          </cell>
        </row>
        <row r="1775">
          <cell r="B1775">
            <v>127973</v>
          </cell>
          <cell r="C1775" t="str">
            <v>CARTUCHO CERAMICO SIN ROSCA ACOPLE AF</v>
          </cell>
          <cell r="D1775" t="str">
            <v>SGF054200001BO</v>
          </cell>
          <cell r="E1775" t="str">
            <v>FELIPE/ERIKA</v>
          </cell>
          <cell r="F1775">
            <v>0</v>
          </cell>
          <cell r="G1775">
            <v>1</v>
          </cell>
        </row>
        <row r="1776">
          <cell r="B1776">
            <v>128007</v>
          </cell>
          <cell r="C1776" t="str">
            <v>LLAVE LAV. ANTIVANDALICA PARED CR BRIGGS</v>
          </cell>
          <cell r="D1776" t="str">
            <v>CG0065533061CW</v>
          </cell>
          <cell r="E1776" t="str">
            <v>FELIPE/ERIKA</v>
          </cell>
          <cell r="F1776">
            <v>0</v>
          </cell>
          <cell r="G1776">
            <v>24</v>
          </cell>
        </row>
        <row r="1777">
          <cell r="B1777">
            <v>128074</v>
          </cell>
          <cell r="C1777" t="str">
            <v>TANQUE NOVO CHERRY EDESA</v>
          </cell>
          <cell r="D1777" t="str">
            <v>CS0022520651BE</v>
          </cell>
          <cell r="E1777" t="str">
            <v>FELIPE/ERIKA</v>
          </cell>
          <cell r="F1777">
            <v>0</v>
          </cell>
          <cell r="G1777">
            <v>1</v>
          </cell>
        </row>
        <row r="1778">
          <cell r="B1778">
            <v>128120</v>
          </cell>
          <cell r="C1778" t="str">
            <v>DUCHA ANTIVANDALICA CR BRIGGS</v>
          </cell>
          <cell r="D1778" t="str">
            <v>CG0076783061CW</v>
          </cell>
          <cell r="E1778" t="str">
            <v>FELIPE/ERIKA</v>
          </cell>
          <cell r="F1778">
            <v>841574069501</v>
          </cell>
          <cell r="G1778">
            <v>6</v>
          </cell>
        </row>
        <row r="1779">
          <cell r="B1779">
            <v>128430</v>
          </cell>
          <cell r="C1779" t="str">
            <v>BRIGGSMATIC LAV. P/MESA</v>
          </cell>
          <cell r="D1779" t="str">
            <v>SG0065493061CW</v>
          </cell>
          <cell r="E1779" t="str">
            <v>FELIPE/ERIKA</v>
          </cell>
          <cell r="F1779">
            <v>0</v>
          </cell>
          <cell r="G1779">
            <v>6</v>
          </cell>
        </row>
        <row r="1780">
          <cell r="B1780">
            <v>128678</v>
          </cell>
          <cell r="C1780" t="str">
            <v>MEZ COCINA 8" PARED SISTINA CR EDESA</v>
          </cell>
          <cell r="D1780" t="str">
            <v>SG0056783061BO</v>
          </cell>
          <cell r="E1780" t="str">
            <v>FELIPE/ERIKA</v>
          </cell>
          <cell r="F1780">
            <v>841574073133</v>
          </cell>
          <cell r="G1780">
            <v>16</v>
          </cell>
        </row>
        <row r="1781">
          <cell r="B1781">
            <v>128708</v>
          </cell>
          <cell r="C1781" t="str">
            <v>TAPA TANQUE EVOLUTION ROSE</v>
          </cell>
          <cell r="D1781" t="str">
            <v>SS007467046100</v>
          </cell>
          <cell r="E1781" t="str">
            <v>FELIPE/ERIKA</v>
          </cell>
          <cell r="F1781">
            <v>0</v>
          </cell>
          <cell r="G1781">
            <v>1</v>
          </cell>
        </row>
        <row r="1782">
          <cell r="B1782">
            <v>128904</v>
          </cell>
          <cell r="C1782" t="str">
            <v>TAPA TANQUE EVOLUTION NARANJA</v>
          </cell>
          <cell r="D1782" t="str">
            <v>SS007467055100</v>
          </cell>
          <cell r="E1782" t="str">
            <v>FELIPE/ERIKA</v>
          </cell>
          <cell r="F1782">
            <v>841574097030</v>
          </cell>
          <cell r="G1782">
            <v>10</v>
          </cell>
        </row>
        <row r="1783">
          <cell r="B1783">
            <v>128937</v>
          </cell>
          <cell r="C1783" t="str">
            <v>LAV. LONDON BLANCO PEDESTAL CORTO BRIGGS</v>
          </cell>
          <cell r="D1783" t="str">
            <v>SC0066611311CW</v>
          </cell>
          <cell r="E1783" t="str">
            <v>FELIPE/ERIKA</v>
          </cell>
          <cell r="F1783">
            <v>0</v>
          </cell>
          <cell r="G1783">
            <v>1</v>
          </cell>
        </row>
        <row r="1784">
          <cell r="B1784">
            <v>128961</v>
          </cell>
          <cell r="C1784" t="str">
            <v>TAPA TANQUE EVOLUTION CHERRY</v>
          </cell>
          <cell r="D1784" t="str">
            <v>SS007467065100</v>
          </cell>
          <cell r="E1784" t="str">
            <v>FELIPE/ERIKA</v>
          </cell>
          <cell r="F1784">
            <v>0</v>
          </cell>
          <cell r="G1784">
            <v>1</v>
          </cell>
        </row>
        <row r="1785">
          <cell r="B1785">
            <v>129054</v>
          </cell>
          <cell r="C1785" t="str">
            <v>MONOMANDO BIDET BELLA CR EDESA</v>
          </cell>
          <cell r="D1785" t="str">
            <v>SG0087113061CW</v>
          </cell>
          <cell r="E1785" t="str">
            <v>FELIPE/ERIKA</v>
          </cell>
          <cell r="F1785">
            <v>841574033588</v>
          </cell>
          <cell r="G1785">
            <v>1</v>
          </cell>
        </row>
        <row r="1786">
          <cell r="B1786">
            <v>129194</v>
          </cell>
          <cell r="C1786" t="str">
            <v>TAZA SAVEX CHERRY EDESA</v>
          </cell>
          <cell r="D1786" t="str">
            <v>SS0012600641BO</v>
          </cell>
          <cell r="E1786" t="str">
            <v>FELIPE/ERIKA</v>
          </cell>
          <cell r="F1786">
            <v>0</v>
          </cell>
          <cell r="G1786">
            <v>1</v>
          </cell>
        </row>
        <row r="1787">
          <cell r="B1787">
            <v>129488</v>
          </cell>
          <cell r="C1787" t="str">
            <v>MONOMANDO TINA FREE FONTE CR BRIGGS</v>
          </cell>
          <cell r="D1787" t="str">
            <v>SG0080853061CW</v>
          </cell>
          <cell r="E1787" t="str">
            <v>FELIPE/ERIKA</v>
          </cell>
          <cell r="F1787">
            <v>841574068597</v>
          </cell>
          <cell r="G1787">
            <v>1</v>
          </cell>
        </row>
        <row r="1788">
          <cell r="B1788">
            <v>129747</v>
          </cell>
          <cell r="C1788" t="str">
            <v>KIT PICO LLAVE COCINA CR SG0059343061BO</v>
          </cell>
          <cell r="D1788" t="str">
            <v>SG0059343061BO</v>
          </cell>
          <cell r="E1788" t="str">
            <v>FELIPE/ERIKA</v>
          </cell>
          <cell r="F1788">
            <v>0</v>
          </cell>
          <cell r="G1788">
            <v>1</v>
          </cell>
        </row>
        <row r="1789">
          <cell r="B1789">
            <v>129755</v>
          </cell>
          <cell r="C1789" t="str">
            <v>JET MASAJEADOR P/COLUMNA HIT</v>
          </cell>
          <cell r="D1789" t="str">
            <v>SB0075623061BO</v>
          </cell>
          <cell r="E1789" t="str">
            <v>FELIPE/ERIKA</v>
          </cell>
          <cell r="F1789">
            <v>0</v>
          </cell>
          <cell r="G1789">
            <v>1</v>
          </cell>
        </row>
        <row r="1790">
          <cell r="B1790">
            <v>129895</v>
          </cell>
          <cell r="C1790" t="str">
            <v>LAV. CAMPEON C/JABONERA BLANCO EDESA</v>
          </cell>
          <cell r="D1790" t="str">
            <v>CS0067851301CE</v>
          </cell>
          <cell r="E1790" t="str">
            <v>FELIPE/ERIKA</v>
          </cell>
          <cell r="F1790">
            <v>0</v>
          </cell>
          <cell r="G1790">
            <v>1</v>
          </cell>
        </row>
        <row r="1791">
          <cell r="B1791">
            <v>129909</v>
          </cell>
          <cell r="C1791" t="str">
            <v>ASIENTO MONTECRISTO PLUS NEGRO NEGRO</v>
          </cell>
          <cell r="D1791" t="str">
            <v>SP2095010161CG REEMP 115962</v>
          </cell>
          <cell r="E1791" t="str">
            <v>FELIPE/ERIKA</v>
          </cell>
          <cell r="F1791">
            <v>841574034448</v>
          </cell>
          <cell r="G1791">
            <v>12</v>
          </cell>
        </row>
        <row r="1792">
          <cell r="B1792">
            <v>129917</v>
          </cell>
          <cell r="C1792" t="str">
            <v>LAV. CAMPEON BONE C/JABONERA EDESA</v>
          </cell>
          <cell r="D1792" t="str">
            <v>CS0067857331CE</v>
          </cell>
          <cell r="E1792" t="str">
            <v>FELIPE/ERIKA</v>
          </cell>
          <cell r="F1792">
            <v>841574017502</v>
          </cell>
          <cell r="G1792">
            <v>1</v>
          </cell>
        </row>
        <row r="1793">
          <cell r="B1793">
            <v>129925</v>
          </cell>
          <cell r="C1793" t="str">
            <v>LAV. CAMPEON CELESTE C/JABONERA EDESA</v>
          </cell>
          <cell r="D1793" t="str">
            <v>CS0067857221CE</v>
          </cell>
          <cell r="E1793" t="str">
            <v>FELIPE/ERIKA</v>
          </cell>
          <cell r="F1793">
            <v>841574029826</v>
          </cell>
          <cell r="G1793">
            <v>1</v>
          </cell>
        </row>
        <row r="1794">
          <cell r="B1794">
            <v>130080</v>
          </cell>
          <cell r="C1794" t="str">
            <v>SET ANCLAJE ASIENTO FONTE</v>
          </cell>
          <cell r="D1794" t="str">
            <v>SP0034511301BO DISCONTINUADO</v>
          </cell>
          <cell r="E1794" t="str">
            <v>FELIPE/ERIKA</v>
          </cell>
          <cell r="F1794">
            <v>841574029284</v>
          </cell>
          <cell r="G1794">
            <v>5</v>
          </cell>
        </row>
        <row r="1795">
          <cell r="B1795">
            <v>130115</v>
          </cell>
          <cell r="C1795" t="str">
            <v>VIDRIO CURVO IZ CABINA ROUND TEXTURA</v>
          </cell>
          <cell r="D1795" t="str">
            <v>SB0016020001M3</v>
          </cell>
          <cell r="E1795" t="str">
            <v>FELIPE/ERIKA</v>
          </cell>
          <cell r="F1795">
            <v>0</v>
          </cell>
          <cell r="G1795">
            <v>1</v>
          </cell>
        </row>
        <row r="1796">
          <cell r="B1796">
            <v>130133</v>
          </cell>
          <cell r="C1796" t="str">
            <v>LAV. CAMPEON VERDE C/JABONERA EDESA</v>
          </cell>
          <cell r="D1796" t="str">
            <v>CS0067850541CE</v>
          </cell>
          <cell r="E1796" t="str">
            <v>FELIPE/ERIKA</v>
          </cell>
          <cell r="F1796">
            <v>841574030259</v>
          </cell>
          <cell r="G1796">
            <v>1</v>
          </cell>
        </row>
        <row r="1797">
          <cell r="B1797">
            <v>130192</v>
          </cell>
          <cell r="C1797" t="str">
            <v>LAV. STYLO CUADRATO NEGRO BRIGGS</v>
          </cell>
          <cell r="D1797" t="str">
            <v>CS0056880161CW REEMP 701733</v>
          </cell>
          <cell r="E1797" t="str">
            <v>FELIPE/ERIKA</v>
          </cell>
          <cell r="F1797">
            <v>0</v>
          </cell>
          <cell r="G1797">
            <v>24</v>
          </cell>
        </row>
        <row r="1798">
          <cell r="B1798">
            <v>130273</v>
          </cell>
          <cell r="C1798" t="str">
            <v>DUCHA REDONDA CROMADA D/20CMC/BRAZO</v>
          </cell>
          <cell r="D1798" t="str">
            <v>SG0089513061CW</v>
          </cell>
          <cell r="E1798" t="str">
            <v>FELIPE/ERIKA</v>
          </cell>
          <cell r="F1798">
            <v>841574043655</v>
          </cell>
          <cell r="G1798">
            <v>8</v>
          </cell>
        </row>
        <row r="1799">
          <cell r="B1799">
            <v>130362</v>
          </cell>
          <cell r="C1799" t="str">
            <v>LAV. STYLO CUADRATO NARANJA BRIGGS</v>
          </cell>
          <cell r="D1799" t="str">
            <v>CS0056889551CW</v>
          </cell>
          <cell r="E1799" t="str">
            <v>FELIPE/ERIKA</v>
          </cell>
          <cell r="F1799">
            <v>841574049497</v>
          </cell>
          <cell r="G1799">
            <v>24</v>
          </cell>
        </row>
        <row r="1800">
          <cell r="B1800">
            <v>130370</v>
          </cell>
          <cell r="C1800" t="str">
            <v>LLAVE SENCILLA CR SISTINA</v>
          </cell>
          <cell r="D1800" t="str">
            <v>SG0056673061BO</v>
          </cell>
          <cell r="E1800" t="str">
            <v>FELIPE/ERIKA</v>
          </cell>
          <cell r="F1800">
            <v>841574073072</v>
          </cell>
          <cell r="G1800">
            <v>64</v>
          </cell>
        </row>
        <row r="1801">
          <cell r="B1801">
            <v>130591</v>
          </cell>
          <cell r="C1801" t="str">
            <v>DUCHA REDONDADA D/25CM C/BRAZO</v>
          </cell>
          <cell r="D1801" t="str">
            <v>SG0089503061CW</v>
          </cell>
          <cell r="E1801" t="str">
            <v>FELIPE/ERIKA</v>
          </cell>
          <cell r="F1801">
            <v>841574096736</v>
          </cell>
          <cell r="G1801">
            <v>8</v>
          </cell>
        </row>
        <row r="1802">
          <cell r="B1802">
            <v>130702</v>
          </cell>
          <cell r="C1802" t="str">
            <v>LAV. STYLO CUADRATO MARMOL BRIGGS</v>
          </cell>
          <cell r="D1802" t="str">
            <v>CS0056880801CW</v>
          </cell>
          <cell r="E1802" t="str">
            <v>FELIPE/ERIKA</v>
          </cell>
          <cell r="F1802">
            <v>0</v>
          </cell>
          <cell r="G1802">
            <v>1</v>
          </cell>
        </row>
        <row r="1803">
          <cell r="B1803">
            <v>130958</v>
          </cell>
          <cell r="C1803" t="str">
            <v>DUCHA CUADRADA CROMADA D/23CM C/BRAZO</v>
          </cell>
          <cell r="D1803" t="str">
            <v>SG0089523061CW</v>
          </cell>
          <cell r="E1803" t="str">
            <v>FELIPE/ERIKA</v>
          </cell>
          <cell r="F1803">
            <v>841574032628</v>
          </cell>
          <cell r="G1803">
            <v>8</v>
          </cell>
        </row>
        <row r="1804">
          <cell r="B1804">
            <v>131113</v>
          </cell>
          <cell r="C1804" t="str">
            <v>LLAVE COCINA PARED SISTINA</v>
          </cell>
          <cell r="D1804" t="str">
            <v>SG0056763061BO</v>
          </cell>
          <cell r="E1804" t="str">
            <v>FELIPE/ERIKA</v>
          </cell>
          <cell r="F1804">
            <v>841574073126</v>
          </cell>
          <cell r="G1804">
            <v>24</v>
          </cell>
        </row>
        <row r="1805">
          <cell r="B1805">
            <v>131911</v>
          </cell>
          <cell r="C1805" t="str">
            <v>MEZ LAV. 8" SIBILA PLATA ANTIGUA EDESA</v>
          </cell>
          <cell r="D1805" t="str">
            <v>SG0057434011BO</v>
          </cell>
          <cell r="E1805" t="str">
            <v>FELIPE/ERIKA</v>
          </cell>
          <cell r="F1805">
            <v>841574075076</v>
          </cell>
          <cell r="G1805">
            <v>8</v>
          </cell>
        </row>
        <row r="1806">
          <cell r="B1806">
            <v>131946</v>
          </cell>
          <cell r="C1806" t="str">
            <v>LLAVE COCINA MESA SISTINA</v>
          </cell>
          <cell r="D1806" t="str">
            <v>SG0057763061BO</v>
          </cell>
          <cell r="E1806" t="str">
            <v>FELIPE/ERIKA</v>
          </cell>
          <cell r="F1806">
            <v>841574075915</v>
          </cell>
          <cell r="G1806">
            <v>24</v>
          </cell>
        </row>
        <row r="1807">
          <cell r="B1807">
            <v>131954</v>
          </cell>
          <cell r="C1807" t="str">
            <v>LLAVE SENCILLA CR NOVO</v>
          </cell>
          <cell r="D1807" t="str">
            <v>SG0056803061BO</v>
          </cell>
          <cell r="E1807" t="str">
            <v>FELIPE/ERIKA</v>
          </cell>
          <cell r="F1807">
            <v>841574073157</v>
          </cell>
          <cell r="G1807">
            <v>40</v>
          </cell>
        </row>
        <row r="1808">
          <cell r="B1808">
            <v>131970</v>
          </cell>
          <cell r="C1808" t="str">
            <v>DUCHA TELF C/DIVERTOR EDESA C/CABEZA DUCHA</v>
          </cell>
          <cell r="D1808" t="str">
            <v>SG0050013061BO SIN STOCK</v>
          </cell>
          <cell r="E1808" t="str">
            <v>FELIPE/ERIKA</v>
          </cell>
          <cell r="F1808">
            <v>841574064681</v>
          </cell>
          <cell r="G1808">
            <v>24</v>
          </cell>
        </row>
        <row r="1809">
          <cell r="B1809">
            <v>131989</v>
          </cell>
          <cell r="C1809" t="str">
            <v>DUCHA TELF C/DIVERTOR EDESA CRO</v>
          </cell>
          <cell r="D1809" t="str">
            <v>SG0050014001BO</v>
          </cell>
          <cell r="E1809" t="str">
            <v>FELIPE/ERIKA</v>
          </cell>
          <cell r="F1809">
            <v>2000131989012</v>
          </cell>
          <cell r="G1809">
            <v>24</v>
          </cell>
        </row>
        <row r="1810">
          <cell r="B1810">
            <v>131997</v>
          </cell>
          <cell r="C1810" t="str">
            <v>DUCHA TELF. NOVO CR</v>
          </cell>
          <cell r="D1810" t="str">
            <v>SG0056903061BO</v>
          </cell>
          <cell r="E1810" t="str">
            <v>FELIPE/ERIKA</v>
          </cell>
          <cell r="F1810">
            <v>841574073461</v>
          </cell>
          <cell r="G1810">
            <v>24</v>
          </cell>
        </row>
        <row r="1811">
          <cell r="B1811">
            <v>132145</v>
          </cell>
          <cell r="C1811" t="str">
            <v>KIT MONTAJE CIRA COCINA PULL OUT CR EDESA</v>
          </cell>
          <cell r="D1811" t="str">
            <v>SG0081200001BO</v>
          </cell>
          <cell r="E1811" t="str">
            <v>FELIPE/ERIKA</v>
          </cell>
          <cell r="F1811">
            <v>841574029345</v>
          </cell>
          <cell r="G1811">
            <v>12</v>
          </cell>
        </row>
        <row r="1812">
          <cell r="B1812">
            <v>132152</v>
          </cell>
          <cell r="C1812" t="str">
            <v>ASIENTO AEREO P/DUCHA C/SOPORTE</v>
          </cell>
          <cell r="D1812" t="str">
            <v>SC0026863061CW</v>
          </cell>
          <cell r="E1812" t="str">
            <v>FELIPE/ERIKA</v>
          </cell>
          <cell r="F1812">
            <v>0</v>
          </cell>
          <cell r="G1812">
            <v>6</v>
          </cell>
        </row>
        <row r="1813">
          <cell r="B1813">
            <v>132187</v>
          </cell>
          <cell r="C1813" t="str">
            <v>LLAVE SENCILLA NOVO CRO EDESA</v>
          </cell>
          <cell r="D1813" t="str">
            <v>SG0056804001BO</v>
          </cell>
          <cell r="E1813" t="str">
            <v>FELIPE/ERIKA</v>
          </cell>
          <cell r="F1813">
            <v>841574073164</v>
          </cell>
          <cell r="G1813">
            <v>40</v>
          </cell>
        </row>
        <row r="1814">
          <cell r="B1814">
            <v>132578</v>
          </cell>
          <cell r="C1814" t="str">
            <v>TAZA CAMPEON REDONDA VERDE MIST</v>
          </cell>
          <cell r="D1814" t="str">
            <v>SS0042620541B0</v>
          </cell>
          <cell r="E1814" t="str">
            <v>FELIPE/ERIKA</v>
          </cell>
          <cell r="F1814">
            <v>841574042573</v>
          </cell>
          <cell r="G1814">
            <v>1</v>
          </cell>
        </row>
        <row r="1815">
          <cell r="B1815">
            <v>132993</v>
          </cell>
          <cell r="C1815" t="str">
            <v>MEZ LAV. 4" NOVO CR EDESA</v>
          </cell>
          <cell r="D1815" t="str">
            <v>SG0056833061BO</v>
          </cell>
          <cell r="E1815" t="str">
            <v>FELIPE/ERIKA</v>
          </cell>
          <cell r="F1815">
            <v>841574073249</v>
          </cell>
          <cell r="G1815">
            <v>12</v>
          </cell>
        </row>
        <row r="1816">
          <cell r="B1816">
            <v>133027</v>
          </cell>
          <cell r="C1816" t="str">
            <v>TAZA CAMPEON REDONDA CELESTE</v>
          </cell>
          <cell r="D1816" t="str">
            <v>SS0042627221B0</v>
          </cell>
          <cell r="E1816" t="str">
            <v>FELIPE/ERIKA</v>
          </cell>
          <cell r="F1816">
            <v>0</v>
          </cell>
          <cell r="G1816">
            <v>1</v>
          </cell>
        </row>
        <row r="1817">
          <cell r="B1817">
            <v>133183</v>
          </cell>
          <cell r="C1817" t="str">
            <v>LLAVE ANGULAR LAV.C/MANGUERA DE 16"</v>
          </cell>
          <cell r="D1817" t="str">
            <v>SC0015953061BO</v>
          </cell>
          <cell r="E1817" t="str">
            <v>FELIPE/ERIKA</v>
          </cell>
          <cell r="F1817">
            <v>841574067064</v>
          </cell>
          <cell r="G1817">
            <v>60</v>
          </cell>
        </row>
        <row r="1818">
          <cell r="B1818">
            <v>133345</v>
          </cell>
          <cell r="C1818" t="str">
            <v>JGO ACC BANIO DECCO BL EDESA</v>
          </cell>
          <cell r="D1818" t="str">
            <v>CS0088121301VA DISCONTINUADO</v>
          </cell>
          <cell r="E1818" t="str">
            <v>FELIPE/ERIKA</v>
          </cell>
          <cell r="F1818">
            <v>841574042580</v>
          </cell>
          <cell r="G1818">
            <v>40</v>
          </cell>
        </row>
        <row r="1819">
          <cell r="B1819">
            <v>133361</v>
          </cell>
          <cell r="C1819" t="str">
            <v>JGO ACC BANIO DECCO CHERRY EDESA</v>
          </cell>
          <cell r="D1819" t="str">
            <v>CS0088120651VA</v>
          </cell>
          <cell r="E1819" t="str">
            <v>FELIPE/ERIKA</v>
          </cell>
          <cell r="F1819">
            <v>841574042412</v>
          </cell>
          <cell r="G1819">
            <v>40</v>
          </cell>
        </row>
        <row r="1820">
          <cell r="B1820">
            <v>133396</v>
          </cell>
          <cell r="C1820" t="str">
            <v>PLATO DUCHA BELFORT</v>
          </cell>
          <cell r="D1820" t="str">
            <v>SG0076903061BO</v>
          </cell>
          <cell r="E1820" t="str">
            <v>FELIPE/ERIKA</v>
          </cell>
          <cell r="F1820">
            <v>0</v>
          </cell>
          <cell r="G1820">
            <v>1</v>
          </cell>
        </row>
        <row r="1821">
          <cell r="B1821">
            <v>133397</v>
          </cell>
          <cell r="C1821" t="str">
            <v>PLATO LIVORNO PRINC COBERTOR DUCHA</v>
          </cell>
          <cell r="D1821" t="str">
            <v>SG0083330001BO</v>
          </cell>
          <cell r="E1821" t="str">
            <v>FELIPE/ERIKA</v>
          </cell>
          <cell r="F1821">
            <v>0</v>
          </cell>
          <cell r="G1821">
            <v>10</v>
          </cell>
        </row>
        <row r="1822">
          <cell r="B1822">
            <v>133698</v>
          </cell>
          <cell r="C1822" t="str">
            <v>MANIJA NIZA CR EDESA</v>
          </cell>
          <cell r="D1822" t="str">
            <v>SG0075263061BO</v>
          </cell>
          <cell r="E1822" t="str">
            <v>FELIPE/ERIKA</v>
          </cell>
          <cell r="F1822">
            <v>841574046182</v>
          </cell>
          <cell r="G1822">
            <v>10</v>
          </cell>
        </row>
        <row r="1823">
          <cell r="B1823">
            <v>133825</v>
          </cell>
          <cell r="C1823" t="str">
            <v>SIFON 1 1/4 BRONCE C/ACOPLE EDESA</v>
          </cell>
          <cell r="D1823" t="str">
            <v>SC0020074021BO</v>
          </cell>
          <cell r="E1823" t="str">
            <v>FELIPE/ERIKA</v>
          </cell>
          <cell r="F1823">
            <v>841574067804</v>
          </cell>
          <cell r="G1823">
            <v>40</v>
          </cell>
        </row>
        <row r="1824">
          <cell r="B1824">
            <v>134619</v>
          </cell>
          <cell r="C1824" t="str">
            <v>PEDESTAL UNIVERSAL CHERRY EDESA</v>
          </cell>
          <cell r="D1824" t="str">
            <v>SS0066600651CE</v>
          </cell>
          <cell r="E1824" t="str">
            <v>FELIPE/ERIKA</v>
          </cell>
          <cell r="F1824">
            <v>841574007299</v>
          </cell>
          <cell r="G1824">
            <v>24</v>
          </cell>
        </row>
        <row r="1825">
          <cell r="B1825">
            <v>134732</v>
          </cell>
          <cell r="C1825" t="str">
            <v>DUCHA TELF. UNA LLAVE CIRENE CR</v>
          </cell>
          <cell r="D1825" t="str">
            <v>SG0057103061BO</v>
          </cell>
          <cell r="E1825" t="str">
            <v>FELIPE/ERIKA</v>
          </cell>
          <cell r="F1825">
            <v>841574074062</v>
          </cell>
          <cell r="G1825">
            <v>24</v>
          </cell>
        </row>
        <row r="1826">
          <cell r="B1826">
            <v>134740</v>
          </cell>
          <cell r="C1826" t="str">
            <v>LLAVE CAMPANOLA 1/2 NOVO CR.</v>
          </cell>
          <cell r="D1826" t="str">
            <v>SG0056883061BO</v>
          </cell>
          <cell r="E1826" t="str">
            <v>FELIPE/ERIKA</v>
          </cell>
          <cell r="F1826">
            <v>841574073409</v>
          </cell>
          <cell r="G1826">
            <v>40</v>
          </cell>
        </row>
        <row r="1827">
          <cell r="B1827">
            <v>134759</v>
          </cell>
          <cell r="C1827" t="str">
            <v>LLAVE SENCILLA CIRENE CROMO</v>
          </cell>
          <cell r="D1827" t="str">
            <v>SG0057003061BO</v>
          </cell>
          <cell r="E1827" t="str">
            <v>FELIPE/ERIKA</v>
          </cell>
          <cell r="F1827">
            <v>841574073768</v>
          </cell>
          <cell r="G1827">
            <v>40</v>
          </cell>
        </row>
        <row r="1828">
          <cell r="B1828">
            <v>134767</v>
          </cell>
          <cell r="C1828" t="str">
            <v>LLAVE CAMPANOLA CON DUCHA SISTINA</v>
          </cell>
          <cell r="D1828" t="str">
            <v>SG0042143061BO</v>
          </cell>
          <cell r="E1828" t="str">
            <v>FELIPE/ERIKA</v>
          </cell>
          <cell r="F1828">
            <v>841574071764</v>
          </cell>
          <cell r="G1828">
            <v>36</v>
          </cell>
        </row>
        <row r="1829">
          <cell r="B1829">
            <v>134821</v>
          </cell>
          <cell r="C1829" t="str">
            <v>LLAVE ANGULAR P/MANGUERA 1/2 X 3/8 EDESA</v>
          </cell>
          <cell r="D1829" t="str">
            <v>SC0015903061BO</v>
          </cell>
          <cell r="E1829" t="str">
            <v>FELIPE/ERIKA</v>
          </cell>
          <cell r="F1829">
            <v>841574067019</v>
          </cell>
          <cell r="G1829">
            <v>100</v>
          </cell>
        </row>
        <row r="1830">
          <cell r="B1830">
            <v>134899</v>
          </cell>
          <cell r="C1830" t="str">
            <v>LLAVE ANGULAR 1/2 X 1/2 EDESA</v>
          </cell>
          <cell r="D1830" t="str">
            <v>SC0015443061BO</v>
          </cell>
          <cell r="E1830" t="str">
            <v>FELIPE/ERIKA</v>
          </cell>
          <cell r="F1830">
            <v>841574064742</v>
          </cell>
          <cell r="G1830">
            <v>100</v>
          </cell>
        </row>
        <row r="1831">
          <cell r="B1831">
            <v>134953</v>
          </cell>
          <cell r="C1831" t="str">
            <v>SPRAY P/MONOMANDO COCINA LIVORNO</v>
          </cell>
          <cell r="D1831" t="str">
            <v>SG0073693061BO</v>
          </cell>
          <cell r="E1831" t="str">
            <v>FELIPE/ERIKA</v>
          </cell>
          <cell r="F1831">
            <v>0</v>
          </cell>
          <cell r="G1831">
            <v>10</v>
          </cell>
        </row>
        <row r="1832">
          <cell r="B1832">
            <v>135119</v>
          </cell>
          <cell r="C1832" t="str">
            <v>JGO LLAVE ANGULAR 12" LAV. 3/8X1/2</v>
          </cell>
          <cell r="D1832" t="str">
            <v>SC0015963061BO</v>
          </cell>
          <cell r="E1832" t="str">
            <v>FELIPE/ERIKA</v>
          </cell>
          <cell r="F1832">
            <v>841574067071</v>
          </cell>
          <cell r="G1832">
            <v>36</v>
          </cell>
        </row>
        <row r="1833">
          <cell r="B1833">
            <v>135151</v>
          </cell>
          <cell r="C1833" t="str">
            <v>JGO LLAVE ANGULAR 16" LAV 3/8X1/2</v>
          </cell>
          <cell r="D1833" t="str">
            <v>SC0053330001BO</v>
          </cell>
          <cell r="E1833" t="str">
            <v>FELIPE/ERIKA</v>
          </cell>
          <cell r="F1833">
            <v>841574068160</v>
          </cell>
          <cell r="G1833">
            <v>30</v>
          </cell>
        </row>
        <row r="1834">
          <cell r="B1834">
            <v>135887</v>
          </cell>
          <cell r="C1834" t="str">
            <v>WC CONSERVER DUAL FLUSH ROSE</v>
          </cell>
          <cell r="D1834" t="str">
            <v>JS0044290461CE</v>
          </cell>
          <cell r="E1834" t="str">
            <v>FELIPE/ERIKA</v>
          </cell>
          <cell r="F1834">
            <v>841574045383</v>
          </cell>
          <cell r="G1834">
            <v>30</v>
          </cell>
        </row>
        <row r="1835">
          <cell r="B1835">
            <v>135992</v>
          </cell>
          <cell r="C1835" t="str">
            <v>JGO ACC. BANIO DECCO AZUL GALAXIE EDESA</v>
          </cell>
          <cell r="D1835" t="str">
            <v>CS0088120171VA</v>
          </cell>
          <cell r="E1835" t="str">
            <v>FELIPE/ERIKA</v>
          </cell>
          <cell r="F1835">
            <v>841574042528</v>
          </cell>
          <cell r="G1835">
            <v>40</v>
          </cell>
        </row>
        <row r="1836">
          <cell r="B1836">
            <v>136492</v>
          </cell>
          <cell r="C1836" t="str">
            <v>BISAGRA MONTECRITO CHERRY EDESA</v>
          </cell>
          <cell r="D1836" t="str">
            <v>SP0051830651BO</v>
          </cell>
          <cell r="E1836" t="str">
            <v>FELIPE/ERIKA</v>
          </cell>
          <cell r="F1836">
            <v>841574095777</v>
          </cell>
          <cell r="G1836">
            <v>250</v>
          </cell>
        </row>
        <row r="1837">
          <cell r="B1837">
            <v>136530</v>
          </cell>
          <cell r="C1837" t="str">
            <v>CABEZA DE DUCHA AUTOLIMPIADORA</v>
          </cell>
          <cell r="D1837" t="str">
            <v>SG0064063061BO</v>
          </cell>
          <cell r="E1837" t="str">
            <v>FELIPE/ERIKA</v>
          </cell>
          <cell r="F1837">
            <v>0</v>
          </cell>
          <cell r="G1837">
            <v>3</v>
          </cell>
        </row>
        <row r="1838">
          <cell r="B1838">
            <v>136700</v>
          </cell>
          <cell r="C1838" t="str">
            <v>JGO ACC. BANIO DECCO PINK EDESA</v>
          </cell>
          <cell r="D1838" t="str">
            <v>CS0088120481VA</v>
          </cell>
          <cell r="E1838" t="str">
            <v>FELIPE/ERIKA</v>
          </cell>
          <cell r="F1838">
            <v>841574042535</v>
          </cell>
          <cell r="G1838">
            <v>40</v>
          </cell>
        </row>
        <row r="1839">
          <cell r="B1839">
            <v>136727</v>
          </cell>
          <cell r="C1839" t="str">
            <v>TANQUE CENTURY CHERRY EDESA</v>
          </cell>
          <cell r="D1839" t="str">
            <v>CS0022610651CE</v>
          </cell>
          <cell r="E1839" t="str">
            <v>FELIPE/ERIKA</v>
          </cell>
          <cell r="F1839">
            <v>841574003697</v>
          </cell>
          <cell r="G1839">
            <v>24</v>
          </cell>
        </row>
        <row r="1840">
          <cell r="B1840">
            <v>136966</v>
          </cell>
          <cell r="C1840" t="str">
            <v>SPUD GOMA TEMPO URINARIO</v>
          </cell>
          <cell r="D1840" t="str">
            <v>SG0086250001BO</v>
          </cell>
          <cell r="E1840" t="str">
            <v>FELIPE/ERIKA</v>
          </cell>
          <cell r="F1840">
            <v>0</v>
          </cell>
          <cell r="G1840">
            <v>100</v>
          </cell>
        </row>
        <row r="1841">
          <cell r="B1841">
            <v>136972</v>
          </cell>
          <cell r="C1841" t="str">
            <v>JGO ACC. BANIO DECCO VERDE MIST EDESA</v>
          </cell>
          <cell r="D1841" t="str">
            <v>CS0088120541VA</v>
          </cell>
          <cell r="E1841" t="str">
            <v>FELIPE/ERIKA</v>
          </cell>
          <cell r="F1841">
            <v>841574042467</v>
          </cell>
          <cell r="G1841">
            <v>40</v>
          </cell>
        </row>
        <row r="1842">
          <cell r="B1842">
            <v>137146</v>
          </cell>
          <cell r="C1842" t="str">
            <v>WC CONSERVER DUAL FLUSH VISON</v>
          </cell>
          <cell r="D1842" t="str">
            <v>JS0044290731CE DISCONT</v>
          </cell>
          <cell r="E1842" t="str">
            <v>FELIPE/ERIKA</v>
          </cell>
          <cell r="F1842">
            <v>841574045406</v>
          </cell>
          <cell r="G1842">
            <v>30</v>
          </cell>
        </row>
        <row r="1843">
          <cell r="B1843">
            <v>137189</v>
          </cell>
          <cell r="C1843" t="str">
            <v>BISAGRA ASIENTO MAGNOLIA VERDE TEAL</v>
          </cell>
          <cell r="D1843" t="str">
            <v>SP0020570611BO</v>
          </cell>
          <cell r="E1843" t="str">
            <v>FELIPE/ERIKA</v>
          </cell>
          <cell r="F1843">
            <v>0</v>
          </cell>
          <cell r="G1843">
            <v>250</v>
          </cell>
        </row>
        <row r="1844">
          <cell r="B1844">
            <v>137200</v>
          </cell>
          <cell r="C1844" t="str">
            <v>BISAGRA ASIENTO MAGNOLIA BONE</v>
          </cell>
          <cell r="D1844" t="str">
            <v>SP0020577331BO</v>
          </cell>
          <cell r="E1844" t="str">
            <v>FELIPE/ERIKA</v>
          </cell>
          <cell r="F1844">
            <v>715920421414</v>
          </cell>
          <cell r="G1844">
            <v>250</v>
          </cell>
        </row>
        <row r="1845">
          <cell r="B1845">
            <v>137227</v>
          </cell>
          <cell r="C1845" t="str">
            <v>SILICON MULTIUSO 35ML EDESA</v>
          </cell>
          <cell r="D1845" t="str">
            <v>DESCOTINUADO NUEVO SKU 455405</v>
          </cell>
          <cell r="E1845" t="str">
            <v>LIGIA/KATHY</v>
          </cell>
          <cell r="F1845">
            <v>841574067996</v>
          </cell>
          <cell r="G1845">
            <v>200</v>
          </cell>
        </row>
        <row r="1846">
          <cell r="B1846">
            <v>137251</v>
          </cell>
          <cell r="C1846" t="str">
            <v>BISAGRA CELEST MONTECRIT EDESA</v>
          </cell>
          <cell r="D1846" t="str">
            <v>SP0051837221BO</v>
          </cell>
          <cell r="E1846" t="str">
            <v>FELIPE/ERIKA</v>
          </cell>
          <cell r="F1846">
            <v>841574084153</v>
          </cell>
          <cell r="G1846">
            <v>250</v>
          </cell>
        </row>
        <row r="1847">
          <cell r="B1847">
            <v>137405</v>
          </cell>
          <cell r="C1847" t="str">
            <v>HERRAJE WC MALAGA BL EDESA</v>
          </cell>
          <cell r="D1847" t="str">
            <v>SP0033550001BO</v>
          </cell>
          <cell r="E1847" t="str">
            <v>FELIPE/ERIKA</v>
          </cell>
          <cell r="F1847">
            <v>841574084801</v>
          </cell>
          <cell r="G1847">
            <v>15</v>
          </cell>
        </row>
        <row r="1848">
          <cell r="B1848">
            <v>137421</v>
          </cell>
          <cell r="C1848" t="str">
            <v>JGO ACC. BANIO VISON DECCO EDESA</v>
          </cell>
          <cell r="D1848" t="str">
            <v>CS0088120731VA</v>
          </cell>
          <cell r="E1848" t="str">
            <v>FELIPE/ERIKA</v>
          </cell>
          <cell r="F1848">
            <v>841574042474</v>
          </cell>
          <cell r="G1848">
            <v>40</v>
          </cell>
        </row>
        <row r="1849">
          <cell r="B1849">
            <v>137456</v>
          </cell>
          <cell r="C1849" t="str">
            <v>VARRILLA METALICA P/FLOTADOR 14CM</v>
          </cell>
          <cell r="D1849" t="str">
            <v>SP0052700001BO 14CM</v>
          </cell>
          <cell r="E1849" t="str">
            <v>FELIPE/ERIKA</v>
          </cell>
          <cell r="F1849">
            <v>841574078831</v>
          </cell>
          <cell r="G1849">
            <v>100</v>
          </cell>
        </row>
        <row r="1850">
          <cell r="B1850">
            <v>137464</v>
          </cell>
          <cell r="C1850" t="str">
            <v>BALANCIN WC KINGSLEY PUSH BUTTON EDESA</v>
          </cell>
          <cell r="D1850" t="str">
            <v>SP0053160001BO DISCONTINUADO</v>
          </cell>
          <cell r="E1850" t="str">
            <v>FELIPE/ERIKA</v>
          </cell>
          <cell r="F1850">
            <v>841574078930</v>
          </cell>
          <cell r="G1850">
            <v>150</v>
          </cell>
        </row>
        <row r="1851">
          <cell r="B1851">
            <v>137537</v>
          </cell>
          <cell r="C1851" t="str">
            <v>UNIETA LAVAMANOS 20019</v>
          </cell>
          <cell r="D1851" t="str">
            <v>SC0051480001BO</v>
          </cell>
          <cell r="E1851" t="str">
            <v>FELIPE/ERIKA</v>
          </cell>
          <cell r="F1851">
            <v>841574067989</v>
          </cell>
          <cell r="G1851">
            <v>200</v>
          </cell>
        </row>
        <row r="1852">
          <cell r="B1852">
            <v>137596</v>
          </cell>
          <cell r="C1852" t="str">
            <v>JGO ACC. BANIO AZUL LAKE DECCO EDESA</v>
          </cell>
          <cell r="D1852" t="str">
            <v>CS0088120881VA</v>
          </cell>
          <cell r="E1852" t="str">
            <v>FELIPE/ERIKA</v>
          </cell>
          <cell r="F1852">
            <v>841574042610</v>
          </cell>
          <cell r="G1852">
            <v>40</v>
          </cell>
        </row>
        <row r="1853">
          <cell r="B1853">
            <v>137677</v>
          </cell>
          <cell r="C1853" t="str">
            <v>WC CONSERVER DUAL FLUSH AZUL GALAXE</v>
          </cell>
          <cell r="D1853" t="str">
            <v>JS0044290171CE DISCONTINUADO</v>
          </cell>
          <cell r="E1853" t="str">
            <v>FELIPE/ERIKA</v>
          </cell>
          <cell r="F1853">
            <v>841574045451</v>
          </cell>
          <cell r="G1853">
            <v>10</v>
          </cell>
        </row>
        <row r="1854">
          <cell r="B1854">
            <v>137820</v>
          </cell>
          <cell r="C1854" t="str">
            <v>BISAGRA ASIENTO MAGNOLIA BLANCO</v>
          </cell>
          <cell r="D1854" t="str">
            <v>SP0052711301BO</v>
          </cell>
          <cell r="E1854" t="str">
            <v>FELIPE/ERIKA</v>
          </cell>
          <cell r="F1854">
            <v>841574039757</v>
          </cell>
          <cell r="G1854">
            <v>250</v>
          </cell>
        </row>
        <row r="1855">
          <cell r="B1855">
            <v>137960</v>
          </cell>
          <cell r="C1855" t="str">
            <v>WC CONSERVER DUAL FLUSH CHERRY</v>
          </cell>
          <cell r="D1855" t="str">
            <v>JS0044290651CE</v>
          </cell>
          <cell r="E1855" t="str">
            <v>FELIPE/ERIKA</v>
          </cell>
          <cell r="F1855">
            <v>841574045475</v>
          </cell>
          <cell r="G1855">
            <v>10</v>
          </cell>
        </row>
        <row r="1856">
          <cell r="B1856">
            <v>138096</v>
          </cell>
          <cell r="C1856" t="str">
            <v>WC CONSERVER DUAL FLUSH NAVY BLUE</v>
          </cell>
          <cell r="D1856" t="str">
            <v>JS0044298501CE</v>
          </cell>
          <cell r="E1856" t="str">
            <v>FELIPE/ERIKA</v>
          </cell>
          <cell r="F1856">
            <v>841574064650</v>
          </cell>
          <cell r="G1856">
            <v>10</v>
          </cell>
        </row>
        <row r="1857">
          <cell r="B1857">
            <v>138169</v>
          </cell>
          <cell r="C1857" t="str">
            <v>WC CONSERVER DUAL FLUSH VERDE TEAL</v>
          </cell>
          <cell r="D1857" t="str">
            <v>JS0044290611CE</v>
          </cell>
          <cell r="E1857" t="str">
            <v>FELIPE/ERIKA</v>
          </cell>
          <cell r="F1857">
            <v>841574002638</v>
          </cell>
          <cell r="G1857">
            <v>10</v>
          </cell>
        </row>
        <row r="1858">
          <cell r="B1858">
            <v>138207</v>
          </cell>
          <cell r="C1858" t="str">
            <v>VALVULA D/DESCARGA KINGSLEY</v>
          </cell>
          <cell r="D1858" t="str">
            <v>SP0053150001BO</v>
          </cell>
          <cell r="E1858" t="str">
            <v>FELIPE/ERIKA</v>
          </cell>
          <cell r="F1858">
            <v>0</v>
          </cell>
          <cell r="G1858">
            <v>10</v>
          </cell>
        </row>
        <row r="1859">
          <cell r="B1859">
            <v>138258</v>
          </cell>
          <cell r="C1859" t="str">
            <v>JGO ACC. BANIO DECCO DRESDEN BLUE EDESA</v>
          </cell>
          <cell r="D1859" t="str">
            <v>CS0088127221VA</v>
          </cell>
          <cell r="E1859" t="str">
            <v>FELIPE/ERIKA</v>
          </cell>
          <cell r="F1859">
            <v>841574042627</v>
          </cell>
          <cell r="G1859">
            <v>40</v>
          </cell>
        </row>
        <row r="1860">
          <cell r="B1860">
            <v>138428</v>
          </cell>
          <cell r="C1860" t="str">
            <v>MANGUERA FLEXIBLE GRIF C/PEDAL</v>
          </cell>
          <cell r="D1860" t="str">
            <v>SC0075813061BO</v>
          </cell>
          <cell r="E1860" t="str">
            <v>FELIPE/ERIKA</v>
          </cell>
          <cell r="F1860">
            <v>0</v>
          </cell>
          <cell r="G1860">
            <v>10</v>
          </cell>
        </row>
        <row r="1861">
          <cell r="B1861">
            <v>138444</v>
          </cell>
          <cell r="C1861" t="str">
            <v>POMO JAZZ CR ORO 38045</v>
          </cell>
          <cell r="D1861" t="str">
            <v>SG0080450001BO</v>
          </cell>
          <cell r="E1861" t="str">
            <v>FELIPE/ERIKA</v>
          </cell>
          <cell r="F1861">
            <v>0</v>
          </cell>
          <cell r="G1861">
            <v>1</v>
          </cell>
        </row>
        <row r="1862">
          <cell r="B1862">
            <v>138496</v>
          </cell>
          <cell r="C1862" t="str">
            <v>PLATO DUCHA MEZ RUBI CR</v>
          </cell>
          <cell r="D1862" t="str">
            <v>SG0075973061BO</v>
          </cell>
          <cell r="E1862" t="str">
            <v>FELIPE/ERIKA</v>
          </cell>
          <cell r="F1862">
            <v>0</v>
          </cell>
          <cell r="G1862">
            <v>10</v>
          </cell>
        </row>
        <row r="1863">
          <cell r="B1863">
            <v>138497</v>
          </cell>
          <cell r="C1863" t="str">
            <v>PLATO COBERTOR PRINC P/DUCHA CIRA</v>
          </cell>
          <cell r="D1863" t="str">
            <v>SG0081303061BO</v>
          </cell>
          <cell r="E1863" t="str">
            <v>FELIPE/ERIKA</v>
          </cell>
          <cell r="F1863">
            <v>0</v>
          </cell>
          <cell r="G1863">
            <v>10</v>
          </cell>
        </row>
        <row r="1864">
          <cell r="B1864">
            <v>138509</v>
          </cell>
          <cell r="C1864" t="str">
            <v>BOTON PULSADOR FONTANA</v>
          </cell>
          <cell r="D1864" t="str">
            <v>SP0038653061CG</v>
          </cell>
          <cell r="E1864" t="str">
            <v>FELIPE/ERIKA</v>
          </cell>
          <cell r="F1864">
            <v>0</v>
          </cell>
          <cell r="G1864">
            <v>1</v>
          </cell>
        </row>
        <row r="1865">
          <cell r="B1865">
            <v>138525</v>
          </cell>
          <cell r="C1865" t="str">
            <v>JGO ACC BANIO DECCO BONE EDESA</v>
          </cell>
          <cell r="D1865" t="str">
            <v>CS0088127331VA DISCONTINUADO</v>
          </cell>
          <cell r="E1865" t="str">
            <v>FELIPE/ERIKA</v>
          </cell>
          <cell r="F1865">
            <v>841574042443</v>
          </cell>
          <cell r="G1865">
            <v>40</v>
          </cell>
        </row>
        <row r="1866">
          <cell r="B1866">
            <v>138762</v>
          </cell>
          <cell r="C1866" t="str">
            <v>JGO ACC. BANIO DECCO NAVY BLUE EDESA</v>
          </cell>
          <cell r="D1866" t="str">
            <v>CS0088128501VA</v>
          </cell>
          <cell r="E1866" t="str">
            <v>FELIPE/ERIKA</v>
          </cell>
          <cell r="F1866">
            <v>841574052855</v>
          </cell>
          <cell r="G1866">
            <v>40</v>
          </cell>
        </row>
        <row r="1867">
          <cell r="B1867">
            <v>138886</v>
          </cell>
          <cell r="C1867" t="str">
            <v>JGO ACC. BANIO DECCO NEGRO EDESA</v>
          </cell>
          <cell r="D1867" t="str">
            <v>CS0088120161VA</v>
          </cell>
          <cell r="E1867" t="str">
            <v>FELIPE/ERIKA</v>
          </cell>
          <cell r="F1867">
            <v>841574052862</v>
          </cell>
          <cell r="G1867">
            <v>40</v>
          </cell>
        </row>
        <row r="1868">
          <cell r="B1868">
            <v>138894</v>
          </cell>
          <cell r="C1868" t="str">
            <v>TANQUE CENTURY VERDE TEAL</v>
          </cell>
          <cell r="D1868" t="str">
            <v>CS0022610611CE</v>
          </cell>
          <cell r="E1868" t="str">
            <v>FELIPE/ERIKA</v>
          </cell>
          <cell r="F1868">
            <v>0</v>
          </cell>
          <cell r="G1868">
            <v>1</v>
          </cell>
        </row>
        <row r="1869">
          <cell r="B1869">
            <v>138900</v>
          </cell>
          <cell r="C1869" t="str">
            <v>KIT ANCLAJE ASIENTO PRATO</v>
          </cell>
          <cell r="D1869" t="str">
            <v>SP0034531301BO</v>
          </cell>
          <cell r="E1869" t="str">
            <v>FELIPE/ERIKA</v>
          </cell>
          <cell r="F1869">
            <v>0</v>
          </cell>
          <cell r="G1869">
            <v>100</v>
          </cell>
        </row>
        <row r="1870">
          <cell r="B1870">
            <v>138940</v>
          </cell>
          <cell r="C1870" t="str">
            <v>JGO ACC. BANIO DECCO VERDE TEAL EDESA</v>
          </cell>
          <cell r="D1870" t="str">
            <v>CS0088120611VA</v>
          </cell>
          <cell r="E1870" t="str">
            <v>FELIPE/ERIKA</v>
          </cell>
          <cell r="F1870">
            <v>841574042405</v>
          </cell>
          <cell r="G1870">
            <v>40</v>
          </cell>
        </row>
        <row r="1871">
          <cell r="B1871">
            <v>139025</v>
          </cell>
          <cell r="C1871" t="str">
            <v>JGO ACC BANIO ADHESIVO DECCO BL 4PZ     EDESA</v>
          </cell>
          <cell r="D1871" t="str">
            <v>CS0088031301VA DISCONTINUADO</v>
          </cell>
          <cell r="E1871" t="str">
            <v>FELIPE/ERIKA</v>
          </cell>
          <cell r="F1871">
            <v>841574042436</v>
          </cell>
          <cell r="G1871">
            <v>40</v>
          </cell>
        </row>
        <row r="1872">
          <cell r="B1872">
            <v>139033</v>
          </cell>
          <cell r="C1872" t="str">
            <v>JGO ACC BANIO ADHESIVO DECCO AZUL GALAX 4PZ ED</v>
          </cell>
          <cell r="D1872" t="str">
            <v>CS0088030171VA</v>
          </cell>
          <cell r="E1872" t="str">
            <v>FELIPE/ERIKA</v>
          </cell>
          <cell r="F1872">
            <v>841574052824</v>
          </cell>
          <cell r="G1872">
            <v>40</v>
          </cell>
        </row>
        <row r="1873">
          <cell r="B1873">
            <v>139068</v>
          </cell>
          <cell r="C1873" t="str">
            <v>JGO ACC BANIO ADHESIVO DECCO PINK 4PZ E DESA</v>
          </cell>
          <cell r="D1873" t="str">
            <v>CS0088030481VA</v>
          </cell>
          <cell r="E1873" t="str">
            <v>FELIPE/ERIKA</v>
          </cell>
          <cell r="F1873">
            <v>841574052640</v>
          </cell>
          <cell r="G1873">
            <v>40</v>
          </cell>
        </row>
        <row r="1874">
          <cell r="B1874">
            <v>139130</v>
          </cell>
          <cell r="C1874" t="str">
            <v>AIREADOR FONTE/VITA/SCARLET</v>
          </cell>
          <cell r="D1874" t="str">
            <v>SG0079763061BO</v>
          </cell>
          <cell r="E1874" t="str">
            <v>FELIPE/ERIKA</v>
          </cell>
          <cell r="F1874">
            <v>0</v>
          </cell>
          <cell r="G1874">
            <v>1</v>
          </cell>
        </row>
        <row r="1875">
          <cell r="B1875">
            <v>139157</v>
          </cell>
          <cell r="C1875" t="str">
            <v>JGO ACC BANIO ADHESIVO DECCO VERDE 4PZ  EDESA</v>
          </cell>
          <cell r="D1875" t="str">
            <v>CS0088030541VA</v>
          </cell>
          <cell r="E1875" t="str">
            <v>FELIPE/ERIKA</v>
          </cell>
          <cell r="F1875">
            <v>841574052657</v>
          </cell>
          <cell r="G1875">
            <v>40</v>
          </cell>
        </row>
        <row r="1876">
          <cell r="B1876">
            <v>139165</v>
          </cell>
          <cell r="C1876" t="str">
            <v>JGO ACC BANIO ADHESIVO DECCO VISON 4PZ  EDESA</v>
          </cell>
          <cell r="D1876" t="str">
            <v>CS0088030731VA</v>
          </cell>
          <cell r="E1876" t="str">
            <v>FELIPE/ERIKA</v>
          </cell>
          <cell r="F1876">
            <v>841574052756</v>
          </cell>
          <cell r="G1876">
            <v>40</v>
          </cell>
        </row>
        <row r="1877">
          <cell r="B1877">
            <v>139335</v>
          </cell>
          <cell r="C1877" t="str">
            <v>JGO ACC. BANIO ADHESIVO DECCO AZUL LAKE 4PZ ED</v>
          </cell>
          <cell r="D1877" t="str">
            <v>CS0088030881VA</v>
          </cell>
          <cell r="E1877" t="str">
            <v>FELIPE/ERIKA</v>
          </cell>
          <cell r="F1877">
            <v>841574052770</v>
          </cell>
          <cell r="G1877">
            <v>40</v>
          </cell>
        </row>
        <row r="1878">
          <cell r="B1878">
            <v>139343</v>
          </cell>
          <cell r="C1878" t="str">
            <v>JGO ACC. BANIO ADHESIVO DECCO CELESTE 4PZ EDES</v>
          </cell>
          <cell r="D1878" t="str">
            <v>CS0088037221VA</v>
          </cell>
          <cell r="E1878" t="str">
            <v>FELIPE/ERIKA</v>
          </cell>
          <cell r="F1878">
            <v>841574052787</v>
          </cell>
          <cell r="G1878">
            <v>10</v>
          </cell>
        </row>
        <row r="1879">
          <cell r="B1879">
            <v>139394</v>
          </cell>
          <cell r="C1879" t="str">
            <v>JGO ACC BANIO ADHESIVO DECCO BONE 4PZ   EDESA</v>
          </cell>
          <cell r="D1879" t="str">
            <v>CS0088037331VA DISCONTINUADO</v>
          </cell>
          <cell r="E1879" t="str">
            <v>FELIPE/ERIKA</v>
          </cell>
          <cell r="F1879">
            <v>841574052817</v>
          </cell>
          <cell r="G1879">
            <v>40</v>
          </cell>
        </row>
        <row r="1880">
          <cell r="B1880">
            <v>139459</v>
          </cell>
          <cell r="C1880" t="str">
            <v>JGO ACC BANIO ADHESIVO DECCO NAVY BLUE  4PZ</v>
          </cell>
          <cell r="D1880" t="str">
            <v>CS0088038501VA DISCONTINUADO</v>
          </cell>
          <cell r="E1880" t="str">
            <v>FELIPE/ERIKA</v>
          </cell>
          <cell r="F1880">
            <v>841574052510</v>
          </cell>
          <cell r="G1880">
            <v>10</v>
          </cell>
        </row>
        <row r="1881">
          <cell r="B1881">
            <v>139483</v>
          </cell>
          <cell r="C1881" t="str">
            <v>JGO ACC BANIO ADHESIVO DECCO NEGRO 4PZ  EDESA</v>
          </cell>
          <cell r="D1881" t="str">
            <v>CS0088030161VA</v>
          </cell>
          <cell r="E1881" t="str">
            <v>FELIPE/ERIKA</v>
          </cell>
          <cell r="F1881">
            <v>841574052527</v>
          </cell>
          <cell r="G1881">
            <v>40</v>
          </cell>
        </row>
        <row r="1882">
          <cell r="B1882">
            <v>139505</v>
          </cell>
          <cell r="C1882" t="str">
            <v>JGO ACC BANIO ADHESIVO DECCO VERDE TEAL 4PZ ED</v>
          </cell>
          <cell r="D1882" t="str">
            <v>CS0088030611VA</v>
          </cell>
          <cell r="E1882" t="str">
            <v>FELIPE/ERIKA</v>
          </cell>
          <cell r="F1882">
            <v>841574052565</v>
          </cell>
          <cell r="G1882">
            <v>40</v>
          </cell>
        </row>
        <row r="1883">
          <cell r="B1883">
            <v>139521</v>
          </cell>
          <cell r="C1883" t="str">
            <v>TANQUE EVOLUTION AZUL GALAXY EDESA</v>
          </cell>
          <cell r="D1883" t="str">
            <v>CS0022910171CE</v>
          </cell>
          <cell r="E1883" t="str">
            <v>FELIPE/ERIKA</v>
          </cell>
          <cell r="F1883">
            <v>0</v>
          </cell>
          <cell r="G1883">
            <v>1</v>
          </cell>
        </row>
        <row r="1884">
          <cell r="B1884">
            <v>139661</v>
          </cell>
          <cell r="C1884" t="str">
            <v>BISAGRA A/MAGNOLIA CONTRY BL</v>
          </cell>
          <cell r="D1884" t="str">
            <v>SP0052611301BO</v>
          </cell>
          <cell r="E1884" t="str">
            <v>FELIPE/ERIKA</v>
          </cell>
          <cell r="F1884">
            <v>0</v>
          </cell>
          <cell r="G1884">
            <v>150</v>
          </cell>
        </row>
        <row r="1885">
          <cell r="B1885">
            <v>139718</v>
          </cell>
          <cell r="C1885" t="str">
            <v>PEDESTAL STANDARD AZUL GALAXIE EDESA</v>
          </cell>
          <cell r="D1885" t="str">
            <v>SS0066030171CE</v>
          </cell>
          <cell r="E1885" t="str">
            <v>FELIPE/ERIKA</v>
          </cell>
          <cell r="F1885">
            <v>0</v>
          </cell>
          <cell r="G1885">
            <v>24</v>
          </cell>
        </row>
        <row r="1886">
          <cell r="B1886">
            <v>139807</v>
          </cell>
          <cell r="C1886" t="str">
            <v>JGO ACC BANIO ADHESIVO DECCO CHERRY 4PZ EDESA</v>
          </cell>
          <cell r="D1886" t="str">
            <v>CS0088030651VA</v>
          </cell>
          <cell r="E1886" t="str">
            <v>FELIPE/ERIKA</v>
          </cell>
          <cell r="F1886">
            <v>841574052596</v>
          </cell>
          <cell r="G1886">
            <v>40</v>
          </cell>
        </row>
        <row r="1887">
          <cell r="B1887">
            <v>139831</v>
          </cell>
          <cell r="C1887" t="str">
            <v>KIT STELLA MANILLA ALTA</v>
          </cell>
          <cell r="D1887" t="str">
            <v>SG0075423061BO</v>
          </cell>
          <cell r="E1887" t="str">
            <v>FELIPE/ERIKA</v>
          </cell>
          <cell r="F1887">
            <v>0</v>
          </cell>
          <cell r="G1887">
            <v>1</v>
          </cell>
        </row>
        <row r="1888">
          <cell r="B1888">
            <v>139858</v>
          </cell>
          <cell r="C1888" t="str">
            <v>JABONERA ADHESIVA BONE</v>
          </cell>
          <cell r="D1888" t="str">
            <v>SS008121733100</v>
          </cell>
          <cell r="E1888" t="str">
            <v>FELIPE/ERIKA</v>
          </cell>
          <cell r="F1888">
            <v>0</v>
          </cell>
          <cell r="G1888">
            <v>10</v>
          </cell>
        </row>
        <row r="1889">
          <cell r="B1889">
            <v>139939</v>
          </cell>
          <cell r="C1889" t="str">
            <v>BOTON WC PUSH BOTTON DUAL MANHATAN CR E DESA</v>
          </cell>
          <cell r="D1889" t="str">
            <v>SP003397000100</v>
          </cell>
          <cell r="E1889" t="str">
            <v>FELIPE/ERIKA</v>
          </cell>
          <cell r="F1889">
            <v>841574040432</v>
          </cell>
          <cell r="G1889">
            <v>100</v>
          </cell>
        </row>
        <row r="1890">
          <cell r="B1890">
            <v>140902</v>
          </cell>
          <cell r="C1890" t="str">
            <v>MEZ DUCHA VENICE CR EDESA</v>
          </cell>
          <cell r="D1890" t="str">
            <v>SG0058953061BO</v>
          </cell>
          <cell r="E1890" t="str">
            <v>FELIPE/ERIKA</v>
          </cell>
          <cell r="F1890">
            <v>841574076615</v>
          </cell>
          <cell r="G1890">
            <v>6</v>
          </cell>
        </row>
        <row r="1891">
          <cell r="B1891">
            <v>141135</v>
          </cell>
          <cell r="C1891" t="str">
            <v>TAZA CAMPEON CELENTE EDESA</v>
          </cell>
          <cell r="D1891" t="str">
            <v>SS0042627221B0</v>
          </cell>
          <cell r="E1891" t="str">
            <v>FELIPE/ERIKA</v>
          </cell>
          <cell r="F1891">
            <v>0</v>
          </cell>
          <cell r="G1891">
            <v>1</v>
          </cell>
        </row>
        <row r="1892">
          <cell r="B1892">
            <v>141372</v>
          </cell>
          <cell r="C1892" t="str">
            <v>VENICE KIT MANILLA ALTA CROMO</v>
          </cell>
          <cell r="D1892" t="str">
            <v>SG0049763061B</v>
          </cell>
          <cell r="E1892" t="str">
            <v>FELIPE/ERIKA</v>
          </cell>
          <cell r="F1892">
            <v>0</v>
          </cell>
          <cell r="G1892">
            <v>1</v>
          </cell>
        </row>
        <row r="1893">
          <cell r="B1893">
            <v>141526</v>
          </cell>
          <cell r="C1893" t="str">
            <v>WC STRATOS HET ALARGADO VERDE TEAL</v>
          </cell>
          <cell r="D1893" t="str">
            <v>JS0048350611CB</v>
          </cell>
          <cell r="E1893" t="str">
            <v>FELIPE/ERIKA</v>
          </cell>
          <cell r="F1893">
            <v>0</v>
          </cell>
          <cell r="G1893">
            <v>1</v>
          </cell>
        </row>
        <row r="1894">
          <cell r="B1894">
            <v>141844</v>
          </cell>
          <cell r="C1894" t="str">
            <v>DUCHA TELEFONO UNA LLAVE JAZZ  CROMO ORO</v>
          </cell>
          <cell r="D1894" t="str">
            <v>SG0057274001BO</v>
          </cell>
          <cell r="E1894" t="str">
            <v>FELIPE/ERIKA</v>
          </cell>
          <cell r="F1894">
            <v>841574074581</v>
          </cell>
          <cell r="G1894">
            <v>24</v>
          </cell>
        </row>
        <row r="1895">
          <cell r="B1895">
            <v>141852</v>
          </cell>
          <cell r="C1895" t="str">
            <v>DUCHA TELEFONO CON MEZCL CIRENE CRO ORO</v>
          </cell>
          <cell r="D1895" t="str">
            <v>SG0057114001BO</v>
          </cell>
          <cell r="E1895" t="str">
            <v>FELIPE/ERIKA</v>
          </cell>
          <cell r="F1895">
            <v>841574074109</v>
          </cell>
          <cell r="G1895">
            <v>6</v>
          </cell>
        </row>
        <row r="1896">
          <cell r="B1896">
            <v>142476</v>
          </cell>
          <cell r="C1896" t="str">
            <v>MEZ LAV. 8" PARED VENICE CR EDESA</v>
          </cell>
          <cell r="D1896" t="str">
            <v>SG0058943061BO</v>
          </cell>
          <cell r="E1896" t="str">
            <v>FELIPE/ERIKA</v>
          </cell>
          <cell r="F1896">
            <v>841574076592</v>
          </cell>
          <cell r="G1896">
            <v>6</v>
          </cell>
        </row>
        <row r="1897">
          <cell r="B1897">
            <v>142484</v>
          </cell>
          <cell r="C1897" t="str">
            <v>MONOMANDO DUCHA MINIMAX CR EDESA</v>
          </cell>
          <cell r="D1897" t="str">
            <v>SG0058823061BO</v>
          </cell>
          <cell r="E1897" t="str">
            <v>FELIPE/ERIKA</v>
          </cell>
          <cell r="F1897">
            <v>841574076332</v>
          </cell>
          <cell r="G1897">
            <v>8</v>
          </cell>
        </row>
        <row r="1898">
          <cell r="B1898">
            <v>142485</v>
          </cell>
          <cell r="C1898" t="str">
            <v>MONOMANDO DUCHA BELA CR BRIGGS</v>
          </cell>
          <cell r="D1898" t="str">
            <v>SG0082043061CW</v>
          </cell>
          <cell r="E1898" t="str">
            <v>FELIPE/ERIKA</v>
          </cell>
          <cell r="F1898">
            <v>841574091236</v>
          </cell>
          <cell r="G1898">
            <v>8</v>
          </cell>
        </row>
        <row r="1899">
          <cell r="B1899">
            <v>142727</v>
          </cell>
          <cell r="C1899" t="str">
            <v>MEZ LAV. 4" SAMBA CR EDESA</v>
          </cell>
          <cell r="D1899" t="str">
            <v>SG0057743061BO</v>
          </cell>
          <cell r="E1899" t="str">
            <v>FELIPE/ERIKA</v>
          </cell>
          <cell r="F1899">
            <v>0</v>
          </cell>
          <cell r="G1899">
            <v>1</v>
          </cell>
        </row>
        <row r="1900">
          <cell r="B1900">
            <v>142875</v>
          </cell>
          <cell r="C1900" t="str">
            <v>MONOMANDO DUCHA TINA SAT EDESA</v>
          </cell>
          <cell r="D1900" t="str">
            <v>SG0057684051BO</v>
          </cell>
          <cell r="E1900" t="str">
            <v>FELIPE/ERIKA</v>
          </cell>
          <cell r="F1900">
            <v>841574075731</v>
          </cell>
          <cell r="G1900">
            <v>12</v>
          </cell>
        </row>
        <row r="1901">
          <cell r="B1901">
            <v>143206</v>
          </cell>
          <cell r="C1901" t="str">
            <v>FREG. EMPOT DER 80X50 1C 1E C/DESAG     BRIGGS</v>
          </cell>
          <cell r="D1901" t="str">
            <v>JHEC00006141CJ</v>
          </cell>
          <cell r="E1901" t="str">
            <v>FELIPE/ERIKA</v>
          </cell>
          <cell r="F1901">
            <v>10841574035107</v>
          </cell>
          <cell r="G1901">
            <v>15</v>
          </cell>
        </row>
        <row r="1902">
          <cell r="B1902">
            <v>143207</v>
          </cell>
          <cell r="C1902" t="str">
            <v>FREG. EMPOT DER 80X50 2C 1E C/DESAG     BRIGGS</v>
          </cell>
          <cell r="D1902" t="str">
            <v>JHEC00006161CJ</v>
          </cell>
          <cell r="E1902" t="str">
            <v>FELIPE/ERIKA</v>
          </cell>
          <cell r="F1902">
            <v>10841574035015</v>
          </cell>
          <cell r="G1902">
            <v>15</v>
          </cell>
        </row>
        <row r="1903">
          <cell r="B1903">
            <v>143208</v>
          </cell>
          <cell r="C1903" t="str">
            <v>FREG. EMPOT DER 120X50 2C 1E C/DESAG    BRIGGS</v>
          </cell>
          <cell r="D1903" t="str">
            <v>JHEC00006221CJ</v>
          </cell>
          <cell r="E1903" t="str">
            <v>FELIPE/ERIKA</v>
          </cell>
          <cell r="F1903">
            <v>10841574036494</v>
          </cell>
          <cell r="G1903">
            <v>5</v>
          </cell>
        </row>
        <row r="1904">
          <cell r="B1904">
            <v>143209</v>
          </cell>
          <cell r="C1904" t="str">
            <v>FREG. EMPOT IZQ 120X50 2C 1E C/DESAG</v>
          </cell>
          <cell r="D1904" t="str">
            <v>JHEC00006231CJ</v>
          </cell>
          <cell r="E1904" t="str">
            <v>FELIPE/ERIKA</v>
          </cell>
          <cell r="F1904">
            <v>10841574043362</v>
          </cell>
          <cell r="G1904">
            <v>5</v>
          </cell>
        </row>
        <row r="1905">
          <cell r="B1905">
            <v>143210</v>
          </cell>
          <cell r="C1905" t="str">
            <v>FREG. EMPOT 80X50 1C C/DESAG BRIGGS</v>
          </cell>
          <cell r="D1905" t="str">
            <v>JHEC00006281CJ</v>
          </cell>
          <cell r="E1905" t="str">
            <v>FELIPE/ERIKA</v>
          </cell>
          <cell r="F1905">
            <v>10841574042075</v>
          </cell>
          <cell r="G1905">
            <v>5</v>
          </cell>
        </row>
        <row r="1906">
          <cell r="B1906">
            <v>143211</v>
          </cell>
          <cell r="C1906" t="str">
            <v>FREG. EMPOT 78X48 2C C/DESAG BRIGGS</v>
          </cell>
          <cell r="D1906" t="str">
            <v>JHEC00006271CJ</v>
          </cell>
          <cell r="E1906" t="str">
            <v>FELIPE/ERIKA</v>
          </cell>
          <cell r="F1906">
            <v>10841574042099</v>
          </cell>
          <cell r="G1906">
            <v>5</v>
          </cell>
        </row>
        <row r="1907">
          <cell r="B1907">
            <v>143212</v>
          </cell>
          <cell r="C1907" t="str">
            <v>FREG. BAJO TOPE 42.5X42.5 1C C/DESAG    BRIGGS</v>
          </cell>
          <cell r="D1907" t="str">
            <v>JHEC00006251CJ</v>
          </cell>
          <cell r="E1907" t="str">
            <v>FELIPE/ERIKA</v>
          </cell>
          <cell r="F1907">
            <v>10841574042044</v>
          </cell>
          <cell r="G1907">
            <v>10</v>
          </cell>
        </row>
        <row r="1908">
          <cell r="B1908">
            <v>143213</v>
          </cell>
          <cell r="C1908" t="str">
            <v>FREG. BAJO TOPE 43X37 1C C/DESAG BRIGGS</v>
          </cell>
          <cell r="D1908" t="str">
            <v>JHEC00006241CJ</v>
          </cell>
          <cell r="E1908" t="str">
            <v>FELIPE/ERIKA</v>
          </cell>
          <cell r="F1908">
            <v>10841574043553</v>
          </cell>
          <cell r="G1908">
            <v>10</v>
          </cell>
        </row>
        <row r="1909">
          <cell r="B1909">
            <v>143383</v>
          </cell>
          <cell r="C1909" t="str">
            <v>JGO ACC. BANIO RECTANGULAR COMPLETO CR</v>
          </cell>
          <cell r="D1909" t="str">
            <v>SC0016103061BO</v>
          </cell>
          <cell r="E1909" t="str">
            <v>FELIPE/ERIKA</v>
          </cell>
          <cell r="F1909">
            <v>841574067408</v>
          </cell>
          <cell r="G1909">
            <v>6</v>
          </cell>
        </row>
        <row r="1910">
          <cell r="B1910">
            <v>143707</v>
          </cell>
          <cell r="C1910" t="str">
            <v>REGADERA CUADRADA LED 25X25CM BRIGGS CR</v>
          </cell>
          <cell r="D1910" t="str">
            <v>SG0082083061CW</v>
          </cell>
          <cell r="E1910" t="str">
            <v>FELIPE/ERIKA</v>
          </cell>
          <cell r="F1910">
            <v>841574091151</v>
          </cell>
          <cell r="G1910">
            <v>6</v>
          </cell>
        </row>
        <row r="1911">
          <cell r="B1911">
            <v>144002</v>
          </cell>
          <cell r="C1911" t="str">
            <v>MONOMANDO LAV. SAT EDESA</v>
          </cell>
          <cell r="D1911" t="str">
            <v>SG0057664051BO</v>
          </cell>
          <cell r="E1911" t="str">
            <v>FELIPE/ERIKA</v>
          </cell>
          <cell r="F1911">
            <v>841574075694</v>
          </cell>
          <cell r="G1911">
            <v>12</v>
          </cell>
        </row>
        <row r="1912">
          <cell r="B1912">
            <v>144622</v>
          </cell>
          <cell r="C1912" t="str">
            <v>HERRAJE WC STRATOS BLANCO BRIGGS</v>
          </cell>
          <cell r="D1912" t="str">
            <v>SP0037510001BO REEM 650382</v>
          </cell>
          <cell r="E1912" t="str">
            <v>FELIPE/ERIKA</v>
          </cell>
          <cell r="F1912">
            <v>841574063677</v>
          </cell>
          <cell r="G1912">
            <v>15</v>
          </cell>
        </row>
        <row r="1913">
          <cell r="B1913">
            <v>144789</v>
          </cell>
          <cell r="C1913" t="str">
            <v>LLAVE TEMPORIZ URIN.C/MANG FLEXIBLE CR</v>
          </cell>
          <cell r="D1913" t="str">
            <v>SG0057643061BO REEMP 150017</v>
          </cell>
          <cell r="E1913" t="str">
            <v>FELIPE/ERIKA</v>
          </cell>
          <cell r="F1913">
            <v>841574075663</v>
          </cell>
          <cell r="G1913">
            <v>36</v>
          </cell>
        </row>
        <row r="1914">
          <cell r="B1914">
            <v>145005</v>
          </cell>
          <cell r="C1914" t="str">
            <v>REGADERA RECT 20X16CM CR BRIGGS</v>
          </cell>
          <cell r="D1914" t="str">
            <v>SG0082003061BO</v>
          </cell>
          <cell r="E1914" t="str">
            <v>FELIPE/ERIKA</v>
          </cell>
          <cell r="F1914">
            <v>841574042689</v>
          </cell>
          <cell r="G1914">
            <v>10</v>
          </cell>
        </row>
        <row r="1915">
          <cell r="B1915">
            <v>145556</v>
          </cell>
          <cell r="C1915" t="str">
            <v>DESAGUE DE 1 1/4" BRONCE CON REJILLA</v>
          </cell>
          <cell r="D1915" t="str">
            <v>SC0020084021BO</v>
          </cell>
          <cell r="E1915" t="str">
            <v>FELIPE/ERIKA</v>
          </cell>
          <cell r="F1915">
            <v>841574067828</v>
          </cell>
          <cell r="G1915">
            <v>50</v>
          </cell>
        </row>
        <row r="1916">
          <cell r="B1916">
            <v>145557</v>
          </cell>
          <cell r="C1916" t="str">
            <v>DESAGUE 1 1/4" PUSH BUTTON S/REBOSADERO EDESA</v>
          </cell>
          <cell r="D1916" t="str">
            <v>SCD035113061CW</v>
          </cell>
          <cell r="E1916" t="str">
            <v>FELIPE/ERIKA</v>
          </cell>
          <cell r="F1916">
            <v>841574015416</v>
          </cell>
          <cell r="G1916">
            <v>50</v>
          </cell>
        </row>
        <row r="1917">
          <cell r="B1917">
            <v>146080</v>
          </cell>
          <cell r="C1917" t="str">
            <v>KIT MANTENIMIENTO WC CR EDESA</v>
          </cell>
          <cell r="D1917" t="str">
            <v>SC0030130001CE</v>
          </cell>
          <cell r="E1917" t="str">
            <v>FELIPE/ERIKA</v>
          </cell>
          <cell r="F1917">
            <v>841574056808</v>
          </cell>
          <cell r="G1917">
            <v>40</v>
          </cell>
        </row>
        <row r="1918">
          <cell r="B1918">
            <v>146155</v>
          </cell>
          <cell r="C1918" t="str">
            <v>KIT REPUESTO ANILLO ASIENTO WC SMART    BRIGGS</v>
          </cell>
          <cell r="D1918" t="str">
            <v>SC0071560001B0</v>
          </cell>
          <cell r="E1918" t="str">
            <v>FELIPE/ERIKA</v>
          </cell>
          <cell r="F1918">
            <v>0</v>
          </cell>
          <cell r="G1918">
            <v>1</v>
          </cell>
        </row>
        <row r="1919">
          <cell r="B1919">
            <v>146501</v>
          </cell>
          <cell r="C1919" t="str">
            <v>LAV. LIVENZA COTTON BRIGGS</v>
          </cell>
          <cell r="D1919" t="str">
            <v>SS0057301331CW</v>
          </cell>
          <cell r="E1919" t="str">
            <v>FELIPE/ERIKA</v>
          </cell>
          <cell r="F1919">
            <v>841574018127</v>
          </cell>
          <cell r="G1919">
            <v>24</v>
          </cell>
        </row>
        <row r="1920">
          <cell r="B1920">
            <v>146774</v>
          </cell>
          <cell r="C1920" t="str">
            <v>EXTRACTOR BANIO ECO SILENT BLANCO BRIGGS</v>
          </cell>
          <cell r="D1920" t="str">
            <v>DESCONTINUADO SC0029320001CW</v>
          </cell>
          <cell r="E1920" t="str">
            <v>LIGIA/KATHY</v>
          </cell>
          <cell r="F1920">
            <v>841574078466</v>
          </cell>
          <cell r="G1920">
            <v>12</v>
          </cell>
        </row>
        <row r="1921">
          <cell r="B1921">
            <v>146994</v>
          </cell>
          <cell r="C1921" t="str">
            <v>TAZA NOVO ROSE EDESA</v>
          </cell>
          <cell r="D1921" t="str">
            <v>SS0012600461B0</v>
          </cell>
          <cell r="E1921" t="str">
            <v>FELIPE/ERIKA</v>
          </cell>
          <cell r="F1921">
            <v>0</v>
          </cell>
          <cell r="G1921">
            <v>24</v>
          </cell>
        </row>
        <row r="1922">
          <cell r="B1922">
            <v>147000</v>
          </cell>
          <cell r="C1922" t="str">
            <v>TANQUE KINDER PUSH BUTTON BL</v>
          </cell>
          <cell r="D1922" t="str">
            <v>CS0022761301CB</v>
          </cell>
          <cell r="E1922" t="str">
            <v>FELIPE/ERIKA</v>
          </cell>
          <cell r="F1922">
            <v>0</v>
          </cell>
          <cell r="G1922">
            <v>1</v>
          </cell>
        </row>
        <row r="1923">
          <cell r="B1923">
            <v>147338</v>
          </cell>
          <cell r="C1923" t="str">
            <v>PEDESTAL UNIVERSAL BONE EDESA</v>
          </cell>
          <cell r="D1923" t="str">
            <v>SS0066037331CE</v>
          </cell>
          <cell r="E1923" t="str">
            <v>FELIPE/ERIKA</v>
          </cell>
          <cell r="F1923">
            <v>0</v>
          </cell>
          <cell r="G1923">
            <v>24</v>
          </cell>
        </row>
        <row r="1924">
          <cell r="B1924">
            <v>147583</v>
          </cell>
          <cell r="C1924" t="str">
            <v>TAPA TANQUE KINDER PUSH NARANJA EDESA</v>
          </cell>
          <cell r="D1924" t="str">
            <v>SS003316055100</v>
          </cell>
          <cell r="E1924" t="str">
            <v>FELIPE/ERIKA</v>
          </cell>
          <cell r="F1924">
            <v>0</v>
          </cell>
          <cell r="G1924">
            <v>24</v>
          </cell>
        </row>
        <row r="1925">
          <cell r="B1925">
            <v>147788</v>
          </cell>
          <cell r="C1925" t="str">
            <v>LAV. SPAZZIO ADVANCE 52 BLANCO LAV+MUEBLBRIGGS</v>
          </cell>
          <cell r="D1925" t="str">
            <v>JS0067611301CW REEMPLAZ 162787</v>
          </cell>
          <cell r="E1925" t="str">
            <v>FELIPE/ERIKA</v>
          </cell>
          <cell r="F1925">
            <v>0</v>
          </cell>
          <cell r="G1925">
            <v>1</v>
          </cell>
        </row>
        <row r="1926">
          <cell r="B1926">
            <v>147818</v>
          </cell>
          <cell r="C1926" t="str">
            <v>LAV. SPAZZIO ADVANCE 52 BONE LAV+MUEBLE BRIGGS</v>
          </cell>
          <cell r="D1926" t="str">
            <v>JS0067617331CW</v>
          </cell>
          <cell r="E1926" t="str">
            <v>FELIPE/ERIKA</v>
          </cell>
          <cell r="F1926">
            <v>0</v>
          </cell>
          <cell r="G1926">
            <v>1</v>
          </cell>
        </row>
        <row r="1927">
          <cell r="B1927">
            <v>147826</v>
          </cell>
          <cell r="C1927" t="str">
            <v>LAV. SPAZZIO ADVANCE 64 BLANCO LAV+MUEBLR BRIG</v>
          </cell>
          <cell r="D1927" t="str">
            <v>JS0066711301CW REEMPLAZ 163074</v>
          </cell>
          <cell r="E1927" t="str">
            <v>FELIPE/ERIKA</v>
          </cell>
          <cell r="F1927">
            <v>0</v>
          </cell>
          <cell r="G1927">
            <v>1</v>
          </cell>
        </row>
        <row r="1928">
          <cell r="B1928">
            <v>147834</v>
          </cell>
          <cell r="C1928" t="str">
            <v>LAV. SPAZZIO ADVANCE 64 BONE LAV+MUEBLE BRIGGS</v>
          </cell>
          <cell r="D1928" t="str">
            <v>JS0066717331CW REEMPLAZ 162973</v>
          </cell>
          <cell r="E1928" t="str">
            <v>FELIPE/ERIKA</v>
          </cell>
          <cell r="F1928">
            <v>0</v>
          </cell>
          <cell r="G1928">
            <v>1</v>
          </cell>
        </row>
        <row r="1929">
          <cell r="B1929">
            <v>147842</v>
          </cell>
          <cell r="C1929" t="str">
            <v>LAV. SPAZZIO SUSPEND 64 BLANCO LAV+MUEBLBRIGGS</v>
          </cell>
          <cell r="D1929" t="str">
            <v>JSS066711301CW REEMPLAZ 162965</v>
          </cell>
          <cell r="E1929" t="str">
            <v>FELIPE/ERIKA</v>
          </cell>
          <cell r="F1929">
            <v>0</v>
          </cell>
          <cell r="G1929">
            <v>20</v>
          </cell>
        </row>
        <row r="1930">
          <cell r="B1930">
            <v>147843</v>
          </cell>
          <cell r="C1930" t="str">
            <v>LAV. SOTILLE 120 DUO + MUEBLE BRIGGS</v>
          </cell>
          <cell r="D1930" t="str">
            <v>JCBL50331301CB REEM 147855</v>
          </cell>
          <cell r="E1930" t="str">
            <v>FELIPE/ERIKA</v>
          </cell>
          <cell r="F1930">
            <v>0</v>
          </cell>
          <cell r="G1930">
            <v>10</v>
          </cell>
        </row>
        <row r="1931">
          <cell r="B1931">
            <v>147844</v>
          </cell>
          <cell r="C1931" t="str">
            <v>LAV. SOTILLE 120 + MUEBLE BRIGGS</v>
          </cell>
          <cell r="D1931" t="str">
            <v>JCBL50321301CB</v>
          </cell>
          <cell r="E1931" t="str">
            <v>FELIPE/ERIKA</v>
          </cell>
          <cell r="F1931">
            <v>0</v>
          </cell>
          <cell r="G1931">
            <v>10</v>
          </cell>
        </row>
        <row r="1932">
          <cell r="B1932">
            <v>147845</v>
          </cell>
          <cell r="C1932" t="str">
            <v>LAV. SOTILLE 100 + MUEBLE BRIGGS</v>
          </cell>
          <cell r="D1932" t="str">
            <v>JCBL50311301CB</v>
          </cell>
          <cell r="E1932" t="str">
            <v>FELIPE/ERIKA</v>
          </cell>
          <cell r="F1932">
            <v>0</v>
          </cell>
          <cell r="G1932">
            <v>10</v>
          </cell>
        </row>
        <row r="1933">
          <cell r="B1933">
            <v>147846</v>
          </cell>
          <cell r="C1933" t="str">
            <v>LAV. SOTILLE 90 + MUEBLE BRIGGS</v>
          </cell>
          <cell r="D1933" t="str">
            <v>JCBL50301301CB</v>
          </cell>
          <cell r="E1933" t="str">
            <v>FELIPE/ERIKA</v>
          </cell>
          <cell r="F1933">
            <v>0</v>
          </cell>
          <cell r="G1933">
            <v>10</v>
          </cell>
        </row>
        <row r="1934">
          <cell r="B1934">
            <v>147847</v>
          </cell>
          <cell r="C1934" t="str">
            <v>LAV. SOTILLE 80 + MUEBLE BRIGGS</v>
          </cell>
          <cell r="D1934" t="str">
            <v>JCBL53280001CB</v>
          </cell>
          <cell r="E1934" t="str">
            <v>FELIPE/ERIKA</v>
          </cell>
          <cell r="F1934">
            <v>0</v>
          </cell>
          <cell r="G1934">
            <v>10</v>
          </cell>
        </row>
        <row r="1935">
          <cell r="B1935">
            <v>147848</v>
          </cell>
          <cell r="C1935" t="str">
            <v>LAV. SOTILLE 70 BL + MUEBLE HUMO BRIGGS</v>
          </cell>
          <cell r="D1935" t="str">
            <v>JCBL53270001CB</v>
          </cell>
          <cell r="E1935" t="str">
            <v>FELIPE/ERIKA</v>
          </cell>
          <cell r="F1935">
            <v>0</v>
          </cell>
          <cell r="G1935">
            <v>10</v>
          </cell>
        </row>
        <row r="1936">
          <cell r="B1936">
            <v>147849</v>
          </cell>
          <cell r="C1936" t="str">
            <v>LAV. SOTILLE 60 + MUEBLE BRIGGS</v>
          </cell>
          <cell r="D1936" t="str">
            <v>JCBL50341301CB DISCONTINUADO</v>
          </cell>
          <cell r="E1936" t="str">
            <v>FELIPE/ERIKA</v>
          </cell>
          <cell r="F1936">
            <v>0</v>
          </cell>
          <cell r="G1936">
            <v>10</v>
          </cell>
        </row>
        <row r="1937">
          <cell r="B1937">
            <v>147851</v>
          </cell>
          <cell r="C1937" t="str">
            <v>LAV. SOTILLE 90 BL C/MUEBLE SUSP HUMO BRIGGS</v>
          </cell>
          <cell r="D1937" t="str">
            <v>JCBL53310001CB DISCONTINUADO</v>
          </cell>
          <cell r="E1937" t="str">
            <v>FELIPE/ERIKA</v>
          </cell>
          <cell r="F1937">
            <v>0</v>
          </cell>
          <cell r="G1937">
            <v>10</v>
          </cell>
        </row>
        <row r="1938">
          <cell r="B1938">
            <v>147852</v>
          </cell>
          <cell r="C1938" t="str">
            <v>LAV. SOTILLE 90 BL C/MUEBLE SUSP MOROCCOBRIGGS</v>
          </cell>
          <cell r="D1938" t="str">
            <v>JCBL53440001CB REEMP 147857</v>
          </cell>
          <cell r="E1938" t="str">
            <v>FELIPE/ERIKA</v>
          </cell>
          <cell r="F1938">
            <v>0</v>
          </cell>
          <cell r="G1938">
            <v>10</v>
          </cell>
        </row>
        <row r="1939">
          <cell r="B1939">
            <v>147853</v>
          </cell>
          <cell r="C1939" t="str">
            <v>LAV. SOTILLE 90 BL C/MUEBLE SUSP VOLCANOBRIGGS</v>
          </cell>
          <cell r="D1939" t="str">
            <v>JCBL53570001CB</v>
          </cell>
          <cell r="E1939" t="str">
            <v>FELIPE/ERIKA</v>
          </cell>
          <cell r="F1939">
            <v>0</v>
          </cell>
          <cell r="G1939">
            <v>10</v>
          </cell>
        </row>
        <row r="1940">
          <cell r="B1940">
            <v>147855</v>
          </cell>
          <cell r="C1940" t="str">
            <v>LAV. SOTILLE 120 DUO BLANC C/MUEBLE PISOARIZON</v>
          </cell>
          <cell r="D1940" t="str">
            <v>JCBL53650001CB DISCONTINUADO</v>
          </cell>
          <cell r="E1940" t="str">
            <v>FELIPE/ERIKA</v>
          </cell>
          <cell r="F1940">
            <v>841574033434</v>
          </cell>
          <cell r="G1940">
            <v>1</v>
          </cell>
        </row>
        <row r="1941">
          <cell r="B1941">
            <v>147885</v>
          </cell>
          <cell r="C1941" t="str">
            <v>LAV. SPAZZIO SUSPEND 64 BONE LAV+MUEBLE BRIGGS</v>
          </cell>
          <cell r="D1941" t="str">
            <v>JSS066717331CW REEMPLAZ 163104</v>
          </cell>
          <cell r="E1941" t="str">
            <v>FELIPE/ERIKA</v>
          </cell>
          <cell r="F1941">
            <v>0</v>
          </cell>
          <cell r="G1941">
            <v>1</v>
          </cell>
        </row>
        <row r="1942">
          <cell r="B1942">
            <v>148636</v>
          </cell>
          <cell r="C1942" t="str">
            <v>TAZA CONSERVER BLANCO EDESA</v>
          </cell>
          <cell r="D1942" t="str">
            <v>SS0043201301CE</v>
          </cell>
          <cell r="E1942" t="str">
            <v>FELIPE/ERIKA</v>
          </cell>
          <cell r="F1942">
            <v>0</v>
          </cell>
          <cell r="G1942">
            <v>1</v>
          </cell>
        </row>
        <row r="1943">
          <cell r="B1943">
            <v>149055</v>
          </cell>
          <cell r="C1943" t="str">
            <v>ASIENTO EROS ELONGADO BONE</v>
          </cell>
          <cell r="D1943" t="str">
            <v>SP0096817331CG</v>
          </cell>
          <cell r="E1943" t="str">
            <v>FELIPE/ERIKA</v>
          </cell>
          <cell r="F1943">
            <v>841574040258</v>
          </cell>
          <cell r="G1943">
            <v>6</v>
          </cell>
        </row>
        <row r="1944">
          <cell r="B1944">
            <v>149934</v>
          </cell>
          <cell r="C1944" t="str">
            <v>CABEZA DUCHA STELLA/VENICE 15MM C/BRAZO CR</v>
          </cell>
          <cell r="D1944" t="str">
            <v>SG0075403061BO HASTA AGOTAR ST</v>
          </cell>
          <cell r="E1944" t="str">
            <v>FELIPE/ERIKA</v>
          </cell>
          <cell r="F1944">
            <v>841574046403</v>
          </cell>
          <cell r="G1944">
            <v>6</v>
          </cell>
        </row>
        <row r="1945">
          <cell r="B1945">
            <v>150169</v>
          </cell>
          <cell r="C1945" t="str">
            <v>MEZ DUCHA T/TELEFONO ECONOVO CR EDESA</v>
          </cell>
          <cell r="D1945" t="str">
            <v>SG0080083061CE</v>
          </cell>
          <cell r="E1945" t="str">
            <v>FELIPE/ERIKA</v>
          </cell>
          <cell r="F1945">
            <v>841574039146</v>
          </cell>
          <cell r="G1945">
            <v>6</v>
          </cell>
        </row>
        <row r="1946">
          <cell r="B1946">
            <v>150185</v>
          </cell>
          <cell r="C1946" t="str">
            <v>MEZ LAV. 4" ECONOVO CR EDESA</v>
          </cell>
          <cell r="D1946" t="str">
            <v>SG0079913061CE</v>
          </cell>
          <cell r="E1946" t="str">
            <v>FELIPE/ERIKA</v>
          </cell>
          <cell r="F1946">
            <v>841574041033</v>
          </cell>
          <cell r="G1946">
            <v>12</v>
          </cell>
        </row>
        <row r="1947">
          <cell r="B1947">
            <v>150193</v>
          </cell>
          <cell r="C1947" t="str">
            <v>MEZ DUCHA ECONOVO CR EDESA</v>
          </cell>
          <cell r="D1947" t="str">
            <v>SG0079943061CE 120078 + 156612</v>
          </cell>
          <cell r="E1947" t="str">
            <v>FELIPE/ERIKA</v>
          </cell>
          <cell r="F1947">
            <v>0</v>
          </cell>
          <cell r="G1947">
            <v>16</v>
          </cell>
        </row>
        <row r="1948">
          <cell r="B1948">
            <v>150223</v>
          </cell>
          <cell r="C1948" t="str">
            <v>REGADERA T/CAMPANOLA ECO NOVO EDESA</v>
          </cell>
          <cell r="D1948" t="str">
            <v>SG0079953061CDESCONTINUADO</v>
          </cell>
          <cell r="E1948" t="str">
            <v>FELIPE/ERIKA</v>
          </cell>
          <cell r="F1948">
            <v>0</v>
          </cell>
          <cell r="G1948">
            <v>36</v>
          </cell>
        </row>
        <row r="1949">
          <cell r="B1949">
            <v>150371</v>
          </cell>
          <cell r="C1949" t="str">
            <v>TAZA CONSERVER VERDE TEAL EDESA</v>
          </cell>
          <cell r="D1949" t="str">
            <v>SS0043200611CE</v>
          </cell>
          <cell r="E1949" t="str">
            <v>FELIPE/ERIKA</v>
          </cell>
          <cell r="F1949">
            <v>0</v>
          </cell>
          <cell r="G1949">
            <v>1</v>
          </cell>
        </row>
        <row r="1950">
          <cell r="B1950">
            <v>150959</v>
          </cell>
          <cell r="C1950" t="str">
            <v>MONOBLOCK P/COCINA CORVUS CROMO</v>
          </cell>
          <cell r="D1950" t="str">
            <v>SG0049963061BO</v>
          </cell>
          <cell r="E1950" t="str">
            <v>FELIPE/ERIKA</v>
          </cell>
          <cell r="F1950">
            <v>841574064667</v>
          </cell>
          <cell r="G1950">
            <v>12</v>
          </cell>
        </row>
        <row r="1951">
          <cell r="B1951">
            <v>151084</v>
          </cell>
          <cell r="C1951" t="str">
            <v>SPRAY P/JGO COCINA MESA 8"</v>
          </cell>
          <cell r="D1951" t="str">
            <v>SG0049613061BO</v>
          </cell>
          <cell r="E1951" t="str">
            <v>FELIPE/ERIKA</v>
          </cell>
          <cell r="F1951">
            <v>0</v>
          </cell>
          <cell r="G1951">
            <v>1</v>
          </cell>
        </row>
        <row r="1952">
          <cell r="B1952">
            <v>151211</v>
          </cell>
          <cell r="C1952" t="str">
            <v>MEZ BIDET JAZZ CR EDESA</v>
          </cell>
          <cell r="D1952" t="str">
            <v>SG0022923061BO</v>
          </cell>
          <cell r="E1952" t="str">
            <v>FELIPE/ERIKA</v>
          </cell>
          <cell r="F1952">
            <v>841574070200</v>
          </cell>
          <cell r="G1952">
            <v>6</v>
          </cell>
        </row>
        <row r="1953">
          <cell r="B1953">
            <v>151254</v>
          </cell>
          <cell r="C1953" t="str">
            <v>LLAVE LAV. PRESMATIC PLUS CR BRIGGS</v>
          </cell>
          <cell r="D1953" t="str">
            <v>SG0065473061CW LIQUIDACION</v>
          </cell>
          <cell r="E1953" t="str">
            <v>FELIPE/ERIKA</v>
          </cell>
          <cell r="F1953">
            <v>841574054200</v>
          </cell>
          <cell r="G1953">
            <v>12</v>
          </cell>
        </row>
        <row r="1954">
          <cell r="B1954">
            <v>151289</v>
          </cell>
          <cell r="C1954" t="str">
            <v>LLAVE LAV. PRESMATIC INCLINADA CR BRIGGS</v>
          </cell>
          <cell r="D1954" t="str">
            <v>SG0065483061CW</v>
          </cell>
          <cell r="E1954" t="str">
            <v>FELIPE/ERIKA</v>
          </cell>
          <cell r="F1954">
            <v>841574054224</v>
          </cell>
          <cell r="G1954">
            <v>20</v>
          </cell>
        </row>
        <row r="1955">
          <cell r="B1955">
            <v>151297</v>
          </cell>
          <cell r="C1955" t="str">
            <v>LLAVE LAV. C/SENSOR CR BRIGGS</v>
          </cell>
          <cell r="D1955" t="str">
            <v>SG0027053061CW</v>
          </cell>
          <cell r="E1955" t="str">
            <v>FELIPE/ERIKA</v>
          </cell>
          <cell r="F1955">
            <v>841574069884</v>
          </cell>
          <cell r="G1955">
            <v>12</v>
          </cell>
        </row>
        <row r="1956">
          <cell r="B1956">
            <v>151343</v>
          </cell>
          <cell r="C1956" t="str">
            <v>FLUXOMETRO SLOAN AHORRADOR URINARIO</v>
          </cell>
          <cell r="D1956" t="str">
            <v>SG004251000100</v>
          </cell>
          <cell r="E1956" t="str">
            <v>FELIPE/ERIKA</v>
          </cell>
          <cell r="F1956">
            <v>671254130579</v>
          </cell>
          <cell r="G1956">
            <v>1</v>
          </cell>
        </row>
        <row r="1957">
          <cell r="B1957">
            <v>151378</v>
          </cell>
          <cell r="C1957" t="str">
            <v>FLUXOMETRO SLOAN AHORRADOR P/WC</v>
          </cell>
          <cell r="D1957" t="str">
            <v>SG004250000100 REEMPLAZ 121932</v>
          </cell>
          <cell r="E1957" t="str">
            <v>FELIPE/ERIKA</v>
          </cell>
          <cell r="F1957">
            <v>671254209794</v>
          </cell>
          <cell r="G1957">
            <v>6</v>
          </cell>
        </row>
        <row r="1958">
          <cell r="B1958">
            <v>151386</v>
          </cell>
          <cell r="C1958" t="str">
            <v>LLAVE LAV. PRESMATIC PARED CR BRIGGS</v>
          </cell>
          <cell r="D1958" t="str">
            <v>SG0065503061CW</v>
          </cell>
          <cell r="E1958" t="str">
            <v>FELIPE/ERIKA</v>
          </cell>
          <cell r="F1958">
            <v>841574053531</v>
          </cell>
          <cell r="G1958">
            <v>50</v>
          </cell>
        </row>
        <row r="1959">
          <cell r="B1959">
            <v>151491</v>
          </cell>
          <cell r="C1959" t="str">
            <v>LLAVE SENCILLA LAV. SHELBY CR EDESA</v>
          </cell>
          <cell r="D1959" t="str">
            <v>SG0076883061BO</v>
          </cell>
          <cell r="E1959" t="str">
            <v>FELIPE/ERIKA</v>
          </cell>
          <cell r="F1959">
            <v>841574027808</v>
          </cell>
          <cell r="G1959">
            <v>96</v>
          </cell>
        </row>
        <row r="1960">
          <cell r="B1960">
            <v>151505</v>
          </cell>
          <cell r="C1960" t="str">
            <v>LLAVE SENCILLA LAV. CROSS CR EDESA</v>
          </cell>
          <cell r="D1960" t="str">
            <v>SG0076893061BO</v>
          </cell>
          <cell r="E1960" t="str">
            <v>FELIPE/ERIKA</v>
          </cell>
          <cell r="F1960">
            <v>841574027822</v>
          </cell>
          <cell r="G1960">
            <v>96</v>
          </cell>
        </row>
        <row r="1961">
          <cell r="B1961">
            <v>151572</v>
          </cell>
          <cell r="C1961" t="str">
            <v>MEZ LAV. 4" C/DESAG DOCCIA CR EDESA</v>
          </cell>
          <cell r="D1961" t="str">
            <v>SG0063383061CE</v>
          </cell>
          <cell r="E1961" t="str">
            <v>FELIPE/ERIKA</v>
          </cell>
          <cell r="F1961">
            <v>720206474237</v>
          </cell>
          <cell r="G1961">
            <v>12</v>
          </cell>
        </row>
        <row r="1962">
          <cell r="B1962">
            <v>151610</v>
          </cell>
          <cell r="C1962" t="str">
            <v>DUCHA SHELBY CR SENCILLA</v>
          </cell>
          <cell r="D1962" t="str">
            <v>SG0090413061BO 156094 + 156612</v>
          </cell>
          <cell r="E1962" t="str">
            <v>FELIPE/ERIKA</v>
          </cell>
          <cell r="F1962">
            <v>0</v>
          </cell>
          <cell r="G1962">
            <v>24</v>
          </cell>
        </row>
        <row r="1963">
          <cell r="B1963">
            <v>151688</v>
          </cell>
          <cell r="C1963" t="str">
            <v>DUCHA CAMPANOLA CORVUS CR</v>
          </cell>
          <cell r="D1963" t="str">
            <v>SG0049953061BO 155799 + 156612</v>
          </cell>
          <cell r="E1963" t="str">
            <v>FELIPE/ERIKA</v>
          </cell>
          <cell r="F1963">
            <v>0</v>
          </cell>
          <cell r="G1963">
            <v>36</v>
          </cell>
        </row>
        <row r="1964">
          <cell r="B1964">
            <v>151750</v>
          </cell>
          <cell r="C1964" t="str">
            <v>MEZ DUCHA CORVUS CR EDESA</v>
          </cell>
          <cell r="D1964" t="str">
            <v>SG0059073061BO 156614 + 156612</v>
          </cell>
          <cell r="E1964" t="str">
            <v>FELIPE/ERIKA</v>
          </cell>
          <cell r="F1964">
            <v>0</v>
          </cell>
          <cell r="G1964">
            <v>12</v>
          </cell>
        </row>
        <row r="1965">
          <cell r="B1965">
            <v>151858</v>
          </cell>
          <cell r="C1965" t="str">
            <v>VALVULA DE ADMISION 9" CAMPEON</v>
          </cell>
          <cell r="D1965" t="str">
            <v>SP0037700001BO</v>
          </cell>
          <cell r="E1965" t="str">
            <v>FELIPE/ERIKA</v>
          </cell>
          <cell r="F1965">
            <v>841574030365</v>
          </cell>
          <cell r="G1965">
            <v>50</v>
          </cell>
        </row>
        <row r="1966">
          <cell r="B1966">
            <v>151904</v>
          </cell>
          <cell r="C1966" t="str">
            <v>LAVARROPA CERAMICA WASHITO 58X39CM BRIGGS</v>
          </cell>
          <cell r="D1966" t="str">
            <v>CS0020301301CB</v>
          </cell>
          <cell r="E1966" t="str">
            <v>FELIPE/ERIKA</v>
          </cell>
          <cell r="F1966">
            <v>841574088229</v>
          </cell>
          <cell r="G1966">
            <v>1</v>
          </cell>
        </row>
        <row r="1967">
          <cell r="B1967">
            <v>152188</v>
          </cell>
          <cell r="C1967" t="str">
            <v>DUCHA ANTIVANDALICA EMPOTRE CR</v>
          </cell>
          <cell r="D1967" t="str">
            <v>CG0076743061CW</v>
          </cell>
          <cell r="E1967" t="str">
            <v>FELIPE/ERIKA</v>
          </cell>
          <cell r="F1967">
            <v>841574088991</v>
          </cell>
          <cell r="G1967">
            <v>10</v>
          </cell>
        </row>
        <row r="1968">
          <cell r="B1968">
            <v>152684</v>
          </cell>
          <cell r="C1968" t="str">
            <v>PULSOR DE ENCENDIDO NEUM</v>
          </cell>
          <cell r="D1968" t="str">
            <v>SB0047603061BS</v>
          </cell>
          <cell r="E1968" t="str">
            <v>FELIPE/ERIKA</v>
          </cell>
          <cell r="F1968">
            <v>0</v>
          </cell>
          <cell r="G1968">
            <v>1</v>
          </cell>
        </row>
        <row r="1969">
          <cell r="B1969">
            <v>153109</v>
          </cell>
          <cell r="C1969" t="str">
            <v>FLUXOMETRO WC CR BRIGGS</v>
          </cell>
          <cell r="D1969" t="str">
            <v>SG0075733061CW</v>
          </cell>
          <cell r="E1969" t="str">
            <v>FELIPE/ERIKA</v>
          </cell>
          <cell r="F1969">
            <v>841574066944</v>
          </cell>
          <cell r="G1969">
            <v>12</v>
          </cell>
        </row>
        <row r="1970">
          <cell r="B1970">
            <v>153117</v>
          </cell>
          <cell r="C1970" t="str">
            <v>SURTID DUCHA TELEF Y MASAJ PIES/CABIN CR</v>
          </cell>
          <cell r="D1970" t="str">
            <v>SB0046023061BO</v>
          </cell>
          <cell r="E1970" t="str">
            <v>FELIPE/ERIKA</v>
          </cell>
          <cell r="F1970">
            <v>0</v>
          </cell>
          <cell r="G1970">
            <v>1</v>
          </cell>
        </row>
        <row r="1971">
          <cell r="B1971">
            <v>154393</v>
          </cell>
          <cell r="C1971" t="str">
            <v>VARIOS EMPRESS NAVY BLUE</v>
          </cell>
          <cell r="D1971" t="str">
            <v>125107-57</v>
          </cell>
          <cell r="E1971" t="str">
            <v>FELIPE/ERIKA</v>
          </cell>
          <cell r="F1971">
            <v>0</v>
          </cell>
          <cell r="G1971">
            <v>1</v>
          </cell>
        </row>
        <row r="1972">
          <cell r="B1972">
            <v>154520</v>
          </cell>
          <cell r="C1972" t="str">
            <v>TAPA TANQUE INNOVATION BLANCO</v>
          </cell>
          <cell r="D1972" t="str">
            <v>SS003347130100</v>
          </cell>
          <cell r="E1972" t="str">
            <v>FELIPE/ERIKA</v>
          </cell>
          <cell r="F1972">
            <v>0</v>
          </cell>
          <cell r="G1972">
            <v>1</v>
          </cell>
        </row>
        <row r="1973">
          <cell r="B1973">
            <v>154598</v>
          </cell>
          <cell r="C1973" t="str">
            <v>TAPA TANQUE NOVO BONE EDESA</v>
          </cell>
          <cell r="D1973" t="str">
            <v>SS003352733100</v>
          </cell>
          <cell r="E1973" t="str">
            <v>FELIPE/ERIKA</v>
          </cell>
          <cell r="F1973">
            <v>0</v>
          </cell>
          <cell r="G1973">
            <v>1</v>
          </cell>
        </row>
        <row r="1974">
          <cell r="B1974">
            <v>154768</v>
          </cell>
          <cell r="C1974" t="str">
            <v>CARTUCHO COCINA TRANSFERENCIA LIVORNO CRBRIGGS</v>
          </cell>
          <cell r="D1974" t="str">
            <v>SG0079653061BO</v>
          </cell>
          <cell r="E1974" t="str">
            <v>FELIPE/ERIKA</v>
          </cell>
          <cell r="F1974">
            <v>0</v>
          </cell>
          <cell r="G1974">
            <v>1</v>
          </cell>
        </row>
        <row r="1975">
          <cell r="B1975">
            <v>154792</v>
          </cell>
          <cell r="C1975" t="str">
            <v>KIT AIREADOR STELLA/VENICE</v>
          </cell>
          <cell r="D1975" t="str">
            <v>SG0075433061BO</v>
          </cell>
          <cell r="E1975" t="str">
            <v>FELIPE/ERIKA</v>
          </cell>
          <cell r="F1975">
            <v>0</v>
          </cell>
          <cell r="G1975">
            <v>1</v>
          </cell>
        </row>
        <row r="1976">
          <cell r="B1976">
            <v>154989</v>
          </cell>
          <cell r="C1976" t="str">
            <v>TUERCA TORNILLO MAILLA NOVO</v>
          </cell>
          <cell r="D1976" t="str">
            <v>SG0062830001BO</v>
          </cell>
          <cell r="E1976" t="str">
            <v>FELIPE/ERIKA</v>
          </cell>
          <cell r="F1976">
            <v>0</v>
          </cell>
          <cell r="G1976">
            <v>1</v>
          </cell>
        </row>
        <row r="1977">
          <cell r="B1977">
            <v>155051</v>
          </cell>
          <cell r="C1977" t="str">
            <v>ESPEJO STANDARD TOUCH LUZ LED 50X70CM</v>
          </cell>
          <cell r="D1977" t="str">
            <v>SCBL40490001CB</v>
          </cell>
          <cell r="E1977" t="str">
            <v>LIGIA/KATHY</v>
          </cell>
          <cell r="F1977">
            <v>841574036534</v>
          </cell>
          <cell r="G1977">
            <v>1</v>
          </cell>
        </row>
        <row r="1978">
          <cell r="B1978">
            <v>155052</v>
          </cell>
          <cell r="C1978" t="str">
            <v>ESPEJO SMOOTH TOUCH LUZ LED 60X60CM</v>
          </cell>
          <cell r="D1978" t="str">
            <v>SCBL40560001CB DESCONTINUADO</v>
          </cell>
          <cell r="E1978" t="str">
            <v>LIGIA/KATHY</v>
          </cell>
          <cell r="F1978">
            <v>841574038231</v>
          </cell>
          <cell r="G1978">
            <v>1</v>
          </cell>
        </row>
        <row r="1979">
          <cell r="B1979">
            <v>155063</v>
          </cell>
          <cell r="C1979" t="str">
            <v>MEZ DUCHA JAZZ CR EDEDSA</v>
          </cell>
          <cell r="D1979" t="str">
            <v>SG0022963061BO</v>
          </cell>
          <cell r="E1979" t="str">
            <v>FELIPE/ERIKA</v>
          </cell>
          <cell r="F1979">
            <v>841574070255</v>
          </cell>
          <cell r="G1979">
            <v>6</v>
          </cell>
        </row>
        <row r="1980">
          <cell r="B1980">
            <v>155084</v>
          </cell>
          <cell r="C1980" t="str">
            <v>ESPEJO BRIGHT TOUCH LUZ LED 50X70CM</v>
          </cell>
          <cell r="D1980" t="str">
            <v>SCBL40540001CB</v>
          </cell>
          <cell r="E1980" t="str">
            <v>LIGIA/KATHY</v>
          </cell>
          <cell r="F1980">
            <v>841574034875</v>
          </cell>
          <cell r="G1980">
            <v>1</v>
          </cell>
        </row>
        <row r="1981">
          <cell r="B1981">
            <v>155089</v>
          </cell>
          <cell r="C1981" t="str">
            <v>ESPEJO BRIGHT TOUCH LUZ LED 90X120 CM</v>
          </cell>
          <cell r="D1981" t="str">
            <v>SCBL40550001CB</v>
          </cell>
          <cell r="E1981" t="str">
            <v>LIGIA/KATHY</v>
          </cell>
          <cell r="F1981">
            <v>841574034899</v>
          </cell>
          <cell r="G1981">
            <v>1</v>
          </cell>
        </row>
        <row r="1982">
          <cell r="B1982">
            <v>155090</v>
          </cell>
          <cell r="C1982" t="str">
            <v>MUEBLE SUSPENDIDO TREVI 55CM CONGO      ALASKA</v>
          </cell>
          <cell r="D1982" t="str">
            <v>TREVI-MBS55-CN</v>
          </cell>
          <cell r="E1982" t="str">
            <v>LIGIA/KATHY</v>
          </cell>
          <cell r="F1982">
            <v>0</v>
          </cell>
          <cell r="G1982">
            <v>1</v>
          </cell>
        </row>
        <row r="1983">
          <cell r="B1983">
            <v>155136</v>
          </cell>
          <cell r="C1983" t="str">
            <v>SOPORTE DUCHA TELEFONO</v>
          </cell>
          <cell r="D1983" t="str">
            <v>SG0049594011BO</v>
          </cell>
          <cell r="E1983" t="str">
            <v>FELIPE/ERIKA</v>
          </cell>
          <cell r="F1983">
            <v>0</v>
          </cell>
          <cell r="G1983">
            <v>1</v>
          </cell>
        </row>
        <row r="1984">
          <cell r="B1984">
            <v>155144</v>
          </cell>
          <cell r="C1984" t="str">
            <v>BISAGRAS A/SLOW DOWN EF BLANCO</v>
          </cell>
          <cell r="D1984" t="str">
            <v>SPB096711301BO</v>
          </cell>
          <cell r="E1984" t="str">
            <v>FELIPE/ERIKA</v>
          </cell>
          <cell r="F1984">
            <v>0</v>
          </cell>
          <cell r="G1984">
            <v>12</v>
          </cell>
        </row>
        <row r="1985">
          <cell r="B1985">
            <v>155187</v>
          </cell>
          <cell r="C1985" t="str">
            <v>MEZ COCINA 8" JAZZ CRO EDESA</v>
          </cell>
          <cell r="D1985" t="str">
            <v>SG0057294001BO</v>
          </cell>
          <cell r="E1985" t="str">
            <v>FELIPE/ERIKA</v>
          </cell>
          <cell r="F1985">
            <v>841574074642</v>
          </cell>
          <cell r="G1985">
            <v>8</v>
          </cell>
        </row>
        <row r="1986">
          <cell r="B1986">
            <v>155209</v>
          </cell>
          <cell r="C1986" t="str">
            <v>CARTUCHO  VICENZA</v>
          </cell>
          <cell r="D1986" t="str">
            <v>SG0072370001BO</v>
          </cell>
          <cell r="E1986" t="str">
            <v>FELIPE/ERIKA</v>
          </cell>
          <cell r="F1986">
            <v>0</v>
          </cell>
          <cell r="G1986">
            <v>1</v>
          </cell>
        </row>
        <row r="1987">
          <cell r="B1987">
            <v>155217</v>
          </cell>
          <cell r="C1987" t="str">
            <v>LAV. STYLO ROTONDO METALLO BRIGGS</v>
          </cell>
          <cell r="D1987" t="str">
            <v>CS0056810411CW</v>
          </cell>
          <cell r="E1987" t="str">
            <v>FELIPE/ERIKA</v>
          </cell>
          <cell r="F1987">
            <v>0</v>
          </cell>
          <cell r="G1987">
            <v>24</v>
          </cell>
        </row>
        <row r="1988">
          <cell r="B1988">
            <v>155276</v>
          </cell>
          <cell r="C1988" t="str">
            <v>LAV. STYLO ROTONDO ROSSO BRIGGS</v>
          </cell>
          <cell r="D1988" t="str">
            <v>CS0056819141CW</v>
          </cell>
          <cell r="E1988" t="str">
            <v>FELIPE/ERIKA</v>
          </cell>
          <cell r="F1988">
            <v>841574049862</v>
          </cell>
          <cell r="G1988">
            <v>24</v>
          </cell>
        </row>
        <row r="1989">
          <cell r="B1989">
            <v>155330</v>
          </cell>
          <cell r="C1989" t="str">
            <v>MEZ DUCHA 8" JAZZ CRO EDESA</v>
          </cell>
          <cell r="D1989" t="str">
            <v>SG0022964001BO</v>
          </cell>
          <cell r="E1989" t="str">
            <v>FELIPE/ERIKA</v>
          </cell>
          <cell r="F1989">
            <v>841574070262</v>
          </cell>
          <cell r="G1989">
            <v>6</v>
          </cell>
        </row>
        <row r="1990">
          <cell r="B1990">
            <v>155403</v>
          </cell>
          <cell r="C1990" t="str">
            <v>LLAVE COCINA PARED JAZZ</v>
          </cell>
          <cell r="D1990" t="str">
            <v>SG0057283061BO</v>
          </cell>
          <cell r="E1990" t="str">
            <v>FELIPE/ERIKA</v>
          </cell>
          <cell r="F1990">
            <v>841574074604</v>
          </cell>
          <cell r="G1990">
            <v>24</v>
          </cell>
        </row>
        <row r="1991">
          <cell r="B1991">
            <v>155454</v>
          </cell>
          <cell r="C1991" t="str">
            <v>MEZ COCINA 8" JAZZ CR EDESA</v>
          </cell>
          <cell r="D1991" t="str">
            <v>SG0057293061BO</v>
          </cell>
          <cell r="E1991" t="str">
            <v>FELIPE/ERIKA</v>
          </cell>
          <cell r="F1991">
            <v>841574074635</v>
          </cell>
          <cell r="G1991">
            <v>8</v>
          </cell>
        </row>
        <row r="1992">
          <cell r="B1992">
            <v>155470</v>
          </cell>
          <cell r="C1992" t="str">
            <v>REGADERA RECTANG. ABS 36X24CM BRIGGS</v>
          </cell>
          <cell r="D1992" t="str">
            <v>SG0086513061CW DISCONTINUADO</v>
          </cell>
          <cell r="E1992" t="str">
            <v>FELIPE/ERIKA</v>
          </cell>
          <cell r="F1992">
            <v>841574091335</v>
          </cell>
          <cell r="G1992">
            <v>6</v>
          </cell>
        </row>
        <row r="1993">
          <cell r="B1993">
            <v>155489</v>
          </cell>
          <cell r="C1993" t="str">
            <v>LLAVE COCINA MESA JAZZ CR</v>
          </cell>
          <cell r="D1993" t="str">
            <v>SG0057793061BO</v>
          </cell>
          <cell r="E1993" t="str">
            <v>FELIPE/ERIKA</v>
          </cell>
          <cell r="F1993">
            <v>841574075984</v>
          </cell>
          <cell r="G1993">
            <v>24</v>
          </cell>
        </row>
        <row r="1994">
          <cell r="B1994">
            <v>155500</v>
          </cell>
          <cell r="C1994" t="str">
            <v>MEZ DUCHA TINA NOVO CR EDESA</v>
          </cell>
          <cell r="D1994" t="str">
            <v>SG0056853061BO</v>
          </cell>
          <cell r="E1994" t="str">
            <v>FELIPE/ERIKA</v>
          </cell>
          <cell r="F1994">
            <v>841574073300</v>
          </cell>
          <cell r="G1994">
            <v>6</v>
          </cell>
        </row>
        <row r="1995">
          <cell r="B1995">
            <v>155519</v>
          </cell>
          <cell r="C1995" t="str">
            <v>MEZ DUCHA TINA NOVO CRO EDESA</v>
          </cell>
          <cell r="D1995" t="str">
            <v>SG0056854001BO</v>
          </cell>
          <cell r="E1995" t="str">
            <v>FELIPE/ERIKA</v>
          </cell>
          <cell r="F1995">
            <v>841574073317</v>
          </cell>
          <cell r="G1995">
            <v>6</v>
          </cell>
        </row>
        <row r="1996">
          <cell r="B1996">
            <v>155578</v>
          </cell>
          <cell r="C1996" t="str">
            <v>MEZ DUCHA TINA JAZZ CRO EDESA</v>
          </cell>
          <cell r="D1996" t="str">
            <v>SG0023004001BO</v>
          </cell>
          <cell r="E1996" t="str">
            <v>FELIPE/ERIKA</v>
          </cell>
          <cell r="F1996">
            <v>841574070293</v>
          </cell>
          <cell r="G1996">
            <v>6</v>
          </cell>
        </row>
        <row r="1997">
          <cell r="B1997">
            <v>155594</v>
          </cell>
          <cell r="C1997" t="str">
            <v>MEZ DUCHA T/TELEFONO JAZZ CRO EDESA</v>
          </cell>
          <cell r="D1997" t="str">
            <v>SG0023494001BO</v>
          </cell>
          <cell r="E1997" t="str">
            <v>FELIPE/ERIKA</v>
          </cell>
          <cell r="F1997">
            <v>2000155594018</v>
          </cell>
          <cell r="G1997">
            <v>6</v>
          </cell>
        </row>
        <row r="1998">
          <cell r="B1998">
            <v>155675</v>
          </cell>
          <cell r="C1998" t="str">
            <v>MEZ COCINA 8" SISTINA CR EDESA</v>
          </cell>
          <cell r="D1998" t="str">
            <v>SG0012013061BO</v>
          </cell>
          <cell r="E1998" t="str">
            <v>FELIPE/ERIKA</v>
          </cell>
          <cell r="F1998">
            <v>841574068832</v>
          </cell>
          <cell r="G1998">
            <v>16</v>
          </cell>
        </row>
        <row r="1999">
          <cell r="B1999">
            <v>155713</v>
          </cell>
          <cell r="C1999" t="str">
            <v>DUCHA CAMPANOLA CR ARIES</v>
          </cell>
          <cell r="D1999" t="str">
            <v>SG0059243061BO 156108 + 156612</v>
          </cell>
          <cell r="E1999" t="str">
            <v>FELIPE/ERIKA</v>
          </cell>
          <cell r="F1999">
            <v>0</v>
          </cell>
          <cell r="G1999">
            <v>36</v>
          </cell>
        </row>
        <row r="2000">
          <cell r="B2000">
            <v>155837</v>
          </cell>
          <cell r="C2000" t="str">
            <v>MONOMANDO DUCHA T/TELEFONO INOX BRIGGS</v>
          </cell>
          <cell r="D2000" t="str">
            <v>SG0082105151CW DISCONTINUADO</v>
          </cell>
          <cell r="E2000" t="str">
            <v>FELIPE/ERIKA</v>
          </cell>
          <cell r="F2000">
            <v>841574090833</v>
          </cell>
          <cell r="G2000">
            <v>8</v>
          </cell>
        </row>
        <row r="2001">
          <cell r="B2001">
            <v>155918</v>
          </cell>
          <cell r="C2001" t="str">
            <v>MEZ COCINA 8" ARIES CR EDESA</v>
          </cell>
          <cell r="D2001" t="str">
            <v>SG0059303061BO</v>
          </cell>
          <cell r="E2001" t="str">
            <v>FELIPE/ERIKA</v>
          </cell>
          <cell r="F2001">
            <v>841574077032</v>
          </cell>
          <cell r="G2001">
            <v>16</v>
          </cell>
        </row>
        <row r="2002">
          <cell r="B2002">
            <v>155934</v>
          </cell>
          <cell r="C2002" t="str">
            <v>MONOMANDO COCINA MESA ALTO PULL OUT LIVORNO CR</v>
          </cell>
          <cell r="D2002" t="str">
            <v>SG0086555151CW</v>
          </cell>
          <cell r="E2002" t="str">
            <v>FELIPE/ERIKA</v>
          </cell>
          <cell r="F2002">
            <v>841574072471</v>
          </cell>
          <cell r="G2002">
            <v>1</v>
          </cell>
        </row>
        <row r="2003">
          <cell r="B2003">
            <v>156167</v>
          </cell>
          <cell r="C2003" t="str">
            <v>LLAVE CAMPANOLA 1/2" JAZZ CRO EDESA</v>
          </cell>
          <cell r="D2003" t="str">
            <v>SG0057254001BO</v>
          </cell>
          <cell r="E2003" t="str">
            <v>FELIPE/ERIKA</v>
          </cell>
          <cell r="F2003">
            <v>841574074529</v>
          </cell>
          <cell r="G2003">
            <v>24</v>
          </cell>
        </row>
        <row r="2004">
          <cell r="B2004">
            <v>156175</v>
          </cell>
          <cell r="C2004" t="str">
            <v>REGADERA AUTOLIMPIANTE EDESA</v>
          </cell>
          <cell r="D2004" t="str">
            <v>SG0068923061BO REEMP 156612</v>
          </cell>
          <cell r="E2004" t="str">
            <v>FELIPE/ERIKA</v>
          </cell>
          <cell r="F2004">
            <v>841574091694</v>
          </cell>
          <cell r="G2004">
            <v>48</v>
          </cell>
        </row>
        <row r="2005">
          <cell r="B2005">
            <v>156329</v>
          </cell>
          <cell r="C2005" t="str">
            <v>MONOMANDO DUCHA LIVORNO INOX BRIGGS</v>
          </cell>
          <cell r="D2005" t="str">
            <v>SG0082115151CW</v>
          </cell>
          <cell r="E2005" t="str">
            <v>FELIPE/ERIKA</v>
          </cell>
          <cell r="F2005">
            <v>841574091038</v>
          </cell>
          <cell r="G2005">
            <v>1</v>
          </cell>
        </row>
        <row r="2006">
          <cell r="B2006">
            <v>156347</v>
          </cell>
          <cell r="C2006" t="str">
            <v>KIT INSTALACION WC SMART BRIGGS</v>
          </cell>
          <cell r="D2006" t="str">
            <v>SC0016501301BO</v>
          </cell>
          <cell r="E2006" t="str">
            <v>FELIPE/ERIKA</v>
          </cell>
          <cell r="F2006">
            <v>0</v>
          </cell>
          <cell r="G2006">
            <v>1</v>
          </cell>
        </row>
        <row r="2007">
          <cell r="B2007">
            <v>156477</v>
          </cell>
          <cell r="C2007" t="str">
            <v>LLAVE LAV. C/SENSOR CR EDESA</v>
          </cell>
          <cell r="D2007" t="str">
            <v>SG0063333061BO DISCONTINUADO</v>
          </cell>
          <cell r="E2007" t="str">
            <v>FELIPE/ERIKA</v>
          </cell>
          <cell r="F2007">
            <v>720206474190</v>
          </cell>
          <cell r="G2007">
            <v>6</v>
          </cell>
        </row>
        <row r="2008">
          <cell r="B2008">
            <v>157554</v>
          </cell>
          <cell r="C2008" t="str">
            <v>MONOMANDO COCINA MESA BELFORT CR EDESA</v>
          </cell>
          <cell r="D2008" t="str">
            <v>SG0063503061CW DISCONTINUADO</v>
          </cell>
          <cell r="E2008" t="str">
            <v>FELIPE/ERIKA</v>
          </cell>
          <cell r="F2008">
            <v>720206474374</v>
          </cell>
          <cell r="G2008">
            <v>12</v>
          </cell>
        </row>
        <row r="2009">
          <cell r="B2009">
            <v>157627</v>
          </cell>
          <cell r="C2009" t="str">
            <v>MONOMANDO DUCHA BELFORT CR EDESA</v>
          </cell>
          <cell r="D2009" t="str">
            <v>SG0063493061CW  116327+147478</v>
          </cell>
          <cell r="E2009" t="str">
            <v>FELIPE/ERIKA</v>
          </cell>
          <cell r="F2009">
            <v>0</v>
          </cell>
          <cell r="G2009">
            <v>12</v>
          </cell>
        </row>
        <row r="2010">
          <cell r="B2010">
            <v>157635</v>
          </cell>
          <cell r="C2010" t="str">
            <v>MONOMANDO DUCHA TINA BELFORT CR EDESA</v>
          </cell>
          <cell r="D2010" t="str">
            <v>SG0063483061CW</v>
          </cell>
          <cell r="E2010" t="str">
            <v>FELIPE/ERIKA</v>
          </cell>
          <cell r="F2010">
            <v>720206474350</v>
          </cell>
          <cell r="G2010">
            <v>12</v>
          </cell>
        </row>
        <row r="2011">
          <cell r="B2011">
            <v>157716</v>
          </cell>
          <cell r="C2011" t="str">
            <v>MONOMANDO DUCHA TINA C/DUCHA MANO LIVORNO CR E</v>
          </cell>
          <cell r="D2011" t="str">
            <v>SG0063603061CW</v>
          </cell>
          <cell r="E2011" t="str">
            <v>FELIPE/ERIKA</v>
          </cell>
          <cell r="F2011">
            <v>720206474473</v>
          </cell>
          <cell r="G2011">
            <v>8</v>
          </cell>
        </row>
        <row r="2012">
          <cell r="B2012">
            <v>157813</v>
          </cell>
          <cell r="C2012" t="str">
            <v>MONOBLOCK P/LAVAMANOS CR FAENZA</v>
          </cell>
          <cell r="D2012" t="str">
            <v>SG0063533061CW</v>
          </cell>
          <cell r="E2012" t="str">
            <v>FELIPE/ERIKA</v>
          </cell>
          <cell r="F2012">
            <v>720206474404</v>
          </cell>
          <cell r="G2012">
            <v>8</v>
          </cell>
        </row>
        <row r="2013">
          <cell r="B2013">
            <v>157880</v>
          </cell>
          <cell r="C2013" t="str">
            <v>MONOBLOCK ALTO P/LAVAMANOS CR FAENZA</v>
          </cell>
          <cell r="D2013" t="str">
            <v>SG0063523061CW</v>
          </cell>
          <cell r="E2013" t="str">
            <v>FELIPE/ERIKA</v>
          </cell>
          <cell r="F2013">
            <v>720206474398</v>
          </cell>
          <cell r="G2013">
            <v>8</v>
          </cell>
        </row>
        <row r="2014">
          <cell r="B2014">
            <v>157899</v>
          </cell>
          <cell r="C2014" t="str">
            <v>MEZ DUCHA FAENZA CR</v>
          </cell>
          <cell r="D2014" t="str">
            <v>SG0063553061CW</v>
          </cell>
          <cell r="E2014" t="str">
            <v>FELIPE/ERIKA</v>
          </cell>
          <cell r="F2014">
            <v>720206474428</v>
          </cell>
          <cell r="G2014">
            <v>10</v>
          </cell>
        </row>
        <row r="2015">
          <cell r="B2015">
            <v>157902</v>
          </cell>
          <cell r="C2015" t="str">
            <v>MEZ DUCHA TINA FAENZA CR</v>
          </cell>
          <cell r="D2015" t="str">
            <v>SG0063543061CW</v>
          </cell>
          <cell r="E2015" t="str">
            <v>FELIPE/ERIKA</v>
          </cell>
          <cell r="F2015">
            <v>720206474411</v>
          </cell>
          <cell r="G2015">
            <v>6</v>
          </cell>
        </row>
        <row r="2016">
          <cell r="B2016">
            <v>158054</v>
          </cell>
          <cell r="C2016" t="str">
            <v>MEZ LAV. 8" SICILIA CR</v>
          </cell>
          <cell r="D2016" t="str">
            <v>SG0063623061CW</v>
          </cell>
          <cell r="E2016" t="str">
            <v>FELIPE/ERIKA</v>
          </cell>
          <cell r="F2016">
            <v>720206474497</v>
          </cell>
          <cell r="G2016">
            <v>1</v>
          </cell>
        </row>
        <row r="2017">
          <cell r="B2017">
            <v>158097</v>
          </cell>
          <cell r="C2017" t="str">
            <v>MONOBLOCK P/LAVAMANOS CR SICILIA</v>
          </cell>
          <cell r="D2017" t="str">
            <v>SG0063643061CW</v>
          </cell>
          <cell r="E2017" t="str">
            <v>FELIPE/ERIKA</v>
          </cell>
          <cell r="F2017">
            <v>720206474510</v>
          </cell>
          <cell r="G2017">
            <v>1</v>
          </cell>
        </row>
        <row r="2018">
          <cell r="B2018">
            <v>158178</v>
          </cell>
          <cell r="C2018" t="str">
            <v>MONOBLOCK ALTO P/LAVAMANOS CR SICILIA</v>
          </cell>
          <cell r="D2018" t="str">
            <v>SG0063633061CW</v>
          </cell>
          <cell r="E2018" t="str">
            <v>FELIPE/ERIKA</v>
          </cell>
          <cell r="F2018">
            <v>720206474503</v>
          </cell>
          <cell r="G2018">
            <v>8</v>
          </cell>
        </row>
        <row r="2019">
          <cell r="B2019">
            <v>158461</v>
          </cell>
          <cell r="C2019" t="str">
            <v>MEZ DUCHA SICILIA CR</v>
          </cell>
          <cell r="D2019" t="str">
            <v>SG0063663061CW</v>
          </cell>
          <cell r="E2019" t="str">
            <v>FELIPE/ERIKA</v>
          </cell>
          <cell r="F2019">
            <v>720206474534</v>
          </cell>
          <cell r="G2019">
            <v>8</v>
          </cell>
        </row>
        <row r="2020">
          <cell r="B2020">
            <v>158496</v>
          </cell>
          <cell r="C2020" t="str">
            <v>MEZ DUCHA TINA SICILIA CR</v>
          </cell>
          <cell r="D2020" t="str">
            <v>SG0063653061CW</v>
          </cell>
          <cell r="E2020" t="str">
            <v>FELIPE/ERIKA</v>
          </cell>
          <cell r="F2020">
            <v>720206474527</v>
          </cell>
          <cell r="G2020">
            <v>8</v>
          </cell>
        </row>
        <row r="2021">
          <cell r="B2021">
            <v>158747</v>
          </cell>
          <cell r="C2021" t="str">
            <v>CARTUCHO BRIGGSMATIC STANDARD</v>
          </cell>
          <cell r="D2021" t="str">
            <v>SG0081900001BO</v>
          </cell>
          <cell r="E2021" t="str">
            <v>FELIPE/ERIKA</v>
          </cell>
          <cell r="F2021">
            <v>0</v>
          </cell>
          <cell r="G2021">
            <v>1</v>
          </cell>
        </row>
        <row r="2022">
          <cell r="B2022">
            <v>159077</v>
          </cell>
          <cell r="C2022" t="str">
            <v>LAV. STYLO ROTONDO MARMOL BRIGGS</v>
          </cell>
          <cell r="D2022" t="str">
            <v>CS0056810801CW</v>
          </cell>
          <cell r="E2022" t="str">
            <v>FELIPE/ERIKA</v>
          </cell>
          <cell r="F2022">
            <v>841574049350</v>
          </cell>
          <cell r="G2022">
            <v>24</v>
          </cell>
        </row>
        <row r="2023">
          <cell r="B2023">
            <v>159205</v>
          </cell>
          <cell r="C2023" t="str">
            <v>SET ANCLAJE ASIENTO STATUS EDESA</v>
          </cell>
          <cell r="D2023" t="str">
            <v>SP0051120001B0</v>
          </cell>
          <cell r="E2023" t="str">
            <v>FELIPE/ERIKA</v>
          </cell>
          <cell r="F2023">
            <v>841574077629</v>
          </cell>
          <cell r="G2023">
            <v>20</v>
          </cell>
        </row>
        <row r="2024">
          <cell r="B2024">
            <v>159352</v>
          </cell>
          <cell r="C2024" t="str">
            <v>MUEBLE LAVAROP WASHIT 58.8X39X91.20CM BL</v>
          </cell>
          <cell r="D2024" t="str">
            <v>JS0020301301CB REEMPLAZ 162841</v>
          </cell>
          <cell r="E2024" t="str">
            <v>LIGIA/KATHY</v>
          </cell>
          <cell r="F2024">
            <v>0</v>
          </cell>
          <cell r="G2024">
            <v>10</v>
          </cell>
        </row>
        <row r="2025">
          <cell r="B2025">
            <v>159700</v>
          </cell>
          <cell r="C2025" t="str">
            <v>GRIFERIA LAV GERONTOLOGICA BRIGGS</v>
          </cell>
          <cell r="D2025" t="str">
            <v>SG0065563061CW</v>
          </cell>
          <cell r="E2025" t="str">
            <v>FELIPE/ERIKA</v>
          </cell>
          <cell r="F2025">
            <v>841574053739</v>
          </cell>
          <cell r="G2025">
            <v>10</v>
          </cell>
        </row>
        <row r="2026">
          <cell r="B2026">
            <v>160019</v>
          </cell>
          <cell r="C2026" t="str">
            <v>CUERPO CENTRAL MOVIL COCINA LIVORNO</v>
          </cell>
          <cell r="D2026" t="str">
            <v>SG0083260001BO</v>
          </cell>
          <cell r="E2026" t="str">
            <v>FELIPE/ERIKA</v>
          </cell>
          <cell r="F2026">
            <v>0</v>
          </cell>
          <cell r="G2026">
            <v>1</v>
          </cell>
        </row>
        <row r="2027">
          <cell r="B2027">
            <v>160261</v>
          </cell>
          <cell r="C2027" t="str">
            <v>LAV. STYLO CUADRATO MARMOL BRIGGS</v>
          </cell>
          <cell r="D2027" t="str">
            <v>CS0056880801CW</v>
          </cell>
          <cell r="E2027" t="str">
            <v>FELIPE/ERIKA</v>
          </cell>
          <cell r="F2027">
            <v>841574049817</v>
          </cell>
          <cell r="G2027">
            <v>24</v>
          </cell>
        </row>
        <row r="2028">
          <cell r="B2028">
            <v>160296</v>
          </cell>
          <cell r="C2028" t="str">
            <v>TAPA TANQUE BRADFORD BLANCO</v>
          </cell>
          <cell r="D2028" t="str">
            <v>SS003321130100</v>
          </cell>
          <cell r="E2028" t="str">
            <v>FELIPE/ERIKA</v>
          </cell>
          <cell r="F2028">
            <v>0</v>
          </cell>
          <cell r="G2028">
            <v>1</v>
          </cell>
        </row>
        <row r="2029">
          <cell r="B2029">
            <v>160474</v>
          </cell>
          <cell r="C2029" t="str">
            <v>BATERIA P/GRIF. SENSOR 6V</v>
          </cell>
          <cell r="D2029" t="str">
            <v>SG0081600001BO</v>
          </cell>
          <cell r="E2029" t="str">
            <v>FELIPE/ERIKA</v>
          </cell>
          <cell r="F2029">
            <v>0</v>
          </cell>
          <cell r="G2029">
            <v>1</v>
          </cell>
        </row>
        <row r="2030">
          <cell r="B2030">
            <v>161152</v>
          </cell>
          <cell r="C2030" t="str">
            <v>CAMPANOLA LIVORNO P/BRAZO DUCHA</v>
          </cell>
          <cell r="D2030" t="str">
            <v>SG0083280001BO</v>
          </cell>
          <cell r="E2030" t="str">
            <v>FELIPE/ERIKA</v>
          </cell>
          <cell r="F2030">
            <v>0</v>
          </cell>
          <cell r="G2030">
            <v>1</v>
          </cell>
        </row>
        <row r="2031">
          <cell r="B2031">
            <v>161160</v>
          </cell>
          <cell r="C2031" t="str">
            <v>COBERTOR P/DUCHA/TINA PLATO PRINC LIVORN</v>
          </cell>
          <cell r="D2031" t="str">
            <v>SG0083340001BO</v>
          </cell>
          <cell r="E2031" t="str">
            <v>FELIPE/ERIKA</v>
          </cell>
          <cell r="F2031">
            <v>0</v>
          </cell>
          <cell r="G2031">
            <v>1</v>
          </cell>
        </row>
        <row r="2032">
          <cell r="B2032">
            <v>161161</v>
          </cell>
          <cell r="C2032" t="str">
            <v>COBERTOR PLATO DUCHA TINA BELFORT CR BRIGGS</v>
          </cell>
          <cell r="D2032" t="str">
            <v>SG0073040001BO</v>
          </cell>
          <cell r="E2032" t="str">
            <v>FELIPE/ERIKA</v>
          </cell>
          <cell r="F2032">
            <v>841574071221</v>
          </cell>
          <cell r="G2032">
            <v>1</v>
          </cell>
        </row>
        <row r="2033">
          <cell r="B2033">
            <v>161179</v>
          </cell>
          <cell r="C2033" t="str">
            <v>TRANSFERENCIA DUCHA/TINA LIVORNO</v>
          </cell>
          <cell r="D2033" t="str">
            <v>SG0083360001BO</v>
          </cell>
          <cell r="E2033" t="str">
            <v>FELIPE/ERIKA</v>
          </cell>
          <cell r="F2033">
            <v>0</v>
          </cell>
          <cell r="G2033">
            <v>1</v>
          </cell>
        </row>
        <row r="2034">
          <cell r="B2034">
            <v>161180</v>
          </cell>
          <cell r="C2034" t="str">
            <v>TRANSFERENCIA DUCHA/TINA NIZA</v>
          </cell>
          <cell r="D2034" t="str">
            <v>SG0082900001BO</v>
          </cell>
          <cell r="E2034" t="str">
            <v>FELIPE/ERIKA</v>
          </cell>
          <cell r="F2034">
            <v>0</v>
          </cell>
          <cell r="G2034">
            <v>10</v>
          </cell>
        </row>
        <row r="2035">
          <cell r="B2035">
            <v>161181</v>
          </cell>
          <cell r="C2035" t="str">
            <v>TRANSFERENCIA DUCHA/TINA BELA 8710</v>
          </cell>
          <cell r="D2035" t="str">
            <v>SG0042130001CW</v>
          </cell>
          <cell r="E2035" t="str">
            <v>FELIPE/ERIKA</v>
          </cell>
          <cell r="F2035">
            <v>0</v>
          </cell>
          <cell r="G2035">
            <v>1</v>
          </cell>
        </row>
        <row r="2036">
          <cell r="B2036">
            <v>161187</v>
          </cell>
          <cell r="C2036" t="str">
            <v>SENSOR/CONTROL LV ELECTRONICO.</v>
          </cell>
          <cell r="D2036" t="str">
            <v>SG0052340001BO</v>
          </cell>
          <cell r="E2036" t="str">
            <v>FELIPE/ERIKA</v>
          </cell>
          <cell r="F2036">
            <v>0</v>
          </cell>
          <cell r="G2036">
            <v>1</v>
          </cell>
        </row>
        <row r="2037">
          <cell r="B2037">
            <v>161209</v>
          </cell>
          <cell r="C2037" t="str">
            <v>MANGUERA S/ALARGUE M10X1/2"</v>
          </cell>
          <cell r="D2037" t="str">
            <v>SC001661000100</v>
          </cell>
          <cell r="E2037" t="str">
            <v>FELIPE/ERIKA</v>
          </cell>
          <cell r="F2037">
            <v>0</v>
          </cell>
          <cell r="G2037">
            <v>100</v>
          </cell>
        </row>
        <row r="2038">
          <cell r="B2038">
            <v>161233</v>
          </cell>
          <cell r="C2038" t="str">
            <v>ASIENTO OASIS REDONDO RF BONE EDESA</v>
          </cell>
          <cell r="D2038" t="str">
            <v>SP0096937331CG DISCONTINUADO</v>
          </cell>
          <cell r="E2038" t="str">
            <v>FELIPE/ERIKA</v>
          </cell>
          <cell r="F2038">
            <v>841574063189</v>
          </cell>
          <cell r="G2038">
            <v>6</v>
          </cell>
        </row>
        <row r="2039">
          <cell r="B2039">
            <v>161241</v>
          </cell>
          <cell r="C2039" t="str">
            <v>MONOMANDO COCINA PULL OUT LIVORNO INOX  EDESA</v>
          </cell>
          <cell r="D2039" t="str">
            <v>SG0082135151CW DISCONTINUADO</v>
          </cell>
          <cell r="E2039" t="str">
            <v>FELIPE/ERIKA</v>
          </cell>
          <cell r="F2039">
            <v>841574090376</v>
          </cell>
          <cell r="G2039">
            <v>10</v>
          </cell>
        </row>
        <row r="2040">
          <cell r="B2040">
            <v>161551</v>
          </cell>
          <cell r="C2040" t="str">
            <v>COLUMNA DUCHA ATENEA BLANCA BRIGGS</v>
          </cell>
          <cell r="D2040" t="str">
            <v>SB0050321301M3 REEM 161553</v>
          </cell>
          <cell r="E2040" t="str">
            <v>FELIPE/ERIKA</v>
          </cell>
          <cell r="F2040">
            <v>841574054873</v>
          </cell>
          <cell r="G2040">
            <v>1</v>
          </cell>
        </row>
        <row r="2041">
          <cell r="B2041">
            <v>161586</v>
          </cell>
          <cell r="C2041" t="str">
            <v>LAV. CASTELLI COTTON BRIGGS</v>
          </cell>
          <cell r="D2041" t="str">
            <v>SS0056931331CW</v>
          </cell>
          <cell r="E2041" t="str">
            <v>FELIPE/ERIKA</v>
          </cell>
          <cell r="F2041">
            <v>841574031492</v>
          </cell>
          <cell r="G2041">
            <v>24</v>
          </cell>
        </row>
        <row r="2042">
          <cell r="B2042">
            <v>162116</v>
          </cell>
          <cell r="C2042" t="str">
            <v>CARTUCHO DIVERTOR EUFONIA</v>
          </cell>
          <cell r="D2042" t="str">
            <v>SB0015850001M3</v>
          </cell>
          <cell r="E2042" t="str">
            <v>FELIPE/ERIKA</v>
          </cell>
          <cell r="F2042">
            <v>0</v>
          </cell>
          <cell r="G2042">
            <v>10</v>
          </cell>
        </row>
        <row r="2043">
          <cell r="B2043">
            <v>162558</v>
          </cell>
          <cell r="C2043" t="str">
            <v>PLATO NIZA DUCHA-TINA MEZCLADORA</v>
          </cell>
          <cell r="D2043" t="str">
            <v>SG0079823061BO</v>
          </cell>
          <cell r="E2043" t="str">
            <v>FELIPE/ERIKA</v>
          </cell>
          <cell r="F2043">
            <v>0</v>
          </cell>
          <cell r="G2043">
            <v>10</v>
          </cell>
        </row>
        <row r="2044">
          <cell r="B2044">
            <v>162590</v>
          </cell>
          <cell r="C2044" t="str">
            <v>KIT MANILLA STELLA BAJA CR</v>
          </cell>
          <cell r="D2044" t="str">
            <v>SG0070643061BO</v>
          </cell>
          <cell r="E2044" t="str">
            <v>FELIPE/ERIKA</v>
          </cell>
          <cell r="F2044">
            <v>0</v>
          </cell>
          <cell r="G2044">
            <v>1</v>
          </cell>
        </row>
        <row r="2045">
          <cell r="B2045">
            <v>162591</v>
          </cell>
          <cell r="C2045" t="str">
            <v>MUEBLE BANO PIE LONG CONGO-ALASKA</v>
          </cell>
          <cell r="D2045" t="str">
            <v>SCBL4029000100</v>
          </cell>
          <cell r="E2045" t="str">
            <v>LIGIA/KATHY</v>
          </cell>
          <cell r="F2045">
            <v>841574088328</v>
          </cell>
          <cell r="G2045">
            <v>10</v>
          </cell>
        </row>
        <row r="2046">
          <cell r="B2046">
            <v>162820</v>
          </cell>
          <cell r="C2046" t="str">
            <v>MUEBLE LIVORNO C/LAV BLANCO BRIGGS</v>
          </cell>
          <cell r="D2046" t="str">
            <v>SCBL51300001CB DISCONTINUADO</v>
          </cell>
          <cell r="E2046" t="str">
            <v>LIGIA/KATHY</v>
          </cell>
          <cell r="F2046">
            <v>841574059373</v>
          </cell>
          <cell r="G2046">
            <v>10</v>
          </cell>
        </row>
        <row r="2047">
          <cell r="B2047">
            <v>162826</v>
          </cell>
          <cell r="C2047" t="str">
            <v>MUEBLE CONFORT GRAY/BL CEDAR C/ACC 3PZ=1CJ</v>
          </cell>
          <cell r="D2047" t="str">
            <v>DESCONTINUADO</v>
          </cell>
          <cell r="E2047" t="str">
            <v>LIGIA/KATHY</v>
          </cell>
          <cell r="F2047">
            <v>841574029314</v>
          </cell>
          <cell r="G2047">
            <v>1</v>
          </cell>
        </row>
        <row r="2048">
          <cell r="B2048">
            <v>162841</v>
          </cell>
          <cell r="C2048" t="str">
            <v>MUEBLE LAVAROPA WASHITO BL</v>
          </cell>
          <cell r="D2048" t="str">
            <v>JCBL50250001CB REEM SKU162842</v>
          </cell>
          <cell r="E2048" t="str">
            <v>LIGIA/KATHY</v>
          </cell>
          <cell r="F2048">
            <v>841574088649</v>
          </cell>
          <cell r="G2048">
            <v>10</v>
          </cell>
        </row>
        <row r="2049">
          <cell r="B2049">
            <v>163000</v>
          </cell>
          <cell r="C2049" t="str">
            <v>LAV. SOTILLE 60 BL C/MUEBLE CAMBERRA    BRIGGS</v>
          </cell>
          <cell r="D2049" t="str">
            <v>JCBL53051301CB DISCONTINUADO</v>
          </cell>
          <cell r="E2049" t="str">
            <v>FELIPE/ERIKA</v>
          </cell>
          <cell r="F2049">
            <v>0</v>
          </cell>
          <cell r="G2049">
            <v>1</v>
          </cell>
        </row>
        <row r="2050">
          <cell r="B2050">
            <v>163066</v>
          </cell>
          <cell r="C2050" t="str">
            <v>MUEBLE SUSPENDIDO CUBICA SAMOA 2PZ=1CJ</v>
          </cell>
          <cell r="D2050" t="str">
            <v>JCBL50210001CB</v>
          </cell>
          <cell r="E2050" t="str">
            <v>LIGIA/KATHY</v>
          </cell>
          <cell r="F2050">
            <v>841574026801</v>
          </cell>
          <cell r="G2050">
            <v>1</v>
          </cell>
        </row>
        <row r="2051">
          <cell r="B2051">
            <v>163694</v>
          </cell>
          <cell r="C2051" t="str">
            <v>MUEBLE SUSPENDIDO HANDY WHITE SATIN MOROCCO</v>
          </cell>
          <cell r="D2051" t="str">
            <v>SCBL4009000100</v>
          </cell>
          <cell r="E2051" t="str">
            <v>LIGIA/KATHY</v>
          </cell>
          <cell r="F2051">
            <v>841574088526</v>
          </cell>
          <cell r="G2051">
            <v>10</v>
          </cell>
        </row>
        <row r="2052">
          <cell r="B2052">
            <v>164047</v>
          </cell>
          <cell r="C2052" t="str">
            <v>ESPEJO DUBAI BLANCO BRIGGS</v>
          </cell>
          <cell r="D2052" t="str">
            <v>SCBL52240001CB DISCONTINUADO</v>
          </cell>
          <cell r="E2052" t="str">
            <v>LIGIA/KATHY</v>
          </cell>
          <cell r="F2052">
            <v>841574036169</v>
          </cell>
          <cell r="G2052">
            <v>10</v>
          </cell>
        </row>
        <row r="2053">
          <cell r="B2053">
            <v>164550</v>
          </cell>
          <cell r="C2053" t="str">
            <v>MEZ COCINA 8" NOVO CRO EDESA</v>
          </cell>
          <cell r="D2053" t="str">
            <v>SG0056964001BO</v>
          </cell>
          <cell r="E2053" t="str">
            <v>FELIPE/ERIKA</v>
          </cell>
          <cell r="F2053">
            <v>841574073652</v>
          </cell>
          <cell r="G2053">
            <v>24</v>
          </cell>
        </row>
        <row r="2054">
          <cell r="B2054">
            <v>164933</v>
          </cell>
          <cell r="C2054" t="str">
            <v>BOTON DESCARGA WC MALAGA</v>
          </cell>
          <cell r="D2054" t="str">
            <v>SPBI60550001BO</v>
          </cell>
          <cell r="E2054" t="str">
            <v>FELIPE/ERIKA</v>
          </cell>
          <cell r="F2054">
            <v>0</v>
          </cell>
          <cell r="G2054">
            <v>10</v>
          </cell>
        </row>
        <row r="2055">
          <cell r="B2055">
            <v>165107</v>
          </cell>
          <cell r="C2055" t="str">
            <v>KIT EMPAQUES NIZA PICO COCINA CR BRIGGS</v>
          </cell>
          <cell r="D2055" t="str">
            <v>SG0082970001BO</v>
          </cell>
          <cell r="E2055" t="str">
            <v>FELIPE/ERIKA</v>
          </cell>
          <cell r="F2055">
            <v>841574041040</v>
          </cell>
          <cell r="G2055">
            <v>10</v>
          </cell>
        </row>
        <row r="2056">
          <cell r="B2056">
            <v>165190</v>
          </cell>
          <cell r="C2056" t="str">
            <v>TAPA TANQUE EVOLUTION AZUL LAKE</v>
          </cell>
          <cell r="D2056" t="str">
            <v>SS007467088100</v>
          </cell>
          <cell r="E2056" t="str">
            <v>FELIPE/ERIKA</v>
          </cell>
          <cell r="F2056">
            <v>0</v>
          </cell>
          <cell r="G2056">
            <v>1</v>
          </cell>
        </row>
        <row r="2057">
          <cell r="B2057">
            <v>165506</v>
          </cell>
          <cell r="C2057" t="str">
            <v>KIT INSTALACION 1 TONILLO</v>
          </cell>
          <cell r="D2057" t="str">
            <v>SG0076153061BO</v>
          </cell>
          <cell r="E2057" t="str">
            <v>FELIPE/ERIKA</v>
          </cell>
          <cell r="F2057">
            <v>0</v>
          </cell>
          <cell r="G2057">
            <v>1</v>
          </cell>
        </row>
        <row r="2058">
          <cell r="B2058">
            <v>165522</v>
          </cell>
          <cell r="C2058" t="str">
            <v>INSERTO CORTO IZ/DER</v>
          </cell>
          <cell r="D2058" t="str">
            <v>SG0051040001BO</v>
          </cell>
          <cell r="E2058" t="str">
            <v>FELIPE/ERIKA</v>
          </cell>
          <cell r="F2058">
            <v>0</v>
          </cell>
          <cell r="G2058">
            <v>1</v>
          </cell>
        </row>
        <row r="2059">
          <cell r="B2059">
            <v>165530</v>
          </cell>
          <cell r="C2059" t="str">
            <v>EMPAQUE HERRAJE BRONCE EDESA</v>
          </cell>
          <cell r="D2059" t="str">
            <v>SZ0080483061BO</v>
          </cell>
          <cell r="E2059" t="str">
            <v>FELIPE/ERIKA</v>
          </cell>
          <cell r="F2059">
            <v>841574088632</v>
          </cell>
          <cell r="G2059">
            <v>1</v>
          </cell>
        </row>
        <row r="2060">
          <cell r="B2060">
            <v>166014</v>
          </cell>
          <cell r="C2060" t="str">
            <v>LAV. BILBAO VISON PEDESTAL EDESA</v>
          </cell>
          <cell r="D2060" t="str">
            <v>JS0055280731CE</v>
          </cell>
          <cell r="E2060" t="str">
            <v>FELIPE/ERIKA</v>
          </cell>
          <cell r="F2060">
            <v>0</v>
          </cell>
          <cell r="G2060">
            <v>30</v>
          </cell>
        </row>
        <row r="2061">
          <cell r="B2061">
            <v>166022</v>
          </cell>
          <cell r="C2061" t="str">
            <v>LAV. BILBAO AZUL LAKE PEDESTAL EDESA</v>
          </cell>
          <cell r="D2061" t="str">
            <v>JS0055280881CE</v>
          </cell>
          <cell r="E2061" t="str">
            <v>FELIPE/ERIKA</v>
          </cell>
          <cell r="F2061">
            <v>0</v>
          </cell>
          <cell r="G2061">
            <v>30</v>
          </cell>
        </row>
        <row r="2062">
          <cell r="B2062">
            <v>166030</v>
          </cell>
          <cell r="C2062" t="str">
            <v>LAV. BILBAO AZUL GALAXIE PEDESTAL EDESA</v>
          </cell>
          <cell r="D2062" t="str">
            <v>JS0055280171CE</v>
          </cell>
          <cell r="E2062" t="str">
            <v>FELIPE/ERIKA</v>
          </cell>
          <cell r="F2062">
            <v>0</v>
          </cell>
          <cell r="G2062">
            <v>24</v>
          </cell>
        </row>
        <row r="2063">
          <cell r="B2063">
            <v>166197</v>
          </cell>
          <cell r="C2063" t="str">
            <v>LAV. BILBAO NAVY BLUE PEDESTAL EDESA</v>
          </cell>
          <cell r="D2063" t="str">
            <v>JS0055288501CE</v>
          </cell>
          <cell r="E2063" t="str">
            <v>FELIPE/ERIKA</v>
          </cell>
          <cell r="F2063">
            <v>0</v>
          </cell>
          <cell r="G2063">
            <v>30</v>
          </cell>
        </row>
        <row r="2064">
          <cell r="B2064">
            <v>166340</v>
          </cell>
          <cell r="C2064" t="str">
            <v>LAV. BILBAO CHERRY PEDESTAL EDESA</v>
          </cell>
          <cell r="D2064" t="str">
            <v>JS0055280651CE</v>
          </cell>
          <cell r="E2064" t="str">
            <v>FELIPE/ERIKA</v>
          </cell>
          <cell r="F2064">
            <v>0</v>
          </cell>
          <cell r="G2064">
            <v>30</v>
          </cell>
        </row>
        <row r="2065">
          <cell r="B2065">
            <v>167541</v>
          </cell>
          <cell r="C2065" t="str">
            <v>MANILLA P/LLAVE MANGUERA</v>
          </cell>
          <cell r="D2065" t="str">
            <v>SZ0020824021BO</v>
          </cell>
          <cell r="E2065" t="str">
            <v>FELIPE/ERIKA</v>
          </cell>
          <cell r="F2065">
            <v>0</v>
          </cell>
          <cell r="G2065">
            <v>100</v>
          </cell>
        </row>
        <row r="2066">
          <cell r="B2066">
            <v>167827</v>
          </cell>
          <cell r="C2066" t="str">
            <v>KIT DIAFRAG URI/LAV CR ELECTRONICO</v>
          </cell>
          <cell r="D2066" t="str">
            <v>SG0051970001BO</v>
          </cell>
          <cell r="E2066" t="str">
            <v>FELIPE/ERIKA</v>
          </cell>
          <cell r="F2066">
            <v>0</v>
          </cell>
          <cell r="G2066">
            <v>10</v>
          </cell>
        </row>
        <row r="2067">
          <cell r="B2067">
            <v>167924</v>
          </cell>
          <cell r="C2067" t="str">
            <v>HERRAJE WC VITTORIA EGO BLANCO BRIGGS</v>
          </cell>
          <cell r="D2067" t="str">
            <v>SP0037730001BO</v>
          </cell>
          <cell r="E2067" t="str">
            <v>FELIPE/ERIKA</v>
          </cell>
          <cell r="F2067">
            <v>0</v>
          </cell>
          <cell r="G2067">
            <v>10</v>
          </cell>
        </row>
        <row r="2068">
          <cell r="B2068">
            <v>167967</v>
          </cell>
          <cell r="C2068" t="str">
            <v>TAZA SAVEX II EVOLUTION REDONDO EDESA</v>
          </cell>
          <cell r="D2068" t="str">
            <v>SS0011511301BO</v>
          </cell>
          <cell r="E2068" t="str">
            <v>FELIPE/ERIKA</v>
          </cell>
          <cell r="F2068">
            <v>0</v>
          </cell>
          <cell r="G2068">
            <v>1</v>
          </cell>
        </row>
        <row r="2069">
          <cell r="B2069">
            <v>167968</v>
          </cell>
          <cell r="C2069" t="str">
            <v>TAZA SAVEX II VISON EDESA</v>
          </cell>
          <cell r="D2069" t="str">
            <v>SS0011510731B0</v>
          </cell>
          <cell r="E2069" t="str">
            <v>FELIPE/ERIKA</v>
          </cell>
          <cell r="F2069">
            <v>0</v>
          </cell>
          <cell r="G2069">
            <v>1</v>
          </cell>
        </row>
        <row r="2070">
          <cell r="B2070">
            <v>168802</v>
          </cell>
          <cell r="C2070" t="str">
            <v>LAVARROPA 1POZO BLANCO EDESA</v>
          </cell>
          <cell r="D2070" t="str">
            <v>SC0013210001CG DISCONTINUADO</v>
          </cell>
          <cell r="E2070" t="str">
            <v>FELIPE/ERIKA</v>
          </cell>
          <cell r="F2070">
            <v>841574066760</v>
          </cell>
          <cell r="G2070">
            <v>6</v>
          </cell>
        </row>
        <row r="2071">
          <cell r="B2071">
            <v>172790</v>
          </cell>
          <cell r="C2071" t="str">
            <v>VALVULA DE ADMISION CONSERVER 8 1/4"</v>
          </cell>
          <cell r="D2071" t="str">
            <v>SP0037780001BO OFERTE 257592</v>
          </cell>
          <cell r="E2071" t="str">
            <v>FELIPE/ERIKA</v>
          </cell>
          <cell r="F2071">
            <v>841574033489</v>
          </cell>
          <cell r="G2071">
            <v>50</v>
          </cell>
        </row>
        <row r="2072">
          <cell r="B2072">
            <v>176540</v>
          </cell>
          <cell r="C2072" t="str">
            <v>LLAVE SENCILLA LAV. PARED C/SENSOR CR</v>
          </cell>
          <cell r="D2072" t="str">
            <v>SG0079893061CW</v>
          </cell>
          <cell r="E2072" t="str">
            <v>FELIPE/ERIKA</v>
          </cell>
          <cell r="F2072">
            <v>841574066999</v>
          </cell>
          <cell r="G2072">
            <v>10</v>
          </cell>
        </row>
        <row r="2073">
          <cell r="B2073">
            <v>176541</v>
          </cell>
          <cell r="C2073" t="str">
            <v>BRIGGS SENSE P/LAV CR</v>
          </cell>
          <cell r="D2073" t="str">
            <v>SG0079873061CW DISCONTINUADO</v>
          </cell>
          <cell r="E2073" t="str">
            <v>FELIPE/ERIKA</v>
          </cell>
          <cell r="F2073">
            <v>0</v>
          </cell>
          <cell r="G2073">
            <v>1</v>
          </cell>
        </row>
        <row r="2074">
          <cell r="B2074">
            <v>180022</v>
          </cell>
          <cell r="C2074" t="str">
            <v>REJILLA DISENIO C/TRAMPA 80X8CM INOX</v>
          </cell>
          <cell r="D2074" t="str">
            <v>SZ0020120001CW</v>
          </cell>
          <cell r="E2074" t="str">
            <v>PATRICIA/ERIKA</v>
          </cell>
          <cell r="F2074">
            <v>0</v>
          </cell>
          <cell r="G2074">
            <v>10</v>
          </cell>
        </row>
        <row r="2075">
          <cell r="B2075">
            <v>181595</v>
          </cell>
          <cell r="C2075" t="str">
            <v>VALVULA ESFERICA LLAVE DE PICO</v>
          </cell>
          <cell r="D2075" t="str">
            <v>SZ0020273061BO DISCONTINUADO</v>
          </cell>
          <cell r="E2075" t="str">
            <v>PATRICIA/ERIKA</v>
          </cell>
          <cell r="F2075">
            <v>841574088236</v>
          </cell>
          <cell r="G2075">
            <v>100</v>
          </cell>
        </row>
        <row r="2076">
          <cell r="B2076">
            <v>182265</v>
          </cell>
          <cell r="C2076" t="str">
            <v>JGO ACC. BANIO DESIGN MEDIO CR EDESA</v>
          </cell>
          <cell r="D2076" t="str">
            <v>SC0016574001BO</v>
          </cell>
          <cell r="E2076" t="str">
            <v>FELIPE/ERIKA</v>
          </cell>
          <cell r="F2076">
            <v>841574064834</v>
          </cell>
          <cell r="G2076">
            <v>12</v>
          </cell>
        </row>
        <row r="2077">
          <cell r="B2077">
            <v>182362</v>
          </cell>
          <cell r="C2077" t="str">
            <v>REJILLA C/TRAMPA OLOR 12X12CM PLAST BLANEDESA</v>
          </cell>
          <cell r="D2077" t="str">
            <v>SZR023003511BO DISCONTINUADO</v>
          </cell>
          <cell r="E2077" t="str">
            <v>FELIPE/ERIKA</v>
          </cell>
          <cell r="F2077">
            <v>841574061222</v>
          </cell>
          <cell r="G2077">
            <v>100</v>
          </cell>
        </row>
        <row r="2078">
          <cell r="B2078">
            <v>182826</v>
          </cell>
          <cell r="C2078" t="str">
            <v>JGO ACC BANIO COMPLETO REDONDO CR</v>
          </cell>
          <cell r="D2078" t="str">
            <v>SC0016003061BO</v>
          </cell>
          <cell r="E2078" t="str">
            <v>FELIPE/ERIKA</v>
          </cell>
          <cell r="F2078">
            <v>841574067088</v>
          </cell>
          <cell r="G2078">
            <v>10</v>
          </cell>
        </row>
        <row r="2079">
          <cell r="B2079">
            <v>183687</v>
          </cell>
          <cell r="C2079" t="str">
            <v>JGO ACC. BANIO DESIGN COMPLETO CR EDESA</v>
          </cell>
          <cell r="D2079" t="str">
            <v>SC0016564001BO</v>
          </cell>
          <cell r="E2079" t="str">
            <v>FELIPE/ERIKA</v>
          </cell>
          <cell r="F2079">
            <v>841574064827</v>
          </cell>
          <cell r="G2079">
            <v>6</v>
          </cell>
        </row>
        <row r="2080">
          <cell r="B2080">
            <v>185299</v>
          </cell>
          <cell r="C2080" t="str">
            <v>JGO ACC. BANIO RUBI BRIGGS</v>
          </cell>
          <cell r="D2080" t="str">
            <v>SC0026523061CW DISCONTINUADO</v>
          </cell>
          <cell r="E2080" t="str">
            <v>FELIPE/ERIKA</v>
          </cell>
          <cell r="F2080">
            <v>841574054095</v>
          </cell>
          <cell r="G2080">
            <v>12</v>
          </cell>
        </row>
        <row r="2081">
          <cell r="B2081">
            <v>185515</v>
          </cell>
          <cell r="C2081" t="str">
            <v>JGO ACC. BANIO SCARLET BRIGGS</v>
          </cell>
          <cell r="D2081" t="str">
            <v>SC0026513061CW REE 185516</v>
          </cell>
          <cell r="E2081" t="str">
            <v>FELIPE/ERIKA</v>
          </cell>
          <cell r="F2081">
            <v>0</v>
          </cell>
          <cell r="G2081">
            <v>12</v>
          </cell>
        </row>
        <row r="2082">
          <cell r="B2082">
            <v>185516</v>
          </cell>
          <cell r="C2082" t="str">
            <v>JGO ACC. BANIO SCARLET BRIGGS</v>
          </cell>
          <cell r="D2082" t="str">
            <v>SC0026513061CW DISCONTINUADO</v>
          </cell>
          <cell r="E2082" t="str">
            <v>FELIPE/ERIKA</v>
          </cell>
          <cell r="F2082">
            <v>841574054132</v>
          </cell>
          <cell r="G2082">
            <v>12</v>
          </cell>
        </row>
        <row r="2083">
          <cell r="B2083">
            <v>187917</v>
          </cell>
          <cell r="C2083" t="str">
            <v>LAV. CHELSEA AZUL GALAXIE EDESA</v>
          </cell>
          <cell r="D2083" t="str">
            <v>CS0057200171CE DISCONTINUADO</v>
          </cell>
          <cell r="E2083" t="str">
            <v>FELIPE/ERIKA</v>
          </cell>
          <cell r="F2083">
            <v>0</v>
          </cell>
          <cell r="G2083">
            <v>30</v>
          </cell>
        </row>
        <row r="2084">
          <cell r="B2084">
            <v>188093</v>
          </cell>
          <cell r="C2084" t="str">
            <v>PICO TINA EVORA SG0079563061BO</v>
          </cell>
          <cell r="D2084" t="str">
            <v>SG0079563061BO</v>
          </cell>
          <cell r="E2084" t="str">
            <v>FELIPE/ERIKA</v>
          </cell>
          <cell r="F2084">
            <v>0</v>
          </cell>
          <cell r="G2084">
            <v>1</v>
          </cell>
        </row>
        <row r="2085">
          <cell r="B2085">
            <v>188867</v>
          </cell>
          <cell r="C2085" t="str">
            <v>HIDRO ASTRA JET 183X120 EDESA</v>
          </cell>
          <cell r="D2085" t="str">
            <v>SB0045101301M3</v>
          </cell>
          <cell r="E2085" t="str">
            <v>FELIPE/ERIKA</v>
          </cell>
          <cell r="F2085">
            <v>0</v>
          </cell>
          <cell r="G2085">
            <v>1</v>
          </cell>
        </row>
        <row r="2086">
          <cell r="B2086">
            <v>189251</v>
          </cell>
          <cell r="C2086" t="str">
            <v>TAZA CENTURY 1.6 GRIS MIST EDESA</v>
          </cell>
          <cell r="D2086" t="str">
            <v>SS0011610331CE</v>
          </cell>
          <cell r="E2086" t="str">
            <v>FELIPE/ERIKA</v>
          </cell>
          <cell r="F2086">
            <v>0</v>
          </cell>
          <cell r="G2086">
            <v>24</v>
          </cell>
        </row>
        <row r="2087">
          <cell r="B2087">
            <v>190993</v>
          </cell>
          <cell r="C2087" t="str">
            <v>WC INNOVATION REDONDO A/SLOW DOWN BL</v>
          </cell>
          <cell r="D2087" t="str">
            <v>JSS022471301CE</v>
          </cell>
          <cell r="E2087" t="str">
            <v>FELIPE/ERIKA</v>
          </cell>
          <cell r="F2087">
            <v>0</v>
          </cell>
          <cell r="G2087">
            <v>10</v>
          </cell>
        </row>
        <row r="2088">
          <cell r="B2088">
            <v>191914</v>
          </cell>
          <cell r="C2088" t="str">
            <v>FLUXOMETRO CON SENSOR PARA URINARIO</v>
          </cell>
          <cell r="D2088" t="str">
            <v>SG0063343061BO DISCONTINUA</v>
          </cell>
          <cell r="E2088" t="str">
            <v>FELIPE/ERIKA</v>
          </cell>
          <cell r="F2088">
            <v>720206474206</v>
          </cell>
          <cell r="G2088">
            <v>6</v>
          </cell>
        </row>
        <row r="2089">
          <cell r="B2089">
            <v>192066</v>
          </cell>
          <cell r="C2089" t="str">
            <v>TANQUE NOVO VISON</v>
          </cell>
          <cell r="D2089" t="str">
            <v>CS0022520331BE</v>
          </cell>
          <cell r="E2089" t="str">
            <v>FELIPE/ERIKA</v>
          </cell>
          <cell r="F2089">
            <v>0</v>
          </cell>
          <cell r="G2089">
            <v>1</v>
          </cell>
        </row>
        <row r="2090">
          <cell r="B2090">
            <v>192252</v>
          </cell>
          <cell r="C2090" t="str">
            <v>WC EGO A/IMPULSE EDESA BONE</v>
          </cell>
          <cell r="D2090" t="str">
            <v>JSI060437331CW  DISCONT</v>
          </cell>
          <cell r="E2090" t="str">
            <v>FELIPE/ERIKA</v>
          </cell>
          <cell r="F2090">
            <v>841574017298</v>
          </cell>
          <cell r="G2090">
            <v>10</v>
          </cell>
        </row>
        <row r="2091">
          <cell r="B2091">
            <v>195732</v>
          </cell>
          <cell r="C2091" t="str">
            <v>SOLENOIDE 07500025 P/GRIFERIA ELECT     EDESA</v>
          </cell>
          <cell r="D2091" t="str">
            <v>SG0091483061BO</v>
          </cell>
          <cell r="E2091" t="str">
            <v>FELIPE/ERIKA</v>
          </cell>
          <cell r="F2091">
            <v>841574043952</v>
          </cell>
          <cell r="G2091">
            <v>1</v>
          </cell>
        </row>
        <row r="2092">
          <cell r="B2092">
            <v>197866</v>
          </cell>
          <cell r="C2092" t="str">
            <v>LAV. ANDREE BLANCO EDESA</v>
          </cell>
          <cell r="D2092" t="str">
            <v>SS0057011301CW REEMPLAZ 118001</v>
          </cell>
          <cell r="E2092" t="str">
            <v>FELIPE/ERIKA</v>
          </cell>
          <cell r="F2092">
            <v>0</v>
          </cell>
          <cell r="G2092">
            <v>24</v>
          </cell>
        </row>
        <row r="2093">
          <cell r="B2093">
            <v>197921</v>
          </cell>
          <cell r="C2093" t="str">
            <v>TUBO ABASTO TEMPORIZADA P/URINARIO</v>
          </cell>
          <cell r="D2093" t="str">
            <v>SG0073050001BO</v>
          </cell>
          <cell r="E2093" t="str">
            <v>FELIPE/ERIKA</v>
          </cell>
          <cell r="F2093">
            <v>0</v>
          </cell>
          <cell r="G2093">
            <v>1</v>
          </cell>
        </row>
        <row r="2094">
          <cell r="B2094">
            <v>198536</v>
          </cell>
          <cell r="C2094" t="str">
            <v>WC EGO A/SLOW DOWN EDESA BLANCO</v>
          </cell>
          <cell r="D2094" t="str">
            <v>JSSI60431301CW</v>
          </cell>
          <cell r="E2094" t="str">
            <v>FELIPE/ERIKA</v>
          </cell>
          <cell r="F2094">
            <v>841574057959</v>
          </cell>
          <cell r="G2094">
            <v>10</v>
          </cell>
        </row>
        <row r="2095">
          <cell r="B2095">
            <v>199192</v>
          </cell>
          <cell r="C2095" t="str">
            <v>TAZA NOVO NAVY BLUE</v>
          </cell>
          <cell r="D2095" t="str">
            <v>SS0012608501B0</v>
          </cell>
          <cell r="E2095" t="str">
            <v>FELIPE/ERIKA</v>
          </cell>
          <cell r="F2095">
            <v>841574028485</v>
          </cell>
          <cell r="G2095">
            <v>1</v>
          </cell>
        </row>
        <row r="2096">
          <cell r="B2096">
            <v>199354</v>
          </cell>
          <cell r="C2096" t="str">
            <v>PEDESTAL CORTO BLANCO EDESA</v>
          </cell>
          <cell r="D2096" t="str">
            <v>SS0066131301CF</v>
          </cell>
          <cell r="E2096" t="str">
            <v>FELIPE/ERIKA</v>
          </cell>
          <cell r="F2096">
            <v>0</v>
          </cell>
          <cell r="G2096">
            <v>1</v>
          </cell>
        </row>
        <row r="2097">
          <cell r="B2097">
            <v>199362</v>
          </cell>
          <cell r="C2097" t="str">
            <v>FLUXOMETRO CON SENSOR PARA INODORO</v>
          </cell>
          <cell r="D2097" t="str">
            <v>SG0063353061BO</v>
          </cell>
          <cell r="E2097" t="str">
            <v>FELIPE/ERIKA</v>
          </cell>
          <cell r="F2097">
            <v>720206474213</v>
          </cell>
          <cell r="G2097">
            <v>6</v>
          </cell>
        </row>
        <row r="2098">
          <cell r="B2098">
            <v>201448</v>
          </cell>
          <cell r="C2098" t="str">
            <v>HERRAJE KINGSTON EDESA</v>
          </cell>
          <cell r="D2098" t="str">
            <v>SP0051980001BO</v>
          </cell>
          <cell r="E2098" t="str">
            <v>FELIPE/ERIKA</v>
          </cell>
          <cell r="F2098">
            <v>841574084245</v>
          </cell>
          <cell r="G2098">
            <v>15</v>
          </cell>
        </row>
        <row r="2099">
          <cell r="B2099">
            <v>201561</v>
          </cell>
          <cell r="C2099" t="str">
            <v>TANQUE NOVO BONE</v>
          </cell>
          <cell r="D2099" t="str">
            <v>CS0022527331BE</v>
          </cell>
          <cell r="E2099" t="str">
            <v>FELIPE/ERIKA</v>
          </cell>
          <cell r="F2099">
            <v>841574003413</v>
          </cell>
          <cell r="G2099">
            <v>24</v>
          </cell>
        </row>
        <row r="2100">
          <cell r="B2100">
            <v>201596</v>
          </cell>
          <cell r="C2100" t="str">
            <v>WC EVOLUTION AZUL LAKE EDESA</v>
          </cell>
          <cell r="D2100" t="str">
            <v>JS0022910881CE</v>
          </cell>
          <cell r="E2100" t="str">
            <v>FELIPE/ERIKA</v>
          </cell>
          <cell r="F2100">
            <v>841574040333</v>
          </cell>
          <cell r="G2100">
            <v>30</v>
          </cell>
        </row>
        <row r="2101">
          <cell r="B2101">
            <v>201669</v>
          </cell>
          <cell r="C2101" t="str">
            <v>TAPA TANQUE OASIS BLANCO EDESA</v>
          </cell>
          <cell r="D2101" t="str">
            <v>SS007431130100</v>
          </cell>
          <cell r="E2101" t="str">
            <v>FELIPE/ERIKA</v>
          </cell>
          <cell r="F2101">
            <v>0</v>
          </cell>
          <cell r="G2101">
            <v>1</v>
          </cell>
        </row>
        <row r="2102">
          <cell r="B2102">
            <v>201979</v>
          </cell>
          <cell r="C2102" t="str">
            <v>WC EVOLUTION ROSE EDESA</v>
          </cell>
          <cell r="D2102" t="str">
            <v>JS0022910461CE DISCONTINUADO</v>
          </cell>
          <cell r="E2102" t="str">
            <v>FELIPE/ERIKA</v>
          </cell>
          <cell r="F2102">
            <v>0</v>
          </cell>
          <cell r="G2102">
            <v>30</v>
          </cell>
        </row>
        <row r="2103">
          <cell r="B2103">
            <v>202170</v>
          </cell>
          <cell r="C2103" t="str">
            <v>WC EVOLUTION BLANCO A/ARARON            EDESA</v>
          </cell>
          <cell r="D2103" t="str">
            <v>JSS022911301CE REEMP 201413</v>
          </cell>
          <cell r="E2103" t="str">
            <v>FELIPE/ERIKA</v>
          </cell>
          <cell r="F2103">
            <v>841574066173</v>
          </cell>
          <cell r="G2103">
            <v>30</v>
          </cell>
        </row>
        <row r="2104">
          <cell r="B2104">
            <v>202290</v>
          </cell>
          <cell r="C2104" t="str">
            <v>WC EGO A/SLOW DOWN EDESA BONE</v>
          </cell>
          <cell r="D2104" t="str">
            <v>JSSI60437331CW  DISCONT</v>
          </cell>
          <cell r="E2104" t="str">
            <v>FELIPE/ERIKA</v>
          </cell>
          <cell r="F2104">
            <v>841574029505</v>
          </cell>
          <cell r="G2104">
            <v>10</v>
          </cell>
        </row>
        <row r="2105">
          <cell r="B2105">
            <v>202444</v>
          </cell>
          <cell r="C2105" t="str">
            <v>WC EGO ALARGADO A/DORNIER BLANCO EDESA</v>
          </cell>
          <cell r="D2105" t="str">
            <v>JSI060471301CW     DISCONT</v>
          </cell>
          <cell r="E2105" t="str">
            <v>FELIPE/ERIKA</v>
          </cell>
          <cell r="F2105">
            <v>841574058017</v>
          </cell>
          <cell r="G2105">
            <v>10</v>
          </cell>
        </row>
        <row r="2106">
          <cell r="B2106">
            <v>205710</v>
          </cell>
          <cell r="C2106" t="str">
            <v>BISAGRAS ASIENTO ALARGADO DORNIER BLANCO</v>
          </cell>
          <cell r="D2106" t="str">
            <v>SP0052811301BO DISCONT</v>
          </cell>
          <cell r="E2106" t="str">
            <v>FELIPE/ERIKA</v>
          </cell>
          <cell r="F2106">
            <v>841574032505</v>
          </cell>
          <cell r="G2106">
            <v>250</v>
          </cell>
        </row>
        <row r="2107">
          <cell r="B2107">
            <v>206415</v>
          </cell>
          <cell r="C2107" t="str">
            <v>WC EGO ALARGADO A/DORNIER BONE EDESA</v>
          </cell>
          <cell r="D2107" t="str">
            <v>JSI060477331CW   DISCONT</v>
          </cell>
          <cell r="E2107" t="str">
            <v>FELIPE/ERIKA</v>
          </cell>
          <cell r="F2107">
            <v>841574017632</v>
          </cell>
          <cell r="G2107">
            <v>10</v>
          </cell>
        </row>
        <row r="2108">
          <cell r="B2108">
            <v>206458</v>
          </cell>
          <cell r="C2108" t="str">
            <v>WC EGO ALARGADO A/DORNIER CHERRY EDESA</v>
          </cell>
          <cell r="D2108" t="str">
            <v>JSI060470651CW</v>
          </cell>
          <cell r="E2108" t="str">
            <v>FELIPE/ERIKA</v>
          </cell>
          <cell r="F2108">
            <v>0</v>
          </cell>
          <cell r="G2108">
            <v>10</v>
          </cell>
        </row>
        <row r="2109">
          <cell r="B2109">
            <v>206466</v>
          </cell>
          <cell r="C2109" t="str">
            <v>WC EGO ALARGADO A/DORNIER NAVY BLUE EDES</v>
          </cell>
          <cell r="D2109" t="str">
            <v>JSI060478501CW</v>
          </cell>
          <cell r="E2109" t="str">
            <v>FELIPE/ERIKA</v>
          </cell>
          <cell r="F2109">
            <v>0</v>
          </cell>
          <cell r="G2109">
            <v>10</v>
          </cell>
        </row>
        <row r="2110">
          <cell r="B2110">
            <v>206474</v>
          </cell>
          <cell r="C2110" t="str">
            <v>WC EGO ALARGADO A/DORNIER VERDE TEAL EDE</v>
          </cell>
          <cell r="D2110" t="str">
            <v>JSI060470611CW</v>
          </cell>
          <cell r="E2110" t="str">
            <v>FELIPE/ERIKA</v>
          </cell>
          <cell r="F2110">
            <v>0</v>
          </cell>
          <cell r="G2110">
            <v>10</v>
          </cell>
        </row>
        <row r="2111">
          <cell r="B2111">
            <v>206482</v>
          </cell>
          <cell r="C2111" t="str">
            <v>WC EGO ALARGADO A/SLOW DOWN BLANCO EDESA</v>
          </cell>
          <cell r="D2111" t="str">
            <v>JSSI60471301CW  DISCONT</v>
          </cell>
          <cell r="E2111" t="str">
            <v>FELIPE/ERIKA</v>
          </cell>
          <cell r="F2111">
            <v>0</v>
          </cell>
          <cell r="G2111">
            <v>10</v>
          </cell>
        </row>
        <row r="2112">
          <cell r="B2112">
            <v>206490</v>
          </cell>
          <cell r="C2112" t="str">
            <v>WC EGO ALARGADO A/SLOW DOWN BONE EDESA</v>
          </cell>
          <cell r="D2112" t="str">
            <v>JSSI60477331CW</v>
          </cell>
          <cell r="E2112" t="str">
            <v>FELIPE/ERIKA</v>
          </cell>
          <cell r="F2112">
            <v>841574001990</v>
          </cell>
          <cell r="G2112">
            <v>10</v>
          </cell>
        </row>
        <row r="2113">
          <cell r="B2113">
            <v>207160</v>
          </cell>
          <cell r="C2113" t="str">
            <v>REGADERA TRES FUNCIONES LINEA ALTA CR</v>
          </cell>
          <cell r="D2113" t="str">
            <v>SG0057813061BO</v>
          </cell>
          <cell r="E2113" t="str">
            <v>FELIPE/ERIKA</v>
          </cell>
          <cell r="F2113">
            <v>841574076042</v>
          </cell>
          <cell r="G2113">
            <v>1</v>
          </cell>
        </row>
        <row r="2114">
          <cell r="B2114">
            <v>209902</v>
          </cell>
          <cell r="C2114" t="str">
            <v>REGADERA ABS REDONDA 25CM CR</v>
          </cell>
          <cell r="D2114" t="str">
            <v>SG0089503061CW</v>
          </cell>
          <cell r="E2114" t="str">
            <v>FELIPE/ERIKA</v>
          </cell>
          <cell r="F2114">
            <v>0</v>
          </cell>
          <cell r="G2114">
            <v>8</v>
          </cell>
        </row>
        <row r="2115">
          <cell r="B2115">
            <v>212091</v>
          </cell>
          <cell r="C2115" t="str">
            <v>KIT MANILLA JAZZ CROMO</v>
          </cell>
          <cell r="D2115" t="str">
            <v>SG0058893061BO</v>
          </cell>
          <cell r="E2115" t="str">
            <v>FELIPE/ERIKA</v>
          </cell>
          <cell r="F2115">
            <v>841574076462</v>
          </cell>
          <cell r="G2115">
            <v>12</v>
          </cell>
        </row>
        <row r="2116">
          <cell r="B2116">
            <v>213667</v>
          </cell>
          <cell r="C2116" t="str">
            <v>KIT MANILLA JAZZ CR-ORO</v>
          </cell>
          <cell r="D2116" t="str">
            <v>SG0069324001BO</v>
          </cell>
          <cell r="E2116" t="str">
            <v>FELIPE/ERIKA</v>
          </cell>
          <cell r="F2116">
            <v>841574017519</v>
          </cell>
          <cell r="G2116">
            <v>1</v>
          </cell>
        </row>
        <row r="2117">
          <cell r="B2117">
            <v>213683</v>
          </cell>
          <cell r="C2117" t="str">
            <v>KIT MANILLA JAZZ PLATA ANTIGUA</v>
          </cell>
          <cell r="D2117" t="str">
            <v>SG0069324011BO</v>
          </cell>
          <cell r="E2117" t="str">
            <v>FELIPE/ERIKA</v>
          </cell>
          <cell r="F2117">
            <v>0</v>
          </cell>
          <cell r="G2117">
            <v>1</v>
          </cell>
        </row>
        <row r="2118">
          <cell r="B2118">
            <v>213684</v>
          </cell>
          <cell r="C2118" t="str">
            <v>KIT MONTAJE CIRA COCINA CR BRIGGS</v>
          </cell>
          <cell r="D2118" t="str">
            <v>SG0080950001BO</v>
          </cell>
          <cell r="E2118" t="str">
            <v>FELIPE/ERIKA</v>
          </cell>
          <cell r="F2118">
            <v>841574093650</v>
          </cell>
          <cell r="G2118">
            <v>1</v>
          </cell>
        </row>
        <row r="2119">
          <cell r="B2119">
            <v>213705</v>
          </cell>
          <cell r="C2119" t="str">
            <v>KIT MANILLA NOVO CROMO</v>
          </cell>
          <cell r="D2119" t="str">
            <v>SG0058903061BO</v>
          </cell>
          <cell r="E2119" t="str">
            <v>FELIPE/ERIKA</v>
          </cell>
          <cell r="F2119">
            <v>841574076493</v>
          </cell>
          <cell r="G2119">
            <v>12</v>
          </cell>
        </row>
        <row r="2120">
          <cell r="B2120">
            <v>213721</v>
          </cell>
          <cell r="C2120" t="str">
            <v>KIT MANILLA NOVO CR-ORO</v>
          </cell>
          <cell r="D2120" t="str">
            <v>SG0058904001BO</v>
          </cell>
          <cell r="E2120" t="str">
            <v>FELIPE/ERIKA</v>
          </cell>
          <cell r="F2120">
            <v>841574076509</v>
          </cell>
          <cell r="G2120">
            <v>1</v>
          </cell>
        </row>
        <row r="2121">
          <cell r="B2121">
            <v>213896</v>
          </cell>
          <cell r="C2121" t="str">
            <v>KIT MANILLA SISTINA CROMO</v>
          </cell>
          <cell r="D2121" t="str">
            <v>SG0049650001BO</v>
          </cell>
          <cell r="E2121" t="str">
            <v>FELIPE/ERIKA</v>
          </cell>
          <cell r="F2121">
            <v>841574033410</v>
          </cell>
          <cell r="G2121">
            <v>1</v>
          </cell>
        </row>
        <row r="2122">
          <cell r="B2122">
            <v>214802</v>
          </cell>
          <cell r="C2122" t="str">
            <v>CARTUCHO DUCHA CAMPANOLA DOCCIA CR EDESA</v>
          </cell>
          <cell r="D2122" t="str">
            <v>SG0078690001BO</v>
          </cell>
          <cell r="E2122" t="str">
            <v>FELIPE/ERIKA</v>
          </cell>
          <cell r="F2122">
            <v>0</v>
          </cell>
          <cell r="G2122">
            <v>10</v>
          </cell>
        </row>
        <row r="2123">
          <cell r="B2123">
            <v>220019</v>
          </cell>
          <cell r="C2123" t="str">
            <v>WC BRADFORD BLANCO EDESA</v>
          </cell>
          <cell r="D2123" t="str">
            <v>JSI011211301CW</v>
          </cell>
          <cell r="E2123" t="str">
            <v>FELIPE/ERIKA</v>
          </cell>
          <cell r="F2123">
            <v>841574025835</v>
          </cell>
          <cell r="G2123">
            <v>24</v>
          </cell>
        </row>
        <row r="2124">
          <cell r="B2124">
            <v>220027</v>
          </cell>
          <cell r="C2124" t="str">
            <v>WC BRADFORD BONE EDESA</v>
          </cell>
          <cell r="D2124" t="str">
            <v>JSI011217331CW</v>
          </cell>
          <cell r="E2124" t="str">
            <v>FELIPE/ERIKA</v>
          </cell>
          <cell r="F2124">
            <v>841574029475</v>
          </cell>
          <cell r="G2124">
            <v>24</v>
          </cell>
        </row>
        <row r="2125">
          <cell r="B2125">
            <v>220051</v>
          </cell>
          <cell r="C2125" t="str">
            <v>LAV. SIBILA CHERRY PEDESTAL BRIGGS</v>
          </cell>
          <cell r="D2125" t="str">
            <v>JSP057260651CB</v>
          </cell>
          <cell r="E2125" t="str">
            <v>FELIPE/ERIKA</v>
          </cell>
          <cell r="F2125">
            <v>841574061840</v>
          </cell>
          <cell r="G2125">
            <v>24</v>
          </cell>
        </row>
        <row r="2126">
          <cell r="B2126">
            <v>220078</v>
          </cell>
          <cell r="C2126" t="str">
            <v>LAV. SCALA BLANCO EDESA</v>
          </cell>
          <cell r="D2126" t="str">
            <v>SS0057031301CW</v>
          </cell>
          <cell r="E2126" t="str">
            <v>FELIPE/ERIKA</v>
          </cell>
          <cell r="F2126">
            <v>841574060515</v>
          </cell>
          <cell r="G2126">
            <v>24</v>
          </cell>
        </row>
        <row r="2127">
          <cell r="B2127">
            <v>220086</v>
          </cell>
          <cell r="C2127" t="str">
            <v>LAV. ELEGANZA BLANCO</v>
          </cell>
          <cell r="D2127" t="str">
            <v>SS0056951301CW</v>
          </cell>
          <cell r="E2127" t="str">
            <v>FELIPE/ERIKA</v>
          </cell>
          <cell r="F2127">
            <v>671021374458</v>
          </cell>
          <cell r="G2127">
            <v>24</v>
          </cell>
        </row>
        <row r="2128">
          <cell r="B2128">
            <v>220132</v>
          </cell>
          <cell r="C2128" t="str">
            <v>LAV. ELEGANZA BONE</v>
          </cell>
          <cell r="D2128" t="str">
            <v>SS0056957331CW</v>
          </cell>
          <cell r="E2128" t="str">
            <v>FELIPE/ERIKA</v>
          </cell>
          <cell r="F2128">
            <v>841574063202</v>
          </cell>
          <cell r="G2128">
            <v>24</v>
          </cell>
        </row>
        <row r="2129">
          <cell r="B2129">
            <v>220280</v>
          </cell>
          <cell r="C2129" t="str">
            <v>LAV. BRIZZA BLANCO PEDESTAL CORTO BRIGGS</v>
          </cell>
          <cell r="D2129" t="str">
            <v>JS0055671301CF</v>
          </cell>
          <cell r="E2129" t="str">
            <v>FELIPE/ERIKA</v>
          </cell>
          <cell r="F2129">
            <v>720206480993</v>
          </cell>
          <cell r="G2129">
            <v>24</v>
          </cell>
        </row>
        <row r="2130">
          <cell r="B2130">
            <v>230049</v>
          </cell>
          <cell r="C2130" t="str">
            <v>SISTINA TAPITA MANILLA</v>
          </cell>
          <cell r="D2130" t="str">
            <v>SG0062880001BO</v>
          </cell>
          <cell r="E2130" t="str">
            <v>FELIPE/ERIKA</v>
          </cell>
          <cell r="F2130">
            <v>0</v>
          </cell>
          <cell r="G2130">
            <v>1</v>
          </cell>
        </row>
        <row r="2131">
          <cell r="B2131">
            <v>233242</v>
          </cell>
          <cell r="C2131" t="str">
            <v>BISAGRA MONTECRISTO PLUS NEGRO</v>
          </cell>
          <cell r="D2131" t="str">
            <v>SP2033590161BO</v>
          </cell>
          <cell r="E2131" t="str">
            <v>FELIPE/ERIKA</v>
          </cell>
          <cell r="F2131">
            <v>0</v>
          </cell>
          <cell r="G2131">
            <v>250</v>
          </cell>
        </row>
        <row r="2132">
          <cell r="B2132">
            <v>233773</v>
          </cell>
          <cell r="C2132" t="str">
            <v>BISAGRA ASIENTO MONTECRISTO PLUS AZUL GALAXI E</v>
          </cell>
          <cell r="D2132" t="str">
            <v>SP2033590171BO</v>
          </cell>
          <cell r="E2132" t="str">
            <v>FELIPE/ERIKA</v>
          </cell>
          <cell r="F2132">
            <v>841574096989</v>
          </cell>
          <cell r="G2132">
            <v>250</v>
          </cell>
        </row>
        <row r="2133">
          <cell r="B2133">
            <v>234044</v>
          </cell>
          <cell r="C2133" t="str">
            <v>BISAGRA MONTECRISTO PLUS PINK</v>
          </cell>
          <cell r="D2133" t="str">
            <v>SP2033590481BO</v>
          </cell>
          <cell r="E2133" t="str">
            <v>FELIPE/ERIKA</v>
          </cell>
          <cell r="F2133">
            <v>841574096996</v>
          </cell>
          <cell r="G2133">
            <v>250</v>
          </cell>
        </row>
        <row r="2134">
          <cell r="B2134">
            <v>234060</v>
          </cell>
          <cell r="C2134" t="str">
            <v>BISAGRA MONTECRISTO PLUS VERDE MIST</v>
          </cell>
          <cell r="D2134" t="str">
            <v>SP2033590541BO</v>
          </cell>
          <cell r="E2134" t="str">
            <v>FELIPE/ERIKA</v>
          </cell>
          <cell r="F2134">
            <v>841574096156</v>
          </cell>
          <cell r="G2134">
            <v>250</v>
          </cell>
        </row>
        <row r="2135">
          <cell r="B2135">
            <v>234079</v>
          </cell>
          <cell r="C2135" t="str">
            <v>BISAGRA ASIENTO MONTECRISTO PLUS VERDE TEAL ED</v>
          </cell>
          <cell r="D2135" t="str">
            <v>SP2033590611BO</v>
          </cell>
          <cell r="E2135" t="str">
            <v>FELIPE/ERIKA</v>
          </cell>
          <cell r="F2135">
            <v>841574096163</v>
          </cell>
          <cell r="G2135">
            <v>250</v>
          </cell>
        </row>
        <row r="2136">
          <cell r="B2136">
            <v>234117</v>
          </cell>
          <cell r="C2136" t="str">
            <v>BISAGRA ASIENTO MONTECRISTO PLUS CHERRY EDESA</v>
          </cell>
          <cell r="D2136" t="str">
            <v>SP2033590651BO</v>
          </cell>
          <cell r="E2136" t="str">
            <v>FELIPE/ERIKA</v>
          </cell>
          <cell r="F2136">
            <v>841574096170</v>
          </cell>
          <cell r="G2136">
            <v>250</v>
          </cell>
        </row>
        <row r="2137">
          <cell r="B2137">
            <v>234176</v>
          </cell>
          <cell r="C2137" t="str">
            <v>BISAGRA ASIENTO MONTECRISTO PLUS VISON  EDESA</v>
          </cell>
          <cell r="D2137" t="str">
            <v>SP2033590731BO</v>
          </cell>
          <cell r="E2137" t="str">
            <v>FELIPE/ERIKA</v>
          </cell>
          <cell r="F2137">
            <v>841574096187</v>
          </cell>
          <cell r="G2137">
            <v>250</v>
          </cell>
        </row>
        <row r="2138">
          <cell r="B2138">
            <v>234311</v>
          </cell>
          <cell r="C2138" t="str">
            <v>BISAGRA ASIENTO MONTECRISTO PLUS AZUL GALAXI E</v>
          </cell>
          <cell r="D2138" t="str">
            <v>SP2033590881BO</v>
          </cell>
          <cell r="E2138" t="str">
            <v>FELIPE/ERIKA</v>
          </cell>
          <cell r="F2138">
            <v>841574027754</v>
          </cell>
          <cell r="G2138">
            <v>250</v>
          </cell>
        </row>
        <row r="2139">
          <cell r="B2139">
            <v>234397</v>
          </cell>
          <cell r="C2139" t="str">
            <v>BISAGRA ASIENTO MONTECRISTO PLUS CELESTEEDESA</v>
          </cell>
          <cell r="D2139" t="str">
            <v>SP2033597221BO</v>
          </cell>
          <cell r="E2139" t="str">
            <v>FELIPE/ERIKA</v>
          </cell>
          <cell r="F2139">
            <v>841574038835</v>
          </cell>
          <cell r="G2139">
            <v>250</v>
          </cell>
        </row>
        <row r="2140">
          <cell r="B2140">
            <v>234745</v>
          </cell>
          <cell r="C2140" t="str">
            <v>BISAGRA ASIENTO MONTECRISTO PLUS NAVY BLUE EDE</v>
          </cell>
          <cell r="D2140" t="str">
            <v>SP2033598501BO</v>
          </cell>
          <cell r="E2140" t="str">
            <v>FELIPE/ERIKA</v>
          </cell>
          <cell r="F2140">
            <v>841574040296</v>
          </cell>
          <cell r="G2140">
            <v>250</v>
          </cell>
        </row>
        <row r="2141">
          <cell r="B2141">
            <v>234869</v>
          </cell>
          <cell r="C2141" t="str">
            <v>BISAGRA ASIENTO MONTECRISTO PLUS VERDE PISTACH</v>
          </cell>
          <cell r="D2141" t="str">
            <v>SP2033590131BO</v>
          </cell>
          <cell r="E2141" t="str">
            <v>FELIPE/ERIKA</v>
          </cell>
          <cell r="F2141">
            <v>841574039290</v>
          </cell>
          <cell r="G2141">
            <v>250</v>
          </cell>
        </row>
        <row r="2142">
          <cell r="B2142">
            <v>234877</v>
          </cell>
          <cell r="C2142" t="str">
            <v>BISAGRA ASIENTO MONTECRISTO PLUS ORANGE EDESA</v>
          </cell>
          <cell r="D2142" t="str">
            <v>SP2033590551BO</v>
          </cell>
          <cell r="E2142" t="str">
            <v>FELIPE/ERIKA</v>
          </cell>
          <cell r="F2142">
            <v>841574039481</v>
          </cell>
          <cell r="G2142">
            <v>250</v>
          </cell>
        </row>
        <row r="2143">
          <cell r="B2143">
            <v>234958</v>
          </cell>
          <cell r="C2143" t="str">
            <v>BISAGRA ASIENTO MONTECRISTO PLUS ROJO EDESA</v>
          </cell>
          <cell r="D2143" t="str">
            <v>SP2033590901BO</v>
          </cell>
          <cell r="E2143" t="str">
            <v>FELIPE/ERIKA</v>
          </cell>
          <cell r="F2143">
            <v>841574039542</v>
          </cell>
          <cell r="G2143">
            <v>250</v>
          </cell>
        </row>
        <row r="2144">
          <cell r="B2144">
            <v>234974</v>
          </cell>
          <cell r="C2144" t="str">
            <v>BISAGRA ASIENTO MONTECRISTO PLUS AMARILLO EDES</v>
          </cell>
          <cell r="D2144" t="str">
            <v>SP2033590911BO</v>
          </cell>
          <cell r="E2144" t="str">
            <v>FELIPE/ERIKA</v>
          </cell>
          <cell r="F2144">
            <v>841574039511</v>
          </cell>
          <cell r="G2144">
            <v>250</v>
          </cell>
        </row>
        <row r="2145">
          <cell r="B2145">
            <v>235490</v>
          </cell>
          <cell r="C2145" t="str">
            <v>CARTUCHO AGUA FRIA LIVORNO SCARLET CR BRIGGS</v>
          </cell>
          <cell r="D2145" t="str">
            <v>SG0039963061BO</v>
          </cell>
          <cell r="E2145" t="str">
            <v>FELIPE/ERIKA</v>
          </cell>
          <cell r="F2145">
            <v>841574095326</v>
          </cell>
          <cell r="G2145">
            <v>50</v>
          </cell>
        </row>
        <row r="2146">
          <cell r="B2146">
            <v>236845</v>
          </cell>
          <cell r="C2146" t="str">
            <v>TAPA TANQUE ANDES CELESTE EDESA</v>
          </cell>
          <cell r="D2146" t="str">
            <v>SS003379722100</v>
          </cell>
          <cell r="E2146" t="str">
            <v>FELIPE/ERIKA</v>
          </cell>
          <cell r="F2146">
            <v>0</v>
          </cell>
          <cell r="G2146">
            <v>10</v>
          </cell>
        </row>
        <row r="2147">
          <cell r="B2147">
            <v>236888</v>
          </cell>
          <cell r="C2147" t="str">
            <v>TAPA TANQUE LISBOA BONE</v>
          </cell>
          <cell r="D2147" t="str">
            <v>SS003476733100</v>
          </cell>
          <cell r="E2147" t="str">
            <v>FELIPE/ERIKA</v>
          </cell>
          <cell r="F2147">
            <v>0</v>
          </cell>
          <cell r="G2147">
            <v>1</v>
          </cell>
        </row>
        <row r="2148">
          <cell r="B2148">
            <v>240036</v>
          </cell>
          <cell r="C2148" t="str">
            <v>WC NOVO REDONDO S/MONTECRISTO NEGRO</v>
          </cell>
          <cell r="D2148" t="str">
            <v>JS0012600161B0</v>
          </cell>
          <cell r="E2148" t="str">
            <v>FELIPE/ERIKA</v>
          </cell>
          <cell r="F2148">
            <v>0</v>
          </cell>
          <cell r="G2148">
            <v>30</v>
          </cell>
        </row>
        <row r="2149">
          <cell r="B2149">
            <v>240044</v>
          </cell>
          <cell r="C2149" t="str">
            <v>WC OASIS PLUS A/EROS SLOW D REDOND BONE</v>
          </cell>
          <cell r="D2149" t="str">
            <v>JSD060387331CE</v>
          </cell>
          <cell r="E2149" t="str">
            <v>FELIPE/ERIKA</v>
          </cell>
          <cell r="F2149">
            <v>0</v>
          </cell>
          <cell r="G2149">
            <v>10</v>
          </cell>
        </row>
        <row r="2150">
          <cell r="B2150">
            <v>240087</v>
          </cell>
          <cell r="C2150" t="str">
            <v>TAPA TANQUE CONSERVER AZUL GALAXIE</v>
          </cell>
          <cell r="D2150" t="str">
            <v>SS007496017100</v>
          </cell>
          <cell r="E2150" t="str">
            <v>FELIPE/ERIKA</v>
          </cell>
          <cell r="F2150">
            <v>0</v>
          </cell>
          <cell r="G2150">
            <v>1</v>
          </cell>
        </row>
        <row r="2151">
          <cell r="B2151">
            <v>242217</v>
          </cell>
          <cell r="C2151" t="str">
            <v>MONOMANDO DUCHA VITTORIA CR EDESA</v>
          </cell>
          <cell r="D2151" t="str">
            <v>SG0070433061CE   140021+156612</v>
          </cell>
          <cell r="E2151" t="str">
            <v>FELIPE/ERIKA</v>
          </cell>
          <cell r="F2151">
            <v>0</v>
          </cell>
          <cell r="G2151">
            <v>12</v>
          </cell>
        </row>
        <row r="2152">
          <cell r="B2152">
            <v>242225</v>
          </cell>
          <cell r="C2152" t="str">
            <v>MONOMANDO DUCHA TINA VITTORIA CR EDESA</v>
          </cell>
          <cell r="D2152" t="str">
            <v>SG6070443061CE 156176 + 156612</v>
          </cell>
          <cell r="E2152" t="str">
            <v>FELIPE/ERIKA</v>
          </cell>
          <cell r="F2152">
            <v>841574044324</v>
          </cell>
          <cell r="G2152">
            <v>12</v>
          </cell>
        </row>
        <row r="2153">
          <cell r="B2153">
            <v>242233</v>
          </cell>
          <cell r="C2153" t="str">
            <v>LAV. SHELBY ROSE EDESA</v>
          </cell>
          <cell r="D2153" t="str">
            <v>CS0057100461CE  DISCONTINUADO</v>
          </cell>
          <cell r="E2153" t="str">
            <v>FELIPE/ERIKA</v>
          </cell>
          <cell r="F2153">
            <v>0</v>
          </cell>
          <cell r="G2153">
            <v>30</v>
          </cell>
        </row>
        <row r="2154">
          <cell r="B2154">
            <v>242241</v>
          </cell>
          <cell r="C2154" t="str">
            <v>LAV. SHELBY PINK PEDESTAL EDESA</v>
          </cell>
          <cell r="D2154" t="str">
            <v>JS0057100481CE  DISCONTINUADO</v>
          </cell>
          <cell r="E2154" t="str">
            <v>FELIPE/ERIKA</v>
          </cell>
          <cell r="F2154">
            <v>0</v>
          </cell>
          <cell r="G2154">
            <v>30</v>
          </cell>
        </row>
        <row r="2155">
          <cell r="B2155">
            <v>242268</v>
          </cell>
          <cell r="C2155" t="str">
            <v>LAV. CHELSEA PINK EDESA</v>
          </cell>
          <cell r="D2155" t="str">
            <v>CS0057200481CE</v>
          </cell>
          <cell r="E2155" t="str">
            <v>FELIPE/ERIKA</v>
          </cell>
          <cell r="F2155">
            <v>0</v>
          </cell>
          <cell r="G2155">
            <v>30</v>
          </cell>
        </row>
        <row r="2156">
          <cell r="B2156">
            <v>242276</v>
          </cell>
          <cell r="C2156" t="str">
            <v>LAV. CHELSEA ROSE EDESA</v>
          </cell>
          <cell r="D2156" t="str">
            <v>CS0057200461CE DISCONTINUADO</v>
          </cell>
          <cell r="E2156" t="str">
            <v>FELIPE/ERIKA</v>
          </cell>
          <cell r="F2156">
            <v>0</v>
          </cell>
          <cell r="G2156">
            <v>30</v>
          </cell>
        </row>
        <row r="2157">
          <cell r="B2157">
            <v>242284</v>
          </cell>
          <cell r="C2157" t="str">
            <v>LAV. CHELSEA NAVY BLUE EDESA</v>
          </cell>
          <cell r="D2157" t="str">
            <v>CS0057208501CE</v>
          </cell>
          <cell r="E2157" t="str">
            <v>FELIPE/ERIKA</v>
          </cell>
          <cell r="F2157">
            <v>0</v>
          </cell>
          <cell r="G2157">
            <v>30</v>
          </cell>
        </row>
        <row r="2158">
          <cell r="B2158">
            <v>242322</v>
          </cell>
          <cell r="C2158" t="str">
            <v>WC NOVO PINK 1.6 EDESA</v>
          </cell>
          <cell r="D2158" t="str">
            <v>JS0012600481B0 DICONTINUADO</v>
          </cell>
          <cell r="E2158" t="str">
            <v>FELIPE/ERIKA</v>
          </cell>
          <cell r="F2158">
            <v>0</v>
          </cell>
          <cell r="G2158">
            <v>10</v>
          </cell>
        </row>
        <row r="2159">
          <cell r="B2159">
            <v>242349</v>
          </cell>
          <cell r="C2159" t="str">
            <v>WC OASIS STANDAR PINK</v>
          </cell>
          <cell r="D2159" t="str">
            <v>JSA060300481CE  DISCONT</v>
          </cell>
          <cell r="E2159" t="str">
            <v>FELIPE/ERIKA</v>
          </cell>
          <cell r="F2159">
            <v>0</v>
          </cell>
          <cell r="G2159">
            <v>10</v>
          </cell>
        </row>
        <row r="2160">
          <cell r="B2160">
            <v>242365</v>
          </cell>
          <cell r="C2160" t="str">
            <v>WC CENTURY ECON. PINK 1.6</v>
          </cell>
          <cell r="D2160" t="str">
            <v>JSA111610481CE</v>
          </cell>
          <cell r="E2160" t="str">
            <v>FELIPE/ERIKA</v>
          </cell>
          <cell r="F2160">
            <v>0</v>
          </cell>
          <cell r="G2160">
            <v>12</v>
          </cell>
        </row>
        <row r="2161">
          <cell r="B2161">
            <v>242519</v>
          </cell>
          <cell r="C2161" t="str">
            <v>WC INNOVATION ELONGADO BLANCO</v>
          </cell>
          <cell r="D2161" t="str">
            <v>JSS011951301CE DISCONTINUADO</v>
          </cell>
          <cell r="E2161" t="str">
            <v>FELIPE/ERIKA</v>
          </cell>
          <cell r="F2161">
            <v>0</v>
          </cell>
          <cell r="G2161">
            <v>24</v>
          </cell>
        </row>
        <row r="2162">
          <cell r="B2162">
            <v>242527</v>
          </cell>
          <cell r="C2162" t="str">
            <v>WC INNOVATION A/EROS BLANCO</v>
          </cell>
          <cell r="D2162" t="str">
            <v>JS0022471301CE</v>
          </cell>
          <cell r="E2162" t="str">
            <v>FELIPE/ERIKA</v>
          </cell>
          <cell r="F2162">
            <v>841574005721</v>
          </cell>
          <cell r="G2162">
            <v>24</v>
          </cell>
        </row>
        <row r="2163">
          <cell r="B2163">
            <v>242535</v>
          </cell>
          <cell r="C2163" t="str">
            <v>WC INNOVATION A/EROS BONE</v>
          </cell>
          <cell r="D2163" t="str">
            <v>JS0022477331CE DISCONTINUADO</v>
          </cell>
          <cell r="E2163" t="str">
            <v>FELIPE/ERIKA</v>
          </cell>
          <cell r="F2163">
            <v>0</v>
          </cell>
          <cell r="G2163">
            <v>24</v>
          </cell>
        </row>
        <row r="2164">
          <cell r="B2164">
            <v>242624</v>
          </cell>
          <cell r="C2164" t="str">
            <v>WC INNOVATION ELONG. BONE</v>
          </cell>
          <cell r="D2164" t="str">
            <v>JS0033477331CE</v>
          </cell>
          <cell r="E2164" t="str">
            <v>FELIPE/ERIKA</v>
          </cell>
          <cell r="F2164">
            <v>0</v>
          </cell>
          <cell r="G2164">
            <v>24</v>
          </cell>
        </row>
        <row r="2165">
          <cell r="B2165">
            <v>243019</v>
          </cell>
          <cell r="C2165" t="str">
            <v>MEZ BIDET VENICE CR</v>
          </cell>
          <cell r="D2165" t="str">
            <v>SG0058983061BO DISCONTINUADO</v>
          </cell>
          <cell r="E2165" t="str">
            <v>FELIPE/ERIKA</v>
          </cell>
          <cell r="F2165">
            <v>841574076677</v>
          </cell>
          <cell r="G2165">
            <v>6</v>
          </cell>
        </row>
        <row r="2166">
          <cell r="B2166">
            <v>243205</v>
          </cell>
          <cell r="C2166" t="str">
            <v>TAZA CONSERVER NAVY BLUE EDESA</v>
          </cell>
          <cell r="D2166" t="str">
            <v>SS0043208501CE</v>
          </cell>
          <cell r="E2166" t="str">
            <v>FELIPE/ERIKA</v>
          </cell>
          <cell r="F2166">
            <v>0</v>
          </cell>
          <cell r="G2166">
            <v>1</v>
          </cell>
        </row>
        <row r="2167">
          <cell r="B2167">
            <v>243264</v>
          </cell>
          <cell r="C2167" t="str">
            <v>WC CONSERVER ALARG A/EROS BL</v>
          </cell>
          <cell r="D2167" t="str">
            <v>JSD043751301CE REEMPL 245410</v>
          </cell>
          <cell r="E2167" t="str">
            <v>FELIPE/ERIKA</v>
          </cell>
          <cell r="F2167">
            <v>671021375141</v>
          </cell>
          <cell r="G2167">
            <v>1</v>
          </cell>
        </row>
        <row r="2168">
          <cell r="B2168">
            <v>243280</v>
          </cell>
          <cell r="C2168" t="str">
            <v>WC CONSERVER ALARG A/EROS BONE</v>
          </cell>
          <cell r="D2168" t="str">
            <v>JSD043757331CE</v>
          </cell>
          <cell r="E2168" t="str">
            <v>FELIPE/ERIKA</v>
          </cell>
          <cell r="F2168">
            <v>0</v>
          </cell>
          <cell r="G2168">
            <v>30</v>
          </cell>
        </row>
        <row r="2169">
          <cell r="B2169">
            <v>243310</v>
          </cell>
          <cell r="C2169" t="str">
            <v>WC CONSERVER ALARG A/ARMONIA BONE</v>
          </cell>
          <cell r="D2169" t="str">
            <v>JS0043757331CE</v>
          </cell>
          <cell r="E2169" t="str">
            <v>FELIPE/ERIKA</v>
          </cell>
          <cell r="F2169">
            <v>0</v>
          </cell>
          <cell r="G2169">
            <v>30</v>
          </cell>
        </row>
        <row r="2170">
          <cell r="B2170">
            <v>243345</v>
          </cell>
          <cell r="C2170" t="str">
            <v>WC EVOLUTION ALARGADO A/ARAGON BLANCO</v>
          </cell>
          <cell r="D2170" t="str">
            <v>JSEV12611301CE DISCONTINUADO</v>
          </cell>
          <cell r="E2170" t="str">
            <v>FELIPE/ERIKA</v>
          </cell>
          <cell r="F2170">
            <v>841574059908</v>
          </cell>
          <cell r="G2170">
            <v>10</v>
          </cell>
        </row>
        <row r="2171">
          <cell r="B2171">
            <v>243353</v>
          </cell>
          <cell r="C2171" t="str">
            <v>WC EVOLUTION ALARGADO A/ARMONIA BONE</v>
          </cell>
          <cell r="D2171" t="str">
            <v>JSEV12617331CE</v>
          </cell>
          <cell r="E2171" t="str">
            <v>FELIPE/ERIKA</v>
          </cell>
          <cell r="F2171">
            <v>0</v>
          </cell>
          <cell r="G2171">
            <v>10</v>
          </cell>
        </row>
        <row r="2172">
          <cell r="B2172">
            <v>243418</v>
          </cell>
          <cell r="C2172" t="str">
            <v>MEZ LAV 4" CR JAZZ</v>
          </cell>
          <cell r="D2172" t="str">
            <v>SG0068603061CE</v>
          </cell>
          <cell r="E2172" t="str">
            <v>FELIPE/ERIKA</v>
          </cell>
          <cell r="F2172">
            <v>841574045277</v>
          </cell>
          <cell r="G2172">
            <v>12</v>
          </cell>
        </row>
        <row r="2173">
          <cell r="B2173">
            <v>245054</v>
          </cell>
          <cell r="C2173" t="str">
            <v>DESAGUE 1 1/4 PP CON PISTON</v>
          </cell>
          <cell r="D2173" t="str">
            <v>SC0040230001BO</v>
          </cell>
          <cell r="E2173" t="str">
            <v>FELIPE/ERIKA</v>
          </cell>
          <cell r="F2173">
            <v>841574067934</v>
          </cell>
          <cell r="G2173">
            <v>30</v>
          </cell>
        </row>
        <row r="2174">
          <cell r="B2174">
            <v>245062</v>
          </cell>
          <cell r="C2174" t="str">
            <v>CARTUCHO CERAMICO P/DUCHAS AGUA CALIENT</v>
          </cell>
          <cell r="D2174" t="str">
            <v>SGC049800001BO</v>
          </cell>
          <cell r="E2174" t="str">
            <v>FELIPE/ERIKA</v>
          </cell>
          <cell r="F2174">
            <v>0</v>
          </cell>
          <cell r="G2174">
            <v>1</v>
          </cell>
        </row>
        <row r="2175">
          <cell r="B2175">
            <v>245275</v>
          </cell>
          <cell r="C2175" t="str">
            <v>CARTUCHO CERAMICO AGUA FRIA</v>
          </cell>
          <cell r="D2175" t="str">
            <v>SGF049800001BO</v>
          </cell>
          <cell r="E2175" t="str">
            <v>FELIPE/ERIKA</v>
          </cell>
          <cell r="F2175">
            <v>2000255275015</v>
          </cell>
          <cell r="G2175">
            <v>1</v>
          </cell>
        </row>
        <row r="2176">
          <cell r="B2176">
            <v>245305</v>
          </cell>
          <cell r="C2176" t="str">
            <v>CARTUCHO CERAMICO CIRENE CAMPANOLA</v>
          </cell>
          <cell r="D2176" t="str">
            <v>SG0075133061BO</v>
          </cell>
          <cell r="E2176" t="str">
            <v>FELIPE/ERIKA</v>
          </cell>
          <cell r="F2176">
            <v>0</v>
          </cell>
          <cell r="G2176">
            <v>1</v>
          </cell>
        </row>
        <row r="2177">
          <cell r="B2177">
            <v>245410</v>
          </cell>
          <cell r="C2177" t="str">
            <v>WC CONSERVER ALARG A/MONTECRISTO BL</v>
          </cell>
          <cell r="D2177" t="str">
            <v>JS0043751301CE</v>
          </cell>
          <cell r="E2177" t="str">
            <v>FELIPE/ERIKA</v>
          </cell>
          <cell r="F2177">
            <v>0</v>
          </cell>
          <cell r="G2177">
            <v>30</v>
          </cell>
        </row>
        <row r="2178">
          <cell r="B2178">
            <v>245498</v>
          </cell>
          <cell r="C2178" t="str">
            <v>CARTUCHO MONOMANDO TEMPO EDESA</v>
          </cell>
          <cell r="D2178" t="str">
            <v>SG0077520001BO DISCONTINUADO</v>
          </cell>
          <cell r="E2178" t="str">
            <v>FELIPE/ERIKA</v>
          </cell>
          <cell r="F2178">
            <v>0</v>
          </cell>
          <cell r="G2178">
            <v>1</v>
          </cell>
        </row>
        <row r="2179">
          <cell r="B2179">
            <v>245631</v>
          </cell>
          <cell r="C2179" t="str">
            <v>AIREADOR LAV. JGO 8"</v>
          </cell>
          <cell r="D2179" t="str">
            <v>SG0059373061BO</v>
          </cell>
          <cell r="E2179" t="str">
            <v>FELIPE/ERIKA</v>
          </cell>
          <cell r="F2179">
            <v>841574033397</v>
          </cell>
          <cell r="G2179">
            <v>12</v>
          </cell>
        </row>
        <row r="2180">
          <cell r="B2180">
            <v>246034</v>
          </cell>
          <cell r="C2180" t="str">
            <v>AIREADOR LAV. JGO 8"</v>
          </cell>
          <cell r="D2180" t="str">
            <v>SG0049670001BO</v>
          </cell>
          <cell r="E2180" t="str">
            <v>FELIPE/ERIKA</v>
          </cell>
          <cell r="F2180">
            <v>0</v>
          </cell>
          <cell r="G2180">
            <v>1</v>
          </cell>
        </row>
        <row r="2181">
          <cell r="B2181">
            <v>246042</v>
          </cell>
          <cell r="C2181" t="str">
            <v>CARTUCHO LLAVE PESADA D/MANGUERA PICO</v>
          </cell>
          <cell r="D2181" t="str">
            <v>SZ0020150001BO</v>
          </cell>
          <cell r="E2181" t="str">
            <v>FELIPE/ERIKA</v>
          </cell>
          <cell r="F2181">
            <v>0</v>
          </cell>
          <cell r="G2181">
            <v>1</v>
          </cell>
        </row>
        <row r="2182">
          <cell r="B2182">
            <v>246050</v>
          </cell>
          <cell r="C2182" t="str">
            <v>CARTUCHO LLAVE LIVIANA PASO 1/2"</v>
          </cell>
          <cell r="D2182" t="str">
            <v>SZ0020160001BO</v>
          </cell>
          <cell r="E2182" t="str">
            <v>FELIPE/ERIKA</v>
          </cell>
          <cell r="F2182">
            <v>0</v>
          </cell>
          <cell r="G2182">
            <v>1</v>
          </cell>
        </row>
        <row r="2183">
          <cell r="B2183">
            <v>246069</v>
          </cell>
          <cell r="C2183" t="str">
            <v>WC VITTORIA BLANCO ELONGADO EDESA</v>
          </cell>
          <cell r="D2183" t="str">
            <v>JSD060371301CE REEMPL 701720</v>
          </cell>
          <cell r="E2183" t="str">
            <v>FELIPE/ERIKA</v>
          </cell>
          <cell r="F2183">
            <v>841574054859</v>
          </cell>
          <cell r="G2183">
            <v>10</v>
          </cell>
        </row>
        <row r="2184">
          <cell r="B2184">
            <v>246263</v>
          </cell>
          <cell r="C2184" t="str">
            <v>TAPA KINGSLEY 1.6 CHERRY</v>
          </cell>
          <cell r="D2184" t="str">
            <v>SS007428065100</v>
          </cell>
          <cell r="E2184" t="str">
            <v>FELIPE/ERIKA</v>
          </cell>
          <cell r="F2184">
            <v>0</v>
          </cell>
          <cell r="G2184">
            <v>1</v>
          </cell>
        </row>
        <row r="2185">
          <cell r="B2185">
            <v>246948</v>
          </cell>
          <cell r="C2185" t="str">
            <v>TAPA TANQUE OASIS CHERRY</v>
          </cell>
          <cell r="D2185" t="str">
            <v>SS007431065100</v>
          </cell>
          <cell r="E2185" t="str">
            <v>FELIPE/ERIKA</v>
          </cell>
          <cell r="F2185">
            <v>0</v>
          </cell>
          <cell r="G2185">
            <v>1</v>
          </cell>
        </row>
        <row r="2186">
          <cell r="B2186">
            <v>249998</v>
          </cell>
          <cell r="C2186" t="str">
            <v>WC NUEV CAMPEON HET PLUS VERDE PUSH SUP</v>
          </cell>
          <cell r="D2186" t="str">
            <v>JS0022380541B0</v>
          </cell>
          <cell r="E2186" t="str">
            <v>FELIPE/ERIKA</v>
          </cell>
          <cell r="F2186">
            <v>841574023534</v>
          </cell>
          <cell r="G2186">
            <v>30</v>
          </cell>
        </row>
        <row r="2187">
          <cell r="B2187">
            <v>250066</v>
          </cell>
          <cell r="C2187" t="str">
            <v>JGO ACC. BANIO ADHESIVO ROSE 6PZ VA EDESA</v>
          </cell>
          <cell r="D2187" t="str">
            <v>CS0081120461VA</v>
          </cell>
          <cell r="E2187" t="str">
            <v>FELIPE/ERIKA</v>
          </cell>
          <cell r="F2187">
            <v>841574031799</v>
          </cell>
          <cell r="G2187">
            <v>40</v>
          </cell>
        </row>
        <row r="2188">
          <cell r="B2188">
            <v>250074</v>
          </cell>
          <cell r="C2188" t="str">
            <v>JGO ACC. BANIO ADHESIVO NAVY BLUE 6PZ VAEDESA</v>
          </cell>
          <cell r="D2188" t="str">
            <v>CS0081128501VA</v>
          </cell>
          <cell r="E2188" t="str">
            <v>FELIPE/ERIKA</v>
          </cell>
          <cell r="F2188">
            <v>841574031867</v>
          </cell>
          <cell r="G2188">
            <v>40</v>
          </cell>
        </row>
        <row r="2189">
          <cell r="B2189">
            <v>250082</v>
          </cell>
          <cell r="C2189" t="str">
            <v>JGO ACC. BANIO ADHESIVO PINK 6PZ VA EDESA</v>
          </cell>
          <cell r="D2189" t="str">
            <v>CS0081120481VA</v>
          </cell>
          <cell r="E2189" t="str">
            <v>FELIPE/ERIKA</v>
          </cell>
          <cell r="F2189">
            <v>841574031454</v>
          </cell>
          <cell r="G2189">
            <v>40</v>
          </cell>
        </row>
        <row r="2190">
          <cell r="B2190">
            <v>250104</v>
          </cell>
          <cell r="C2190" t="str">
            <v>JGO ACC. BANIO ADHESIVO NEGRO 6PZ VA EDESA</v>
          </cell>
          <cell r="D2190" t="str">
            <v>CS0081120161VA</v>
          </cell>
          <cell r="E2190" t="str">
            <v>FELIPE/ERIKA</v>
          </cell>
          <cell r="F2190">
            <v>841574031751</v>
          </cell>
          <cell r="G2190">
            <v>40</v>
          </cell>
        </row>
        <row r="2191">
          <cell r="B2191">
            <v>250236</v>
          </cell>
          <cell r="C2191" t="str">
            <v>JGO ACC. BANIO ADHESIVO AZUL LAKE 6PZ VAEDESA</v>
          </cell>
          <cell r="D2191" t="str">
            <v>CS0081120881VA</v>
          </cell>
          <cell r="E2191" t="str">
            <v>FELIPE/ERIKA</v>
          </cell>
          <cell r="F2191">
            <v>841574031843</v>
          </cell>
          <cell r="G2191">
            <v>40</v>
          </cell>
        </row>
        <row r="2192">
          <cell r="B2192">
            <v>250384</v>
          </cell>
          <cell r="C2192" t="str">
            <v>HIDRO NUEVA EUROPA JET/BL 170X70 PROY</v>
          </cell>
          <cell r="D2192" t="str">
            <v>SB0045611301M3</v>
          </cell>
          <cell r="E2192" t="str">
            <v>FELIPE/ERIKA</v>
          </cell>
          <cell r="F2192">
            <v>0</v>
          </cell>
          <cell r="G2192">
            <v>1</v>
          </cell>
        </row>
        <row r="2193">
          <cell r="B2193">
            <v>251143</v>
          </cell>
          <cell r="C2193" t="str">
            <v>REGADERA RUBI BRIGGS</v>
          </cell>
          <cell r="D2193" t="str">
            <v>SG0072413061CW HASTA AGOTAR ST</v>
          </cell>
          <cell r="E2193" t="str">
            <v>FELIPE/ERIKA</v>
          </cell>
          <cell r="F2193">
            <v>841574031362</v>
          </cell>
          <cell r="G2193">
            <v>6</v>
          </cell>
        </row>
        <row r="2194">
          <cell r="B2194">
            <v>251267</v>
          </cell>
          <cell r="C2194" t="str">
            <v>CARTUCHO DUCHA MONOMANDO 40MM CR BRIGGS</v>
          </cell>
          <cell r="D2194" t="str">
            <v>SG0062230001BO REEMP 245497</v>
          </cell>
          <cell r="E2194" t="str">
            <v>FELIPE/ERIKA</v>
          </cell>
          <cell r="F2194">
            <v>841574041866</v>
          </cell>
          <cell r="G2194">
            <v>12</v>
          </cell>
        </row>
        <row r="2195">
          <cell r="B2195">
            <v>251356</v>
          </cell>
          <cell r="C2195" t="str">
            <v>ESTANQUE MANHATAN POWER JET</v>
          </cell>
          <cell r="D2195" t="str">
            <v>CS0022681301CW</v>
          </cell>
          <cell r="E2195" t="str">
            <v>FELIPE/ERIKA</v>
          </cell>
          <cell r="F2195">
            <v>0</v>
          </cell>
          <cell r="G2195">
            <v>1</v>
          </cell>
        </row>
        <row r="2196">
          <cell r="B2196">
            <v>251437</v>
          </cell>
          <cell r="C2196" t="str">
            <v>KIT MANILLA ALTA NOVARA CR</v>
          </cell>
          <cell r="D2196" t="str">
            <v>SG0062473061BO</v>
          </cell>
          <cell r="E2196" t="str">
            <v>FELIPE/ERIKA</v>
          </cell>
          <cell r="F2196">
            <v>0</v>
          </cell>
          <cell r="G2196">
            <v>1</v>
          </cell>
        </row>
        <row r="2197">
          <cell r="B2197">
            <v>251445</v>
          </cell>
          <cell r="C2197" t="str">
            <v>BRIGGS PICO PARA BANIERA CROMO</v>
          </cell>
          <cell r="D2197" t="str">
            <v>SG0062013061BO</v>
          </cell>
          <cell r="E2197" t="str">
            <v>FELIPE/ERIKA</v>
          </cell>
          <cell r="F2197">
            <v>0</v>
          </cell>
          <cell r="G2197">
            <v>1</v>
          </cell>
        </row>
        <row r="2198">
          <cell r="B2198">
            <v>251453</v>
          </cell>
          <cell r="C2198" t="str">
            <v>KIT CAMPANOLA PARA DUCHAS Y BANERAS CROM</v>
          </cell>
          <cell r="D2198" t="str">
            <v>SG0049503061BO DISCONTINUADO</v>
          </cell>
          <cell r="E2198" t="str">
            <v>FELIPE/ERIKA</v>
          </cell>
          <cell r="F2198">
            <v>0</v>
          </cell>
          <cell r="G2198">
            <v>1</v>
          </cell>
        </row>
        <row r="2199">
          <cell r="B2199">
            <v>251461</v>
          </cell>
          <cell r="C2199" t="str">
            <v>CAMPANOLA DUCHA MEZ. SENCILLA CR EDESA</v>
          </cell>
          <cell r="D2199" t="str">
            <v>SG0049710001BO REEM 254852</v>
          </cell>
          <cell r="E2199" t="str">
            <v>FELIPE/ERIKA</v>
          </cell>
          <cell r="F2199">
            <v>0</v>
          </cell>
          <cell r="G2199">
            <v>1</v>
          </cell>
        </row>
        <row r="2200">
          <cell r="B2200">
            <v>251488</v>
          </cell>
          <cell r="C2200" t="str">
            <v>TAZA MANHATAN POWER JET BLANCO</v>
          </cell>
          <cell r="D2200" t="str">
            <v>CS0011961301CW</v>
          </cell>
          <cell r="E2200" t="str">
            <v>FELIPE/ERIKA</v>
          </cell>
          <cell r="F2200">
            <v>0</v>
          </cell>
          <cell r="G2200">
            <v>1</v>
          </cell>
        </row>
        <row r="2201">
          <cell r="B2201">
            <v>251496</v>
          </cell>
          <cell r="C2201" t="str">
            <v>TAZA MANHATAN POWER JET BONE</v>
          </cell>
          <cell r="D2201" t="str">
            <v>CS0011967331CW</v>
          </cell>
          <cell r="E2201" t="str">
            <v>FELIPE/ERIKA</v>
          </cell>
          <cell r="F2201">
            <v>0</v>
          </cell>
          <cell r="G2201">
            <v>1</v>
          </cell>
        </row>
        <row r="2202">
          <cell r="B2202">
            <v>251518</v>
          </cell>
          <cell r="C2202" t="str">
            <v>ESTANQUE MANHATAN POWER JET BONE</v>
          </cell>
          <cell r="D2202" t="str">
            <v>CS0022687331CW</v>
          </cell>
          <cell r="E2202" t="str">
            <v>FELIPE/ERIKA</v>
          </cell>
          <cell r="F2202">
            <v>0</v>
          </cell>
          <cell r="G2202">
            <v>24</v>
          </cell>
        </row>
        <row r="2203">
          <cell r="B2203">
            <v>251976</v>
          </cell>
          <cell r="C2203" t="str">
            <v>TANQUE Y TAPA CONSERVER AZUL GALAXIE</v>
          </cell>
          <cell r="D2203" t="str">
            <v>CS0044290171CE</v>
          </cell>
          <cell r="E2203" t="str">
            <v>FELIPE/ERIKA</v>
          </cell>
          <cell r="F2203">
            <v>0</v>
          </cell>
          <cell r="G2203">
            <v>1</v>
          </cell>
        </row>
        <row r="2204">
          <cell r="B2204">
            <v>252026</v>
          </cell>
          <cell r="C2204" t="str">
            <v>LAV. CUADRATO METALLO BRIGGS</v>
          </cell>
          <cell r="D2204" t="str">
            <v>CS0056880411CW</v>
          </cell>
          <cell r="E2204" t="str">
            <v>FELIPE/ERIKA</v>
          </cell>
          <cell r="F2204">
            <v>841574049763</v>
          </cell>
          <cell r="G2204">
            <v>24</v>
          </cell>
        </row>
        <row r="2205">
          <cell r="B2205">
            <v>252034</v>
          </cell>
          <cell r="C2205" t="str">
            <v>LAV. CUADRATO ROSSO BRIGGS</v>
          </cell>
          <cell r="D2205" t="str">
            <v>CS0056889141CW</v>
          </cell>
          <cell r="E2205" t="str">
            <v>FELIPE/ERIKA</v>
          </cell>
          <cell r="F2205">
            <v>841574049442</v>
          </cell>
          <cell r="G2205">
            <v>24</v>
          </cell>
        </row>
        <row r="2206">
          <cell r="B2206">
            <v>252190</v>
          </cell>
          <cell r="C2206" t="str">
            <v>MEZ DUCHA NEW PRINCESS CR EDESA</v>
          </cell>
          <cell r="D2206" t="str">
            <v>SG0075033061CE 156615 + 156612</v>
          </cell>
          <cell r="E2206" t="str">
            <v>FELIPE/ERIKA</v>
          </cell>
          <cell r="F2206">
            <v>0</v>
          </cell>
          <cell r="G2206">
            <v>12</v>
          </cell>
        </row>
        <row r="2207">
          <cell r="B2207">
            <v>252204</v>
          </cell>
          <cell r="C2207" t="str">
            <v>LLAVE CAMPANOLA C/DUCHA NEW PRINCESS CR EDESA</v>
          </cell>
          <cell r="D2207" t="str">
            <v>SG0075043061CE 156612 + 252212</v>
          </cell>
          <cell r="E2207" t="str">
            <v>FELIPE/ERIKA</v>
          </cell>
          <cell r="F2207">
            <v>0</v>
          </cell>
          <cell r="G2207">
            <v>36</v>
          </cell>
        </row>
        <row r="2208">
          <cell r="B2208">
            <v>252220</v>
          </cell>
          <cell r="C2208" t="str">
            <v>MEZ DUCHA TINA NEW PRINCESS CR EDESA</v>
          </cell>
          <cell r="D2208" t="str">
            <v>SG0075073061CE</v>
          </cell>
          <cell r="E2208" t="str">
            <v>FELIPE/ERIKA</v>
          </cell>
          <cell r="F2208">
            <v>841574009590</v>
          </cell>
          <cell r="G2208">
            <v>6</v>
          </cell>
        </row>
        <row r="2209">
          <cell r="B2209">
            <v>252603</v>
          </cell>
          <cell r="C2209" t="str">
            <v>PEDESTAL UNIVERSAL ROSE EDESA</v>
          </cell>
          <cell r="D2209" t="str">
            <v>SS0066600461CE</v>
          </cell>
          <cell r="E2209" t="str">
            <v>FELIPE/ERIKA</v>
          </cell>
          <cell r="F2209">
            <v>0</v>
          </cell>
          <cell r="G2209">
            <v>1</v>
          </cell>
        </row>
        <row r="2210">
          <cell r="B2210">
            <v>252883</v>
          </cell>
          <cell r="C2210" t="str">
            <v>MEZ DUCHA SCARLET CR</v>
          </cell>
          <cell r="D2210" t="str">
            <v>JG0250013061CW</v>
          </cell>
          <cell r="E2210" t="str">
            <v>FELIPE/ERIKA</v>
          </cell>
          <cell r="F2210">
            <v>0</v>
          </cell>
          <cell r="G2210">
            <v>4</v>
          </cell>
        </row>
        <row r="2211">
          <cell r="B2211">
            <v>253006</v>
          </cell>
          <cell r="C2211" t="str">
            <v>TANQUE EVOLUTION VISON</v>
          </cell>
          <cell r="D2211" t="str">
            <v>CS0022910731BE</v>
          </cell>
          <cell r="E2211" t="str">
            <v>FELIPE/ERIKA</v>
          </cell>
          <cell r="F2211">
            <v>0</v>
          </cell>
          <cell r="G2211">
            <v>1</v>
          </cell>
        </row>
        <row r="2212">
          <cell r="B2212">
            <v>253162</v>
          </cell>
          <cell r="C2212" t="str">
            <v>LAV. STYLO PIAMONTE BONE BRIGGS</v>
          </cell>
          <cell r="D2212" t="str">
            <v>SS0056967331CW</v>
          </cell>
          <cell r="E2212" t="str">
            <v>FELIPE/ERIKA</v>
          </cell>
          <cell r="F2212">
            <v>0</v>
          </cell>
          <cell r="G2212">
            <v>24</v>
          </cell>
        </row>
        <row r="2213">
          <cell r="B2213">
            <v>253219</v>
          </cell>
          <cell r="C2213" t="str">
            <v>M8018P MEZCLADOR DE DUCHA</v>
          </cell>
          <cell r="D2213" t="str">
            <v>SB0046464021BO</v>
          </cell>
          <cell r="E2213" t="str">
            <v>FELIPE/ERIKA</v>
          </cell>
          <cell r="F2213">
            <v>0</v>
          </cell>
          <cell r="G2213">
            <v>1</v>
          </cell>
        </row>
        <row r="2214">
          <cell r="B2214">
            <v>253278</v>
          </cell>
          <cell r="C2214" t="str">
            <v>TANQUE CONSERVER VERDE TEAL</v>
          </cell>
          <cell r="D2214" t="str">
            <v>CS0044290611CE</v>
          </cell>
          <cell r="E2214" t="str">
            <v>FELIPE/ERIKA</v>
          </cell>
          <cell r="F2214">
            <v>0</v>
          </cell>
          <cell r="G2214">
            <v>1</v>
          </cell>
        </row>
        <row r="2215">
          <cell r="B2215">
            <v>253286</v>
          </cell>
          <cell r="C2215" t="str">
            <v>CARTUCHO CERAMICO PRINCESS</v>
          </cell>
          <cell r="D2215" t="str">
            <v>SG0076963061BO DISCONTINUADO</v>
          </cell>
          <cell r="E2215" t="str">
            <v>FELIPE/ERIKA</v>
          </cell>
          <cell r="F2215">
            <v>841574038774</v>
          </cell>
          <cell r="G2215">
            <v>12</v>
          </cell>
        </row>
        <row r="2216">
          <cell r="B2216">
            <v>253294</v>
          </cell>
          <cell r="C2216" t="str">
            <v>CARTUCHO CERAMICO CENTERSET PRINCESS</v>
          </cell>
          <cell r="D2216" t="str">
            <v>SG0076953061BO</v>
          </cell>
          <cell r="E2216" t="str">
            <v>FELIPE/ERIKA</v>
          </cell>
          <cell r="F2216">
            <v>841574062359</v>
          </cell>
          <cell r="G2216">
            <v>12</v>
          </cell>
        </row>
        <row r="2217">
          <cell r="B2217">
            <v>253309</v>
          </cell>
          <cell r="C2217" t="str">
            <v>ANILLO RETENCION EMPAQUES KIT CR EDESA</v>
          </cell>
          <cell r="D2217" t="str">
            <v>SG0080703061BO</v>
          </cell>
          <cell r="E2217" t="str">
            <v>FELIPE/ERIKA</v>
          </cell>
          <cell r="F2217">
            <v>0</v>
          </cell>
          <cell r="G2217">
            <v>10</v>
          </cell>
        </row>
        <row r="2218">
          <cell r="B2218">
            <v>254851</v>
          </cell>
          <cell r="C2218" t="str">
            <v>CAMPANOLA P/DUCHA EDESA</v>
          </cell>
          <cell r="D2218" t="str">
            <v>SG0049710001BO DISCONTINUADO</v>
          </cell>
          <cell r="E2218" t="str">
            <v>FELIPE/ERIKA</v>
          </cell>
          <cell r="F2218">
            <v>0</v>
          </cell>
          <cell r="G2218">
            <v>12</v>
          </cell>
        </row>
        <row r="2219">
          <cell r="B2219">
            <v>255041</v>
          </cell>
          <cell r="C2219" t="str">
            <v>WC VERSO DOBLEDESCARGA MURO BL</v>
          </cell>
          <cell r="D2219" t="str">
            <v>JS0M22351301CW</v>
          </cell>
          <cell r="E2219" t="str">
            <v>FELIPE/ERIKA</v>
          </cell>
          <cell r="F2219">
            <v>0</v>
          </cell>
          <cell r="G2219">
            <v>30</v>
          </cell>
        </row>
        <row r="2220">
          <cell r="B2220">
            <v>255181</v>
          </cell>
          <cell r="C2220" t="str">
            <v>WC VERSO MULTIDESCARGA MURO BLANCO</v>
          </cell>
          <cell r="D2220" t="str">
            <v>JS0M11351301CW DISCONT</v>
          </cell>
          <cell r="E2220" t="str">
            <v>FELIPE/ERIKA</v>
          </cell>
          <cell r="F2220">
            <v>0</v>
          </cell>
          <cell r="G2220">
            <v>1</v>
          </cell>
        </row>
        <row r="2221">
          <cell r="B2221">
            <v>255203</v>
          </cell>
          <cell r="C2221" t="str">
            <v>WC EBOLI MULTIDESCARGA PISO BLANCO</v>
          </cell>
          <cell r="D2221" t="str">
            <v>JS6035591301CW DISCONTINUADO</v>
          </cell>
          <cell r="E2221" t="str">
            <v>FELIPE/ERIKA</v>
          </cell>
          <cell r="F2221">
            <v>720206481921</v>
          </cell>
          <cell r="G2221">
            <v>1</v>
          </cell>
        </row>
        <row r="2222">
          <cell r="B2222">
            <v>255211</v>
          </cell>
          <cell r="C2222" t="str">
            <v>WC EBOLI MULTIDESCARGA MURO BLANCO</v>
          </cell>
          <cell r="D2222" t="str">
            <v>JS6M35591301CW DISCONTINUADO</v>
          </cell>
          <cell r="E2222" t="str">
            <v>FELIPE/ERIKA</v>
          </cell>
          <cell r="F2222">
            <v>0</v>
          </cell>
          <cell r="G2222">
            <v>1</v>
          </cell>
        </row>
        <row r="2223">
          <cell r="B2223">
            <v>257591</v>
          </cell>
          <cell r="C2223" t="str">
            <v>VALVULA DE ADMISION PILOTADA</v>
          </cell>
          <cell r="D2223" t="str">
            <v>SP0063440001CB REEMPLAZ 257592</v>
          </cell>
          <cell r="E2223" t="str">
            <v>FELIPE/ERIKA</v>
          </cell>
          <cell r="F2223">
            <v>841574069846</v>
          </cell>
          <cell r="G2223">
            <v>1</v>
          </cell>
        </row>
        <row r="2224">
          <cell r="B2224">
            <v>257745</v>
          </cell>
          <cell r="C2224" t="str">
            <v>JABONERA ADHESIVA BLANCO</v>
          </cell>
          <cell r="D2224" t="str">
            <v>SS008121130100</v>
          </cell>
          <cell r="E2224" t="str">
            <v>FELIPE/ERIKA</v>
          </cell>
          <cell r="F2224">
            <v>0</v>
          </cell>
          <cell r="G2224">
            <v>10</v>
          </cell>
        </row>
        <row r="2225">
          <cell r="B2225">
            <v>257982</v>
          </cell>
          <cell r="C2225" t="str">
            <v>WC MALLORCA MULTIDESCARGA MURO BL</v>
          </cell>
          <cell r="D2225" t="str">
            <v>JSMM48131301CW</v>
          </cell>
          <cell r="E2225" t="str">
            <v>FELIPE/ERIKA</v>
          </cell>
          <cell r="F2225">
            <v>0</v>
          </cell>
          <cell r="G2225">
            <v>10</v>
          </cell>
        </row>
        <row r="2226">
          <cell r="B2226">
            <v>257990</v>
          </cell>
          <cell r="C2226" t="str">
            <v>WC MALLORCA MULTIDESCARGA PISO BL</v>
          </cell>
          <cell r="D2226" t="str">
            <v>JSM048131301CW  DISCONTINUADO</v>
          </cell>
          <cell r="E2226" t="str">
            <v>FELIPE/ERIKA</v>
          </cell>
          <cell r="F2226">
            <v>720206481648</v>
          </cell>
          <cell r="G2226">
            <v>1</v>
          </cell>
        </row>
        <row r="2227">
          <cell r="B2227">
            <v>258598</v>
          </cell>
          <cell r="C2227" t="str">
            <v>WC NUEV CAMPEON HET PLUS BL PUSH SUPERIO</v>
          </cell>
          <cell r="D2227" t="str">
            <v>JS0022381301B0</v>
          </cell>
          <cell r="E2227" t="str">
            <v>FELIPE/ERIKA</v>
          </cell>
          <cell r="F2227">
            <v>841574023503</v>
          </cell>
          <cell r="G2227">
            <v>30</v>
          </cell>
        </row>
        <row r="2228">
          <cell r="B2228">
            <v>258601</v>
          </cell>
          <cell r="C2228" t="str">
            <v>WC NUEV CAMPEON HET PLUS BONE PUSH SUP</v>
          </cell>
          <cell r="D2228" t="str">
            <v>JS0022387331B0</v>
          </cell>
          <cell r="E2228" t="str">
            <v>FELIPE/ERIKA</v>
          </cell>
          <cell r="F2228">
            <v>841574023510</v>
          </cell>
          <cell r="G2228">
            <v>30</v>
          </cell>
        </row>
        <row r="2229">
          <cell r="B2229">
            <v>258628</v>
          </cell>
          <cell r="C2229" t="str">
            <v>WC NUEV CAMPEON HET PLUS VERDE PUSH SUP</v>
          </cell>
          <cell r="D2229" t="str">
            <v>JS0022380541B0</v>
          </cell>
          <cell r="E2229" t="str">
            <v>FELIPE/ERIKA</v>
          </cell>
          <cell r="F2229">
            <v>0</v>
          </cell>
          <cell r="G2229">
            <v>30</v>
          </cell>
        </row>
        <row r="2230">
          <cell r="B2230">
            <v>258636</v>
          </cell>
          <cell r="C2230" t="str">
            <v>WC NUEV CAMPEON HET PLUS CELEST PUSH SUP</v>
          </cell>
          <cell r="D2230" t="str">
            <v>JS0022387221B0</v>
          </cell>
          <cell r="E2230" t="str">
            <v>FELIPE/ERIKA</v>
          </cell>
          <cell r="F2230">
            <v>841574023527</v>
          </cell>
          <cell r="G2230">
            <v>30</v>
          </cell>
        </row>
        <row r="2231">
          <cell r="B2231">
            <v>258768</v>
          </cell>
          <cell r="C2231" t="str">
            <v>ASIENTO MONTECRISTO PINK EDESA</v>
          </cell>
          <cell r="D2231" t="str">
            <v>SP2095010481CG REEMP 115964</v>
          </cell>
          <cell r="E2231" t="str">
            <v>FELIPE/ERIKA</v>
          </cell>
          <cell r="F2231">
            <v>841574034462</v>
          </cell>
          <cell r="G2231">
            <v>12</v>
          </cell>
        </row>
        <row r="2232">
          <cell r="B2232">
            <v>258769</v>
          </cell>
          <cell r="C2232" t="str">
            <v>ASIENTO MONTECRISTO PLUS ROJO EDESA</v>
          </cell>
          <cell r="D2232" t="str">
            <v>SP2095010901CG</v>
          </cell>
          <cell r="E2232" t="str">
            <v>FELIPE/ERIKA</v>
          </cell>
          <cell r="F2232">
            <v>841574094626</v>
          </cell>
          <cell r="G2232">
            <v>12</v>
          </cell>
        </row>
        <row r="2233">
          <cell r="B2233">
            <v>259128</v>
          </cell>
          <cell r="C2233" t="str">
            <v>TAPA DE TANQUE CONSERVER VISON</v>
          </cell>
          <cell r="D2233" t="str">
            <v>SS007496073100</v>
          </cell>
          <cell r="E2233" t="str">
            <v>FELIPE/ERIKA</v>
          </cell>
          <cell r="F2233">
            <v>0</v>
          </cell>
          <cell r="G2233">
            <v>1</v>
          </cell>
        </row>
        <row r="2234">
          <cell r="B2234">
            <v>259217</v>
          </cell>
          <cell r="C2234" t="str">
            <v>WC EGO ALARG A/SLOW DOWN EROS BONE</v>
          </cell>
          <cell r="D2234" t="str">
            <v>JSDI60477331CW    DISCONT</v>
          </cell>
          <cell r="E2234" t="str">
            <v>FELIPE/ERIKA</v>
          </cell>
          <cell r="F2234">
            <v>0</v>
          </cell>
          <cell r="G2234">
            <v>1</v>
          </cell>
        </row>
        <row r="2235">
          <cell r="B2235">
            <v>259225</v>
          </cell>
          <cell r="C2235" t="str">
            <v>JGO ACC BANIO ADHESIVO BL 6PZ           EDESA</v>
          </cell>
          <cell r="D2235" t="str">
            <v>CS0081121301VA DISCONTINUADO</v>
          </cell>
          <cell r="E2235" t="str">
            <v>FELIPE/ERIKA</v>
          </cell>
          <cell r="F2235">
            <v>841574068290</v>
          </cell>
          <cell r="G2235">
            <v>40</v>
          </cell>
        </row>
        <row r="2236">
          <cell r="B2236">
            <v>259233</v>
          </cell>
          <cell r="C2236" t="str">
            <v>JGO ACC BANIO ADHESIVO BONE 6PZ         EDESA</v>
          </cell>
          <cell r="D2236" t="str">
            <v>CS0081127331VA DISCONTINUADO</v>
          </cell>
          <cell r="E2236" t="str">
            <v>FELIPE/ERIKA</v>
          </cell>
          <cell r="F2236">
            <v>841574031775</v>
          </cell>
          <cell r="G2236">
            <v>40</v>
          </cell>
        </row>
        <row r="2237">
          <cell r="B2237">
            <v>259241</v>
          </cell>
          <cell r="C2237" t="str">
            <v>JGO ACC BANIO ADHESIVO CELESTE 6PZ VA E DESA</v>
          </cell>
          <cell r="D2237" t="str">
            <v>CS0081127221VA</v>
          </cell>
          <cell r="E2237" t="str">
            <v>FELIPE/ERIKA</v>
          </cell>
          <cell r="F2237">
            <v>841574031850</v>
          </cell>
          <cell r="G2237">
            <v>40</v>
          </cell>
        </row>
        <row r="2238">
          <cell r="B2238">
            <v>259268</v>
          </cell>
          <cell r="C2238" t="str">
            <v>JGO ACC BANIO ADHESIVO VERDE MIST 6PZ VAEDESA</v>
          </cell>
          <cell r="D2238" t="str">
            <v>CS0081120541VA</v>
          </cell>
          <cell r="E2238" t="str">
            <v>FELIPE/ERIKA</v>
          </cell>
          <cell r="F2238">
            <v>841574031881</v>
          </cell>
          <cell r="G2238">
            <v>40</v>
          </cell>
        </row>
        <row r="2239">
          <cell r="B2239">
            <v>259276</v>
          </cell>
          <cell r="C2239" t="str">
            <v>JGO ACC BANIO ADHESIVO VISON 6PZ VA EDESA</v>
          </cell>
          <cell r="D2239" t="str">
            <v>CS0081120731VA</v>
          </cell>
          <cell r="E2239" t="str">
            <v>FELIPE/ERIKA</v>
          </cell>
          <cell r="F2239">
            <v>841574031508</v>
          </cell>
          <cell r="G2239">
            <v>40</v>
          </cell>
        </row>
        <row r="2240">
          <cell r="B2240">
            <v>259284</v>
          </cell>
          <cell r="C2240" t="str">
            <v>JGO ACC BANIO AZUL GALAXIE 6PZ          EDESA</v>
          </cell>
          <cell r="D2240" t="str">
            <v>CS0081120171VA DISCONTINUADO</v>
          </cell>
          <cell r="E2240" t="str">
            <v>FELIPE/ERIKA</v>
          </cell>
          <cell r="F2240">
            <v>841574031874</v>
          </cell>
          <cell r="G2240">
            <v>40</v>
          </cell>
        </row>
        <row r="2241">
          <cell r="B2241">
            <v>259292</v>
          </cell>
          <cell r="C2241" t="str">
            <v>JGO ACC BANIO ADHESIVO CHERRY 6PZ       EDESA</v>
          </cell>
          <cell r="D2241" t="str">
            <v>CS0081120651VA DISCONTINUADO</v>
          </cell>
          <cell r="E2241" t="str">
            <v>FELIPE/ERIKA</v>
          </cell>
          <cell r="F2241">
            <v>841574031829</v>
          </cell>
          <cell r="G2241">
            <v>40</v>
          </cell>
        </row>
        <row r="2242">
          <cell r="B2242">
            <v>259306</v>
          </cell>
          <cell r="C2242" t="str">
            <v>JGO ACC BANIO ADHESIVO VERDE TEAL 6PZ V A EDES</v>
          </cell>
          <cell r="D2242" t="str">
            <v>CS0081120611VA</v>
          </cell>
          <cell r="E2242" t="str">
            <v>FELIPE/ERIKA</v>
          </cell>
          <cell r="F2242">
            <v>841574031812</v>
          </cell>
          <cell r="G2242">
            <v>40</v>
          </cell>
        </row>
        <row r="2243">
          <cell r="B2243">
            <v>259314</v>
          </cell>
          <cell r="C2243" t="str">
            <v>JGO ACC BANIO SPAZZIO CELESTE EDESA</v>
          </cell>
          <cell r="D2243" t="str">
            <v>CS0082120171CE</v>
          </cell>
          <cell r="E2243" t="str">
            <v>FELIPE/ERIKA</v>
          </cell>
          <cell r="F2243">
            <v>0</v>
          </cell>
          <cell r="G2243">
            <v>40</v>
          </cell>
        </row>
        <row r="2244">
          <cell r="B2244">
            <v>259462</v>
          </cell>
          <cell r="C2244" t="str">
            <v>WC EGO REDONDO C/A SLOW DOWN EROS BONE</v>
          </cell>
          <cell r="D2244" t="str">
            <v>JSDI60437331CW  DISCONT</v>
          </cell>
          <cell r="E2244" t="str">
            <v>FELIPE/ERIKA</v>
          </cell>
          <cell r="F2244">
            <v>0</v>
          </cell>
          <cell r="G2244">
            <v>1</v>
          </cell>
        </row>
        <row r="2245">
          <cell r="B2245">
            <v>259489</v>
          </cell>
          <cell r="C2245" t="str">
            <v>TINA NEBULA IZQUIERDA 170X80 C/D BL</v>
          </cell>
          <cell r="D2245" t="str">
            <v>SBI048411301M3</v>
          </cell>
          <cell r="E2245" t="str">
            <v>FELIPE/ERIKA</v>
          </cell>
          <cell r="F2245">
            <v>0</v>
          </cell>
          <cell r="G2245">
            <v>1</v>
          </cell>
        </row>
        <row r="2246">
          <cell r="B2246">
            <v>261297</v>
          </cell>
          <cell r="C2246" t="str">
            <v>TAPA CONSERVER VERDE TEAL</v>
          </cell>
          <cell r="D2246" t="str">
            <v>CPY.SS007496850100</v>
          </cell>
          <cell r="E2246" t="str">
            <v>FELIPE/ERIKA</v>
          </cell>
          <cell r="F2246">
            <v>0</v>
          </cell>
          <cell r="G2246">
            <v>1</v>
          </cell>
        </row>
        <row r="2247">
          <cell r="B2247">
            <v>261688</v>
          </cell>
          <cell r="C2247" t="str">
            <v>WC OASIS PLUS ONE PIECE A/MONTEC BL</v>
          </cell>
          <cell r="D2247" t="str">
            <v>JSA060381301CE</v>
          </cell>
          <cell r="E2247" t="str">
            <v>FELIPE/ERIKA</v>
          </cell>
          <cell r="F2247">
            <v>841574042337</v>
          </cell>
          <cell r="G2247">
            <v>10</v>
          </cell>
        </row>
        <row r="2248">
          <cell r="B2248">
            <v>261696</v>
          </cell>
          <cell r="C2248" t="str">
            <v>WC OASIS PLUS ONE PIECE A/MONTEC BONE</v>
          </cell>
          <cell r="D2248" t="str">
            <v>JSA060387331CE</v>
          </cell>
          <cell r="E2248" t="str">
            <v>FELIPE/ERIKA</v>
          </cell>
          <cell r="F2248">
            <v>841574042375</v>
          </cell>
          <cell r="G2248">
            <v>10</v>
          </cell>
        </row>
        <row r="2249">
          <cell r="B2249">
            <v>261785</v>
          </cell>
          <cell r="C2249" t="str">
            <v>TAPA CONSERVER NEGRO</v>
          </cell>
          <cell r="D2249" t="str">
            <v>SS007496016100</v>
          </cell>
          <cell r="E2249" t="str">
            <v>FELIPE/ERIKA</v>
          </cell>
          <cell r="F2249">
            <v>0</v>
          </cell>
          <cell r="G2249">
            <v>1</v>
          </cell>
        </row>
        <row r="2250">
          <cell r="B2250">
            <v>262153</v>
          </cell>
          <cell r="C2250" t="str">
            <v>KIT TUERCA CONECTOR PARED 8" COCINA</v>
          </cell>
          <cell r="D2250" t="str">
            <v>SG0059410001BO</v>
          </cell>
          <cell r="E2250" t="str">
            <v>FELIPE/ERIKA</v>
          </cell>
          <cell r="F2250">
            <v>0</v>
          </cell>
          <cell r="G2250">
            <v>60</v>
          </cell>
        </row>
        <row r="2251">
          <cell r="B2251">
            <v>262161</v>
          </cell>
          <cell r="C2251" t="str">
            <v>WC OASIS PLUS ONE PIECE A/MONTEC PINK</v>
          </cell>
          <cell r="D2251" t="str">
            <v>JSA060380481CE</v>
          </cell>
          <cell r="E2251" t="str">
            <v>FELIPE/ERIKA</v>
          </cell>
          <cell r="F2251">
            <v>841574055122</v>
          </cell>
          <cell r="G2251">
            <v>10</v>
          </cell>
        </row>
        <row r="2252">
          <cell r="B2252">
            <v>262188</v>
          </cell>
          <cell r="C2252" t="str">
            <v>WC OASIS PLUS ONE PIECE A/MONTEC CHERRY</v>
          </cell>
          <cell r="D2252" t="str">
            <v>JSA060380651CE</v>
          </cell>
          <cell r="E2252" t="str">
            <v>FELIPE/ERIKA</v>
          </cell>
          <cell r="F2252">
            <v>0</v>
          </cell>
          <cell r="G2252">
            <v>10</v>
          </cell>
        </row>
        <row r="2253">
          <cell r="B2253">
            <v>263605</v>
          </cell>
          <cell r="C2253" t="str">
            <v>WC OASIS PLUS ONE PIECE A/MONTEC NEGRO</v>
          </cell>
          <cell r="D2253" t="str">
            <v>JSA060380161CE DISCONTINUADO</v>
          </cell>
          <cell r="E2253" t="str">
            <v>FELIPE/ERIKA</v>
          </cell>
          <cell r="F2253">
            <v>0</v>
          </cell>
          <cell r="G2253">
            <v>10</v>
          </cell>
        </row>
        <row r="2254">
          <cell r="B2254">
            <v>263710</v>
          </cell>
          <cell r="C2254" t="str">
            <v>MEZ BIDET NOVO PLATA ANTIGUA</v>
          </cell>
          <cell r="D2254" t="str">
            <v>SG0056934011BO</v>
          </cell>
          <cell r="E2254" t="str">
            <v>FELIPE/ERIKA</v>
          </cell>
          <cell r="F2254">
            <v>0</v>
          </cell>
          <cell r="G2254">
            <v>1</v>
          </cell>
        </row>
        <row r="2255">
          <cell r="B2255">
            <v>264075</v>
          </cell>
          <cell r="C2255" t="str">
            <v>MEZ LAV. ELECTRONICA PICO ALTO CR BRIGGS</v>
          </cell>
          <cell r="D2255" t="str">
            <v>SG0079863061CW DISCONTINUADO</v>
          </cell>
          <cell r="E2255" t="str">
            <v>FELIPE/ERIKA</v>
          </cell>
          <cell r="F2255">
            <v>841574066968</v>
          </cell>
          <cell r="G2255">
            <v>1</v>
          </cell>
        </row>
        <row r="2256">
          <cell r="B2256">
            <v>264865</v>
          </cell>
          <cell r="C2256" t="str">
            <v>TANQUE CONSERVER CHERRY</v>
          </cell>
          <cell r="D2256" t="str">
            <v>CS0044290651CE</v>
          </cell>
          <cell r="E2256" t="str">
            <v>FELIPE/ERIKA</v>
          </cell>
          <cell r="F2256">
            <v>0</v>
          </cell>
          <cell r="G2256">
            <v>1</v>
          </cell>
        </row>
        <row r="2257">
          <cell r="B2257">
            <v>264873</v>
          </cell>
          <cell r="C2257" t="str">
            <v>TANQUE CONSERVER NAVY BLUE</v>
          </cell>
          <cell r="D2257" t="str">
            <v>CS0044298501CE</v>
          </cell>
          <cell r="E2257" t="str">
            <v>FELIPE/ERIKA</v>
          </cell>
          <cell r="F2257">
            <v>0</v>
          </cell>
          <cell r="G2257">
            <v>1</v>
          </cell>
        </row>
        <row r="2258">
          <cell r="B2258">
            <v>264881</v>
          </cell>
          <cell r="C2258" t="str">
            <v>TAPA TANQUE CONSERVER NAVY BLUE EDESA</v>
          </cell>
          <cell r="D2258" t="str">
            <v>SS007496850100</v>
          </cell>
          <cell r="E2258" t="str">
            <v>FELIPE/ERIKA</v>
          </cell>
          <cell r="F2258">
            <v>0</v>
          </cell>
          <cell r="G2258">
            <v>1</v>
          </cell>
        </row>
        <row r="2259">
          <cell r="B2259">
            <v>305006</v>
          </cell>
          <cell r="C2259" t="str">
            <v>TOALLERO SPAZZIO BEIGE</v>
          </cell>
          <cell r="D2259" t="str">
            <v>SS008262733100</v>
          </cell>
          <cell r="E2259" t="str">
            <v>FELIPE/ERIKA</v>
          </cell>
          <cell r="F2259">
            <v>0</v>
          </cell>
          <cell r="G2259">
            <v>10</v>
          </cell>
        </row>
        <row r="2260">
          <cell r="B2260">
            <v>305022</v>
          </cell>
          <cell r="C2260" t="str">
            <v>PAPELERA SPAZZIO BONE</v>
          </cell>
          <cell r="D2260" t="str">
            <v>CS008231733100</v>
          </cell>
          <cell r="E2260" t="str">
            <v>FELIPE/ERIKA</v>
          </cell>
          <cell r="F2260">
            <v>0</v>
          </cell>
          <cell r="G2260">
            <v>1</v>
          </cell>
        </row>
        <row r="2261">
          <cell r="B2261">
            <v>310182</v>
          </cell>
          <cell r="C2261" t="str">
            <v>CABINA WATER DRIVE 500 DERECHA 90X90 BLANCA</v>
          </cell>
          <cell r="D2261" t="str">
            <v>SBD048471301M3</v>
          </cell>
          <cell r="E2261" t="str">
            <v>FELIPE/ERIKA</v>
          </cell>
          <cell r="F2261">
            <v>0</v>
          </cell>
          <cell r="G2261">
            <v>1</v>
          </cell>
        </row>
        <row r="2262">
          <cell r="B2262">
            <v>315869</v>
          </cell>
          <cell r="C2262" t="str">
            <v>CABINA WATER DRIVE 500 IZQUIER 90X90 BLA</v>
          </cell>
          <cell r="D2262" t="str">
            <v>SBI048471301M3</v>
          </cell>
          <cell r="E2262" t="str">
            <v>FELIPE/ERIKA</v>
          </cell>
          <cell r="F2262">
            <v>0</v>
          </cell>
          <cell r="G2262">
            <v>1</v>
          </cell>
        </row>
        <row r="2263">
          <cell r="B2263">
            <v>318922</v>
          </cell>
          <cell r="C2263" t="str">
            <v>TOALLERO SPAZZIO BLANCO</v>
          </cell>
          <cell r="D2263" t="str">
            <v>SS008262130100</v>
          </cell>
          <cell r="E2263" t="str">
            <v>FELIPE/ERIKA</v>
          </cell>
          <cell r="F2263">
            <v>0</v>
          </cell>
          <cell r="G2263">
            <v>1</v>
          </cell>
        </row>
        <row r="2264">
          <cell r="B2264">
            <v>329916</v>
          </cell>
          <cell r="C2264" t="str">
            <v>DUCHA TELEFONO SG004958CR1BO</v>
          </cell>
          <cell r="D2264" t="str">
            <v>SG0049583061BO</v>
          </cell>
          <cell r="E2264" t="str">
            <v>FELIPE/ERIKA</v>
          </cell>
          <cell r="F2264">
            <v>0</v>
          </cell>
          <cell r="G2264">
            <v>1</v>
          </cell>
        </row>
        <row r="2265">
          <cell r="B2265">
            <v>345342</v>
          </cell>
          <cell r="C2265" t="str">
            <v>TAPA TANQUE NOVO VERDE TEAL EDESA</v>
          </cell>
          <cell r="D2265" t="str">
            <v>SS003352061100</v>
          </cell>
          <cell r="E2265" t="str">
            <v>FELIPE/ERIKA</v>
          </cell>
          <cell r="F2265">
            <v>0</v>
          </cell>
          <cell r="G2265">
            <v>1</v>
          </cell>
        </row>
        <row r="2266">
          <cell r="B2266">
            <v>352551</v>
          </cell>
          <cell r="C2266" t="str">
            <v>VARILLA METALICA 17 CM</v>
          </cell>
          <cell r="D2266" t="str">
            <v>SP001492000100</v>
          </cell>
          <cell r="E2266" t="str">
            <v>FELIPE/ERIKA</v>
          </cell>
          <cell r="F2266">
            <v>0</v>
          </cell>
          <cell r="G2266">
            <v>200</v>
          </cell>
        </row>
        <row r="2267">
          <cell r="B2267">
            <v>352578</v>
          </cell>
          <cell r="C2267" t="str">
            <v>SIFONES DE 1 1/2" BRONCE CON ACOPLE</v>
          </cell>
          <cell r="D2267" t="str">
            <v>SC0020064021BO</v>
          </cell>
          <cell r="E2267" t="str">
            <v>FELIPE/ERIKA</v>
          </cell>
          <cell r="F2267">
            <v>841574067798</v>
          </cell>
          <cell r="G2267">
            <v>40</v>
          </cell>
        </row>
        <row r="2268">
          <cell r="B2268">
            <v>356115</v>
          </cell>
          <cell r="C2268" t="str">
            <v>AZ M CINTO BLANCO 30X45 CJ1.50MT</v>
          </cell>
          <cell r="D2268" t="str">
            <v>SR4560190011CG</v>
          </cell>
          <cell r="E2268" t="str">
            <v>FELIPE/ERIKA</v>
          </cell>
          <cell r="F2268">
            <v>7705361601851</v>
          </cell>
          <cell r="G2268">
            <v>1</v>
          </cell>
        </row>
        <row r="2269">
          <cell r="B2269">
            <v>361321</v>
          </cell>
          <cell r="C2269" t="str">
            <v>JGO ACC. BANIO ROTONDO BRIGGS</v>
          </cell>
          <cell r="D2269" t="str">
            <v>CG0026533061CW</v>
          </cell>
          <cell r="E2269" t="str">
            <v>FELIPE/ERIKA</v>
          </cell>
          <cell r="F2269">
            <v>841574034219</v>
          </cell>
          <cell r="G2269">
            <v>6</v>
          </cell>
        </row>
        <row r="2270">
          <cell r="B2270">
            <v>361348</v>
          </cell>
          <cell r="C2270" t="str">
            <v>JABONERA ROTONDO CR BRIGSS</v>
          </cell>
          <cell r="D2270" t="str">
            <v>SC0027173061CW DISCONTINUADO</v>
          </cell>
          <cell r="E2270" t="str">
            <v>FELIPE/ERIKA</v>
          </cell>
          <cell r="F2270">
            <v>841574050134</v>
          </cell>
          <cell r="G2270">
            <v>24</v>
          </cell>
        </row>
        <row r="2271">
          <cell r="B2271">
            <v>361355</v>
          </cell>
          <cell r="C2271" t="str">
            <v>JGO ACC. BANIO DUBAI 6PZ CR EDESA</v>
          </cell>
          <cell r="D2271" t="str">
            <v>CC0090303061CW DISCONTINUADO</v>
          </cell>
          <cell r="E2271" t="str">
            <v>FELIPE/ERIKA</v>
          </cell>
          <cell r="F2271">
            <v>841574042641</v>
          </cell>
          <cell r="G2271">
            <v>1</v>
          </cell>
        </row>
        <row r="2272">
          <cell r="B2272">
            <v>361366</v>
          </cell>
          <cell r="C2272" t="str">
            <v>PORTAROLLO LINEA ECONOMICA CR EDESA</v>
          </cell>
          <cell r="D2272" t="str">
            <v>SG0014933061BO</v>
          </cell>
          <cell r="E2272" t="str">
            <v>FELIPE/ERIKA</v>
          </cell>
          <cell r="F2272">
            <v>841574016093</v>
          </cell>
          <cell r="G2272">
            <v>120</v>
          </cell>
        </row>
        <row r="2273">
          <cell r="B2273">
            <v>361368</v>
          </cell>
          <cell r="C2273" t="str">
            <v>PORTACEPILLOS LINEA ECONOMICA CR EDESA</v>
          </cell>
          <cell r="D2273" t="str">
            <v>SG0014893061BO</v>
          </cell>
          <cell r="E2273" t="str">
            <v>FELIPE/ERIKA</v>
          </cell>
          <cell r="F2273">
            <v>841574015652</v>
          </cell>
          <cell r="G2273">
            <v>240</v>
          </cell>
        </row>
        <row r="2274">
          <cell r="B2274">
            <v>361369</v>
          </cell>
          <cell r="C2274" t="str">
            <v>TOALLERO BARRA LINEA ECONOMICA 60CM CR EDESA</v>
          </cell>
          <cell r="D2274" t="str">
            <v>SG0014913061BO DISCONTINUADO</v>
          </cell>
          <cell r="E2274" t="str">
            <v>FELIPE/ERIKA</v>
          </cell>
          <cell r="F2274">
            <v>841574015676</v>
          </cell>
          <cell r="G2274">
            <v>72</v>
          </cell>
        </row>
        <row r="2275">
          <cell r="B2275">
            <v>361370</v>
          </cell>
          <cell r="C2275" t="str">
            <v>GANCHO LINEA ECONOMICA CR EDESA</v>
          </cell>
          <cell r="D2275" t="str">
            <v>SG0014863061BO</v>
          </cell>
          <cell r="E2275" t="str">
            <v>FELIPE/ERIKA</v>
          </cell>
          <cell r="F2275">
            <v>841574015805</v>
          </cell>
          <cell r="G2275">
            <v>480</v>
          </cell>
        </row>
        <row r="2276">
          <cell r="B2276">
            <v>361410</v>
          </cell>
          <cell r="C2276" t="str">
            <v>JGO ACC. BANIO CUADRATO CR BRIGGS</v>
          </cell>
          <cell r="D2276" t="str">
            <v>CG0026543061CW DISCONTINUADO</v>
          </cell>
          <cell r="E2276" t="str">
            <v>FELIPE/ERIKA</v>
          </cell>
          <cell r="F2276">
            <v>841574034189</v>
          </cell>
          <cell r="G2276">
            <v>6</v>
          </cell>
        </row>
        <row r="2277">
          <cell r="B2277">
            <v>361992</v>
          </cell>
          <cell r="C2277" t="str">
            <v>WC INNOVATION REDONDO BLANCO</v>
          </cell>
          <cell r="D2277" t="str">
            <v>JSS011941301CE</v>
          </cell>
          <cell r="E2277" t="str">
            <v>FELIPE/ERIKA</v>
          </cell>
          <cell r="F2277">
            <v>0</v>
          </cell>
          <cell r="G2277">
            <v>24</v>
          </cell>
        </row>
        <row r="2278">
          <cell r="B2278">
            <v>362328</v>
          </cell>
          <cell r="C2278" t="str">
            <v>MEZ LAV. 8" STELLA CR EDESA</v>
          </cell>
          <cell r="D2278" t="str">
            <v>SG0068943061CW</v>
          </cell>
          <cell r="E2278" t="str">
            <v>FELIPE/ERIKA</v>
          </cell>
          <cell r="F2278">
            <v>841574016949</v>
          </cell>
          <cell r="G2278">
            <v>6</v>
          </cell>
        </row>
        <row r="2279">
          <cell r="B2279">
            <v>362336</v>
          </cell>
          <cell r="C2279" t="str">
            <v>DISTRIBUIDOR CON PITONES REF. SB004599 1BO</v>
          </cell>
          <cell r="D2279" t="str">
            <v>SB0045990001BO</v>
          </cell>
          <cell r="E2279" t="str">
            <v>FELIPE/ERIKA</v>
          </cell>
          <cell r="F2279">
            <v>0</v>
          </cell>
          <cell r="G2279">
            <v>1</v>
          </cell>
        </row>
        <row r="2280">
          <cell r="B2280">
            <v>362344</v>
          </cell>
          <cell r="C2280" t="str">
            <v>TINA AQUA 150X70 BLANCO S/D</v>
          </cell>
          <cell r="D2280" t="str">
            <v>SB0048361301M3</v>
          </cell>
          <cell r="E2280" t="str">
            <v>FELIPE/ERIKA</v>
          </cell>
          <cell r="F2280">
            <v>841574039597</v>
          </cell>
          <cell r="G2280">
            <v>8</v>
          </cell>
        </row>
        <row r="2281">
          <cell r="B2281">
            <v>362352</v>
          </cell>
          <cell r="C2281" t="str">
            <v>MEZ DUCHA TINA STELLA CR EDESA</v>
          </cell>
          <cell r="D2281" t="str">
            <v>SG0068963061CW  DISCONTINUADO</v>
          </cell>
          <cell r="E2281" t="str">
            <v>FELIPE/ERIKA</v>
          </cell>
          <cell r="F2281">
            <v>841574016918</v>
          </cell>
          <cell r="G2281">
            <v>6</v>
          </cell>
        </row>
        <row r="2282">
          <cell r="B2282">
            <v>362360</v>
          </cell>
          <cell r="C2282" t="str">
            <v>MEZ DUCHA STELLA CR EDESA</v>
          </cell>
          <cell r="D2282" t="str">
            <v>SG0068973061CW</v>
          </cell>
          <cell r="E2282" t="str">
            <v>FELIPE/ERIKA</v>
          </cell>
          <cell r="F2282">
            <v>841574016956</v>
          </cell>
          <cell r="G2282">
            <v>6</v>
          </cell>
        </row>
        <row r="2283">
          <cell r="B2283">
            <v>362379</v>
          </cell>
          <cell r="C2283" t="str">
            <v>MEZ COCINA 8" STELLA CR EDESA</v>
          </cell>
          <cell r="D2283" t="str">
            <v>SG0068983061CW</v>
          </cell>
          <cell r="E2283" t="str">
            <v>FELIPE/ERIKA</v>
          </cell>
          <cell r="F2283">
            <v>841574016925</v>
          </cell>
          <cell r="G2283">
            <v>6</v>
          </cell>
        </row>
        <row r="2284">
          <cell r="B2284">
            <v>362387</v>
          </cell>
          <cell r="C2284" t="str">
            <v>MEZ LAV. 8" PARED STELLA CR EDESA</v>
          </cell>
          <cell r="D2284" t="str">
            <v>SG0068953061CW</v>
          </cell>
          <cell r="E2284" t="str">
            <v>FELIPE/ERIKA</v>
          </cell>
          <cell r="F2284">
            <v>841574016963</v>
          </cell>
          <cell r="G2284">
            <v>6</v>
          </cell>
        </row>
        <row r="2285">
          <cell r="B2285">
            <v>362417</v>
          </cell>
          <cell r="C2285" t="str">
            <v>TINA AQUA 170X70 BLANCO S/D</v>
          </cell>
          <cell r="D2285" t="str">
            <v>SB0048371301M3</v>
          </cell>
          <cell r="E2285" t="str">
            <v>FELIPE/ERIKA</v>
          </cell>
          <cell r="F2285">
            <v>841574031805</v>
          </cell>
          <cell r="G2285">
            <v>8</v>
          </cell>
        </row>
        <row r="2286">
          <cell r="B2286">
            <v>362418</v>
          </cell>
          <cell r="C2286" t="str">
            <v>TINA AQUA 180X83 BLANC S/D</v>
          </cell>
          <cell r="D2286" t="str">
            <v>SB0048491301M3 DISCONTINUADO</v>
          </cell>
          <cell r="E2286" t="str">
            <v>FELIPE/ERIKA</v>
          </cell>
          <cell r="F2286">
            <v>0</v>
          </cell>
          <cell r="G2286">
            <v>8</v>
          </cell>
        </row>
        <row r="2287">
          <cell r="B2287">
            <v>364851</v>
          </cell>
          <cell r="C2287" t="str">
            <v>TOALLERO ADHESIVO BONE EDESA</v>
          </cell>
          <cell r="D2287" t="str">
            <v>SS008162733100</v>
          </cell>
          <cell r="E2287" t="str">
            <v>FELIPE/ERIKA</v>
          </cell>
          <cell r="F2287">
            <v>0</v>
          </cell>
          <cell r="G2287">
            <v>1</v>
          </cell>
        </row>
        <row r="2288">
          <cell r="B2288">
            <v>366730</v>
          </cell>
          <cell r="C2288" t="str">
            <v>TINA AQUA 150X70 BONE S/D EDESA</v>
          </cell>
          <cell r="D2288" t="str">
            <v>SB0048367331M3</v>
          </cell>
          <cell r="E2288" t="str">
            <v>FELIPE/ERIKA</v>
          </cell>
          <cell r="F2288">
            <v>841574031782</v>
          </cell>
          <cell r="G2288">
            <v>1</v>
          </cell>
        </row>
        <row r="2289">
          <cell r="B2289">
            <v>367672</v>
          </cell>
          <cell r="C2289" t="str">
            <v>CARTUCHO CERAMICO LIVORNO EDESA</v>
          </cell>
          <cell r="D2289" t="str">
            <v>SG0063940001BO</v>
          </cell>
          <cell r="E2289" t="str">
            <v>FELIPE/ERIKA</v>
          </cell>
          <cell r="F2289">
            <v>841574062304</v>
          </cell>
          <cell r="G2289">
            <v>1</v>
          </cell>
        </row>
        <row r="2290">
          <cell r="B2290">
            <v>370053</v>
          </cell>
          <cell r="C2290" t="str">
            <v>TINA EUFONIA IZQ 182X125 C/DESAG BLANCA C/INST</v>
          </cell>
          <cell r="D2290" t="str">
            <v>SBI048391301M3 REEMP 370054</v>
          </cell>
          <cell r="E2290" t="str">
            <v>FELIPE/ERIKA</v>
          </cell>
          <cell r="F2290">
            <v>841574033823</v>
          </cell>
          <cell r="G2290">
            <v>1</v>
          </cell>
        </row>
        <row r="2291">
          <cell r="B2291">
            <v>372358</v>
          </cell>
          <cell r="C2291" t="str">
            <v>PEDESTAL ANDIAMO PINK EDESA</v>
          </cell>
          <cell r="D2291" t="str">
            <v>SS0066650481CB</v>
          </cell>
          <cell r="E2291" t="str">
            <v>FELIPE/ERIKA</v>
          </cell>
          <cell r="F2291">
            <v>0</v>
          </cell>
          <cell r="G2291">
            <v>1</v>
          </cell>
        </row>
        <row r="2292">
          <cell r="B2292">
            <v>450391</v>
          </cell>
          <cell r="C2292" t="str">
            <v>WC KINDER PUSH BUTTON BLCO/VERDE PISTACHPROYEC</v>
          </cell>
          <cell r="D2292" t="str">
            <v>CPY.JS0011769131CB</v>
          </cell>
          <cell r="E2292" t="str">
            <v>FELIPE/ERIKA</v>
          </cell>
          <cell r="F2292">
            <v>0</v>
          </cell>
          <cell r="G2292">
            <v>32</v>
          </cell>
        </row>
        <row r="2293">
          <cell r="B2293">
            <v>455405</v>
          </cell>
          <cell r="C2293" t="str">
            <v>SILICONA PEGA ACCESORIOS TRANSPARENTE   35ML</v>
          </cell>
          <cell r="D2293" t="str">
            <v>NO COMPRAR MAS</v>
          </cell>
          <cell r="E2293" t="str">
            <v>LIGIA/KATHY</v>
          </cell>
          <cell r="F2293">
            <v>841574061178</v>
          </cell>
          <cell r="G2293">
            <v>100</v>
          </cell>
        </row>
        <row r="2294">
          <cell r="B2294">
            <v>458057</v>
          </cell>
          <cell r="C2294" t="str">
            <v>MUEBLE FONTE CON LAVAMANOS</v>
          </cell>
          <cell r="D2294" t="str">
            <v>SCBL52160001CB</v>
          </cell>
          <cell r="E2294" t="str">
            <v>LIGIA/KATHY</v>
          </cell>
          <cell r="F2294">
            <v>841574058956</v>
          </cell>
          <cell r="G2294">
            <v>1</v>
          </cell>
        </row>
        <row r="2295">
          <cell r="B2295">
            <v>500666</v>
          </cell>
          <cell r="C2295" t="str">
            <v>MEZ DUCHA SCARLET CR EDESA</v>
          </cell>
          <cell r="D2295" t="str">
            <v>CG0250013061CW</v>
          </cell>
          <cell r="E2295" t="str">
            <v>FELIPE/ERIKA</v>
          </cell>
          <cell r="F2295">
            <v>841574033830</v>
          </cell>
          <cell r="G2295">
            <v>4</v>
          </cell>
        </row>
        <row r="2296">
          <cell r="B2296">
            <v>501069</v>
          </cell>
          <cell r="C2296" t="str">
            <v>WC STRATOS HET ALARGADO  BLANCO</v>
          </cell>
          <cell r="D2296" t="str">
            <v>JSSI48351301CB DISCONTINUADO</v>
          </cell>
          <cell r="E2296" t="str">
            <v>FELIPE/ERIKA</v>
          </cell>
          <cell r="F2296">
            <v>841574033540</v>
          </cell>
          <cell r="G2296">
            <v>10</v>
          </cell>
        </row>
        <row r="2297">
          <cell r="B2297">
            <v>502952</v>
          </cell>
          <cell r="C2297" t="str">
            <v>WC KINGSLEY ELONG.ADV.BL-SLOW DOWN</v>
          </cell>
          <cell r="D2297" t="str">
            <v>JSSI60871301CW REEMPLAZA 42579</v>
          </cell>
          <cell r="E2297" t="str">
            <v>FELIPE/ERIKA</v>
          </cell>
          <cell r="F2297">
            <v>0</v>
          </cell>
          <cell r="G2297">
            <v>8</v>
          </cell>
        </row>
        <row r="2298">
          <cell r="B2298">
            <v>503088</v>
          </cell>
          <cell r="C2298" t="str">
            <v>WC CONSERVER DUAL FLUSH AZUL LAKE</v>
          </cell>
          <cell r="D2298" t="str">
            <v>JS0044290881CE</v>
          </cell>
          <cell r="E2298" t="str">
            <v>FELIPE/ERIKA</v>
          </cell>
          <cell r="F2298">
            <v>0</v>
          </cell>
          <cell r="G2298">
            <v>30</v>
          </cell>
        </row>
        <row r="2299">
          <cell r="B2299">
            <v>503479</v>
          </cell>
          <cell r="C2299" t="str">
            <v>WC STRATOS HET ALARGADO BLANCO</v>
          </cell>
          <cell r="D2299" t="str">
            <v>JSI048351301CB REEMPLAZA501069</v>
          </cell>
          <cell r="E2299" t="str">
            <v>FELIPE/ERIKA</v>
          </cell>
          <cell r="F2299">
            <v>0</v>
          </cell>
          <cell r="G2299">
            <v>10</v>
          </cell>
        </row>
        <row r="2300">
          <cell r="B2300">
            <v>503576</v>
          </cell>
          <cell r="C2300" t="str">
            <v>WC STRATOS HET ALARGADO BONE</v>
          </cell>
          <cell r="D2300" t="str">
            <v>JSI048357331CB</v>
          </cell>
          <cell r="E2300" t="str">
            <v>FELIPE/ERIKA</v>
          </cell>
          <cell r="F2300">
            <v>0</v>
          </cell>
          <cell r="G2300">
            <v>10</v>
          </cell>
        </row>
        <row r="2301">
          <cell r="B2301">
            <v>503835</v>
          </cell>
          <cell r="C2301" t="str">
            <v>MEZ DUCHA TINA SCARLET CR EDESA</v>
          </cell>
          <cell r="D2301" t="str">
            <v>CG0150013061CW 114227+887072</v>
          </cell>
          <cell r="E2301" t="str">
            <v>FELIPE/ERIKA</v>
          </cell>
          <cell r="F2301">
            <v>841574057317</v>
          </cell>
          <cell r="G2301">
            <v>3</v>
          </cell>
        </row>
        <row r="2302">
          <cell r="B2302">
            <v>504491</v>
          </cell>
          <cell r="C2302" t="str">
            <v>KIT HERRAJE WC. SMART</v>
          </cell>
          <cell r="D2302" t="str">
            <v>SP0039250001BO</v>
          </cell>
          <cell r="E2302" t="str">
            <v>FELIPE/ERIKA</v>
          </cell>
          <cell r="F2302">
            <v>0</v>
          </cell>
          <cell r="G2302">
            <v>1</v>
          </cell>
        </row>
        <row r="2303">
          <cell r="B2303">
            <v>504769</v>
          </cell>
          <cell r="C2303" t="str">
            <v>MEZ DUCHA T/TELEFONO SCARLET CR EDESA</v>
          </cell>
          <cell r="D2303" t="str">
            <v>CG0350013061CW</v>
          </cell>
          <cell r="E2303" t="str">
            <v>FELIPE/ERIKA</v>
          </cell>
          <cell r="F2303">
            <v>841574030303</v>
          </cell>
          <cell r="G2303">
            <v>3</v>
          </cell>
        </row>
        <row r="2304">
          <cell r="B2304">
            <v>505048</v>
          </cell>
          <cell r="C2304" t="str">
            <v>MEZ LAV. 8" PARED RUBI CR EDESA</v>
          </cell>
          <cell r="D2304" t="str">
            <v>SG0072553061CW</v>
          </cell>
          <cell r="E2304" t="str">
            <v>FELIPE/ERIKA</v>
          </cell>
          <cell r="F2304">
            <v>841574031898</v>
          </cell>
          <cell r="G2304">
            <v>6</v>
          </cell>
        </row>
        <row r="2305">
          <cell r="B2305">
            <v>505404</v>
          </cell>
          <cell r="C2305" t="str">
            <v>MEZ DUCHA TINA RUBI CR EDESA</v>
          </cell>
          <cell r="D2305" t="str">
            <v>CG0150023061CW</v>
          </cell>
          <cell r="E2305" t="str">
            <v>FELIPE/ERIKA</v>
          </cell>
          <cell r="F2305">
            <v>841574033304</v>
          </cell>
          <cell r="G2305">
            <v>3</v>
          </cell>
        </row>
        <row r="2306">
          <cell r="B2306">
            <v>505498</v>
          </cell>
          <cell r="C2306" t="str">
            <v>MEZ DUCHA T/TELEFONO RUBI CR EDESA</v>
          </cell>
          <cell r="D2306" t="str">
            <v>CG0350023061CW</v>
          </cell>
          <cell r="E2306" t="str">
            <v>FELIPE/ERIKA</v>
          </cell>
          <cell r="F2306">
            <v>841574028584</v>
          </cell>
          <cell r="G2306">
            <v>3</v>
          </cell>
        </row>
        <row r="2307">
          <cell r="B2307">
            <v>506141</v>
          </cell>
          <cell r="C2307" t="str">
            <v>MEZ DUCHA RUBI CR EDESA</v>
          </cell>
          <cell r="D2307" t="str">
            <v>CG0250023061CW</v>
          </cell>
          <cell r="E2307" t="str">
            <v>FELIPE/ERIKA</v>
          </cell>
          <cell r="F2307">
            <v>841574033281</v>
          </cell>
          <cell r="G2307">
            <v>4</v>
          </cell>
        </row>
        <row r="2308">
          <cell r="B2308">
            <v>507660</v>
          </cell>
          <cell r="C2308" t="str">
            <v>JABONERA SPAZZIO BONE</v>
          </cell>
          <cell r="D2308" t="str">
            <v>SS008221733100</v>
          </cell>
          <cell r="E2308" t="str">
            <v>FELIPE/ERIKA</v>
          </cell>
          <cell r="F2308">
            <v>0</v>
          </cell>
          <cell r="G2308">
            <v>1</v>
          </cell>
        </row>
        <row r="2309">
          <cell r="B2309">
            <v>508462</v>
          </cell>
          <cell r="C2309" t="str">
            <v>WC STRATOS HET ALARGADO VERDE TEAL</v>
          </cell>
          <cell r="D2309" t="str">
            <v>JSI060430611CWB</v>
          </cell>
          <cell r="E2309" t="str">
            <v>FELIPE/ERIKA</v>
          </cell>
          <cell r="F2309">
            <v>0</v>
          </cell>
          <cell r="G2309">
            <v>1</v>
          </cell>
        </row>
        <row r="2310">
          <cell r="B2310">
            <v>508489</v>
          </cell>
          <cell r="C2310" t="str">
            <v>WC STRATOS HET ALARGADO NABY BLUE</v>
          </cell>
          <cell r="D2310" t="str">
            <v>JSI048358501CBB      DISCONT</v>
          </cell>
          <cell r="E2310" t="str">
            <v>FELIPE/ERIKA</v>
          </cell>
          <cell r="F2310">
            <v>0</v>
          </cell>
          <cell r="G2310">
            <v>1</v>
          </cell>
        </row>
        <row r="2311">
          <cell r="B2311">
            <v>508497</v>
          </cell>
          <cell r="C2311" t="str">
            <v>WC STRATOS HET ALARGADO CHERRY</v>
          </cell>
          <cell r="D2311" t="str">
            <v>JSI048350651CB</v>
          </cell>
          <cell r="E2311" t="str">
            <v>FELIPE/ERIKA</v>
          </cell>
          <cell r="F2311">
            <v>0</v>
          </cell>
          <cell r="G2311">
            <v>1</v>
          </cell>
        </row>
        <row r="2312">
          <cell r="B2312">
            <v>508640</v>
          </cell>
          <cell r="C2312" t="str">
            <v>EXH LAV VENIC BLANCO CENTER C/MUEB BLANCO</v>
          </cell>
          <cell r="D2312" t="str">
            <v>JSB067611301CW</v>
          </cell>
          <cell r="E2312" t="str">
            <v>FELIPE/ERIKA</v>
          </cell>
          <cell r="F2312">
            <v>0</v>
          </cell>
          <cell r="G2312">
            <v>1</v>
          </cell>
        </row>
        <row r="2313">
          <cell r="B2313">
            <v>508659</v>
          </cell>
          <cell r="C2313" t="str">
            <v>EXH LAV MARLOWE BLANCO 8" EDESA</v>
          </cell>
          <cell r="D2313" t="str">
            <v>CS0065041301CW</v>
          </cell>
          <cell r="E2313" t="str">
            <v>FELIPE/ERIKA</v>
          </cell>
          <cell r="F2313">
            <v>0</v>
          </cell>
          <cell r="G2313">
            <v>1</v>
          </cell>
        </row>
        <row r="2314">
          <cell r="B2314">
            <v>508675</v>
          </cell>
          <cell r="C2314" t="str">
            <v>HERRAJE DUAL FLUSH MANHATAN</v>
          </cell>
          <cell r="D2314" t="str">
            <v>SP003396000100</v>
          </cell>
          <cell r="E2314" t="str">
            <v>FELIPE/ERIKA</v>
          </cell>
          <cell r="F2314">
            <v>841574062809</v>
          </cell>
          <cell r="G2314">
            <v>1</v>
          </cell>
        </row>
        <row r="2315">
          <cell r="B2315">
            <v>508683</v>
          </cell>
          <cell r="C2315" t="str">
            <v>VALVULA DE ADMISION KINGSLEY</v>
          </cell>
          <cell r="D2315" t="str">
            <v>SP0053140001BO</v>
          </cell>
          <cell r="E2315" t="str">
            <v>FELIPE/ERIKA</v>
          </cell>
          <cell r="F2315">
            <v>841574078923</v>
          </cell>
          <cell r="G2315">
            <v>50</v>
          </cell>
        </row>
        <row r="2316">
          <cell r="B2316">
            <v>508691</v>
          </cell>
          <cell r="C2316" t="str">
            <v>VALVULA ADMISION STRATOS</v>
          </cell>
          <cell r="D2316" t="str">
            <v>SP0037330001BO  DISCONTINUADO</v>
          </cell>
          <cell r="E2316" t="str">
            <v>FELIPE/ERIKA</v>
          </cell>
          <cell r="F2316">
            <v>841574048360</v>
          </cell>
          <cell r="G2316">
            <v>50</v>
          </cell>
        </row>
        <row r="2317">
          <cell r="B2317">
            <v>508756</v>
          </cell>
          <cell r="C2317" t="str">
            <v>EXH LAV BOCARATON PETITE BLANCO EDESA</v>
          </cell>
          <cell r="D2317" t="str">
            <v>EXH.SS0065411301CE</v>
          </cell>
          <cell r="E2317" t="str">
            <v>FELIPE/ERIKA</v>
          </cell>
          <cell r="F2317">
            <v>0</v>
          </cell>
          <cell r="G2317">
            <v>1</v>
          </cell>
        </row>
        <row r="2318">
          <cell r="B2318">
            <v>508802</v>
          </cell>
          <cell r="C2318" t="str">
            <v>EXH LAV ASPIO C/P BLANCO EDESA</v>
          </cell>
          <cell r="D2318" t="str">
            <v>EXH.JS0055721301CE</v>
          </cell>
          <cell r="E2318" t="str">
            <v>FELIPE/ERIKA</v>
          </cell>
          <cell r="F2318">
            <v>0</v>
          </cell>
          <cell r="G2318">
            <v>1</v>
          </cell>
        </row>
        <row r="2319">
          <cell r="B2319">
            <v>508810</v>
          </cell>
          <cell r="C2319" t="str">
            <v>EXH LAV CHELSEA C/P BLANCO EDESA</v>
          </cell>
          <cell r="D2319" t="str">
            <v>EXH.JS0057201301CE</v>
          </cell>
          <cell r="E2319" t="str">
            <v>FELIPE/ERIKA</v>
          </cell>
          <cell r="F2319">
            <v>0</v>
          </cell>
          <cell r="G2319">
            <v>1</v>
          </cell>
        </row>
        <row r="2320">
          <cell r="B2320">
            <v>508853</v>
          </cell>
          <cell r="C2320" t="str">
            <v>EXH LAV SHELBY C/PEDESTAL BLANCO EDESA</v>
          </cell>
          <cell r="D2320" t="str">
            <v>EXH.JS0057101301CE</v>
          </cell>
          <cell r="E2320" t="str">
            <v>FELIPE/ERIKA</v>
          </cell>
          <cell r="F2320">
            <v>0</v>
          </cell>
          <cell r="G2320">
            <v>1</v>
          </cell>
        </row>
        <row r="2321">
          <cell r="B2321">
            <v>509078</v>
          </cell>
          <cell r="C2321" t="str">
            <v>EXH WC CONSERVER DUAL FLUSH BLANCO</v>
          </cell>
          <cell r="D2321" t="str">
            <v>EXH.JS0044291301CE</v>
          </cell>
          <cell r="E2321" t="str">
            <v>FELIPE/ERIKA</v>
          </cell>
          <cell r="F2321">
            <v>0</v>
          </cell>
          <cell r="G2321">
            <v>1</v>
          </cell>
        </row>
        <row r="2322">
          <cell r="B2322">
            <v>509108</v>
          </cell>
          <cell r="C2322" t="str">
            <v>EXH WC CARLTON ELONGADO BLANCO</v>
          </cell>
          <cell r="D2322" t="str">
            <v>EXH.JS0077141301CB</v>
          </cell>
          <cell r="E2322" t="str">
            <v>FELIPE/ERIKA</v>
          </cell>
          <cell r="F2322">
            <v>0</v>
          </cell>
          <cell r="G2322">
            <v>24</v>
          </cell>
        </row>
        <row r="2323">
          <cell r="B2323">
            <v>513113</v>
          </cell>
          <cell r="C2323" t="str">
            <v>WC KINGSLEY ALARGADO SLOW DOWN BONE</v>
          </cell>
          <cell r="D2323" t="str">
            <v>JSSI60877331CW REEMPLAZA 42668</v>
          </cell>
          <cell r="E2323" t="str">
            <v>FELIPE/ERIKA</v>
          </cell>
          <cell r="F2323">
            <v>0</v>
          </cell>
          <cell r="G2323">
            <v>8</v>
          </cell>
        </row>
        <row r="2324">
          <cell r="B2324">
            <v>514063</v>
          </cell>
          <cell r="C2324" t="str">
            <v>EXH URINARIO LAWTON BLANCO EDESA</v>
          </cell>
          <cell r="D2324" t="str">
            <v>EXH.CS0075521301CW</v>
          </cell>
          <cell r="E2324" t="str">
            <v>FELIPE/ERIKA</v>
          </cell>
          <cell r="F2324">
            <v>0</v>
          </cell>
          <cell r="G2324">
            <v>1</v>
          </cell>
        </row>
        <row r="2325">
          <cell r="B2325">
            <v>514071</v>
          </cell>
          <cell r="C2325" t="str">
            <v>EXH URINARIO COLBY BLANCO EDESA</v>
          </cell>
          <cell r="D2325" t="str">
            <v>EXH.CS0077561301CE</v>
          </cell>
          <cell r="E2325" t="str">
            <v>FELIPE/ERIKA</v>
          </cell>
          <cell r="F2325">
            <v>0</v>
          </cell>
          <cell r="G2325">
            <v>1</v>
          </cell>
        </row>
        <row r="2326">
          <cell r="B2326">
            <v>514152</v>
          </cell>
          <cell r="C2326" t="str">
            <v>EXH LAV STYLO ROTONDO ORANGE</v>
          </cell>
          <cell r="D2326" t="str">
            <v>EXH.SS0056819551CW</v>
          </cell>
          <cell r="E2326" t="str">
            <v>FELIPE/ERIKA</v>
          </cell>
          <cell r="F2326">
            <v>0</v>
          </cell>
          <cell r="G2326">
            <v>1</v>
          </cell>
        </row>
        <row r="2327">
          <cell r="B2327">
            <v>514209</v>
          </cell>
          <cell r="C2327" t="str">
            <v>EXH LAV STYLO CUADRATO MARMOL</v>
          </cell>
          <cell r="D2327" t="str">
            <v>EXH.SS0056889551CW</v>
          </cell>
          <cell r="E2327" t="str">
            <v>FELIPE/ERIKA</v>
          </cell>
          <cell r="F2327">
            <v>0</v>
          </cell>
          <cell r="G2327">
            <v>1</v>
          </cell>
        </row>
        <row r="2328">
          <cell r="B2328">
            <v>514748</v>
          </cell>
          <cell r="C2328" t="str">
            <v>EXH WC EGO ALARGADO A/SLOW DOWN BLANCO EDESA</v>
          </cell>
          <cell r="D2328" t="str">
            <v>EXH.JSSI60471301CW</v>
          </cell>
          <cell r="E2328" t="str">
            <v>FELIPE/ERIKA</v>
          </cell>
          <cell r="F2328">
            <v>0</v>
          </cell>
          <cell r="G2328">
            <v>1</v>
          </cell>
        </row>
        <row r="2329">
          <cell r="B2329">
            <v>514772</v>
          </cell>
          <cell r="C2329" t="str">
            <v>EXH LAV BRIZZA C/PEDESTAL CORTO BLANCO</v>
          </cell>
          <cell r="D2329" t="str">
            <v>EXH.JS0057251301CW</v>
          </cell>
          <cell r="E2329" t="str">
            <v>FELIPE/ERIKA</v>
          </cell>
          <cell r="F2329">
            <v>0</v>
          </cell>
          <cell r="G2329">
            <v>1</v>
          </cell>
        </row>
        <row r="2330">
          <cell r="B2330">
            <v>514888</v>
          </cell>
          <cell r="C2330" t="str">
            <v>EXH LAV LIVENZA BLANCO EDESA</v>
          </cell>
          <cell r="D2330" t="str">
            <v>EXH.SS0057311301CW</v>
          </cell>
          <cell r="E2330" t="str">
            <v>FELIPE/ERIKA</v>
          </cell>
          <cell r="F2330">
            <v>0</v>
          </cell>
          <cell r="G2330">
            <v>1</v>
          </cell>
        </row>
        <row r="2331">
          <cell r="B2331">
            <v>515019</v>
          </cell>
          <cell r="C2331" t="str">
            <v>EXH LAV LUGANO BLANCO EDESA</v>
          </cell>
          <cell r="D2331" t="str">
            <v>EXH.SS0057311301CW</v>
          </cell>
          <cell r="E2331" t="str">
            <v>FELIPE/ERIKA</v>
          </cell>
          <cell r="F2331">
            <v>0</v>
          </cell>
          <cell r="G2331">
            <v>1</v>
          </cell>
        </row>
        <row r="2332">
          <cell r="B2332">
            <v>515027</v>
          </cell>
          <cell r="C2332" t="str">
            <v>EXH LAV LUGANO BONE EDESA</v>
          </cell>
          <cell r="D2332" t="str">
            <v>EXH.SS0057317331CW</v>
          </cell>
          <cell r="E2332" t="str">
            <v>FELIPE/ERIKA</v>
          </cell>
          <cell r="F2332">
            <v>0</v>
          </cell>
          <cell r="G2332">
            <v>1</v>
          </cell>
        </row>
        <row r="2333">
          <cell r="B2333">
            <v>515221</v>
          </cell>
          <cell r="C2333" t="str">
            <v>EXH LAV STYLO ROTONDO ROSSO</v>
          </cell>
          <cell r="D2333" t="str">
            <v>EXH. SS0056819141CW</v>
          </cell>
          <cell r="E2333" t="str">
            <v>FELIPE/ERIKA</v>
          </cell>
          <cell r="F2333">
            <v>0</v>
          </cell>
          <cell r="G2333">
            <v>1</v>
          </cell>
        </row>
        <row r="2334">
          <cell r="B2334">
            <v>515310</v>
          </cell>
          <cell r="C2334" t="str">
            <v>EXH LAV STYLO CUADRATO ORANGE</v>
          </cell>
          <cell r="D2334" t="str">
            <v>EXH.SS0056880801CW</v>
          </cell>
          <cell r="E2334" t="str">
            <v>FELIPE/ERIKA</v>
          </cell>
          <cell r="F2334">
            <v>0</v>
          </cell>
          <cell r="G2334">
            <v>1</v>
          </cell>
        </row>
        <row r="2335">
          <cell r="B2335">
            <v>515329</v>
          </cell>
          <cell r="C2335" t="str">
            <v>EXH LAV STYLO ROTONDO MARMOL</v>
          </cell>
          <cell r="D2335" t="str">
            <v>EXH.SS0056810801CW</v>
          </cell>
          <cell r="E2335" t="str">
            <v>FELIPE/ERIKA</v>
          </cell>
          <cell r="F2335">
            <v>0</v>
          </cell>
          <cell r="G2335">
            <v>1</v>
          </cell>
        </row>
        <row r="2336">
          <cell r="B2336">
            <v>516538</v>
          </cell>
          <cell r="C2336" t="str">
            <v>TAPA TANQUE CONSERVER CHERRY EDESA</v>
          </cell>
          <cell r="D2336" t="str">
            <v>SS007496065100</v>
          </cell>
          <cell r="E2336" t="str">
            <v>FELIPE/ERIKA</v>
          </cell>
          <cell r="F2336">
            <v>0</v>
          </cell>
          <cell r="G2336">
            <v>1</v>
          </cell>
        </row>
        <row r="2337">
          <cell r="B2337">
            <v>520373</v>
          </cell>
          <cell r="C2337" t="str">
            <v>EXH LAV STYLO FIORE BLANCO EDESA</v>
          </cell>
          <cell r="D2337" t="str">
            <v>EXH.SS0057021300CB</v>
          </cell>
          <cell r="E2337" t="str">
            <v>FELIPE/ERIKA</v>
          </cell>
          <cell r="F2337">
            <v>0</v>
          </cell>
          <cell r="G2337">
            <v>1</v>
          </cell>
        </row>
        <row r="2338">
          <cell r="B2338">
            <v>527858</v>
          </cell>
          <cell r="C2338" t="str">
            <v>TAPA TANQUE CONSERVER VERDE TEAL</v>
          </cell>
          <cell r="D2338" t="str">
            <v>SS007496061100</v>
          </cell>
          <cell r="E2338" t="str">
            <v>FELIPE/ERIKA</v>
          </cell>
          <cell r="F2338">
            <v>0</v>
          </cell>
          <cell r="G2338">
            <v>1</v>
          </cell>
        </row>
        <row r="2339">
          <cell r="B2339">
            <v>529087</v>
          </cell>
          <cell r="C2339" t="str">
            <v>HERRAJE VACUITY</v>
          </cell>
          <cell r="D2339" t="str">
            <v>SP0053070001BO</v>
          </cell>
          <cell r="E2339" t="str">
            <v>FELIPE/ERIKA</v>
          </cell>
          <cell r="F2339">
            <v>0</v>
          </cell>
          <cell r="G2339">
            <v>15</v>
          </cell>
        </row>
        <row r="2340">
          <cell r="B2340">
            <v>530859</v>
          </cell>
          <cell r="C2340" t="str">
            <v>MEZ LAV. 4" C/PISTON SISTINA CR EDESA</v>
          </cell>
          <cell r="D2340" t="str">
            <v>SG0012063061B0</v>
          </cell>
          <cell r="E2340" t="str">
            <v>FELIPE/ERIKA</v>
          </cell>
          <cell r="F2340">
            <v>2000530859015</v>
          </cell>
          <cell r="G2340">
            <v>1</v>
          </cell>
        </row>
        <row r="2341">
          <cell r="B2341">
            <v>538514</v>
          </cell>
          <cell r="C2341" t="str">
            <v>CONTROL REMOTO P/WC SMART BRIGGS</v>
          </cell>
          <cell r="D2341" t="str">
            <v>SC0071750001BO</v>
          </cell>
          <cell r="E2341" t="str">
            <v>FELIPE/ERIKA</v>
          </cell>
          <cell r="F2341">
            <v>0</v>
          </cell>
          <cell r="G2341">
            <v>1</v>
          </cell>
        </row>
        <row r="2342">
          <cell r="B2342">
            <v>547921</v>
          </cell>
          <cell r="C2342" t="str">
            <v>MONOMANDO DUCHA PARED NIZA CR EDESA</v>
          </cell>
          <cell r="D2342" t="str">
            <v>SG0070673061CW DISCONTINUADO</v>
          </cell>
          <cell r="E2342" t="str">
            <v>FELIPE/ERIKA</v>
          </cell>
          <cell r="F2342">
            <v>0</v>
          </cell>
          <cell r="G2342">
            <v>1</v>
          </cell>
        </row>
        <row r="2343">
          <cell r="B2343">
            <v>551295</v>
          </cell>
          <cell r="C2343" t="str">
            <v>MEZ 4" C/DES/REJ/SIF NOVO CR EDESA</v>
          </cell>
          <cell r="D2343" t="str">
            <v>SG0068623061CE</v>
          </cell>
          <cell r="E2343" t="str">
            <v>FELIPE/ERIKA</v>
          </cell>
          <cell r="F2343">
            <v>841574045291</v>
          </cell>
          <cell r="G2343">
            <v>12</v>
          </cell>
        </row>
        <row r="2344">
          <cell r="B2344">
            <v>551309</v>
          </cell>
          <cell r="C2344" t="str">
            <v>LLAVE CAMPANOLA 1/2" JAZZ CR</v>
          </cell>
          <cell r="D2344" t="str">
            <v>SG0057253061BO</v>
          </cell>
          <cell r="E2344" t="str">
            <v>FELIPE/ERIKA</v>
          </cell>
          <cell r="F2344">
            <v>841574074512</v>
          </cell>
          <cell r="G2344">
            <v>40</v>
          </cell>
        </row>
        <row r="2345">
          <cell r="B2345">
            <v>551651</v>
          </cell>
          <cell r="C2345" t="str">
            <v>LAVARROPA DOBLE BLANCO BRIGGS</v>
          </cell>
          <cell r="D2345" t="str">
            <v>SC0013200001CG HASTA AGOTAR ST</v>
          </cell>
          <cell r="E2345" t="str">
            <v>FELIPE/ERIKA</v>
          </cell>
          <cell r="F2345">
            <v>841574066753</v>
          </cell>
          <cell r="G2345">
            <v>1</v>
          </cell>
        </row>
        <row r="2346">
          <cell r="B2346">
            <v>566543</v>
          </cell>
          <cell r="C2346" t="str">
            <v>MEZ LAV. 8" VENICE CR EDESA</v>
          </cell>
          <cell r="D2346" t="str">
            <v>SG0058933061BO</v>
          </cell>
          <cell r="E2346" t="str">
            <v>FELIPE/ERIKA</v>
          </cell>
          <cell r="F2346">
            <v>841574076578</v>
          </cell>
          <cell r="G2346">
            <v>6</v>
          </cell>
        </row>
        <row r="2347">
          <cell r="B2347">
            <v>566578</v>
          </cell>
          <cell r="C2347" t="str">
            <v>MEDIO JUEGO REDONDO CROMO ORO</v>
          </cell>
          <cell r="D2347" t="str">
            <v>SC0016064001BO</v>
          </cell>
          <cell r="E2347" t="str">
            <v>FELIPE/ERIKA</v>
          </cell>
          <cell r="F2347">
            <v>0</v>
          </cell>
          <cell r="G2347">
            <v>1</v>
          </cell>
        </row>
        <row r="2348">
          <cell r="B2348">
            <v>566586</v>
          </cell>
          <cell r="C2348" t="str">
            <v>PORTA VASO REDO.BRONCE PLATA ANTIGUA</v>
          </cell>
          <cell r="D2348" t="str">
            <v>SC0016014011BO</v>
          </cell>
          <cell r="E2348" t="str">
            <v>FELIPE/ERIKA</v>
          </cell>
          <cell r="F2348">
            <v>0</v>
          </cell>
          <cell r="G2348">
            <v>1</v>
          </cell>
        </row>
        <row r="2349">
          <cell r="B2349">
            <v>566594</v>
          </cell>
          <cell r="C2349" t="str">
            <v>MEZ COCINA 8" VENICE CR EDESA</v>
          </cell>
          <cell r="D2349" t="str">
            <v>SG0058973061BO</v>
          </cell>
          <cell r="E2349" t="str">
            <v>FELIPE/ERIKA</v>
          </cell>
          <cell r="F2349">
            <v>841574076653</v>
          </cell>
          <cell r="G2349">
            <v>6</v>
          </cell>
        </row>
        <row r="2350">
          <cell r="B2350">
            <v>566608</v>
          </cell>
          <cell r="C2350" t="str">
            <v>GANCHO SENCILLO REDOND.BRONCE SATINADO</v>
          </cell>
          <cell r="D2350" t="str">
            <v>SC0016044001BO</v>
          </cell>
          <cell r="E2350" t="str">
            <v>FELIPE/ERIKA</v>
          </cell>
          <cell r="F2350">
            <v>0</v>
          </cell>
          <cell r="G2350">
            <v>1</v>
          </cell>
        </row>
        <row r="2351">
          <cell r="B2351">
            <v>566616</v>
          </cell>
          <cell r="C2351" t="str">
            <v>MEZ LAV. 8" NOVARA CR EDESA</v>
          </cell>
          <cell r="D2351" t="str">
            <v>SG0024743061BO DISCONTINUADO</v>
          </cell>
          <cell r="E2351" t="str">
            <v>FELIPE/ERIKA</v>
          </cell>
          <cell r="F2351">
            <v>841574070712</v>
          </cell>
          <cell r="G2351">
            <v>8</v>
          </cell>
        </row>
        <row r="2352">
          <cell r="B2352">
            <v>566683</v>
          </cell>
          <cell r="C2352" t="str">
            <v>MEZ LAV. 8" NOVARA PLATA ANTIGUA EDESA</v>
          </cell>
          <cell r="D2352" t="str">
            <v>SG0024744011BO</v>
          </cell>
          <cell r="E2352" t="str">
            <v>FELIPE/ERIKA</v>
          </cell>
          <cell r="F2352">
            <v>841574070736</v>
          </cell>
          <cell r="G2352">
            <v>8</v>
          </cell>
        </row>
        <row r="2353">
          <cell r="B2353">
            <v>568236</v>
          </cell>
          <cell r="C2353" t="str">
            <v>MEZ LAV. 4" NOVO CRO EDESA</v>
          </cell>
          <cell r="D2353" t="str">
            <v>SG0056834001BO</v>
          </cell>
          <cell r="E2353" t="str">
            <v>FELIPE/ERIKA</v>
          </cell>
          <cell r="F2353">
            <v>841574073256</v>
          </cell>
          <cell r="G2353">
            <v>12</v>
          </cell>
        </row>
        <row r="2354">
          <cell r="B2354">
            <v>568279</v>
          </cell>
          <cell r="C2354" t="str">
            <v>MEZ DUCHA 8" NOVO PEO EDESA</v>
          </cell>
          <cell r="D2354" t="str">
            <v>SG0056864011BO</v>
          </cell>
          <cell r="E2354" t="str">
            <v>FELIPE/ERIKA</v>
          </cell>
          <cell r="F2354">
            <v>2000568279014</v>
          </cell>
          <cell r="G2354">
            <v>6</v>
          </cell>
        </row>
        <row r="2355">
          <cell r="B2355">
            <v>590169</v>
          </cell>
          <cell r="C2355" t="str">
            <v>TAPA DE TANQUE EGO BL</v>
          </cell>
          <cell r="D2355" t="str">
            <v>SS007443130100</v>
          </cell>
          <cell r="E2355" t="str">
            <v>FELIPE/ERIKA</v>
          </cell>
          <cell r="F2355">
            <v>0</v>
          </cell>
          <cell r="G2355">
            <v>1</v>
          </cell>
        </row>
        <row r="2356">
          <cell r="B2356">
            <v>590177</v>
          </cell>
          <cell r="C2356" t="str">
            <v>TAPA VACUITY BL</v>
          </cell>
          <cell r="D2356" t="str">
            <v>SS007444130100</v>
          </cell>
          <cell r="E2356" t="str">
            <v>FELIPE/ERIKA</v>
          </cell>
          <cell r="F2356">
            <v>0</v>
          </cell>
          <cell r="G2356">
            <v>1</v>
          </cell>
        </row>
        <row r="2357">
          <cell r="B2357">
            <v>590339</v>
          </cell>
          <cell r="C2357" t="str">
            <v>TAPA DE TANQUE EGO BONE</v>
          </cell>
          <cell r="D2357" t="str">
            <v>SS007443733100</v>
          </cell>
          <cell r="E2357" t="str">
            <v>FELIPE/ERIKA</v>
          </cell>
          <cell r="F2357">
            <v>0</v>
          </cell>
          <cell r="G2357">
            <v>1</v>
          </cell>
        </row>
        <row r="2358">
          <cell r="B2358">
            <v>590665</v>
          </cell>
          <cell r="C2358" t="str">
            <v>MEZ COCINA 8" NOVO CR EDESA</v>
          </cell>
          <cell r="D2358" t="str">
            <v>SG0056963061BO</v>
          </cell>
          <cell r="E2358" t="str">
            <v>FELIPE/ERIKA</v>
          </cell>
          <cell r="F2358">
            <v>841574073645</v>
          </cell>
          <cell r="G2358">
            <v>6</v>
          </cell>
        </row>
        <row r="2359">
          <cell r="B2359">
            <v>590673</v>
          </cell>
          <cell r="C2359" t="str">
            <v>MEZ LAV. 8" JAZZ CR EDESA</v>
          </cell>
          <cell r="D2359" t="str">
            <v>SG0057233061BO</v>
          </cell>
          <cell r="E2359" t="str">
            <v>FELIPE/ERIKA</v>
          </cell>
          <cell r="F2359">
            <v>841574074451</v>
          </cell>
          <cell r="G2359">
            <v>8</v>
          </cell>
        </row>
        <row r="2360">
          <cell r="B2360">
            <v>590711</v>
          </cell>
          <cell r="C2360" t="str">
            <v>MEZ LAV. 8" CRO EDESA</v>
          </cell>
          <cell r="D2360" t="str">
            <v>SG0031254011BO</v>
          </cell>
          <cell r="E2360" t="str">
            <v>FELIPE/ERIKA</v>
          </cell>
          <cell r="F2360">
            <v>841574071320</v>
          </cell>
          <cell r="G2360">
            <v>1</v>
          </cell>
        </row>
        <row r="2361">
          <cell r="B2361">
            <v>590827</v>
          </cell>
          <cell r="C2361" t="str">
            <v>MONOMANDO COCINA MINIMAL CR EDESA</v>
          </cell>
          <cell r="D2361" t="str">
            <v>SG0058853061BO</v>
          </cell>
          <cell r="E2361" t="str">
            <v>FELIPE/ERIKA</v>
          </cell>
          <cell r="F2361">
            <v>841574076394</v>
          </cell>
          <cell r="G2361">
            <v>8</v>
          </cell>
        </row>
        <row r="2362">
          <cell r="B2362">
            <v>590851</v>
          </cell>
          <cell r="C2362" t="str">
            <v>MONOMANDO DUCHA CR EDESA</v>
          </cell>
          <cell r="D2362" t="str">
            <v>SG0058873061BO</v>
          </cell>
          <cell r="E2362" t="str">
            <v>FELIPE/ERIKA</v>
          </cell>
          <cell r="F2362">
            <v>841574076431</v>
          </cell>
          <cell r="G2362">
            <v>8</v>
          </cell>
        </row>
        <row r="2363">
          <cell r="B2363">
            <v>590894</v>
          </cell>
          <cell r="C2363" t="str">
            <v>MONOMANDO DUCHA TINA CR EDESA</v>
          </cell>
          <cell r="D2363" t="str">
            <v>SG0058813061BO</v>
          </cell>
          <cell r="E2363" t="str">
            <v>FELIPE/ERIKA</v>
          </cell>
          <cell r="F2363">
            <v>841574076318</v>
          </cell>
          <cell r="G2363">
            <v>8</v>
          </cell>
        </row>
        <row r="2364">
          <cell r="B2364">
            <v>590908</v>
          </cell>
          <cell r="C2364" t="str">
            <v>MONOMANDO DUCHA SAT EDESA</v>
          </cell>
          <cell r="D2364" t="str">
            <v>SG0058824051BO</v>
          </cell>
          <cell r="E2364" t="str">
            <v>FELIPE/ERIKA</v>
          </cell>
          <cell r="F2364">
            <v>0</v>
          </cell>
          <cell r="G2364">
            <v>1</v>
          </cell>
        </row>
        <row r="2365">
          <cell r="B2365">
            <v>590916</v>
          </cell>
          <cell r="C2365" t="str">
            <v>MONOMANDO LAV. C/SIF CR EDESA</v>
          </cell>
          <cell r="D2365" t="str">
            <v>SG0057663061BO</v>
          </cell>
          <cell r="E2365" t="str">
            <v>FELIPE/ERIKA</v>
          </cell>
          <cell r="F2365">
            <v>841574075687</v>
          </cell>
          <cell r="G2365">
            <v>12</v>
          </cell>
        </row>
        <row r="2366">
          <cell r="B2366">
            <v>590924</v>
          </cell>
          <cell r="C2366" t="str">
            <v>MONOMANDO DUCHA TINA CR EDESA</v>
          </cell>
          <cell r="D2366" t="str">
            <v>SG0057683061BO</v>
          </cell>
          <cell r="E2366" t="str">
            <v>FELIPE/ERIKA</v>
          </cell>
          <cell r="F2366">
            <v>841574075724</v>
          </cell>
          <cell r="G2366">
            <v>1</v>
          </cell>
        </row>
        <row r="2367">
          <cell r="B2367">
            <v>590940</v>
          </cell>
          <cell r="C2367" t="str">
            <v>MONOMANDO COCINA C/SIF CR EDESA</v>
          </cell>
          <cell r="D2367" t="str">
            <v>SG0057703061BO</v>
          </cell>
          <cell r="E2367" t="str">
            <v>FELIPE/ERIKA</v>
          </cell>
          <cell r="F2367">
            <v>841574075762</v>
          </cell>
          <cell r="G2367">
            <v>12</v>
          </cell>
        </row>
        <row r="2368">
          <cell r="B2368">
            <v>590959</v>
          </cell>
          <cell r="C2368" t="str">
            <v>MONOMANDO DUCHA CR EDESA</v>
          </cell>
          <cell r="D2368" t="str">
            <v>SG0059003061BO</v>
          </cell>
          <cell r="E2368" t="str">
            <v>FELIPE/ERIKA</v>
          </cell>
          <cell r="F2368">
            <v>841574076714</v>
          </cell>
          <cell r="G2368">
            <v>8</v>
          </cell>
        </row>
        <row r="2369">
          <cell r="B2369">
            <v>590967</v>
          </cell>
          <cell r="C2369" t="str">
            <v>MONOMANDO DUCHA TINA CR EDESA</v>
          </cell>
          <cell r="D2369" t="str">
            <v>SG0059013061BO</v>
          </cell>
          <cell r="E2369" t="str">
            <v>FELIPE/ERIKA</v>
          </cell>
          <cell r="F2369">
            <v>841574076738</v>
          </cell>
          <cell r="G2369">
            <v>12</v>
          </cell>
        </row>
        <row r="2370">
          <cell r="B2370">
            <v>590975</v>
          </cell>
          <cell r="C2370" t="str">
            <v>MEZ LAV. 4" AUTOM C/DES/PISTON</v>
          </cell>
          <cell r="D2370" t="str">
            <v>SG0024724011BO DISCONT</v>
          </cell>
          <cell r="E2370" t="str">
            <v>FELIPE/ERIKA</v>
          </cell>
          <cell r="F2370">
            <v>841574070705</v>
          </cell>
          <cell r="G2370">
            <v>8</v>
          </cell>
        </row>
        <row r="2371">
          <cell r="B2371">
            <v>590983</v>
          </cell>
          <cell r="C2371" t="str">
            <v>MEZ LAV. 8" NOVARA SAT EDESA</v>
          </cell>
          <cell r="D2371" t="str">
            <v>SG0024744001BO</v>
          </cell>
          <cell r="E2371" t="str">
            <v>FELIPE/ERIKA</v>
          </cell>
          <cell r="F2371">
            <v>841574070729</v>
          </cell>
          <cell r="G2371">
            <v>1</v>
          </cell>
        </row>
        <row r="2372">
          <cell r="B2372">
            <v>590991</v>
          </cell>
          <cell r="C2372" t="str">
            <v>MEZ DUCHA NOVARA CR EDESA</v>
          </cell>
          <cell r="D2372" t="str">
            <v>SG0024763061BO</v>
          </cell>
          <cell r="E2372" t="str">
            <v>FELIPE/ERIKA</v>
          </cell>
          <cell r="F2372">
            <v>841574070743</v>
          </cell>
          <cell r="G2372">
            <v>6</v>
          </cell>
        </row>
        <row r="2373">
          <cell r="B2373">
            <v>591017</v>
          </cell>
          <cell r="C2373" t="str">
            <v>MEZ DUCHA NOVARA PLATA ANTIAGUA EDESA</v>
          </cell>
          <cell r="D2373" t="str">
            <v>SG0024764011BO</v>
          </cell>
          <cell r="E2373" t="str">
            <v>FELIPE/ERIKA</v>
          </cell>
          <cell r="F2373">
            <v>0</v>
          </cell>
          <cell r="G2373">
            <v>6</v>
          </cell>
        </row>
        <row r="2374">
          <cell r="B2374">
            <v>591025</v>
          </cell>
          <cell r="C2374" t="str">
            <v>MEZ DUCHA TINA NOVARA CRO EDESA</v>
          </cell>
          <cell r="D2374" t="str">
            <v>SG0024784001BO</v>
          </cell>
          <cell r="E2374" t="str">
            <v>FELIPE/ERIKA</v>
          </cell>
          <cell r="F2374">
            <v>841574070804</v>
          </cell>
          <cell r="G2374">
            <v>1</v>
          </cell>
        </row>
        <row r="2375">
          <cell r="B2375">
            <v>591173</v>
          </cell>
          <cell r="C2375" t="str">
            <v>MEZ LAV. 4" AUTOM ET C/DES/PISTON EDESA</v>
          </cell>
          <cell r="D2375" t="str">
            <v>SG0057733061BO</v>
          </cell>
          <cell r="E2375" t="str">
            <v>FELIPE/ERIKA</v>
          </cell>
          <cell r="F2375">
            <v>0</v>
          </cell>
          <cell r="G2375">
            <v>1</v>
          </cell>
        </row>
        <row r="2376">
          <cell r="B2376">
            <v>591203</v>
          </cell>
          <cell r="C2376" t="str">
            <v>MEZ LAV. 8" SIBILA CRO EDESA</v>
          </cell>
          <cell r="D2376" t="str">
            <v>SG0057434001BO</v>
          </cell>
          <cell r="E2376" t="str">
            <v>FELIPE/ERIKA</v>
          </cell>
          <cell r="F2376">
            <v>841574075069</v>
          </cell>
          <cell r="G2376">
            <v>1</v>
          </cell>
        </row>
        <row r="2377">
          <cell r="B2377">
            <v>591211</v>
          </cell>
          <cell r="C2377" t="str">
            <v>MEZ DUCHA TINA SIBILA CR0 EDESA</v>
          </cell>
          <cell r="D2377" t="str">
            <v>SG0057444001BO</v>
          </cell>
          <cell r="E2377" t="str">
            <v>FELIPE/ERIKA</v>
          </cell>
          <cell r="F2377">
            <v>841574075090</v>
          </cell>
          <cell r="G2377">
            <v>1</v>
          </cell>
        </row>
        <row r="2378">
          <cell r="B2378">
            <v>591424</v>
          </cell>
          <cell r="C2378" t="str">
            <v>MEZ COCINA 8" MESA S/SIF CR EDESA</v>
          </cell>
          <cell r="D2378" t="str">
            <v>SG0059293061BO</v>
          </cell>
          <cell r="E2378" t="str">
            <v>FELIPE/ERIKA</v>
          </cell>
          <cell r="F2378">
            <v>841574077025</v>
          </cell>
          <cell r="G2378">
            <v>16</v>
          </cell>
        </row>
        <row r="2379">
          <cell r="B2379">
            <v>591459</v>
          </cell>
          <cell r="C2379" t="str">
            <v>MEZ DUCHA SIBILIA CRO EDESA</v>
          </cell>
          <cell r="D2379" t="str">
            <v>SG0057454001BO</v>
          </cell>
          <cell r="E2379" t="str">
            <v>FELIPE/ERIKA</v>
          </cell>
          <cell r="F2379">
            <v>841574075120</v>
          </cell>
          <cell r="G2379">
            <v>1</v>
          </cell>
        </row>
        <row r="2380">
          <cell r="B2380">
            <v>591467</v>
          </cell>
          <cell r="C2380" t="str">
            <v>MEZ LAV. 8" SIBILA CRO EDESA</v>
          </cell>
          <cell r="D2380" t="str">
            <v>SG0057734001BO</v>
          </cell>
          <cell r="E2380" t="str">
            <v>FELIPE/ERIKA</v>
          </cell>
          <cell r="F2380">
            <v>0</v>
          </cell>
          <cell r="G2380">
            <v>1</v>
          </cell>
        </row>
        <row r="2381">
          <cell r="B2381">
            <v>591521</v>
          </cell>
          <cell r="C2381" t="str">
            <v>LLAVE SENCILLA CIRENE CRO</v>
          </cell>
          <cell r="D2381" t="str">
            <v>SG0057004001BO</v>
          </cell>
          <cell r="E2381" t="str">
            <v>FELIPE/ERIKA</v>
          </cell>
          <cell r="F2381">
            <v>841574073775</v>
          </cell>
          <cell r="G2381">
            <v>40</v>
          </cell>
        </row>
        <row r="2382">
          <cell r="B2382">
            <v>591548</v>
          </cell>
          <cell r="C2382" t="str">
            <v>MEZ LAV. 4" C/PISTON CIRENE CRO EDESA</v>
          </cell>
          <cell r="D2382" t="str">
            <v>SG0057034001BO</v>
          </cell>
          <cell r="E2382" t="str">
            <v>FELIPE/ERIKA</v>
          </cell>
          <cell r="F2382">
            <v>841574073867</v>
          </cell>
          <cell r="G2382">
            <v>12</v>
          </cell>
        </row>
        <row r="2383">
          <cell r="B2383">
            <v>591556</v>
          </cell>
          <cell r="C2383" t="str">
            <v>MEZ LAV 8" PLATA ANTIGUA</v>
          </cell>
          <cell r="D2383" t="str">
            <v>SG0057044011BO</v>
          </cell>
          <cell r="E2383" t="str">
            <v>FELIPE/ERIKA</v>
          </cell>
          <cell r="F2383">
            <v>841574073904</v>
          </cell>
          <cell r="G2383">
            <v>8</v>
          </cell>
        </row>
        <row r="2384">
          <cell r="B2384">
            <v>591572</v>
          </cell>
          <cell r="C2384" t="str">
            <v>MEZ DUCHA CIRENE CRO EDESA</v>
          </cell>
          <cell r="D2384" t="str">
            <v>SG0057064011BO</v>
          </cell>
          <cell r="E2384" t="str">
            <v>FELIPE/ERIKA</v>
          </cell>
          <cell r="F2384">
            <v>841574073966</v>
          </cell>
          <cell r="G2384">
            <v>1</v>
          </cell>
        </row>
        <row r="2385">
          <cell r="B2385">
            <v>591580</v>
          </cell>
          <cell r="C2385" t="str">
            <v>LLAVE CAMPANOLA 1/2" CIRENE CR</v>
          </cell>
          <cell r="D2385" t="str">
            <v>SG0057083061BO</v>
          </cell>
          <cell r="E2385" t="str">
            <v>FELIPE/ERIKA</v>
          </cell>
          <cell r="F2385">
            <v>841574074000</v>
          </cell>
          <cell r="G2385">
            <v>40</v>
          </cell>
        </row>
        <row r="2386">
          <cell r="B2386">
            <v>591602</v>
          </cell>
          <cell r="C2386" t="str">
            <v>DUCHA TELEFONO SISTINA CR EDESA</v>
          </cell>
          <cell r="D2386" t="str">
            <v>SG0056753061BO</v>
          </cell>
          <cell r="E2386" t="str">
            <v>FELIPE/ERIKA</v>
          </cell>
          <cell r="F2386">
            <v>841574073119</v>
          </cell>
          <cell r="G2386">
            <v>36</v>
          </cell>
        </row>
        <row r="2387">
          <cell r="B2387">
            <v>591610</v>
          </cell>
          <cell r="C2387" t="str">
            <v>DUCHA TELF. UNA LLAVE CIRENE CRO</v>
          </cell>
          <cell r="D2387" t="str">
            <v>SG0057104001BO</v>
          </cell>
          <cell r="E2387" t="str">
            <v>FELIPE/ERIKA</v>
          </cell>
          <cell r="F2387">
            <v>541564073461</v>
          </cell>
          <cell r="G2387">
            <v>24</v>
          </cell>
        </row>
        <row r="2388">
          <cell r="B2388">
            <v>591645</v>
          </cell>
          <cell r="C2388" t="str">
            <v>LLAVE COCINA PARED C/SIF CR</v>
          </cell>
          <cell r="D2388" t="str">
            <v>SG0057143061BO  DISCONTINUAD</v>
          </cell>
          <cell r="E2388" t="str">
            <v>FELIPE/ERIKA</v>
          </cell>
          <cell r="F2388">
            <v>841574074185</v>
          </cell>
          <cell r="G2388">
            <v>24</v>
          </cell>
        </row>
        <row r="2389">
          <cell r="B2389">
            <v>591718</v>
          </cell>
          <cell r="C2389" t="str">
            <v>LLAVE SENCILLA  JAZZ CROMO/ORO</v>
          </cell>
          <cell r="D2389" t="str">
            <v>SG0057204001BO</v>
          </cell>
          <cell r="E2389" t="str">
            <v>FELIPE/ERIKA</v>
          </cell>
          <cell r="F2389">
            <v>841574074376</v>
          </cell>
          <cell r="G2389">
            <v>40</v>
          </cell>
        </row>
        <row r="2390">
          <cell r="B2390">
            <v>591742</v>
          </cell>
          <cell r="C2390" t="str">
            <v>MEZ DUCHA TINA JAZZ CR EDESA</v>
          </cell>
          <cell r="D2390" t="str">
            <v>SG0023003061BO</v>
          </cell>
          <cell r="E2390" t="str">
            <v>FELIPE/ERIKA</v>
          </cell>
          <cell r="F2390">
            <v>841574070286</v>
          </cell>
          <cell r="G2390">
            <v>6</v>
          </cell>
        </row>
        <row r="2391">
          <cell r="B2391">
            <v>591750</v>
          </cell>
          <cell r="C2391" t="str">
            <v>MEZ DUCHA CR ARIES</v>
          </cell>
          <cell r="D2391" t="str">
            <v>SG0059233061BO 156613 + 156612</v>
          </cell>
          <cell r="E2391" t="str">
            <v>FELIPE/ERIKA</v>
          </cell>
          <cell r="F2391">
            <v>0</v>
          </cell>
          <cell r="G2391">
            <v>12</v>
          </cell>
        </row>
        <row r="2392">
          <cell r="B2392">
            <v>591769</v>
          </cell>
          <cell r="C2392" t="str">
            <v>LLAVE CAMPANOLA 1/2" JAZZ PLATA ANTIGUA EDESA</v>
          </cell>
          <cell r="D2392" t="str">
            <v>SG0057254011BO</v>
          </cell>
          <cell r="E2392" t="str">
            <v>FELIPE/ERIKA</v>
          </cell>
          <cell r="F2392">
            <v>0</v>
          </cell>
          <cell r="G2392">
            <v>1</v>
          </cell>
        </row>
        <row r="2393">
          <cell r="B2393">
            <v>591858</v>
          </cell>
          <cell r="C2393" t="str">
            <v>MEZ COCINA PARED 8" CR</v>
          </cell>
          <cell r="D2393" t="str">
            <v>SG0057313061BO</v>
          </cell>
          <cell r="E2393" t="str">
            <v>FELIPE/ERIKA</v>
          </cell>
          <cell r="F2393">
            <v>841574074697</v>
          </cell>
          <cell r="G2393">
            <v>12</v>
          </cell>
        </row>
        <row r="2394">
          <cell r="B2394">
            <v>591904</v>
          </cell>
          <cell r="C2394" t="str">
            <v>DUCHA TFONO C/MEZCLADORA JAZZ CR</v>
          </cell>
          <cell r="D2394" t="str">
            <v>SG0023493061BO</v>
          </cell>
          <cell r="E2394" t="str">
            <v>FELIPE/ERIKA</v>
          </cell>
          <cell r="F2394">
            <v>841574070446</v>
          </cell>
          <cell r="G2394">
            <v>1</v>
          </cell>
        </row>
        <row r="2395">
          <cell r="B2395">
            <v>592013</v>
          </cell>
          <cell r="C2395" t="str">
            <v>MEZ DUCHA TINA 8" CIRENE CRO EDESA</v>
          </cell>
          <cell r="D2395" t="str">
            <v>SG0057054001BO</v>
          </cell>
          <cell r="E2395" t="str">
            <v>FELIPE/ERIKA</v>
          </cell>
          <cell r="F2395">
            <v>841574078911</v>
          </cell>
          <cell r="G2395">
            <v>1</v>
          </cell>
        </row>
        <row r="2396">
          <cell r="B2396">
            <v>592021</v>
          </cell>
          <cell r="C2396" t="str">
            <v>MEZ COCINA 8" NOVARA CR EDESA</v>
          </cell>
          <cell r="D2396" t="str">
            <v>SG0057563061BO</v>
          </cell>
          <cell r="E2396" t="str">
            <v>FELIPE/ERIKA</v>
          </cell>
          <cell r="F2396">
            <v>841574075441</v>
          </cell>
          <cell r="G2396">
            <v>8</v>
          </cell>
        </row>
        <row r="2397">
          <cell r="B2397">
            <v>592072</v>
          </cell>
          <cell r="C2397" t="str">
            <v>MEZ LAV. 4" SISTINA CR EDESA</v>
          </cell>
          <cell r="D2397" t="str">
            <v>SG0056683061BO</v>
          </cell>
          <cell r="E2397" t="str">
            <v>FELIPE/ERIKA</v>
          </cell>
          <cell r="F2397">
            <v>841574073089</v>
          </cell>
          <cell r="G2397">
            <v>1</v>
          </cell>
        </row>
        <row r="2398">
          <cell r="B2398">
            <v>592153</v>
          </cell>
          <cell r="C2398" t="str">
            <v>MONOMANDO DUCHA SAT EDESA</v>
          </cell>
          <cell r="D2398" t="str">
            <v>SG0059004051BO</v>
          </cell>
          <cell r="E2398" t="str">
            <v>FELIPE/ERIKA</v>
          </cell>
          <cell r="F2398">
            <v>841574076721</v>
          </cell>
          <cell r="G2398">
            <v>1</v>
          </cell>
        </row>
        <row r="2399">
          <cell r="B2399">
            <v>592161</v>
          </cell>
          <cell r="C2399" t="str">
            <v>MONOMANDO DUCHA TINA SAT EDESA</v>
          </cell>
          <cell r="D2399" t="str">
            <v>SG0059014051BO</v>
          </cell>
          <cell r="E2399" t="str">
            <v>FELIPE/ERIKA</v>
          </cell>
          <cell r="F2399">
            <v>841574076745</v>
          </cell>
          <cell r="G2399">
            <v>12</v>
          </cell>
        </row>
        <row r="2400">
          <cell r="B2400">
            <v>592188</v>
          </cell>
          <cell r="C2400" t="str">
            <v>MEZ DUCHA TELEF NOVO CROMO</v>
          </cell>
          <cell r="D2400" t="str">
            <v>SG0056913061BO</v>
          </cell>
          <cell r="E2400" t="str">
            <v>FELIPE/ERIKA</v>
          </cell>
          <cell r="F2400">
            <v>841574073492</v>
          </cell>
          <cell r="G2400">
            <v>6</v>
          </cell>
        </row>
        <row r="2401">
          <cell r="B2401">
            <v>592242</v>
          </cell>
          <cell r="C2401" t="str">
            <v>MEZ DUCHA TINA 8" SIBILA CR EDESA</v>
          </cell>
          <cell r="D2401" t="str">
            <v>SG0031314011BO</v>
          </cell>
          <cell r="E2401" t="str">
            <v>FELIPE/ERIKA</v>
          </cell>
          <cell r="F2401">
            <v>841574071412</v>
          </cell>
          <cell r="G2401">
            <v>1</v>
          </cell>
        </row>
        <row r="2402">
          <cell r="B2402">
            <v>592250</v>
          </cell>
          <cell r="C2402" t="str">
            <v>MEZ DUCHA 8" CIRENE CR EDESA</v>
          </cell>
          <cell r="D2402" t="str">
            <v>SG0057063061BO</v>
          </cell>
          <cell r="E2402" t="str">
            <v>FELIPE/ERIKA</v>
          </cell>
          <cell r="F2402">
            <v>841574073942</v>
          </cell>
          <cell r="G2402">
            <v>6</v>
          </cell>
        </row>
        <row r="2403">
          <cell r="B2403">
            <v>592358</v>
          </cell>
          <cell r="C2403" t="str">
            <v>MEZ COCINA 8" PARED CIRENE CR EDESA</v>
          </cell>
          <cell r="D2403" t="str">
            <v>SG0057183061BO</v>
          </cell>
          <cell r="E2403" t="str">
            <v>FELIPE/ERIKA</v>
          </cell>
          <cell r="F2403">
            <v>841574074307</v>
          </cell>
          <cell r="G2403">
            <v>1</v>
          </cell>
        </row>
        <row r="2404">
          <cell r="B2404">
            <v>592366</v>
          </cell>
          <cell r="C2404" t="str">
            <v>MEZ DUCHA TINA CIRENE CR EDESA</v>
          </cell>
          <cell r="D2404" t="str">
            <v>SG0057053061BO</v>
          </cell>
          <cell r="E2404" t="str">
            <v>FELIPE/ERIKA</v>
          </cell>
          <cell r="F2404">
            <v>841574073911</v>
          </cell>
          <cell r="G2404">
            <v>1</v>
          </cell>
        </row>
        <row r="2405">
          <cell r="B2405">
            <v>592374</v>
          </cell>
          <cell r="C2405" t="str">
            <v>LLAVE COCINA MESA NOVO CR EDESA</v>
          </cell>
          <cell r="D2405" t="str">
            <v>SG0057773061BO</v>
          </cell>
          <cell r="E2405" t="str">
            <v>FELIPE/ERIKA</v>
          </cell>
          <cell r="F2405">
            <v>841574075922</v>
          </cell>
          <cell r="G2405">
            <v>24</v>
          </cell>
        </row>
        <row r="2406">
          <cell r="B2406">
            <v>592382</v>
          </cell>
          <cell r="C2406" t="str">
            <v>LLAVE COCINA PARED C/SIF PLAST NOVO CR  EDESA</v>
          </cell>
          <cell r="D2406" t="str">
            <v>SG0056943061BO</v>
          </cell>
          <cell r="E2406" t="str">
            <v>FELIPE/ERIKA</v>
          </cell>
          <cell r="F2406">
            <v>841574073584</v>
          </cell>
          <cell r="G2406">
            <v>24</v>
          </cell>
        </row>
        <row r="2407">
          <cell r="B2407">
            <v>592412</v>
          </cell>
          <cell r="C2407" t="str">
            <v>MEZ LAV. 8" CIRENE CR EDESA</v>
          </cell>
          <cell r="D2407" t="str">
            <v>SG0057043061BO</v>
          </cell>
          <cell r="E2407" t="str">
            <v>FELIPE/ERIKA</v>
          </cell>
          <cell r="F2407">
            <v>841574073881</v>
          </cell>
          <cell r="G2407">
            <v>1</v>
          </cell>
        </row>
        <row r="2408">
          <cell r="B2408">
            <v>592420</v>
          </cell>
          <cell r="C2408" t="str">
            <v>MEZ LAV. 8" CIRENE CRO EDESA</v>
          </cell>
          <cell r="D2408" t="str">
            <v>SG0057044001BO</v>
          </cell>
          <cell r="E2408" t="str">
            <v>FELIPE/ERIKA</v>
          </cell>
          <cell r="F2408">
            <v>841574073898</v>
          </cell>
          <cell r="G2408">
            <v>1</v>
          </cell>
        </row>
        <row r="2409">
          <cell r="B2409">
            <v>592552</v>
          </cell>
          <cell r="C2409" t="str">
            <v>MONOMANDO DUCHA TINA VENICE CR EDESA</v>
          </cell>
          <cell r="D2409" t="str">
            <v>SG0058963061BO</v>
          </cell>
          <cell r="E2409" t="str">
            <v>FELIPE/ERIKA</v>
          </cell>
          <cell r="F2409">
            <v>841574076639</v>
          </cell>
          <cell r="G2409">
            <v>6</v>
          </cell>
        </row>
        <row r="2410">
          <cell r="B2410">
            <v>592587</v>
          </cell>
          <cell r="C2410" t="str">
            <v>MEZ DUCHA T/TELEFONO NOVO CRO EDESA</v>
          </cell>
          <cell r="D2410" t="str">
            <v>SG0056914001BO</v>
          </cell>
          <cell r="E2410" t="str">
            <v>FELIPE/ERIKA</v>
          </cell>
          <cell r="F2410">
            <v>0</v>
          </cell>
          <cell r="G2410">
            <v>1</v>
          </cell>
        </row>
        <row r="2411">
          <cell r="B2411">
            <v>592668</v>
          </cell>
          <cell r="C2411" t="str">
            <v>MONOMANDO COCINA MINIMAX CR EDESA</v>
          </cell>
          <cell r="D2411" t="str">
            <v>SG0058803061BO</v>
          </cell>
          <cell r="E2411" t="str">
            <v>FELIPE/ERIKA</v>
          </cell>
          <cell r="F2411">
            <v>841574076295</v>
          </cell>
          <cell r="G2411">
            <v>8</v>
          </cell>
        </row>
        <row r="2412">
          <cell r="B2412">
            <v>592854</v>
          </cell>
          <cell r="C2412" t="str">
            <v>LLAVE URINARIO TEMPORIZADA C/MANG RIGIDACE</v>
          </cell>
          <cell r="D2412" t="str">
            <v>SG0057823061BO REEMP 592855</v>
          </cell>
          <cell r="E2412" t="str">
            <v>FELIPE/ERIKA</v>
          </cell>
          <cell r="F2412">
            <v>841574076073</v>
          </cell>
          <cell r="G2412">
            <v>36</v>
          </cell>
        </row>
        <row r="2413">
          <cell r="B2413">
            <v>592862</v>
          </cell>
          <cell r="C2413" t="str">
            <v>MEZ DUCHA TINA MEDIEVAL CR EDESA</v>
          </cell>
          <cell r="D2413" t="str">
            <v>SG0031313061BO</v>
          </cell>
          <cell r="E2413" t="str">
            <v>FELIPE/ERIKA</v>
          </cell>
          <cell r="F2413">
            <v>0</v>
          </cell>
          <cell r="G2413">
            <v>1</v>
          </cell>
        </row>
        <row r="2414">
          <cell r="B2414">
            <v>593141</v>
          </cell>
          <cell r="C2414" t="str">
            <v>MEZ DUCHA TINA SIBILA CR EDESA</v>
          </cell>
          <cell r="D2414" t="str">
            <v>SG0057443061BO</v>
          </cell>
          <cell r="E2414" t="str">
            <v>FELIPE/ERIKA</v>
          </cell>
          <cell r="F2414">
            <v>841574075083</v>
          </cell>
          <cell r="G2414">
            <v>6</v>
          </cell>
        </row>
        <row r="2415">
          <cell r="B2415">
            <v>593222</v>
          </cell>
          <cell r="C2415" t="str">
            <v>MEZ DUCHA TINA NOVARA CR EDESA</v>
          </cell>
          <cell r="D2415" t="str">
            <v>SG0024783061BO</v>
          </cell>
          <cell r="E2415" t="str">
            <v>FELIPE/ERIKA</v>
          </cell>
          <cell r="F2415">
            <v>841574070798</v>
          </cell>
          <cell r="G2415">
            <v>6</v>
          </cell>
        </row>
        <row r="2416">
          <cell r="B2416">
            <v>604119</v>
          </cell>
          <cell r="C2416" t="str">
            <v>LLAVE SENCILLA PRINCESS CR</v>
          </cell>
          <cell r="D2416" t="str">
            <v>SG0073483061BO</v>
          </cell>
          <cell r="E2416" t="str">
            <v>FELIPE/ERIKA</v>
          </cell>
          <cell r="F2416">
            <v>841574061086</v>
          </cell>
          <cell r="G2416">
            <v>64</v>
          </cell>
        </row>
        <row r="2417">
          <cell r="B2417">
            <v>604127</v>
          </cell>
          <cell r="C2417" t="str">
            <v>MEZ 4" PRINCESS CR EDESA</v>
          </cell>
          <cell r="D2417" t="str">
            <v>SG0073493061CE</v>
          </cell>
          <cell r="E2417" t="str">
            <v>FELIPE/ERIKA</v>
          </cell>
          <cell r="F2417">
            <v>841574015607</v>
          </cell>
          <cell r="G2417">
            <v>18</v>
          </cell>
        </row>
        <row r="2418">
          <cell r="B2418">
            <v>604135</v>
          </cell>
          <cell r="C2418" t="str">
            <v>MEZ 4" C/DES/REJ/SIF PRINCESS CR EDESA</v>
          </cell>
          <cell r="D2418" t="str">
            <v>SG0073503061CE</v>
          </cell>
          <cell r="E2418" t="str">
            <v>FELIPE/ERIKA</v>
          </cell>
          <cell r="F2418">
            <v>841574061741</v>
          </cell>
          <cell r="G2418">
            <v>1</v>
          </cell>
        </row>
        <row r="2419">
          <cell r="B2419">
            <v>604143</v>
          </cell>
          <cell r="C2419" t="str">
            <v>MEZ 4" C/DES/PISTON/SIF PRINCESS CR EDESA</v>
          </cell>
          <cell r="D2419" t="str">
            <v>SG0073513061CE</v>
          </cell>
          <cell r="E2419" t="str">
            <v>FELIPE/ERIKA</v>
          </cell>
          <cell r="F2419">
            <v>841574062113</v>
          </cell>
          <cell r="G2419">
            <v>1</v>
          </cell>
        </row>
        <row r="2420">
          <cell r="B2420">
            <v>604151</v>
          </cell>
          <cell r="C2420" t="str">
            <v>MEZ 8" C/DES/PISTON/SIF PRINCESS CR EDES</v>
          </cell>
          <cell r="D2420" t="str">
            <v>SG0073523061CE</v>
          </cell>
          <cell r="E2420" t="str">
            <v>FELIPE/ERIKA</v>
          </cell>
          <cell r="F2420">
            <v>841574062526</v>
          </cell>
          <cell r="G2420">
            <v>1</v>
          </cell>
        </row>
        <row r="2421">
          <cell r="B2421">
            <v>604402</v>
          </cell>
          <cell r="C2421" t="str">
            <v>MEZ DUCHA PRINCESS CR EDESA</v>
          </cell>
          <cell r="D2421" t="str">
            <v>SG0073533061CE</v>
          </cell>
          <cell r="E2421" t="str">
            <v>FELIPE/ERIKA</v>
          </cell>
          <cell r="F2421">
            <v>841574015553</v>
          </cell>
          <cell r="G2421">
            <v>16</v>
          </cell>
        </row>
        <row r="2422">
          <cell r="B2422">
            <v>604410</v>
          </cell>
          <cell r="C2422" t="str">
            <v>LLAVE CAMPANOLA C/DUCHA PRINCESS CR</v>
          </cell>
          <cell r="D2422" t="str">
            <v>SG0073543061CE</v>
          </cell>
          <cell r="E2422" t="str">
            <v>FELIPE/ERIKA</v>
          </cell>
          <cell r="F2422">
            <v>841574061703</v>
          </cell>
          <cell r="G2422">
            <v>36</v>
          </cell>
        </row>
        <row r="2423">
          <cell r="B2423">
            <v>604429</v>
          </cell>
          <cell r="C2423" t="str">
            <v>LLAVE CAMPANOLA 1/2" PRINCESS CR</v>
          </cell>
          <cell r="D2423" t="str">
            <v>SG0073553061CE</v>
          </cell>
          <cell r="E2423" t="str">
            <v>FELIPE/ERIKA</v>
          </cell>
          <cell r="F2423">
            <v>841574062076</v>
          </cell>
          <cell r="G2423">
            <v>64</v>
          </cell>
        </row>
        <row r="2424">
          <cell r="B2424">
            <v>604437</v>
          </cell>
          <cell r="C2424" t="str">
            <v>DUCHA TELEFONO PRINCESS CR</v>
          </cell>
          <cell r="D2424" t="str">
            <v>SG0073563061CE</v>
          </cell>
          <cell r="E2424" t="str">
            <v>FELIPE/ERIKA</v>
          </cell>
          <cell r="F2424">
            <v>841574060355</v>
          </cell>
          <cell r="G2424">
            <v>1</v>
          </cell>
        </row>
        <row r="2425">
          <cell r="B2425">
            <v>604445</v>
          </cell>
          <cell r="C2425" t="str">
            <v>LLAVE COCINA PARED C/SIF PRINCESS CR</v>
          </cell>
          <cell r="D2425" t="str">
            <v>SG0073573061CE</v>
          </cell>
          <cell r="E2425" t="str">
            <v>FELIPE/ERIKA</v>
          </cell>
          <cell r="F2425">
            <v>841574060768</v>
          </cell>
          <cell r="G2425">
            <v>24</v>
          </cell>
        </row>
        <row r="2426">
          <cell r="B2426">
            <v>604453</v>
          </cell>
          <cell r="C2426" t="str">
            <v>LLAVE COCINA MESA C/SIF PRINCESS CR</v>
          </cell>
          <cell r="D2426" t="str">
            <v>SG0073583061CE</v>
          </cell>
          <cell r="E2426" t="str">
            <v>FELIPE/ERIKA</v>
          </cell>
          <cell r="F2426">
            <v>841574015270</v>
          </cell>
          <cell r="G2426">
            <v>1</v>
          </cell>
        </row>
        <row r="2427">
          <cell r="B2427">
            <v>604461</v>
          </cell>
          <cell r="C2427" t="str">
            <v>MEZ COCINA 8" MESA PRINCESS CR EDESA</v>
          </cell>
          <cell r="D2427" t="str">
            <v>SG0073593061CE</v>
          </cell>
          <cell r="E2427" t="str">
            <v>FELIPE/ERIKA</v>
          </cell>
          <cell r="F2427">
            <v>841574061437</v>
          </cell>
          <cell r="G2427">
            <v>1</v>
          </cell>
        </row>
        <row r="2428">
          <cell r="B2428">
            <v>604488</v>
          </cell>
          <cell r="C2428" t="str">
            <v>MEZ COCINA 8" PARED PRINCESS CR EDESA</v>
          </cell>
          <cell r="D2428" t="str">
            <v>SG0073603061CE</v>
          </cell>
          <cell r="E2428" t="str">
            <v>FELIPE/ERIKA</v>
          </cell>
          <cell r="F2428">
            <v>841574061796</v>
          </cell>
          <cell r="G2428">
            <v>1</v>
          </cell>
        </row>
        <row r="2429">
          <cell r="B2429">
            <v>605018</v>
          </cell>
          <cell r="C2429" t="str">
            <v>LLAVE SENCILLA EGO CR</v>
          </cell>
          <cell r="D2429" t="str">
            <v>SG0073343061BO</v>
          </cell>
          <cell r="E2429" t="str">
            <v>FELIPE/ERIKA</v>
          </cell>
          <cell r="F2429">
            <v>841574060942</v>
          </cell>
          <cell r="G2429">
            <v>64</v>
          </cell>
        </row>
        <row r="2430">
          <cell r="B2430">
            <v>605026</v>
          </cell>
          <cell r="C2430" t="str">
            <v>MEZ LAV. 4" EFO CR</v>
          </cell>
          <cell r="D2430" t="str">
            <v>SG0073353061CE</v>
          </cell>
          <cell r="E2430" t="str">
            <v>FELIPE/ERIKA</v>
          </cell>
          <cell r="F2430">
            <v>841574015454</v>
          </cell>
          <cell r="G2430">
            <v>1</v>
          </cell>
        </row>
        <row r="2431">
          <cell r="B2431">
            <v>605034</v>
          </cell>
          <cell r="C2431" t="str">
            <v>MEZ 4" C/DES/REJ/SIF EGO CR EDESA</v>
          </cell>
          <cell r="D2431" t="str">
            <v>SG0073363061CE</v>
          </cell>
          <cell r="E2431" t="str">
            <v>FELIPE/ERIKA</v>
          </cell>
          <cell r="F2431">
            <v>841574061611</v>
          </cell>
          <cell r="G2431">
            <v>1</v>
          </cell>
        </row>
        <row r="2432">
          <cell r="B2432">
            <v>605042</v>
          </cell>
          <cell r="C2432" t="str">
            <v>MEZ 4" C/DES/REJ/SIF EGO CR EDESA</v>
          </cell>
          <cell r="D2432" t="str">
            <v>SG0073373061CE</v>
          </cell>
          <cell r="E2432" t="str">
            <v>FELIPE/ERIKA</v>
          </cell>
          <cell r="F2432">
            <v>841574061970</v>
          </cell>
          <cell r="G2432">
            <v>1</v>
          </cell>
        </row>
        <row r="2433">
          <cell r="B2433">
            <v>605050</v>
          </cell>
          <cell r="C2433" t="str">
            <v>MEZ 8" C/DES/PISTON/SIF EGO CR EDESA</v>
          </cell>
          <cell r="D2433" t="str">
            <v>SG0073383061CE</v>
          </cell>
          <cell r="E2433" t="str">
            <v>FELIPE/ERIKA</v>
          </cell>
          <cell r="F2433">
            <v>841564072792</v>
          </cell>
          <cell r="G2433">
            <v>1</v>
          </cell>
        </row>
        <row r="2434">
          <cell r="B2434">
            <v>605069</v>
          </cell>
          <cell r="C2434" t="str">
            <v>MEZ DUCHA EGO CR EDESA</v>
          </cell>
          <cell r="D2434" t="str">
            <v>SG0073393061CE</v>
          </cell>
          <cell r="E2434" t="str">
            <v>FELIPE/ERIKA</v>
          </cell>
          <cell r="F2434">
            <v>841574062779</v>
          </cell>
          <cell r="G2434">
            <v>16</v>
          </cell>
        </row>
        <row r="2435">
          <cell r="B2435">
            <v>605077</v>
          </cell>
          <cell r="C2435" t="str">
            <v>LLAVE CAMPANOLA C/DUCHA EGO CR</v>
          </cell>
          <cell r="D2435" t="str">
            <v>SG0073403061CE</v>
          </cell>
          <cell r="E2435" t="str">
            <v>FELIPE/ERIKA</v>
          </cell>
          <cell r="F2435">
            <v>841574063172</v>
          </cell>
          <cell r="G2435">
            <v>36</v>
          </cell>
        </row>
        <row r="2436">
          <cell r="B2436">
            <v>605085</v>
          </cell>
          <cell r="C2436" t="str">
            <v>LLAVE CAMPANOLA 1/2" EGO CR</v>
          </cell>
          <cell r="D2436" t="str">
            <v>SG0073413061CE</v>
          </cell>
          <cell r="E2436" t="str">
            <v>FELIPE/ERIKA</v>
          </cell>
          <cell r="F2436">
            <v>841574060423</v>
          </cell>
          <cell r="G2436">
            <v>1</v>
          </cell>
        </row>
        <row r="2437">
          <cell r="B2437">
            <v>605093</v>
          </cell>
          <cell r="C2437" t="str">
            <v>DUCHA TELEFONO  EGO CR</v>
          </cell>
          <cell r="D2437" t="str">
            <v>SG0073423061CE</v>
          </cell>
          <cell r="E2437" t="str">
            <v>FELIPE/ERIKA</v>
          </cell>
          <cell r="F2437">
            <v>841574062908</v>
          </cell>
          <cell r="G2437">
            <v>1</v>
          </cell>
        </row>
        <row r="2438">
          <cell r="B2438">
            <v>605107</v>
          </cell>
          <cell r="C2438" t="str">
            <v>LLAVE COCINA PARED C/SIF EGO CR</v>
          </cell>
          <cell r="D2438" t="str">
            <v>SG0073433061CE</v>
          </cell>
          <cell r="E2438" t="str">
            <v>FELIPE/ERIKA</v>
          </cell>
          <cell r="F2438">
            <v>841574063301</v>
          </cell>
          <cell r="G2438">
            <v>1</v>
          </cell>
        </row>
        <row r="2439">
          <cell r="B2439">
            <v>605115</v>
          </cell>
          <cell r="C2439" t="str">
            <v>LLAVE COCINA MESA C/SIF EGO CR</v>
          </cell>
          <cell r="D2439" t="str">
            <v>SG0073443061CE</v>
          </cell>
          <cell r="E2439" t="str">
            <v>FELIPE/ERIKA</v>
          </cell>
          <cell r="F2439">
            <v>841574062489</v>
          </cell>
          <cell r="G2439">
            <v>1</v>
          </cell>
        </row>
        <row r="2440">
          <cell r="B2440">
            <v>605123</v>
          </cell>
          <cell r="C2440" t="str">
            <v>MEZ COCINA 8" MESA EGO CR EDESA</v>
          </cell>
          <cell r="D2440" t="str">
            <v>SG0073453061CE</v>
          </cell>
          <cell r="E2440" t="str">
            <v>FELIPE/ERIKA</v>
          </cell>
          <cell r="F2440">
            <v>841574062861</v>
          </cell>
          <cell r="G2440">
            <v>1</v>
          </cell>
        </row>
        <row r="2441">
          <cell r="B2441">
            <v>605131</v>
          </cell>
          <cell r="C2441" t="str">
            <v>MEZ COCINA 8" PARED EGO CR EDESA</v>
          </cell>
          <cell r="D2441" t="str">
            <v>SG0073463061CE</v>
          </cell>
          <cell r="E2441" t="str">
            <v>FELIPE/ERIKA</v>
          </cell>
          <cell r="F2441">
            <v>841574063264</v>
          </cell>
          <cell r="G2441">
            <v>1</v>
          </cell>
        </row>
        <row r="2442">
          <cell r="B2442">
            <v>605158</v>
          </cell>
          <cell r="C2442" t="str">
            <v>MONOBLOCK P/COCINA EGO CR</v>
          </cell>
          <cell r="D2442" t="str">
            <v>SG0073473061CE</v>
          </cell>
          <cell r="E2442" t="str">
            <v>FELIPE/ERIKA</v>
          </cell>
          <cell r="F2442">
            <v>841574060676</v>
          </cell>
          <cell r="G2442">
            <v>1</v>
          </cell>
        </row>
        <row r="2443">
          <cell r="B2443">
            <v>638803</v>
          </cell>
          <cell r="C2443" t="str">
            <v>MONOMANDO DUCHA PARED NIZA CR EDESA</v>
          </cell>
          <cell r="D2443" t="str">
            <v>SG0070673061CW 121436+116327</v>
          </cell>
          <cell r="E2443" t="str">
            <v>FELIPE/ERIKA</v>
          </cell>
          <cell r="F2443">
            <v>0</v>
          </cell>
          <cell r="G2443">
            <v>12</v>
          </cell>
        </row>
        <row r="2444">
          <cell r="B2444">
            <v>638862</v>
          </cell>
          <cell r="C2444" t="str">
            <v>MONOMANDO DUCHA TINA PARED NIZA CR EDESA</v>
          </cell>
          <cell r="D2444" t="str">
            <v>SG0070683061CW</v>
          </cell>
          <cell r="E2444" t="str">
            <v>FELIPE/ERIKA</v>
          </cell>
          <cell r="F2444">
            <v>841574044744</v>
          </cell>
          <cell r="G2444">
            <v>12</v>
          </cell>
        </row>
        <row r="2445">
          <cell r="B2445">
            <v>639966</v>
          </cell>
          <cell r="C2445" t="str">
            <v>JGO ACC. BANIO ADHESIVO 4PZ BONE EDESA</v>
          </cell>
          <cell r="D2445" t="str">
            <v>CS0081037331CE</v>
          </cell>
          <cell r="E2445" t="str">
            <v>FELIPE/ERIKA</v>
          </cell>
          <cell r="F2445">
            <v>0</v>
          </cell>
          <cell r="G2445">
            <v>110</v>
          </cell>
        </row>
        <row r="2446">
          <cell r="B2446">
            <v>642282</v>
          </cell>
          <cell r="C2446" t="str">
            <v>LAV. ASPIO PINK PEDESTAL EDESA</v>
          </cell>
          <cell r="D2446" t="str">
            <v>JSP055830481CE</v>
          </cell>
          <cell r="E2446" t="str">
            <v>FELIPE/ERIKA</v>
          </cell>
          <cell r="F2446">
            <v>841574064704</v>
          </cell>
          <cell r="G2446">
            <v>24</v>
          </cell>
        </row>
        <row r="2447">
          <cell r="B2447">
            <v>650382</v>
          </cell>
          <cell r="C2447" t="str">
            <v>HERRAJE WC OASIS STRATOS ONE PIECE BLANCO BRIG</v>
          </cell>
          <cell r="D2447" t="str">
            <v>SP0037170001BO REEM 137473</v>
          </cell>
          <cell r="E2447" t="str">
            <v>FELIPE/ERIKA</v>
          </cell>
          <cell r="F2447">
            <v>841574061727</v>
          </cell>
          <cell r="G2447">
            <v>15</v>
          </cell>
        </row>
        <row r="2448">
          <cell r="B2448">
            <v>651524</v>
          </cell>
          <cell r="C2448" t="str">
            <v>LAV. CHELSEA AZUL LAKE EDESA</v>
          </cell>
          <cell r="D2448" t="str">
            <v>CS0057200881CE</v>
          </cell>
          <cell r="E2448" t="str">
            <v>FELIPE/ERIKA</v>
          </cell>
          <cell r="F2448">
            <v>0</v>
          </cell>
          <cell r="G2448">
            <v>30</v>
          </cell>
        </row>
        <row r="2449">
          <cell r="B2449">
            <v>651567</v>
          </cell>
          <cell r="C2449" t="str">
            <v>LAV. CHELSEA VISON EDESA</v>
          </cell>
          <cell r="D2449" t="str">
            <v>CS0057200731CE DISCONTINUADO</v>
          </cell>
          <cell r="E2449" t="str">
            <v>FELIPE/ERIKA</v>
          </cell>
          <cell r="F2449">
            <v>0</v>
          </cell>
          <cell r="G2449">
            <v>30</v>
          </cell>
        </row>
        <row r="2450">
          <cell r="B2450">
            <v>658480</v>
          </cell>
          <cell r="C2450" t="str">
            <v>WC CONSERVER DUAL FLUSH PINK</v>
          </cell>
          <cell r="D2450" t="str">
            <v>JS0044290481CE</v>
          </cell>
          <cell r="E2450" t="str">
            <v>FELIPE/ERIKA</v>
          </cell>
          <cell r="F2450">
            <v>841574056518</v>
          </cell>
          <cell r="G2450">
            <v>30</v>
          </cell>
        </row>
        <row r="2451">
          <cell r="B2451">
            <v>658499</v>
          </cell>
          <cell r="C2451" t="str">
            <v>WC KINGSLEY NAVY BLUE EDESA</v>
          </cell>
          <cell r="D2451" t="str">
            <v>JSAI60828501CW</v>
          </cell>
          <cell r="E2451" t="str">
            <v>FELIPE/ERIKA</v>
          </cell>
          <cell r="F2451">
            <v>0</v>
          </cell>
          <cell r="G2451">
            <v>1</v>
          </cell>
        </row>
        <row r="2452">
          <cell r="B2452">
            <v>658502</v>
          </cell>
          <cell r="C2452" t="str">
            <v>WC CAMPEON HET ROSE 1,4 EDESA</v>
          </cell>
          <cell r="D2452" t="str">
            <v>JS0042620461B0</v>
          </cell>
          <cell r="E2452" t="str">
            <v>FELIPE/ERIKA</v>
          </cell>
          <cell r="F2452">
            <v>0</v>
          </cell>
          <cell r="G2452">
            <v>30</v>
          </cell>
        </row>
        <row r="2453">
          <cell r="B2453">
            <v>658529</v>
          </cell>
          <cell r="C2453" t="str">
            <v>LAV. POMPANO 4" PINK PEDESTAL EDESA</v>
          </cell>
          <cell r="D2453" t="str">
            <v>JSP066260481CE</v>
          </cell>
          <cell r="E2453" t="str">
            <v>FELIPE/ERIKA</v>
          </cell>
          <cell r="F2453">
            <v>841574056396</v>
          </cell>
          <cell r="G2453">
            <v>24</v>
          </cell>
        </row>
        <row r="2454">
          <cell r="B2454">
            <v>658537</v>
          </cell>
          <cell r="C2454" t="str">
            <v>WC KINGSLEY VERDE TEAL 1.6 EDESA</v>
          </cell>
          <cell r="D2454" t="str">
            <v>JSAI60820611CW</v>
          </cell>
          <cell r="E2454" t="str">
            <v>FELIPE/ERIKA</v>
          </cell>
          <cell r="F2454">
            <v>0</v>
          </cell>
          <cell r="G2454">
            <v>1</v>
          </cell>
        </row>
        <row r="2455">
          <cell r="B2455">
            <v>658545</v>
          </cell>
          <cell r="C2455" t="str">
            <v>LAV. OAKBROOK NAVY BLUE BRIGGS</v>
          </cell>
          <cell r="D2455" t="str">
            <v>CS0065908501CW</v>
          </cell>
          <cell r="E2455" t="str">
            <v>FELIPE/ERIKA</v>
          </cell>
          <cell r="F2455">
            <v>0</v>
          </cell>
          <cell r="G2455">
            <v>24</v>
          </cell>
        </row>
        <row r="2456">
          <cell r="B2456">
            <v>658588</v>
          </cell>
          <cell r="C2456" t="str">
            <v>BISAGRAS ASIENTO ALARGADO DORNIER BONE</v>
          </cell>
          <cell r="D2456" t="str">
            <v>SP0052817331BO</v>
          </cell>
          <cell r="E2456" t="str">
            <v>FELIPE/ERIKA</v>
          </cell>
          <cell r="F2456">
            <v>0</v>
          </cell>
          <cell r="G2456">
            <v>250</v>
          </cell>
        </row>
        <row r="2457">
          <cell r="B2457">
            <v>701700</v>
          </cell>
          <cell r="C2457" t="str">
            <v>MONOMANDO LAV. ALTO PARIS BLANCO BRIGGS</v>
          </cell>
          <cell r="D2457" t="str">
            <v>SG0088701301CW DISCONTINUADO</v>
          </cell>
          <cell r="E2457" t="str">
            <v>FELIPE/ERIKA</v>
          </cell>
          <cell r="F2457">
            <v>841574005684</v>
          </cell>
          <cell r="G2457">
            <v>1</v>
          </cell>
        </row>
        <row r="2458">
          <cell r="B2458">
            <v>701732</v>
          </cell>
          <cell r="C2458" t="str">
            <v>LAV. STYLO CUADRATO OPAQUE SLIM SKY BLUEBRIGGS</v>
          </cell>
          <cell r="D2458" t="str">
            <v>SS0050356221CB</v>
          </cell>
          <cell r="E2458" t="str">
            <v>FELIPE/ERIKA</v>
          </cell>
          <cell r="F2458">
            <v>841574061826</v>
          </cell>
          <cell r="G2458">
            <v>10</v>
          </cell>
        </row>
        <row r="2459">
          <cell r="B2459">
            <v>701777</v>
          </cell>
          <cell r="C2459" t="str">
            <v>CARTUCHO CERAMICO DUCHA AC LINEA BAJA</v>
          </cell>
          <cell r="D2459" t="str">
            <v>SGC049660001BO</v>
          </cell>
          <cell r="E2459" t="str">
            <v>FELIPE/ERIKA</v>
          </cell>
          <cell r="F2459">
            <v>0</v>
          </cell>
          <cell r="G2459">
            <v>1</v>
          </cell>
        </row>
        <row r="2460">
          <cell r="B2460">
            <v>701785</v>
          </cell>
          <cell r="C2460" t="str">
            <v>KIT MANILLA LLAVE SENCILLA MOSSINI</v>
          </cell>
          <cell r="D2460" t="str">
            <v>SG0058610001BO</v>
          </cell>
          <cell r="E2460" t="str">
            <v>FELIPE/ERIKA</v>
          </cell>
          <cell r="F2460">
            <v>0</v>
          </cell>
          <cell r="G2460">
            <v>1</v>
          </cell>
        </row>
        <row r="2461">
          <cell r="B2461">
            <v>701807</v>
          </cell>
          <cell r="C2461" t="str">
            <v>KIT MANILLA SISTINA</v>
          </cell>
          <cell r="D2461" t="str">
            <v>SG0049650001BO</v>
          </cell>
          <cell r="E2461" t="str">
            <v>FELIPE/ERIKA</v>
          </cell>
          <cell r="F2461">
            <v>0</v>
          </cell>
          <cell r="G2461">
            <v>1</v>
          </cell>
        </row>
        <row r="2462">
          <cell r="B2462">
            <v>701815</v>
          </cell>
          <cell r="C2462" t="str">
            <v>CARTUCHO CERAMICO AGUA FRIA</v>
          </cell>
          <cell r="D2462" t="str">
            <v>SGF059310001BO</v>
          </cell>
          <cell r="E2462" t="str">
            <v>FELIPE/ERIKA</v>
          </cell>
          <cell r="F2462">
            <v>0</v>
          </cell>
          <cell r="G2462">
            <v>1</v>
          </cell>
        </row>
        <row r="2463">
          <cell r="B2463">
            <v>701823</v>
          </cell>
          <cell r="C2463" t="str">
            <v>CARUCHO CERAMICO AGUA CALIENTE</v>
          </cell>
          <cell r="D2463" t="str">
            <v>SGC059310001BO</v>
          </cell>
          <cell r="E2463" t="str">
            <v>FELIPE/ERIKA</v>
          </cell>
          <cell r="F2463">
            <v>0</v>
          </cell>
          <cell r="G2463">
            <v>1</v>
          </cell>
        </row>
        <row r="2464">
          <cell r="B2464">
            <v>702102</v>
          </cell>
          <cell r="C2464" t="str">
            <v>WC CONSERVER BLANCO EDESA</v>
          </cell>
          <cell r="D2464" t="str">
            <v>JSA044291301CE</v>
          </cell>
          <cell r="E2464" t="str">
            <v>FELIPE/ERIKA</v>
          </cell>
          <cell r="F2464">
            <v>0</v>
          </cell>
          <cell r="G2464">
            <v>30</v>
          </cell>
        </row>
        <row r="2465">
          <cell r="B2465">
            <v>702196</v>
          </cell>
          <cell r="C2465" t="str">
            <v>CARTUCHO MONOMANDO CIRA MEDIO-ALTO</v>
          </cell>
          <cell r="D2465" t="str">
            <v>SG0081500001BO</v>
          </cell>
          <cell r="E2465" t="str">
            <v>FELIPE/ERIKA</v>
          </cell>
          <cell r="F2465">
            <v>0</v>
          </cell>
          <cell r="G2465">
            <v>60</v>
          </cell>
        </row>
        <row r="2466">
          <cell r="B2466">
            <v>703958</v>
          </cell>
          <cell r="C2466" t="str">
            <v>LAV. STYLO FIORE BLANCO BRIGGS</v>
          </cell>
          <cell r="D2466" t="str">
            <v>SS0057021300CB DISCONTINUADO</v>
          </cell>
          <cell r="E2466" t="str">
            <v>FELIPE/ERIKA</v>
          </cell>
          <cell r="F2466">
            <v>671021374335</v>
          </cell>
          <cell r="G2466">
            <v>24</v>
          </cell>
        </row>
        <row r="2467">
          <cell r="B2467">
            <v>704601</v>
          </cell>
          <cell r="C2467" t="str">
            <v>WC KINGSLEY ELONGADO SLOW DOWN BLANCO</v>
          </cell>
          <cell r="D2467" t="str">
            <v>JSS060871301CW</v>
          </cell>
          <cell r="E2467" t="str">
            <v>FELIPE/ERIKA</v>
          </cell>
          <cell r="F2467">
            <v>841574096194</v>
          </cell>
          <cell r="G2467">
            <v>8</v>
          </cell>
        </row>
        <row r="2468">
          <cell r="B2468">
            <v>705268</v>
          </cell>
          <cell r="C2468" t="str">
            <v>TUERCA AJUSTE CARTUCHO MONOMANDO 40MM</v>
          </cell>
          <cell r="D2468" t="str">
            <v>SG0082990001BO</v>
          </cell>
          <cell r="E2468" t="str">
            <v>FELIPE/ERIKA</v>
          </cell>
          <cell r="F2468">
            <v>841574030426</v>
          </cell>
          <cell r="G2468">
            <v>100</v>
          </cell>
        </row>
        <row r="2469">
          <cell r="B2469">
            <v>705276</v>
          </cell>
          <cell r="C2469" t="str">
            <v>MANGUERA 12" P/INODORO MALLA INOXIDABLE</v>
          </cell>
          <cell r="D2469" t="str">
            <v>SC0015923061BO</v>
          </cell>
          <cell r="E2469" t="str">
            <v>FELIPE/ERIKA</v>
          </cell>
          <cell r="F2469">
            <v>841574067033</v>
          </cell>
          <cell r="G2469">
            <v>48</v>
          </cell>
        </row>
        <row r="2470">
          <cell r="B2470">
            <v>705284</v>
          </cell>
          <cell r="C2470" t="str">
            <v>MANGUERA 16" P/LAV.MALLA INOXIDABLE</v>
          </cell>
          <cell r="D2470" t="str">
            <v>SC0015933061BO</v>
          </cell>
          <cell r="E2470" t="str">
            <v>FELIPE/ERIKA</v>
          </cell>
          <cell r="F2470">
            <v>841574067040</v>
          </cell>
          <cell r="G2470">
            <v>48</v>
          </cell>
        </row>
        <row r="2471">
          <cell r="B2471">
            <v>706086</v>
          </cell>
          <cell r="C2471" t="str">
            <v>PEDESTAL SIBILA BONE EDESA</v>
          </cell>
          <cell r="D2471" t="str">
            <v>SS0066647331CW</v>
          </cell>
          <cell r="E2471" t="str">
            <v>FELIPE/ERIKA</v>
          </cell>
          <cell r="F2471">
            <v>0</v>
          </cell>
          <cell r="G2471">
            <v>1</v>
          </cell>
        </row>
        <row r="2472">
          <cell r="B2472">
            <v>708895</v>
          </cell>
          <cell r="C2472" t="str">
            <v>JGO 2 LLAVE ANGULAR LAV C/MANG 16" 1/2X1/2</v>
          </cell>
          <cell r="D2472" t="str">
            <v>SC0018263061BL</v>
          </cell>
          <cell r="E2472" t="str">
            <v>FELIPE/ERIKA</v>
          </cell>
          <cell r="F2472">
            <v>841574060836</v>
          </cell>
          <cell r="G2472">
            <v>20</v>
          </cell>
        </row>
        <row r="2473">
          <cell r="B2473">
            <v>709077</v>
          </cell>
          <cell r="C2473" t="str">
            <v>CARTUCHO CERAMICO LINEA MANIMAL</v>
          </cell>
          <cell r="D2473" t="str">
            <v>SG0049780001BO</v>
          </cell>
          <cell r="E2473" t="str">
            <v>FELIPE/ERIKA</v>
          </cell>
          <cell r="F2473">
            <v>0</v>
          </cell>
          <cell r="G2473">
            <v>1</v>
          </cell>
        </row>
        <row r="2474">
          <cell r="B2474">
            <v>713511</v>
          </cell>
          <cell r="C2474" t="str">
            <v>TINA AQUA 170X70 BONE S/D</v>
          </cell>
          <cell r="D2474" t="str">
            <v>SB0048377331M3</v>
          </cell>
          <cell r="E2474" t="str">
            <v>FELIPE/ERIKA</v>
          </cell>
          <cell r="F2474">
            <v>841574031768</v>
          </cell>
          <cell r="G2474">
            <v>1</v>
          </cell>
        </row>
        <row r="2475">
          <cell r="B2475">
            <v>716650</v>
          </cell>
          <cell r="C2475" t="str">
            <v>MONOMANDO DUCHA PARED LIVORNO CR EDESA</v>
          </cell>
          <cell r="D2475" t="str">
            <v>SG0070653061CW</v>
          </cell>
          <cell r="E2475" t="str">
            <v>FELIPE/ERIKA</v>
          </cell>
          <cell r="F2475">
            <v>841574044300</v>
          </cell>
          <cell r="G2475">
            <v>48</v>
          </cell>
        </row>
        <row r="2476">
          <cell r="B2476">
            <v>716669</v>
          </cell>
          <cell r="C2476" t="str">
            <v>MONOMANDO DUCHA TINA C/DUCHA LIVORNO CR EDESA</v>
          </cell>
          <cell r="D2476" t="str">
            <v>SG0070663061CW DISCONTINUADO</v>
          </cell>
          <cell r="E2476" t="str">
            <v>FELIPE/ERIKA</v>
          </cell>
          <cell r="F2476">
            <v>841574044294</v>
          </cell>
          <cell r="G2476">
            <v>12</v>
          </cell>
        </row>
        <row r="2477">
          <cell r="B2477">
            <v>716960</v>
          </cell>
          <cell r="C2477" t="str">
            <v>PEDESTAL UNIVERSAL PINK EDESA</v>
          </cell>
          <cell r="D2477" t="str">
            <v>SS0066600481CE</v>
          </cell>
          <cell r="E2477" t="str">
            <v>FELIPE/ERIKA</v>
          </cell>
          <cell r="F2477">
            <v>0</v>
          </cell>
          <cell r="G2477">
            <v>1</v>
          </cell>
        </row>
        <row r="2478">
          <cell r="B2478">
            <v>716995</v>
          </cell>
          <cell r="C2478" t="str">
            <v>LAV. WITHMAN BLANCO DISCAPACITADOS BRIGGS</v>
          </cell>
          <cell r="D2478" t="str">
            <v>CS0066191300CB</v>
          </cell>
          <cell r="E2478" t="str">
            <v>FELIPE/ERIKA</v>
          </cell>
          <cell r="F2478">
            <v>671021364725</v>
          </cell>
          <cell r="G2478">
            <v>24</v>
          </cell>
        </row>
        <row r="2479">
          <cell r="B2479">
            <v>717096</v>
          </cell>
          <cell r="C2479" t="str">
            <v>LAV. POMPANO PLUS BLANCO S/PEDESTAL EDESA</v>
          </cell>
          <cell r="D2479" t="str">
            <v>CS0066261301CE</v>
          </cell>
          <cell r="E2479" t="str">
            <v>FELIPE/ERIKA</v>
          </cell>
          <cell r="F2479">
            <v>0</v>
          </cell>
          <cell r="G2479">
            <v>24</v>
          </cell>
        </row>
        <row r="2480">
          <cell r="B2480">
            <v>717797</v>
          </cell>
          <cell r="C2480" t="str">
            <v>TAPA DE TANQUE CONSERVER PINK</v>
          </cell>
          <cell r="D2480" t="str">
            <v>SS007496048100</v>
          </cell>
          <cell r="E2480" t="str">
            <v>FELIPE/ERIKA</v>
          </cell>
          <cell r="F2480">
            <v>0</v>
          </cell>
          <cell r="G2480">
            <v>1</v>
          </cell>
        </row>
        <row r="2481">
          <cell r="B2481">
            <v>717924</v>
          </cell>
          <cell r="C2481" t="str">
            <v>PEDESTAL UNIVERSAL CELESTE EDESA</v>
          </cell>
          <cell r="D2481" t="str">
            <v>SS0066607221CE</v>
          </cell>
          <cell r="E2481" t="str">
            <v>FELIPE/ERIKA</v>
          </cell>
          <cell r="F2481">
            <v>0</v>
          </cell>
          <cell r="G2481">
            <v>1</v>
          </cell>
        </row>
        <row r="2482">
          <cell r="B2482">
            <v>717932</v>
          </cell>
          <cell r="C2482" t="str">
            <v>PEDESTAL UNIVERSAL VERDE MIST EDESA</v>
          </cell>
          <cell r="D2482" t="str">
            <v>SS0066600541CE REEM 127797</v>
          </cell>
          <cell r="E2482" t="str">
            <v>FELIPE/ERIKA</v>
          </cell>
          <cell r="F2482">
            <v>0</v>
          </cell>
          <cell r="G2482">
            <v>1</v>
          </cell>
        </row>
        <row r="2483">
          <cell r="B2483">
            <v>719889</v>
          </cell>
          <cell r="C2483" t="str">
            <v>LAV. ASPIO NAVY BLUE PEDESTAL EDESA</v>
          </cell>
          <cell r="D2483" t="str">
            <v>JSP055838501CE</v>
          </cell>
          <cell r="E2483" t="str">
            <v>FELIPE/ERIKA</v>
          </cell>
          <cell r="F2483">
            <v>0</v>
          </cell>
          <cell r="G2483">
            <v>24</v>
          </cell>
        </row>
        <row r="2484">
          <cell r="B2484">
            <v>719897</v>
          </cell>
          <cell r="C2484" t="str">
            <v>LAV. POMPANO 4" NEGRO PEDESTAL EDESA</v>
          </cell>
          <cell r="D2484" t="str">
            <v>JSP066260161CE</v>
          </cell>
          <cell r="E2484" t="str">
            <v>FELIPE/ERIKA</v>
          </cell>
          <cell r="F2484">
            <v>0</v>
          </cell>
          <cell r="G2484">
            <v>24</v>
          </cell>
        </row>
        <row r="2485">
          <cell r="B2485">
            <v>719900</v>
          </cell>
          <cell r="C2485" t="str">
            <v>LAV. SHELBY NEGRO PEDESTAL EDESA</v>
          </cell>
          <cell r="D2485" t="str">
            <v>JS0057100161CE DISCONTINUADO</v>
          </cell>
          <cell r="E2485" t="str">
            <v>FELIPE/ERIKA</v>
          </cell>
          <cell r="F2485">
            <v>841574065831</v>
          </cell>
          <cell r="G2485">
            <v>30</v>
          </cell>
        </row>
        <row r="2486">
          <cell r="B2486">
            <v>719943</v>
          </cell>
          <cell r="C2486" t="str">
            <v>WC CONSERVER DUAL FLUSH NEGRO</v>
          </cell>
          <cell r="D2486" t="str">
            <v>JS0044290161CE</v>
          </cell>
          <cell r="E2486" t="str">
            <v>FELIPE/ERIKA</v>
          </cell>
          <cell r="F2486">
            <v>841574066098</v>
          </cell>
          <cell r="G2486">
            <v>10</v>
          </cell>
        </row>
        <row r="2487">
          <cell r="B2487">
            <v>720704</v>
          </cell>
          <cell r="C2487" t="str">
            <v>LAV. MILTON BLANCO</v>
          </cell>
          <cell r="D2487" t="str">
            <v>CS0066201300CB</v>
          </cell>
          <cell r="E2487" t="str">
            <v>FELIPE/ERIKA</v>
          </cell>
          <cell r="F2487">
            <v>671021023127</v>
          </cell>
          <cell r="G2487">
            <v>24</v>
          </cell>
        </row>
        <row r="2488">
          <cell r="B2488">
            <v>720895</v>
          </cell>
          <cell r="C2488" t="str">
            <v>WC MAELSTROM ADA BLANCO ALARGAD A/FORLI</v>
          </cell>
          <cell r="D2488" t="str">
            <v>JS0041181301CW</v>
          </cell>
          <cell r="E2488" t="str">
            <v>FELIPE/ERIKA</v>
          </cell>
          <cell r="F2488">
            <v>671021376216</v>
          </cell>
          <cell r="G2488">
            <v>10</v>
          </cell>
        </row>
        <row r="2489">
          <cell r="B2489">
            <v>722545</v>
          </cell>
          <cell r="C2489" t="str">
            <v>MONOMANDO LAV. ALTO VITA CR EDESA</v>
          </cell>
          <cell r="D2489" t="str">
            <v>SG0079173061CW</v>
          </cell>
          <cell r="E2489" t="str">
            <v>FELIPE/ERIKA</v>
          </cell>
          <cell r="F2489">
            <v>841574054590</v>
          </cell>
          <cell r="G2489">
            <v>4</v>
          </cell>
        </row>
        <row r="2490">
          <cell r="B2490">
            <v>722553</v>
          </cell>
          <cell r="C2490" t="str">
            <v>MONOMANDO LAV. BAJO VITA CR EDESA</v>
          </cell>
          <cell r="D2490" t="str">
            <v>SG0079163061CW</v>
          </cell>
          <cell r="E2490" t="str">
            <v>FELIPE/ERIKA</v>
          </cell>
          <cell r="F2490">
            <v>841574054514</v>
          </cell>
          <cell r="G2490">
            <v>6</v>
          </cell>
        </row>
        <row r="2491">
          <cell r="B2491">
            <v>722561</v>
          </cell>
          <cell r="C2491" t="str">
            <v>MONOMANDO LAV. PARED VITA CR EDESA</v>
          </cell>
          <cell r="D2491" t="str">
            <v>SG0079183061CW</v>
          </cell>
          <cell r="E2491" t="str">
            <v>FELIPE/ERIKA</v>
          </cell>
          <cell r="F2491">
            <v>841574054347</v>
          </cell>
          <cell r="G2491">
            <v>4</v>
          </cell>
        </row>
        <row r="2492">
          <cell r="B2492">
            <v>722588</v>
          </cell>
          <cell r="C2492" t="str">
            <v>MEZ LAV. 8" VITA CR EDESA</v>
          </cell>
          <cell r="D2492" t="str">
            <v>SG0079203061CW</v>
          </cell>
          <cell r="E2492" t="str">
            <v>FELIPE/ERIKA</v>
          </cell>
          <cell r="F2492">
            <v>841574055603</v>
          </cell>
          <cell r="G2492">
            <v>6</v>
          </cell>
        </row>
        <row r="2493">
          <cell r="B2493">
            <v>722596</v>
          </cell>
          <cell r="C2493" t="str">
            <v>MONOMANDO DUCHA VITA CR EDESA</v>
          </cell>
          <cell r="D2493" t="str">
            <v>SG0079193061CW</v>
          </cell>
          <cell r="E2493" t="str">
            <v>FELIPE/ERIKA</v>
          </cell>
          <cell r="F2493">
            <v>841574054651</v>
          </cell>
          <cell r="G2493">
            <v>2</v>
          </cell>
        </row>
        <row r="2494">
          <cell r="B2494">
            <v>722618</v>
          </cell>
          <cell r="C2494" t="str">
            <v>MONOMANDO LAV. ALTO RIVOLI CR EDESA</v>
          </cell>
          <cell r="D2494" t="str">
            <v>SG0079043061CW</v>
          </cell>
          <cell r="E2494" t="str">
            <v>FELIPE/ERIKA</v>
          </cell>
          <cell r="F2494">
            <v>841574054699</v>
          </cell>
          <cell r="G2494">
            <v>4</v>
          </cell>
        </row>
        <row r="2495">
          <cell r="B2495">
            <v>722626</v>
          </cell>
          <cell r="C2495" t="str">
            <v>MONOMANDO LAV. BAJO RIVOLI CR EDESA</v>
          </cell>
          <cell r="D2495" t="str">
            <v>SG0079033061CW</v>
          </cell>
          <cell r="E2495" t="str">
            <v>FELIPE/ERIKA</v>
          </cell>
          <cell r="F2495">
            <v>841574054385</v>
          </cell>
          <cell r="G2495">
            <v>4</v>
          </cell>
        </row>
        <row r="2496">
          <cell r="B2496">
            <v>722634</v>
          </cell>
          <cell r="C2496" t="str">
            <v>MONOMANDO DUCHA TINA RIVOLI CR EDESA</v>
          </cell>
          <cell r="D2496" t="str">
            <v>SG0079063061CW</v>
          </cell>
          <cell r="E2496" t="str">
            <v>FELIPE/ERIKA</v>
          </cell>
          <cell r="F2496">
            <v>841574054392</v>
          </cell>
          <cell r="G2496">
            <v>2</v>
          </cell>
        </row>
        <row r="2497">
          <cell r="B2497">
            <v>722642</v>
          </cell>
          <cell r="C2497" t="str">
            <v>MONOMANDO DUCHA RIVOLI CR EDESA</v>
          </cell>
          <cell r="D2497" t="str">
            <v>SG0079053061CW</v>
          </cell>
          <cell r="E2497" t="str">
            <v>FELIPE/ERIKA</v>
          </cell>
          <cell r="F2497">
            <v>841574054415</v>
          </cell>
          <cell r="G2497">
            <v>2</v>
          </cell>
        </row>
        <row r="2498">
          <cell r="B2498">
            <v>723150</v>
          </cell>
          <cell r="C2498" t="str">
            <v>LLAVE CAMPANOLA C/DUCHA DOCCIA CR</v>
          </cell>
          <cell r="D2498" t="str">
            <v>SG0070613061CE 246468 + 352586</v>
          </cell>
          <cell r="E2498" t="str">
            <v>FELIPE/ERIKA</v>
          </cell>
          <cell r="F2498">
            <v>0</v>
          </cell>
          <cell r="G2498">
            <v>12</v>
          </cell>
        </row>
        <row r="2499">
          <cell r="B2499">
            <v>723800</v>
          </cell>
          <cell r="C2499" t="str">
            <v>RESORTE MANILLA PUSH</v>
          </cell>
          <cell r="D2499" t="str">
            <v>SG0075673061BO</v>
          </cell>
          <cell r="E2499" t="str">
            <v>FELIPE/ERIKA</v>
          </cell>
          <cell r="F2499">
            <v>0</v>
          </cell>
          <cell r="G2499">
            <v>1</v>
          </cell>
        </row>
        <row r="2500">
          <cell r="B2500">
            <v>724254</v>
          </cell>
          <cell r="C2500" t="str">
            <v>KIT TUERCA D/ACOPLE/AJUSTE EDESA</v>
          </cell>
          <cell r="D2500" t="str">
            <v>SG0058620001BO</v>
          </cell>
          <cell r="E2500" t="str">
            <v>FELIPE/ERIKA</v>
          </cell>
          <cell r="F2500">
            <v>0</v>
          </cell>
          <cell r="G2500">
            <v>1</v>
          </cell>
        </row>
        <row r="2501">
          <cell r="B2501">
            <v>726877</v>
          </cell>
          <cell r="C2501" t="str">
            <v>LAV. IMOLA BAJO CUBIERTA BONE</v>
          </cell>
          <cell r="D2501" t="str">
            <v>CS005577331CB</v>
          </cell>
          <cell r="E2501" t="str">
            <v>FELIPE/ERIKA</v>
          </cell>
          <cell r="F2501">
            <v>0</v>
          </cell>
          <cell r="G2501">
            <v>30</v>
          </cell>
        </row>
        <row r="2502">
          <cell r="B2502">
            <v>735701</v>
          </cell>
          <cell r="C2502" t="str">
            <v>MEZ DUCHA CR VITA BRIGGS</v>
          </cell>
          <cell r="D2502" t="str">
            <v>SG0079213061CW</v>
          </cell>
          <cell r="E2502" t="str">
            <v>FELIPE/ERIKA</v>
          </cell>
          <cell r="F2502">
            <v>841574069396</v>
          </cell>
          <cell r="G2502">
            <v>4</v>
          </cell>
        </row>
        <row r="2503">
          <cell r="B2503">
            <v>743607</v>
          </cell>
          <cell r="C2503" t="str">
            <v>CABINA DUCHA VENEZIA BLANCA BRIGGS</v>
          </cell>
          <cell r="D2503" t="str">
            <v>SB0056391301M3 DISCONTINUADO</v>
          </cell>
          <cell r="E2503" t="str">
            <v>FELIPE/ERIKA</v>
          </cell>
          <cell r="F2503">
            <v>841574087901</v>
          </cell>
          <cell r="G2503">
            <v>1</v>
          </cell>
        </row>
        <row r="2504">
          <cell r="B2504">
            <v>750190</v>
          </cell>
          <cell r="C2504" t="str">
            <v>JGO WC+LAV CAMPEON CELESTE</v>
          </cell>
          <cell r="D2504" t="str">
            <v>JGO.WC+LAV.CAMPEON CELESTE</v>
          </cell>
          <cell r="E2504" t="str">
            <v>FELIPE/ERIKA</v>
          </cell>
          <cell r="F2504">
            <v>0</v>
          </cell>
          <cell r="G2504">
            <v>1</v>
          </cell>
        </row>
        <row r="2505">
          <cell r="B2505">
            <v>750352</v>
          </cell>
          <cell r="C2505" t="str">
            <v>TAPA TANQUE BRADFORT BONE</v>
          </cell>
          <cell r="D2505" t="str">
            <v>SS003321733100</v>
          </cell>
          <cell r="E2505" t="str">
            <v>FELIPE/ERIKA</v>
          </cell>
          <cell r="F2505">
            <v>0</v>
          </cell>
          <cell r="G2505">
            <v>1</v>
          </cell>
        </row>
        <row r="2506">
          <cell r="B2506">
            <v>750417</v>
          </cell>
          <cell r="C2506" t="str">
            <v>MEZ LAV. 4" C/DESAG SHELBY CR EDESA</v>
          </cell>
          <cell r="D2506" t="str">
            <v>SG0055203061BO</v>
          </cell>
          <cell r="E2506" t="str">
            <v>FELIPE/ERIKA</v>
          </cell>
          <cell r="F2506">
            <v>0</v>
          </cell>
          <cell r="G2506">
            <v>1</v>
          </cell>
        </row>
        <row r="2507">
          <cell r="B2507">
            <v>750662</v>
          </cell>
          <cell r="C2507" t="str">
            <v>JGO WC CAMPEON+SHELBY S/PEDEST BLANCO</v>
          </cell>
          <cell r="D2507" t="str">
            <v>JS0042621301BO+CS0057101301CE</v>
          </cell>
          <cell r="E2507" t="str">
            <v>FELIPE/ERIKA</v>
          </cell>
          <cell r="F2507">
            <v>0</v>
          </cell>
          <cell r="G2507">
            <v>24</v>
          </cell>
        </row>
        <row r="2508">
          <cell r="B2508">
            <v>750670</v>
          </cell>
          <cell r="C2508" t="str">
            <v>JGO WC CAMPEON+SHELBY S/PEDESTAL BONE</v>
          </cell>
          <cell r="D2508" t="str">
            <v>JS0042627331BO+CS0057107331CE</v>
          </cell>
          <cell r="E2508" t="str">
            <v>FELIPE/ERIKA</v>
          </cell>
          <cell r="F2508">
            <v>0</v>
          </cell>
          <cell r="G2508">
            <v>30</v>
          </cell>
        </row>
        <row r="2509">
          <cell r="B2509">
            <v>750689</v>
          </cell>
          <cell r="C2509" t="str">
            <v>JGO WC CAMPEON+SHELBY S/PEDEST CELESTE</v>
          </cell>
          <cell r="D2509" t="str">
            <v>JS0042627221BO+CS0057107221CE</v>
          </cell>
          <cell r="E2509" t="str">
            <v>FELIPE/ERIKA</v>
          </cell>
          <cell r="F2509">
            <v>0</v>
          </cell>
          <cell r="G2509">
            <v>30</v>
          </cell>
        </row>
        <row r="2510">
          <cell r="B2510">
            <v>750697</v>
          </cell>
          <cell r="C2510" t="str">
            <v>JGO WC CAMPEON+SHELBY S/PEDEST VERDE</v>
          </cell>
          <cell r="D2510" t="str">
            <v>JS0042620541BO+CS0057100541CE</v>
          </cell>
          <cell r="E2510" t="str">
            <v>FELIPE/ERIKA</v>
          </cell>
          <cell r="F2510">
            <v>0</v>
          </cell>
          <cell r="G2510">
            <v>30</v>
          </cell>
        </row>
        <row r="2511">
          <cell r="B2511">
            <v>750719</v>
          </cell>
          <cell r="C2511" t="str">
            <v>JGO WC CAMPEON+SHELBY S/PEDEST ROSE</v>
          </cell>
          <cell r="D2511" t="str">
            <v>JS0042620461BO+CS0057100461CE</v>
          </cell>
          <cell r="E2511" t="str">
            <v>FELIPE/ERIKA</v>
          </cell>
          <cell r="F2511">
            <v>0</v>
          </cell>
          <cell r="G2511">
            <v>30</v>
          </cell>
        </row>
        <row r="2512">
          <cell r="B2512">
            <v>751693</v>
          </cell>
          <cell r="C2512" t="str">
            <v>JGO NUEV WC CAMPEON+SHELBY S/PEDEST BL HET PLU</v>
          </cell>
          <cell r="D2512" t="str">
            <v>JS0022381301BO+CS0057101301CE</v>
          </cell>
          <cell r="E2512" t="str">
            <v>FELIPE/ERIKA</v>
          </cell>
          <cell r="F2512">
            <v>0</v>
          </cell>
          <cell r="G2512">
            <v>30</v>
          </cell>
        </row>
        <row r="2513">
          <cell r="B2513">
            <v>751707</v>
          </cell>
          <cell r="C2513" t="str">
            <v>JGO NUEV WC CAMPEON+SHELBY S/PEDEST VERDHET PL</v>
          </cell>
          <cell r="D2513" t="str">
            <v>JS0022380541BO+CS0057100541CE</v>
          </cell>
          <cell r="E2513" t="str">
            <v>FELIPE/ERIKA</v>
          </cell>
          <cell r="F2513">
            <v>0</v>
          </cell>
          <cell r="G2513">
            <v>30</v>
          </cell>
        </row>
        <row r="2514">
          <cell r="B2514">
            <v>751715</v>
          </cell>
          <cell r="C2514" t="str">
            <v>JGO NUEV WC CAMPEON+SHELBY S/PEDES CELESHET PL</v>
          </cell>
          <cell r="D2514" t="str">
            <v>JS0022387221BO+CS0057107221CE</v>
          </cell>
          <cell r="E2514" t="str">
            <v>FELIPE/ERIKA</v>
          </cell>
          <cell r="F2514">
            <v>0</v>
          </cell>
          <cell r="G2514">
            <v>30</v>
          </cell>
        </row>
        <row r="2515">
          <cell r="B2515">
            <v>751723</v>
          </cell>
          <cell r="C2515" t="str">
            <v>JGO NUEV WC CAMPEON+SHELBY S/PEDEST BONEHET PL</v>
          </cell>
          <cell r="D2515" t="str">
            <v>JS0022387331BO+CS0057107331CE</v>
          </cell>
          <cell r="E2515" t="str">
            <v>FELIPE/ERIKA</v>
          </cell>
          <cell r="F2515">
            <v>0</v>
          </cell>
          <cell r="G2515">
            <v>30</v>
          </cell>
        </row>
        <row r="2516">
          <cell r="B2516">
            <v>755168</v>
          </cell>
          <cell r="C2516" t="str">
            <v>EXH LAV STYLO CUADRATO ORANGE</v>
          </cell>
          <cell r="D2516" t="str">
            <v>SS0056889551CW</v>
          </cell>
          <cell r="E2516" t="str">
            <v>FELIPE/ERIKA</v>
          </cell>
          <cell r="F2516">
            <v>0</v>
          </cell>
          <cell r="G2516">
            <v>1</v>
          </cell>
        </row>
        <row r="2517">
          <cell r="B2517">
            <v>759775</v>
          </cell>
          <cell r="C2517" t="str">
            <v>TAPA KINGSLEY NAVY BLUE</v>
          </cell>
          <cell r="D2517" t="str">
            <v>SS007428850100</v>
          </cell>
          <cell r="E2517" t="str">
            <v>FELIPE/ERIKA</v>
          </cell>
          <cell r="F2517">
            <v>0</v>
          </cell>
          <cell r="G2517">
            <v>1</v>
          </cell>
        </row>
        <row r="2518">
          <cell r="B2518">
            <v>759899</v>
          </cell>
          <cell r="C2518" t="str">
            <v>MANGUERA P/REGADERA D/MANO SCARLET</v>
          </cell>
          <cell r="D2518" t="str">
            <v>SG0080353061BO</v>
          </cell>
          <cell r="E2518" t="str">
            <v>FELIPE/ERIKA</v>
          </cell>
          <cell r="F2518">
            <v>0</v>
          </cell>
          <cell r="G2518">
            <v>1</v>
          </cell>
        </row>
        <row r="2519">
          <cell r="B2519">
            <v>760072</v>
          </cell>
          <cell r="C2519" t="str">
            <v>TANQUE CAMPEON HET PLUS BLANCO</v>
          </cell>
          <cell r="D2519" t="str">
            <v>CS0022381301CE</v>
          </cell>
          <cell r="E2519" t="str">
            <v>FELIPE/ERIKA</v>
          </cell>
          <cell r="F2519">
            <v>0</v>
          </cell>
          <cell r="G2519">
            <v>1</v>
          </cell>
        </row>
        <row r="2520">
          <cell r="B2520">
            <v>760366</v>
          </cell>
          <cell r="C2520" t="str">
            <v>TANQUE BRADFORD BONE</v>
          </cell>
          <cell r="D2520" t="str">
            <v>CS0022217331CW</v>
          </cell>
          <cell r="E2520" t="str">
            <v>FELIPE/ERIKA</v>
          </cell>
          <cell r="F2520">
            <v>0</v>
          </cell>
          <cell r="G2520">
            <v>1</v>
          </cell>
        </row>
        <row r="2521">
          <cell r="B2521">
            <v>760412</v>
          </cell>
          <cell r="C2521" t="str">
            <v>DESAG 1 1/2" A/INOX C/REJ+SIFON FLEXIB</v>
          </cell>
          <cell r="D2521" t="str">
            <v>JC0029230001BO REEMP 121053</v>
          </cell>
          <cell r="E2521" t="str">
            <v>FELIPE/ERIKA</v>
          </cell>
          <cell r="F2521">
            <v>0</v>
          </cell>
          <cell r="G2521">
            <v>10</v>
          </cell>
        </row>
        <row r="2522">
          <cell r="B2522">
            <v>760439</v>
          </cell>
          <cell r="C2522" t="str">
            <v>DESAG 1 1/4" C/TAPON+SIFON FLEXIBLE</v>
          </cell>
          <cell r="D2522" t="str">
            <v>JC0029210001BO REEMP 121096</v>
          </cell>
          <cell r="E2522" t="str">
            <v>FELIPE/ERIKA</v>
          </cell>
          <cell r="F2522">
            <v>0</v>
          </cell>
          <cell r="G2522">
            <v>10</v>
          </cell>
        </row>
        <row r="2523">
          <cell r="B2523">
            <v>761680</v>
          </cell>
          <cell r="C2523" t="str">
            <v>TAPA CAMPEON PLUS PUSH SUP CELESTE</v>
          </cell>
          <cell r="D2523" t="str">
            <v>SS003344722100</v>
          </cell>
          <cell r="E2523" t="str">
            <v>FELIPE/ERIKA</v>
          </cell>
          <cell r="F2523">
            <v>0</v>
          </cell>
          <cell r="G2523">
            <v>1</v>
          </cell>
        </row>
        <row r="2524">
          <cell r="B2524">
            <v>763314</v>
          </cell>
          <cell r="C2524" t="str">
            <v>TAPA OP VITTORIA BONE</v>
          </cell>
          <cell r="D2524" t="str">
            <v>SS007438733100</v>
          </cell>
          <cell r="E2524" t="str">
            <v>FELIPE/ERIKA</v>
          </cell>
          <cell r="F2524">
            <v>0</v>
          </cell>
          <cell r="G2524">
            <v>1</v>
          </cell>
        </row>
        <row r="2525">
          <cell r="B2525">
            <v>764159</v>
          </cell>
          <cell r="C2525" t="str">
            <v>TAPA CAMPEON PLUS PUSH SUP VERDE MIST</v>
          </cell>
          <cell r="D2525" t="str">
            <v>SS003344054100</v>
          </cell>
          <cell r="E2525" t="str">
            <v>FELIPE/ERIKA</v>
          </cell>
          <cell r="F2525">
            <v>0</v>
          </cell>
          <cell r="G2525">
            <v>1</v>
          </cell>
        </row>
        <row r="2526">
          <cell r="B2526">
            <v>768758</v>
          </cell>
          <cell r="C2526" t="str">
            <v>ASIENTO EROS SLOW DOWN ALARGADO BLANCO</v>
          </cell>
          <cell r="D2526" t="str">
            <v>SP0096751301CG</v>
          </cell>
          <cell r="E2526" t="str">
            <v>FELIPE/ERIKA</v>
          </cell>
          <cell r="F2526">
            <v>0</v>
          </cell>
          <cell r="G2526">
            <v>1</v>
          </cell>
        </row>
        <row r="2527">
          <cell r="B2527">
            <v>768839</v>
          </cell>
          <cell r="C2527" t="str">
            <v>MONOMANDO DUCHA C/DIVERTOR BELFORT CR EDEDSA</v>
          </cell>
          <cell r="D2527" t="str">
            <v>JG0063493061CW DISCONTINUADO</v>
          </cell>
          <cell r="E2527" t="str">
            <v>FELIPE/ERIKA</v>
          </cell>
          <cell r="F2527">
            <v>0</v>
          </cell>
          <cell r="G2527">
            <v>1</v>
          </cell>
        </row>
        <row r="2528">
          <cell r="B2528">
            <v>770008</v>
          </cell>
          <cell r="C2528" t="str">
            <v>LAV. ARIA MEDIUM PROY</v>
          </cell>
          <cell r="D2528" t="str">
            <v>SS0057111301CB DISCONTINUADO</v>
          </cell>
          <cell r="E2528" t="str">
            <v>FELIPE/ERIKA</v>
          </cell>
          <cell r="F2528">
            <v>0</v>
          </cell>
          <cell r="G2528">
            <v>30</v>
          </cell>
        </row>
        <row r="2529">
          <cell r="B2529">
            <v>770059</v>
          </cell>
          <cell r="C2529" t="str">
            <v>LLAVE ANGULAR WC MANG 12" BRIGGS</v>
          </cell>
          <cell r="D2529" t="str">
            <v>SC0018273061BO</v>
          </cell>
          <cell r="E2529" t="str">
            <v>FELIPE/ERIKA</v>
          </cell>
          <cell r="F2529">
            <v>0</v>
          </cell>
          <cell r="G2529">
            <v>100</v>
          </cell>
        </row>
        <row r="2530">
          <cell r="B2530">
            <v>770172</v>
          </cell>
          <cell r="C2530" t="str">
            <v>WC CAMPEON HET BLANCO A/FANT PROY</v>
          </cell>
          <cell r="D2530" t="str">
            <v>JS0042621301B0</v>
          </cell>
          <cell r="E2530" t="str">
            <v>FELIPE/ERIKA</v>
          </cell>
          <cell r="F2530">
            <v>0</v>
          </cell>
          <cell r="G2530">
            <v>1</v>
          </cell>
        </row>
        <row r="2531">
          <cell r="B2531">
            <v>772307</v>
          </cell>
          <cell r="C2531" t="str">
            <v>FREG. EMPOTRE IZQ 100X50 1C 1E          BRIGGS</v>
          </cell>
          <cell r="D2531" t="str">
            <v>JHEC00006201CJ</v>
          </cell>
          <cell r="E2531" t="str">
            <v>FELIPE/ERIKA</v>
          </cell>
          <cell r="F2531">
            <v>0</v>
          </cell>
          <cell r="G2531">
            <v>1</v>
          </cell>
        </row>
        <row r="2532">
          <cell r="B2532">
            <v>772401</v>
          </cell>
          <cell r="C2532" t="str">
            <v>PROY FLUXOMETRO P/WC PREMIUM CR BRIGGS</v>
          </cell>
          <cell r="D2532" t="str">
            <v>SG0075803061CW</v>
          </cell>
          <cell r="E2532" t="str">
            <v>FELIPE/ERIKA</v>
          </cell>
          <cell r="F2532">
            <v>0</v>
          </cell>
          <cell r="G2532">
            <v>1</v>
          </cell>
        </row>
        <row r="2533">
          <cell r="B2533">
            <v>775746</v>
          </cell>
          <cell r="C2533" t="str">
            <v>LAV. ARIA SQUINNA BLANCO BRIGGS</v>
          </cell>
          <cell r="D2533" t="str">
            <v>SS0067951301CG</v>
          </cell>
          <cell r="E2533" t="str">
            <v>FELIPE/ERIKA</v>
          </cell>
          <cell r="F2533">
            <v>720206481785</v>
          </cell>
          <cell r="G2533">
            <v>18</v>
          </cell>
        </row>
        <row r="2534">
          <cell r="B2534">
            <v>775754</v>
          </cell>
          <cell r="C2534" t="str">
            <v>LAV. ARIA 37 BLANCO BRIGGS</v>
          </cell>
          <cell r="D2534" t="str">
            <v>SS0067961301CG DISCONTINUADO</v>
          </cell>
          <cell r="E2534" t="str">
            <v>FELIPE/ERIKA</v>
          </cell>
          <cell r="F2534">
            <v>720206481792</v>
          </cell>
          <cell r="G2534">
            <v>18</v>
          </cell>
        </row>
        <row r="2535">
          <cell r="B2535">
            <v>803863</v>
          </cell>
          <cell r="C2535" t="str">
            <v>VALVULA DESCARGA WC ANTIVANDALICA</v>
          </cell>
          <cell r="D2535" t="str">
            <v>SG0077883061CW</v>
          </cell>
          <cell r="E2535" t="str">
            <v>FELIPE/ERIKA</v>
          </cell>
          <cell r="F2535">
            <v>0</v>
          </cell>
          <cell r="G2535">
            <v>10</v>
          </cell>
        </row>
        <row r="2536">
          <cell r="B2536">
            <v>806188</v>
          </cell>
          <cell r="C2536" t="str">
            <v>PORC. MANHATTAN GRIS RECT 45.5X45.5 CJ1.78MT</v>
          </cell>
          <cell r="D2536" t="str">
            <v>SR4462225011CG</v>
          </cell>
          <cell r="E2536" t="str">
            <v>FELIPE/ERIKA</v>
          </cell>
          <cell r="F2536">
            <v>0</v>
          </cell>
          <cell r="G2536">
            <v>1</v>
          </cell>
        </row>
        <row r="2537">
          <cell r="B2537">
            <v>806196</v>
          </cell>
          <cell r="C2537" t="str">
            <v>PORC. PIZARRA NEGRO 28.3X56.6 CJ1.28MT</v>
          </cell>
          <cell r="D2537" t="str">
            <v>SR5679326011CG</v>
          </cell>
          <cell r="E2537" t="str">
            <v>FELIPE/ERIKA</v>
          </cell>
          <cell r="F2537">
            <v>0</v>
          </cell>
          <cell r="G2537">
            <v>1</v>
          </cell>
        </row>
        <row r="2538">
          <cell r="B2538">
            <v>818151</v>
          </cell>
          <cell r="C2538" t="str">
            <v>VPM JGO WC CAMPEON+SHELBY CELESTE</v>
          </cell>
          <cell r="D2538" t="str">
            <v>JS0042627221BO+CS0057107221CE</v>
          </cell>
          <cell r="E2538" t="str">
            <v>FELIPE/ERIKA</v>
          </cell>
          <cell r="F2538">
            <v>0</v>
          </cell>
          <cell r="G2538">
            <v>30</v>
          </cell>
        </row>
        <row r="2539">
          <cell r="B2539">
            <v>818178</v>
          </cell>
          <cell r="C2539" t="str">
            <v>VPM JGO WC CAMPEON+SHELBY VERDE</v>
          </cell>
          <cell r="D2539" t="str">
            <v>JS0042620541BO+CS0057100541CE</v>
          </cell>
          <cell r="E2539" t="str">
            <v>FELIPE/ERIKA</v>
          </cell>
          <cell r="F2539">
            <v>0</v>
          </cell>
          <cell r="G2539">
            <v>30</v>
          </cell>
        </row>
        <row r="2540">
          <cell r="B2540">
            <v>820296</v>
          </cell>
          <cell r="C2540" t="str">
            <v>VPM JGO WC CAMPEON+SHELBY BONE</v>
          </cell>
          <cell r="D2540" t="str">
            <v>JS0042627331BO+CS005710733CE</v>
          </cell>
          <cell r="E2540" t="str">
            <v>FELIPE/ERIKA</v>
          </cell>
          <cell r="F2540">
            <v>0</v>
          </cell>
          <cell r="G2540">
            <v>30</v>
          </cell>
        </row>
        <row r="2541">
          <cell r="B2541">
            <v>823473</v>
          </cell>
          <cell r="C2541" t="str">
            <v>VPM JGO WC CAMPEON+SHELBY ROSE</v>
          </cell>
          <cell r="D2541" t="str">
            <v>JS0042620461BO+CS0057100461</v>
          </cell>
          <cell r="E2541" t="str">
            <v>FELIPE/ERIKA</v>
          </cell>
          <cell r="F2541">
            <v>0</v>
          </cell>
          <cell r="G2541">
            <v>30</v>
          </cell>
        </row>
        <row r="2542">
          <cell r="B2542">
            <v>873284</v>
          </cell>
          <cell r="C2542" t="str">
            <v>LAV. OAKBROOK BLANCO BRIGGS</v>
          </cell>
          <cell r="D2542" t="str">
            <v>CS0065901301CW</v>
          </cell>
          <cell r="E2542" t="str">
            <v>FELIPE/ERIKA</v>
          </cell>
          <cell r="F2542">
            <v>0</v>
          </cell>
          <cell r="G2542">
            <v>24</v>
          </cell>
        </row>
        <row r="2543">
          <cell r="B2543">
            <v>873292</v>
          </cell>
          <cell r="C2543" t="str">
            <v>LAV. OAKBROOK BONE BRIGGS</v>
          </cell>
          <cell r="D2543" t="str">
            <v>CS0065907331CW</v>
          </cell>
          <cell r="E2543" t="str">
            <v>FELIPE/ERIKA</v>
          </cell>
          <cell r="F2543">
            <v>0</v>
          </cell>
          <cell r="G2543">
            <v>24</v>
          </cell>
        </row>
        <row r="2544">
          <cell r="B2544">
            <v>940001</v>
          </cell>
          <cell r="C2544" t="str">
            <v>VPM COMBO ECONOMICO BL WC+LAV+GRIF+CONEXIND</v>
          </cell>
          <cell r="D2544" t="str">
            <v>VPM JSP842621301B0</v>
          </cell>
          <cell r="E2544" t="str">
            <v>FELIPE/ERIKA</v>
          </cell>
          <cell r="F2544">
            <v>0</v>
          </cell>
          <cell r="G2544">
            <v>1</v>
          </cell>
        </row>
        <row r="2545">
          <cell r="B2545">
            <v>940002</v>
          </cell>
          <cell r="C2545" t="str">
            <v>VPM COMBO ECONOMICO BONE  WC+LAV+GRIF+CONEXIND</v>
          </cell>
          <cell r="D2545" t="str">
            <v>VPM JSP842627331B0</v>
          </cell>
          <cell r="E2545" t="str">
            <v>FELIPE/ERIKA</v>
          </cell>
          <cell r="F2545">
            <v>0</v>
          </cell>
          <cell r="G2545">
            <v>1</v>
          </cell>
        </row>
        <row r="2546">
          <cell r="B2546">
            <v>940004</v>
          </cell>
          <cell r="C2546" t="str">
            <v>VPM COMBO ECONOMICO CELESTE  WC+LAV+GRIF+CONEX</v>
          </cell>
          <cell r="D2546" t="str">
            <v>VPM JSP842627221B0</v>
          </cell>
          <cell r="E2546" t="str">
            <v>FELIPE/ERIKA</v>
          </cell>
          <cell r="F2546">
            <v>0</v>
          </cell>
          <cell r="G2546">
            <v>1</v>
          </cell>
        </row>
        <row r="2547">
          <cell r="B2547">
            <v>940005</v>
          </cell>
          <cell r="C2547" t="str">
            <v>VPM COMBO ECONOMICO VERDE WC+LAV+GRIF+CONEXIND</v>
          </cell>
          <cell r="D2547" t="str">
            <v>VPM JSP842620541B0</v>
          </cell>
          <cell r="E2547" t="str">
            <v>FELIPE/ERIKA</v>
          </cell>
          <cell r="F2547">
            <v>0</v>
          </cell>
          <cell r="G2547">
            <v>1</v>
          </cell>
        </row>
        <row r="2548">
          <cell r="B2548">
            <v>940006</v>
          </cell>
          <cell r="C2548" t="str">
            <v>VPM WC ANDES REDONDO BLANCO PUSH SUPERIOR</v>
          </cell>
          <cell r="D2548" t="str">
            <v>VPM JS0022641301CE</v>
          </cell>
          <cell r="E2548" t="str">
            <v>FELIPE/ERIKA</v>
          </cell>
          <cell r="F2548">
            <v>0</v>
          </cell>
          <cell r="G2548">
            <v>1</v>
          </cell>
        </row>
        <row r="2549">
          <cell r="B2549">
            <v>940007</v>
          </cell>
          <cell r="C2549" t="str">
            <v>VPM WC ANDES REDONDO BONE PUSH SUPERIOR</v>
          </cell>
          <cell r="D2549" t="str">
            <v>VPM JS0022647331CE DISCONTINUA</v>
          </cell>
          <cell r="E2549" t="str">
            <v>FELIPE/ERIKA</v>
          </cell>
          <cell r="F2549">
            <v>0</v>
          </cell>
          <cell r="G2549">
            <v>1</v>
          </cell>
        </row>
        <row r="2550">
          <cell r="B2550">
            <v>940008</v>
          </cell>
          <cell r="C2550" t="str">
            <v>VPM WC EVOLUTION BLANCO EDESA</v>
          </cell>
          <cell r="D2550" t="str">
            <v>VPM JS0022911301CE DISCONTINUA</v>
          </cell>
          <cell r="E2550" t="str">
            <v>FELIPE/ERIKA</v>
          </cell>
          <cell r="F2550">
            <v>0</v>
          </cell>
          <cell r="G2550">
            <v>1</v>
          </cell>
        </row>
        <row r="2551">
          <cell r="B2551">
            <v>940009</v>
          </cell>
          <cell r="C2551" t="str">
            <v>VPM WC EVOLUTION BONE EDESA</v>
          </cell>
          <cell r="D2551" t="str">
            <v>VPM JS0022917331CE DISCONTINUA</v>
          </cell>
          <cell r="E2551" t="str">
            <v>FELIPE/ERIKA</v>
          </cell>
          <cell r="F2551">
            <v>0</v>
          </cell>
          <cell r="G2551">
            <v>1</v>
          </cell>
        </row>
        <row r="2552">
          <cell r="B2552">
            <v>940010</v>
          </cell>
          <cell r="C2552" t="str">
            <v>VPM WC EVOLUTION VISON EDESA</v>
          </cell>
          <cell r="D2552" t="str">
            <v>VPM JS0022910731CE DISCONTINUA</v>
          </cell>
          <cell r="E2552" t="str">
            <v>FELIPE/ERIKA</v>
          </cell>
          <cell r="F2552">
            <v>0</v>
          </cell>
          <cell r="G2552">
            <v>1</v>
          </cell>
        </row>
        <row r="2553">
          <cell r="B2553">
            <v>940012</v>
          </cell>
          <cell r="C2553" t="str">
            <v>VPM WC EVOLUTION AZUL GALAXIE EDESA</v>
          </cell>
          <cell r="D2553" t="str">
            <v>VPM JS0022910171CE DISCONTINUA</v>
          </cell>
          <cell r="E2553" t="str">
            <v>FELIPE/ERIKA</v>
          </cell>
          <cell r="F2553">
            <v>0</v>
          </cell>
          <cell r="G2553">
            <v>1</v>
          </cell>
        </row>
        <row r="2554">
          <cell r="B2554">
            <v>940013</v>
          </cell>
          <cell r="C2554" t="str">
            <v>VPM WC EVOLUTION NAVY BLUE EDESA</v>
          </cell>
          <cell r="D2554" t="str">
            <v>VPM JS0022918501CE DISCONTINUA</v>
          </cell>
          <cell r="E2554" t="str">
            <v>FELIPE/ERIKA</v>
          </cell>
          <cell r="F2554">
            <v>0</v>
          </cell>
          <cell r="G2554">
            <v>1</v>
          </cell>
        </row>
        <row r="2555">
          <cell r="B2555">
            <v>940014</v>
          </cell>
          <cell r="C2555" t="str">
            <v>VPM WC EVOLUTION VERDE TEAL EDESA</v>
          </cell>
          <cell r="D2555" t="str">
            <v>VPM JS0022910611CE DISCONTINUA</v>
          </cell>
          <cell r="E2555" t="str">
            <v>FELIPE/ERIKA</v>
          </cell>
          <cell r="F2555">
            <v>0</v>
          </cell>
          <cell r="G2555">
            <v>1</v>
          </cell>
        </row>
        <row r="2556">
          <cell r="B2556">
            <v>940015</v>
          </cell>
          <cell r="C2556" t="str">
            <v>VPM WC EVOLUTION PINK EDESA</v>
          </cell>
          <cell r="D2556" t="str">
            <v>VPM JS0022910481CE DISCONTINUA</v>
          </cell>
          <cell r="E2556" t="str">
            <v>FELIPE/ERIKA</v>
          </cell>
          <cell r="F2556">
            <v>0</v>
          </cell>
          <cell r="G2556">
            <v>1</v>
          </cell>
        </row>
        <row r="2557">
          <cell r="B2557">
            <v>940016</v>
          </cell>
          <cell r="C2557" t="str">
            <v>VPM WC EVOLUTION NEGRO EDESA</v>
          </cell>
          <cell r="D2557" t="str">
            <v>VPM JS0022910161CE DISCONTINUA</v>
          </cell>
          <cell r="E2557" t="str">
            <v>FELIPE/ERIKA</v>
          </cell>
          <cell r="F2557">
            <v>0</v>
          </cell>
          <cell r="G2557">
            <v>1</v>
          </cell>
        </row>
        <row r="2558">
          <cell r="B2558">
            <v>940017</v>
          </cell>
          <cell r="C2558" t="str">
            <v>VPM LAV CHELSEA C/P NAVY BLUE EDESA</v>
          </cell>
          <cell r="D2558" t="str">
            <v>VPM JS0057208501CE</v>
          </cell>
          <cell r="E2558" t="str">
            <v>FELIPE/ERIKA</v>
          </cell>
          <cell r="F2558">
            <v>0</v>
          </cell>
          <cell r="G2558">
            <v>1</v>
          </cell>
        </row>
        <row r="2559">
          <cell r="B2559">
            <v>940018</v>
          </cell>
          <cell r="C2559" t="str">
            <v>VPM LAV CHELSEA C/P VERDE TEAL   SA</v>
          </cell>
          <cell r="D2559" t="str">
            <v>VPM JS0057200611CE DISCONTINUA</v>
          </cell>
          <cell r="E2559" t="str">
            <v>FELIPE/ERIKA</v>
          </cell>
          <cell r="F2559">
            <v>0</v>
          </cell>
          <cell r="G2559">
            <v>1</v>
          </cell>
        </row>
        <row r="2560">
          <cell r="B2560">
            <v>940019</v>
          </cell>
          <cell r="C2560" t="str">
            <v>VPM LAV CHELSEA C/P VISON EDESA</v>
          </cell>
          <cell r="D2560" t="str">
            <v>VPM JS0057200731CE DISCONTINUA</v>
          </cell>
          <cell r="E2560" t="str">
            <v>FELIPE/ERIKA</v>
          </cell>
          <cell r="F2560">
            <v>0</v>
          </cell>
          <cell r="G2560">
            <v>1</v>
          </cell>
        </row>
        <row r="2561">
          <cell r="B2561">
            <v>940020</v>
          </cell>
          <cell r="C2561" t="str">
            <v>VPM LAV CHELSEA C/P BLANCO EDESA</v>
          </cell>
          <cell r="D2561" t="str">
            <v>VPM JS0057201301CE DISCONTINUA</v>
          </cell>
          <cell r="E2561" t="str">
            <v>FELIPE/ERIKA</v>
          </cell>
          <cell r="F2561">
            <v>0</v>
          </cell>
          <cell r="G2561">
            <v>1</v>
          </cell>
        </row>
        <row r="2562">
          <cell r="B2562">
            <v>940021</v>
          </cell>
          <cell r="C2562" t="str">
            <v>VPM LAV CHELSEA C/P AZUL GALAXIE</v>
          </cell>
          <cell r="D2562" t="str">
            <v>VPM JS0057200171CE DISCONTINUA</v>
          </cell>
          <cell r="E2562" t="str">
            <v>FELIPE/ERIKA</v>
          </cell>
          <cell r="F2562">
            <v>0</v>
          </cell>
          <cell r="G2562">
            <v>1</v>
          </cell>
        </row>
        <row r="2563">
          <cell r="B2563">
            <v>940022</v>
          </cell>
          <cell r="C2563" t="str">
            <v>VPM LAV CHELSEA C/P BONE EDESA</v>
          </cell>
          <cell r="D2563" t="str">
            <v>VPM JS0057207331CE DISCONTINUA</v>
          </cell>
          <cell r="E2563" t="str">
            <v>FELIPE/ERIKA</v>
          </cell>
          <cell r="F2563">
            <v>0</v>
          </cell>
          <cell r="G2563">
            <v>1</v>
          </cell>
        </row>
        <row r="2564">
          <cell r="B2564">
            <v>940023</v>
          </cell>
          <cell r="C2564" t="str">
            <v>VPM LAV CHELSEA C/P PINK EDESA</v>
          </cell>
          <cell r="D2564" t="str">
            <v>VPM JS0057200481CE DISCONTINUA</v>
          </cell>
          <cell r="E2564" t="str">
            <v>FELIPE/ERIKA</v>
          </cell>
          <cell r="F2564">
            <v>0</v>
          </cell>
          <cell r="G2564">
            <v>1</v>
          </cell>
        </row>
        <row r="2565">
          <cell r="B2565">
            <v>940024</v>
          </cell>
          <cell r="C2565" t="str">
            <v>VPM LAV CHELSEA C/P NEGRO</v>
          </cell>
          <cell r="D2565" t="str">
            <v>VPM JS0057200161CE DISCONTINUA</v>
          </cell>
          <cell r="E2565" t="str">
            <v>FELIPE/ERIKA</v>
          </cell>
          <cell r="F2565">
            <v>0</v>
          </cell>
          <cell r="G2565">
            <v>1</v>
          </cell>
        </row>
        <row r="2566">
          <cell r="B2566">
            <v>940025</v>
          </cell>
          <cell r="C2566" t="str">
            <v>VPM FLAPPER (SAPO) C/CADENA EDESA</v>
          </cell>
          <cell r="D2566" t="str">
            <v>VPM SP0051450001BO DISCONTINUA</v>
          </cell>
          <cell r="E2566" t="str">
            <v>FELIPE/ERIKA</v>
          </cell>
          <cell r="F2566">
            <v>0</v>
          </cell>
          <cell r="G2566">
            <v>1</v>
          </cell>
        </row>
        <row r="2567">
          <cell r="B2567">
            <v>940026</v>
          </cell>
          <cell r="C2567" t="str">
            <v>VPM HERRAJE UNIV MANIJA PLAST BLANCO</v>
          </cell>
          <cell r="D2567" t="str">
            <v>VPM SPMD51971301BO DISCONTINUA</v>
          </cell>
          <cell r="E2567" t="str">
            <v>FELIPE/ERIKA</v>
          </cell>
          <cell r="F2567">
            <v>0</v>
          </cell>
          <cell r="G2567">
            <v>1</v>
          </cell>
        </row>
        <row r="2568">
          <cell r="B2568">
            <v>940027</v>
          </cell>
          <cell r="C2568" t="str">
            <v>VPM COMBO CAMPEON SHELBY C/P DOCCIA BL</v>
          </cell>
          <cell r="D2568" t="str">
            <v>VPM JSP742621301B0 DISCONTINUA</v>
          </cell>
          <cell r="E2568" t="str">
            <v>FELIPE/ERIKA</v>
          </cell>
          <cell r="F2568">
            <v>0</v>
          </cell>
          <cell r="G2568">
            <v>30</v>
          </cell>
        </row>
        <row r="2569">
          <cell r="B2569">
            <v>940028</v>
          </cell>
          <cell r="C2569" t="str">
            <v>VPM COMBO CAMPEON LAV. SHELBY C/P DOCCIA BONE</v>
          </cell>
          <cell r="D2569" t="str">
            <v>VPM JSP742627331B0 DISCONTINUA</v>
          </cell>
          <cell r="E2569" t="str">
            <v>FELIPE/ERIKA</v>
          </cell>
          <cell r="F2569">
            <v>0</v>
          </cell>
          <cell r="G2569">
            <v>30</v>
          </cell>
        </row>
        <row r="2570">
          <cell r="B2570">
            <v>940029</v>
          </cell>
          <cell r="C2570" t="str">
            <v>VPM COMBO CAMPEON LAV. SHELBY C/P DOCCIA D BLU</v>
          </cell>
          <cell r="D2570" t="str">
            <v>VPM JSP742627221B0 DISCONTINUA</v>
          </cell>
          <cell r="E2570" t="str">
            <v>FELIPE/ERIKA</v>
          </cell>
          <cell r="F2570">
            <v>0</v>
          </cell>
          <cell r="G2570">
            <v>30</v>
          </cell>
        </row>
        <row r="2571">
          <cell r="B2571">
            <v>940030</v>
          </cell>
          <cell r="C2571" t="str">
            <v>VPM COMBO CAMPEON LAV. SHELBY C/P DOCCIA VER M</v>
          </cell>
          <cell r="D2571" t="str">
            <v>VPM JSP742620541B0</v>
          </cell>
          <cell r="E2571" t="str">
            <v>FELIPE/ERIKA</v>
          </cell>
          <cell r="F2571">
            <v>0</v>
          </cell>
          <cell r="G2571">
            <v>30</v>
          </cell>
        </row>
        <row r="2572">
          <cell r="B2572">
            <v>4308</v>
          </cell>
          <cell r="C2572" t="str">
            <v>COMBO CONSERVER BLANCO EDESA</v>
          </cell>
          <cell r="D2572" t="str">
            <v>CS0070881301CE CAMBIA TAZA</v>
          </cell>
          <cell r="E2572" t="str">
            <v>FELIPE/ERIKA</v>
          </cell>
          <cell r="F2572">
            <v>841574095999</v>
          </cell>
          <cell r="G2572">
            <v>8</v>
          </cell>
        </row>
        <row r="2573">
          <cell r="B2573">
            <v>4316</v>
          </cell>
          <cell r="C2573" t="str">
            <v>COMBO CONSERVER BONE EDESA</v>
          </cell>
          <cell r="D2573" t="str">
            <v>CS0070887331CE CAMBIA TAZA</v>
          </cell>
          <cell r="E2573" t="str">
            <v>FELIPE/ERIKA</v>
          </cell>
          <cell r="F2573">
            <v>841574096071</v>
          </cell>
          <cell r="G2573">
            <v>8</v>
          </cell>
        </row>
        <row r="2574">
          <cell r="B2574">
            <v>7862</v>
          </cell>
          <cell r="C2574" t="str">
            <v>PROMO LAV. STYLO ROTONDO SLIM BLANCO</v>
          </cell>
          <cell r="D2574" t="str">
            <v>SS0050331301CB GRATIS</v>
          </cell>
          <cell r="E2574" t="str">
            <v>FELIPE/ERIKA</v>
          </cell>
          <cell r="F2574">
            <v>0</v>
          </cell>
          <cell r="G2574">
            <v>10</v>
          </cell>
        </row>
        <row r="2575">
          <cell r="B2575">
            <v>25674</v>
          </cell>
          <cell r="C2575" t="str">
            <v>DISPENSADOR JABON LIQUIDO 800ML CR BRIGGS</v>
          </cell>
          <cell r="D2575" t="str">
            <v>SC0026573061CW</v>
          </cell>
          <cell r="E2575" t="str">
            <v>LIGIA/KATHY</v>
          </cell>
          <cell r="F2575">
            <v>841574027570</v>
          </cell>
          <cell r="G2575">
            <v>1</v>
          </cell>
        </row>
        <row r="2576">
          <cell r="B2576">
            <v>40608</v>
          </cell>
          <cell r="C2576" t="str">
            <v>WC CENTURY BONE EDESA</v>
          </cell>
          <cell r="D2576" t="str">
            <v>SS0011617331CE WC CENTURY BONE</v>
          </cell>
          <cell r="E2576" t="str">
            <v>FELIPE/ERIKA</v>
          </cell>
          <cell r="F2576">
            <v>0</v>
          </cell>
          <cell r="G2576">
            <v>1</v>
          </cell>
        </row>
        <row r="2577">
          <cell r="B2577">
            <v>40673</v>
          </cell>
          <cell r="C2577" t="str">
            <v>WC CONSERVER LID/LOCK A/MONTCRS BL</v>
          </cell>
          <cell r="D2577" t="str">
            <v>JS0044781301CE</v>
          </cell>
          <cell r="E2577" t="str">
            <v>FELIPE/ERIKA</v>
          </cell>
          <cell r="F2577">
            <v>0</v>
          </cell>
          <cell r="G2577">
            <v>10</v>
          </cell>
        </row>
        <row r="2578">
          <cell r="B2578">
            <v>41599</v>
          </cell>
          <cell r="C2578" t="str">
            <v>WC FONTANA SUSPENDIDO BLANCO BRIGGS</v>
          </cell>
          <cell r="D2578" t="str">
            <v>JS0060021301CB DISP 2024</v>
          </cell>
          <cell r="E2578" t="str">
            <v>FELIPE/ERIKA</v>
          </cell>
          <cell r="F2578">
            <v>841574094404</v>
          </cell>
          <cell r="G2578">
            <v>10</v>
          </cell>
        </row>
        <row r="2579">
          <cell r="B2579">
            <v>41998</v>
          </cell>
          <cell r="C2579" t="str">
            <v>WC EVOLUTION DUAL FLUSH VISON A/ARAGON</v>
          </cell>
          <cell r="D2579" t="str">
            <v>JS0022930731CE</v>
          </cell>
          <cell r="E2579" t="str">
            <v>FELIPE/ERIKA</v>
          </cell>
          <cell r="F2579">
            <v>0</v>
          </cell>
          <cell r="G2579">
            <v>10</v>
          </cell>
        </row>
        <row r="2580">
          <cell r="B2580">
            <v>42935</v>
          </cell>
          <cell r="C2580" t="str">
            <v>WC EVOLUTION DUAL FLUSH VERDE TEAL A/ARAGON</v>
          </cell>
          <cell r="D2580" t="str">
            <v>JS0022930611CE</v>
          </cell>
          <cell r="E2580" t="str">
            <v>FELIPE/ERIKA</v>
          </cell>
          <cell r="F2580">
            <v>0</v>
          </cell>
          <cell r="G2580">
            <v>10</v>
          </cell>
        </row>
        <row r="2581">
          <cell r="B2581">
            <v>42943</v>
          </cell>
          <cell r="C2581" t="str">
            <v>WC EVOLUTION DUAL FLUSH A/ARAGON PINK</v>
          </cell>
          <cell r="D2581" t="str">
            <v>JS0022930481CE</v>
          </cell>
          <cell r="E2581" t="str">
            <v>FELIPE/ERIKA</v>
          </cell>
          <cell r="F2581">
            <v>0</v>
          </cell>
          <cell r="G2581">
            <v>10</v>
          </cell>
        </row>
        <row r="2582">
          <cell r="B2582">
            <v>42951</v>
          </cell>
          <cell r="C2582" t="str">
            <v>WC EVOLUTION DUAL FLUSH NAVY BLUE A/ARAGON</v>
          </cell>
          <cell r="D2582" t="str">
            <v>JS0022938501CE</v>
          </cell>
          <cell r="E2582" t="str">
            <v>FELIPE/ERIKA</v>
          </cell>
          <cell r="F2582">
            <v>0</v>
          </cell>
          <cell r="G2582">
            <v>10</v>
          </cell>
        </row>
        <row r="2583">
          <cell r="B2583">
            <v>43621</v>
          </cell>
          <cell r="C2583" t="str">
            <v>WC BRADFORD A/SLOW DOWN BONE BRIGGS</v>
          </cell>
          <cell r="D2583" t="str">
            <v>JSSI11217331CW</v>
          </cell>
          <cell r="E2583" t="str">
            <v>FELIPE/ERIKA</v>
          </cell>
          <cell r="F2583">
            <v>0</v>
          </cell>
          <cell r="G2583">
            <v>10</v>
          </cell>
        </row>
        <row r="2584">
          <cell r="B2584">
            <v>46893</v>
          </cell>
          <cell r="C2584" t="str">
            <v>LAV. MILLENIUM BL C/CARRIER BRIGGS</v>
          </cell>
          <cell r="D2584" t="str">
            <v>JS0055271301CB</v>
          </cell>
          <cell r="E2584" t="str">
            <v>FELIPE/ERIKA</v>
          </cell>
          <cell r="F2584">
            <v>0</v>
          </cell>
          <cell r="G2584">
            <v>10</v>
          </cell>
        </row>
        <row r="2585">
          <cell r="B2585">
            <v>50717</v>
          </cell>
          <cell r="C2585" t="str">
            <v>KIT DE CONECTORES</v>
          </cell>
          <cell r="D2585" t="str">
            <v>SG0075833061BO</v>
          </cell>
          <cell r="E2585" t="str">
            <v>FELIPE/ERIKA</v>
          </cell>
          <cell r="F2585">
            <v>841574017472</v>
          </cell>
          <cell r="G2585">
            <v>12</v>
          </cell>
        </row>
        <row r="2586">
          <cell r="B2586">
            <v>93645</v>
          </cell>
          <cell r="C2586" t="str">
            <v>REGADERA MONOMANDO COCINA PULL OUT CIRA</v>
          </cell>
          <cell r="D2586" t="str">
            <v>SG0081163061BO</v>
          </cell>
          <cell r="E2586" t="str">
            <v>FELIPE/ERIKA</v>
          </cell>
          <cell r="F2586">
            <v>0</v>
          </cell>
          <cell r="G2586">
            <v>1</v>
          </cell>
        </row>
        <row r="2587">
          <cell r="B2587">
            <v>99805</v>
          </cell>
          <cell r="C2587" t="str">
            <v>MANIJA DUCHA CIRA CR BRIGGS</v>
          </cell>
          <cell r="D2587" t="str">
            <v>SG0081293061BO</v>
          </cell>
          <cell r="E2587" t="str">
            <v>FELIPE/ERIKA</v>
          </cell>
          <cell r="F2587">
            <v>841574058888</v>
          </cell>
          <cell r="G2587">
            <v>10</v>
          </cell>
        </row>
        <row r="2588">
          <cell r="B2588">
            <v>107469</v>
          </cell>
          <cell r="C2588" t="str">
            <v>PUERTA P/CABINA SQUARE TRANSPARENTE     BRIGGS</v>
          </cell>
          <cell r="D2588" t="str">
            <v>SB0049210001CG</v>
          </cell>
          <cell r="E2588" t="str">
            <v>FELIPE/ERIKA</v>
          </cell>
          <cell r="F2588">
            <v>0</v>
          </cell>
          <cell r="G2588">
            <v>1</v>
          </cell>
        </row>
        <row r="2589">
          <cell r="B2589">
            <v>110024</v>
          </cell>
          <cell r="C2589" t="str">
            <v>HERRAJE WC KINDER PUSH BUTTON BL        BRIGGS</v>
          </cell>
          <cell r="D2589" t="str">
            <v>SP0039180001BO</v>
          </cell>
          <cell r="E2589" t="str">
            <v>FELIPE/ERIKA</v>
          </cell>
          <cell r="F2589">
            <v>0</v>
          </cell>
          <cell r="G2589">
            <v>100</v>
          </cell>
        </row>
        <row r="2590">
          <cell r="B2590">
            <v>110523</v>
          </cell>
          <cell r="C2590" t="str">
            <v>ASIENTO BABY VERDE PISTACHO BRIGGS</v>
          </cell>
          <cell r="D2590" t="str">
            <v>SP0096910131CG</v>
          </cell>
          <cell r="E2590" t="str">
            <v>FELIPE/ERIKA</v>
          </cell>
          <cell r="F2590">
            <v>841574065633</v>
          </cell>
          <cell r="G2590">
            <v>10</v>
          </cell>
        </row>
        <row r="2591">
          <cell r="B2591">
            <v>110698</v>
          </cell>
          <cell r="C2591" t="str">
            <v>ASIENTO BABY NARANJA BRIGGS</v>
          </cell>
          <cell r="D2591" t="str">
            <v>SP0096910551CG</v>
          </cell>
          <cell r="E2591" t="str">
            <v>FELIPE/ERIKA</v>
          </cell>
          <cell r="F2591">
            <v>841574065725</v>
          </cell>
          <cell r="G2591">
            <v>10</v>
          </cell>
        </row>
        <row r="2592">
          <cell r="B2592">
            <v>110949</v>
          </cell>
          <cell r="C2592" t="str">
            <v>PLATO NIZA DUCHA MEZCLADORA</v>
          </cell>
          <cell r="D2592" t="str">
            <v>SG0079833061BO</v>
          </cell>
          <cell r="E2592" t="str">
            <v>FELIPE/ERIKA</v>
          </cell>
          <cell r="F2592">
            <v>841574090857</v>
          </cell>
          <cell r="G2592">
            <v>1</v>
          </cell>
        </row>
        <row r="2593">
          <cell r="B2593">
            <v>112306</v>
          </cell>
          <cell r="C2593" t="str">
            <v>TAPA TANQUE EVOLUTION NAVY BLUE EDESA</v>
          </cell>
          <cell r="D2593" t="str">
            <v>SS007467850100</v>
          </cell>
          <cell r="E2593" t="str">
            <v>FELIPE/ERIKA</v>
          </cell>
          <cell r="F2593">
            <v>0</v>
          </cell>
          <cell r="G2593">
            <v>1</v>
          </cell>
        </row>
        <row r="2594">
          <cell r="B2594">
            <v>112909</v>
          </cell>
          <cell r="C2594" t="str">
            <v>ASIENTO FONTE BL EDESA</v>
          </cell>
          <cell r="D2594" t="str">
            <v>SP0095561301CG</v>
          </cell>
          <cell r="E2594" t="str">
            <v>FELIPE/ERIKA</v>
          </cell>
          <cell r="F2594">
            <v>0</v>
          </cell>
          <cell r="G2594">
            <v>10</v>
          </cell>
        </row>
        <row r="2595">
          <cell r="B2595">
            <v>112910</v>
          </cell>
          <cell r="C2595" t="str">
            <v>ASIENTO FONTE PURE BLANCO BRIGGS</v>
          </cell>
          <cell r="D2595" t="str">
            <v>SP0095881301CG</v>
          </cell>
          <cell r="E2595" t="str">
            <v>FELIPE/ERIKA</v>
          </cell>
          <cell r="F2595">
            <v>0</v>
          </cell>
          <cell r="G2595">
            <v>10</v>
          </cell>
        </row>
        <row r="2596">
          <cell r="B2596">
            <v>113191</v>
          </cell>
          <cell r="C2596" t="str">
            <v>HIDRO FIRENZE C/DESAG 180X66 BL C/INSTALBRIGGS</v>
          </cell>
          <cell r="D2596" t="str">
            <v>SB0050481301M3</v>
          </cell>
          <cell r="E2596" t="str">
            <v>FELIPE/ERIKA</v>
          </cell>
          <cell r="F2596">
            <v>0</v>
          </cell>
          <cell r="G2596">
            <v>1</v>
          </cell>
        </row>
        <row r="2597">
          <cell r="B2597">
            <v>113344</v>
          </cell>
          <cell r="C2597" t="str">
            <v>TAPA TANQUE OASIS PLUS PUSH SUPERIOR BLANCO ED</v>
          </cell>
          <cell r="D2597" t="str">
            <v>SS007458130100</v>
          </cell>
          <cell r="E2597" t="str">
            <v>FELIPE/ERIKA</v>
          </cell>
          <cell r="F2597">
            <v>0</v>
          </cell>
          <cell r="G2597">
            <v>1</v>
          </cell>
        </row>
        <row r="2598">
          <cell r="B2598">
            <v>113387</v>
          </cell>
          <cell r="C2598" t="str">
            <v>REGADERA D/MANO SCARLET P/PULLOUT</v>
          </cell>
          <cell r="D2598" t="str">
            <v>SG0079073061BO</v>
          </cell>
          <cell r="E2598" t="str">
            <v>FELIPE/ERIKA</v>
          </cell>
          <cell r="F2598">
            <v>841574090680</v>
          </cell>
          <cell r="G2598">
            <v>12</v>
          </cell>
        </row>
        <row r="2599">
          <cell r="B2599">
            <v>113531</v>
          </cell>
          <cell r="C2599" t="str">
            <v>PLATO DUCHA CUADRADO 10X10 EDESA</v>
          </cell>
          <cell r="D2599" t="str">
            <v>SG0041413061CW</v>
          </cell>
          <cell r="E2599" t="str">
            <v>FELIPE/ERIKA</v>
          </cell>
          <cell r="F2599">
            <v>0</v>
          </cell>
          <cell r="G2599">
            <v>1</v>
          </cell>
        </row>
        <row r="2600">
          <cell r="B2600">
            <v>113565</v>
          </cell>
          <cell r="C2600" t="str">
            <v>HIDRO CIRELLA DER C/DESAG BL C/INSTALACIBRIGGS</v>
          </cell>
          <cell r="D2600" t="str">
            <v>SBD050471301M3</v>
          </cell>
          <cell r="E2600" t="str">
            <v>FELIPE/ERIKA</v>
          </cell>
          <cell r="F2600">
            <v>841574071474</v>
          </cell>
          <cell r="G2600">
            <v>1</v>
          </cell>
        </row>
        <row r="2601">
          <cell r="B2601">
            <v>114003</v>
          </cell>
          <cell r="C2601" t="str">
            <v>TINA CRETA BONE 150X70 S/D BRIGGS</v>
          </cell>
          <cell r="D2601" t="str">
            <v>SB0050787331M3 DISCONTINUADO</v>
          </cell>
          <cell r="E2601" t="str">
            <v>FELIPE/ERIKA</v>
          </cell>
          <cell r="F2601">
            <v>841574051643</v>
          </cell>
          <cell r="G2601">
            <v>1</v>
          </cell>
        </row>
        <row r="2602">
          <cell r="B2602">
            <v>114448</v>
          </cell>
          <cell r="C2602" t="str">
            <v>TINA HIERRO 1.7 S/DESAG BONE EDESA</v>
          </cell>
          <cell r="D2602" t="str">
            <v>SBD045187331M3 DISCONTINUADO</v>
          </cell>
          <cell r="E2602" t="str">
            <v>FELIPE/ERIKA</v>
          </cell>
          <cell r="F2602">
            <v>841574066593</v>
          </cell>
          <cell r="G2602">
            <v>1</v>
          </cell>
        </row>
        <row r="2603">
          <cell r="B2603">
            <v>114855</v>
          </cell>
          <cell r="C2603" t="str">
            <v>TINET PLATO DUCHA 80X80 BLANCA EDESA</v>
          </cell>
          <cell r="D2603" t="str">
            <v>SBD035241301M3 DISP FEB 2024</v>
          </cell>
          <cell r="E2603" t="str">
            <v>FELIPE/ERIKA</v>
          </cell>
          <cell r="F2603">
            <v>5603687200029</v>
          </cell>
          <cell r="G2603">
            <v>1</v>
          </cell>
        </row>
        <row r="2604">
          <cell r="B2604">
            <v>114863</v>
          </cell>
          <cell r="C2604" t="str">
            <v>TINET PLATO DUCHA 80X80 BONE EDESA</v>
          </cell>
          <cell r="D2604" t="str">
            <v>SBD035247331M3</v>
          </cell>
          <cell r="E2604" t="str">
            <v>FELIPE/ERIKA</v>
          </cell>
          <cell r="F2604">
            <v>841574066432</v>
          </cell>
          <cell r="G2604">
            <v>1</v>
          </cell>
        </row>
        <row r="2605">
          <cell r="B2605">
            <v>115268</v>
          </cell>
          <cell r="C2605" t="str">
            <v>SET ANCLAJE VERSO EBOLI MALLORCA</v>
          </cell>
          <cell r="D2605" t="str">
            <v>SC0029920001BO</v>
          </cell>
          <cell r="E2605" t="str">
            <v>FELIPE/ERIKA</v>
          </cell>
          <cell r="F2605">
            <v>0</v>
          </cell>
          <cell r="G2605">
            <v>100</v>
          </cell>
        </row>
        <row r="2606">
          <cell r="B2606">
            <v>115596</v>
          </cell>
          <cell r="C2606" t="str">
            <v>ASIENTO PRATO BONE BRIGGS</v>
          </cell>
          <cell r="D2606" t="str">
            <v>SP0096887331CG</v>
          </cell>
          <cell r="E2606" t="str">
            <v>FELIPE/ERIKA</v>
          </cell>
          <cell r="F2606">
            <v>0</v>
          </cell>
          <cell r="G2606">
            <v>6</v>
          </cell>
        </row>
        <row r="2607">
          <cell r="B2607">
            <v>115810</v>
          </cell>
          <cell r="C2607" t="str">
            <v>ASIENTO FONTANA BLANCO BRIGGS</v>
          </cell>
          <cell r="D2607" t="str">
            <v>SP0095861301CG</v>
          </cell>
          <cell r="E2607" t="str">
            <v>FELIPE/ERIKA</v>
          </cell>
          <cell r="F2607">
            <v>841574061574</v>
          </cell>
          <cell r="G2607">
            <v>6</v>
          </cell>
        </row>
        <row r="2608">
          <cell r="B2608">
            <v>116271</v>
          </cell>
          <cell r="C2608" t="str">
            <v>TAPA TANQUE EVOLUTION DUAL FLUSH VISON  EDESA</v>
          </cell>
          <cell r="D2608" t="str">
            <v>SS007474073100</v>
          </cell>
          <cell r="E2608" t="str">
            <v>FELIPE/ERIKA</v>
          </cell>
          <cell r="F2608">
            <v>0</v>
          </cell>
          <cell r="G2608">
            <v>1</v>
          </cell>
        </row>
        <row r="2609">
          <cell r="B2609">
            <v>116378</v>
          </cell>
          <cell r="C2609" t="str">
            <v>HIDRO CIRELLA IZQ C/DESAG BL C/INSTALACIBRIGGS</v>
          </cell>
          <cell r="D2609" t="str">
            <v>SBI050471301M3</v>
          </cell>
          <cell r="E2609" t="str">
            <v>FELIPE/ERIKA</v>
          </cell>
          <cell r="F2609">
            <v>841574091083</v>
          </cell>
          <cell r="G2609">
            <v>1</v>
          </cell>
        </row>
        <row r="2610">
          <cell r="B2610">
            <v>116505</v>
          </cell>
          <cell r="C2610" t="str">
            <v>LAV. STYLO ROTONDO BONE BRIGGS</v>
          </cell>
          <cell r="D2610" t="str">
            <v>CS0056817331CW REEMP 701727</v>
          </cell>
          <cell r="E2610" t="str">
            <v>FELIPE/ERIKA</v>
          </cell>
          <cell r="F2610">
            <v>841574049848</v>
          </cell>
          <cell r="G2610">
            <v>10</v>
          </cell>
        </row>
        <row r="2611">
          <cell r="B2611">
            <v>117201</v>
          </cell>
          <cell r="C2611" t="str">
            <v>LAV. COLUMNA EMPIRE BL BRIGGS</v>
          </cell>
          <cell r="D2611" t="str">
            <v>CS0055621301CB</v>
          </cell>
          <cell r="E2611" t="str">
            <v>FELIPE/ERIKA</v>
          </cell>
          <cell r="F2611">
            <v>0</v>
          </cell>
          <cell r="G2611">
            <v>1</v>
          </cell>
        </row>
        <row r="2612">
          <cell r="B2612">
            <v>117508</v>
          </cell>
          <cell r="C2612" t="str">
            <v>LAV. ANDES CELESTE PEDESTAL EDESA</v>
          </cell>
          <cell r="D2612" t="str">
            <v>JS0055617221CE</v>
          </cell>
          <cell r="E2612" t="str">
            <v>FELIPE/ERIKA</v>
          </cell>
          <cell r="F2612">
            <v>0</v>
          </cell>
          <cell r="G2612">
            <v>24</v>
          </cell>
        </row>
        <row r="2613">
          <cell r="B2613">
            <v>117511</v>
          </cell>
          <cell r="C2613" t="str">
            <v>LAV. POMPOSO BONE S/PEDESTAL EDESA</v>
          </cell>
          <cell r="D2613" t="str">
            <v>CS0066261301CE</v>
          </cell>
          <cell r="E2613" t="str">
            <v>FELIPE/ERIKA</v>
          </cell>
          <cell r="F2613">
            <v>0</v>
          </cell>
          <cell r="G2613">
            <v>1</v>
          </cell>
        </row>
        <row r="2614">
          <cell r="B2614">
            <v>117513</v>
          </cell>
          <cell r="C2614" t="str">
            <v>LAV. WHITMAN ADA BL BRIGGS</v>
          </cell>
          <cell r="D2614" t="str">
            <v>CS0066021300CB</v>
          </cell>
          <cell r="E2614" t="str">
            <v>FELIPE/ERIKA</v>
          </cell>
          <cell r="F2614">
            <v>0</v>
          </cell>
          <cell r="G2614">
            <v>1</v>
          </cell>
        </row>
        <row r="2615">
          <cell r="B2615">
            <v>118222</v>
          </cell>
          <cell r="C2615" t="str">
            <v>LAV. CHELSEA NEGRO S/PEDESTAL EDESA</v>
          </cell>
          <cell r="D2615" t="str">
            <v>CS0057200161CE</v>
          </cell>
          <cell r="E2615" t="str">
            <v>FELIPE/ERIKA</v>
          </cell>
          <cell r="F2615">
            <v>0</v>
          </cell>
          <cell r="G2615">
            <v>30</v>
          </cell>
        </row>
        <row r="2616">
          <cell r="B2616">
            <v>118680</v>
          </cell>
          <cell r="C2616" t="str">
            <v>TAPA TANQUE EVOLUTION NEGRO</v>
          </cell>
          <cell r="D2616" t="str">
            <v>SS007467016100</v>
          </cell>
          <cell r="E2616" t="str">
            <v>FELIPE/ERIKA</v>
          </cell>
          <cell r="F2616">
            <v>0</v>
          </cell>
          <cell r="G2616">
            <v>1</v>
          </cell>
        </row>
        <row r="2617">
          <cell r="B2617">
            <v>119822</v>
          </cell>
          <cell r="C2617" t="str">
            <v>WC CONSERVER DUAL FLUSH BLANCO</v>
          </cell>
          <cell r="D2617" t="str">
            <v>JS0044291301CE CAMBIA TAZA</v>
          </cell>
          <cell r="E2617" t="str">
            <v>FELIPE/ERIKA</v>
          </cell>
          <cell r="F2617">
            <v>841574017359</v>
          </cell>
          <cell r="G2617">
            <v>30</v>
          </cell>
        </row>
        <row r="2618">
          <cell r="B2618">
            <v>119849</v>
          </cell>
          <cell r="C2618" t="str">
            <v>WC CONSERVER DUAL FLUSH BONE</v>
          </cell>
          <cell r="D2618" t="str">
            <v>JS0044297331CE CAMBIA TAZA</v>
          </cell>
          <cell r="E2618" t="str">
            <v>FELIPE/ERIKA</v>
          </cell>
          <cell r="F2618">
            <v>841574038484</v>
          </cell>
          <cell r="G2618">
            <v>10</v>
          </cell>
        </row>
        <row r="2619">
          <cell r="B2619">
            <v>120064</v>
          </cell>
          <cell r="C2619" t="str">
            <v>TAPA OP KINGSLEY BLANCO</v>
          </cell>
          <cell r="D2619" t="str">
            <v>SS007428130100</v>
          </cell>
          <cell r="E2619" t="str">
            <v>FELIPE/ERIKA</v>
          </cell>
          <cell r="F2619">
            <v>0</v>
          </cell>
          <cell r="G2619">
            <v>30</v>
          </cell>
        </row>
        <row r="2620">
          <cell r="B2620">
            <v>120076</v>
          </cell>
          <cell r="C2620" t="str">
            <v>KIT TUERCA CONECTOR DUCHA CR EDESA</v>
          </cell>
          <cell r="D2620" t="str">
            <v>SG0059400001BO</v>
          </cell>
          <cell r="E2620" t="str">
            <v>FELIPE/ERIKA</v>
          </cell>
          <cell r="F2620">
            <v>841574032062</v>
          </cell>
          <cell r="G2620">
            <v>100</v>
          </cell>
        </row>
        <row r="2621">
          <cell r="B2621">
            <v>120079</v>
          </cell>
          <cell r="C2621" t="str">
            <v>MEZ DUCHA 2 FUNC RUBI CR BRIGGS</v>
          </cell>
          <cell r="D2621" t="str">
            <v>SG0072573061CW DISCONTINUADO</v>
          </cell>
          <cell r="E2621" t="str">
            <v>FELIPE/ERIKA</v>
          </cell>
          <cell r="F2621">
            <v>841574001501</v>
          </cell>
          <cell r="G2621">
            <v>10</v>
          </cell>
        </row>
        <row r="2622">
          <cell r="B2622">
            <v>120089</v>
          </cell>
          <cell r="C2622" t="str">
            <v>SET ANCLAJE ASIENTO FORLI/CROWN BL      BRIGGS</v>
          </cell>
          <cell r="D2622" t="str">
            <v>SP0097010001BO</v>
          </cell>
          <cell r="E2622" t="str">
            <v>FELIPE/ERIKA</v>
          </cell>
          <cell r="F2622">
            <v>841574055177</v>
          </cell>
          <cell r="G2622">
            <v>100</v>
          </cell>
        </row>
        <row r="2623">
          <cell r="B2623">
            <v>120141</v>
          </cell>
          <cell r="C2623" t="str">
            <v>FLUXOMETRO P/URINARIO SENSE CR          BRIGGS</v>
          </cell>
          <cell r="D2623" t="str">
            <v>SG0079223061CW SIN STOCK</v>
          </cell>
          <cell r="E2623" t="str">
            <v>FELIPE/ERIKA</v>
          </cell>
          <cell r="F2623">
            <v>841574049961</v>
          </cell>
          <cell r="G2623">
            <v>8</v>
          </cell>
        </row>
        <row r="2624">
          <cell r="B2624">
            <v>120142</v>
          </cell>
          <cell r="C2624" t="str">
            <v>FLUXOMETRO P/URINARIO EMPOTRADO SENSE   BRIGGS</v>
          </cell>
          <cell r="D2624" t="str">
            <v>SG0079303061CW</v>
          </cell>
          <cell r="E2624" t="str">
            <v>FELIPE/ERIKA</v>
          </cell>
          <cell r="F2624">
            <v>841574025613</v>
          </cell>
          <cell r="G2624">
            <v>6</v>
          </cell>
        </row>
        <row r="2625">
          <cell r="B2625">
            <v>120180</v>
          </cell>
          <cell r="C2625" t="str">
            <v>TRANSFERENCIA DUCHA/TINA NIZA BELFORT</v>
          </cell>
          <cell r="D2625" t="str">
            <v>SG0082960001BO</v>
          </cell>
          <cell r="E2625" t="str">
            <v>FELIPE/ERIKA</v>
          </cell>
          <cell r="F2625">
            <v>841574030464</v>
          </cell>
          <cell r="G2625">
            <v>12</v>
          </cell>
        </row>
        <row r="2626">
          <cell r="B2626">
            <v>120214</v>
          </cell>
          <cell r="C2626" t="str">
            <v>PICO PARED SENSE PLUS CR BRIGGS</v>
          </cell>
          <cell r="D2626" t="str">
            <v>SG0078073061CW DISCONTINUADO</v>
          </cell>
          <cell r="E2626" t="str">
            <v>FELIPE/ERIKA</v>
          </cell>
          <cell r="F2626">
            <v>841574036398</v>
          </cell>
          <cell r="G2626">
            <v>8</v>
          </cell>
        </row>
        <row r="2627">
          <cell r="B2627">
            <v>120215</v>
          </cell>
          <cell r="C2627" t="str">
            <v>ROMPEDOR D/VACIO FLUXOMETRO URINARIO</v>
          </cell>
          <cell r="D2627" t="str">
            <v>SG0073970001BL</v>
          </cell>
          <cell r="E2627" t="str">
            <v>FELIPE/ERIKA</v>
          </cell>
          <cell r="F2627">
            <v>0</v>
          </cell>
          <cell r="G2627">
            <v>1</v>
          </cell>
        </row>
        <row r="2628">
          <cell r="B2628">
            <v>120287</v>
          </cell>
          <cell r="C2628" t="str">
            <v>MONOMANDO COCINA MALTA BLACK BRIGGS</v>
          </cell>
          <cell r="D2628" t="str">
            <v>SG0088720161CW</v>
          </cell>
          <cell r="E2628" t="str">
            <v>FELIPE/ERIKA</v>
          </cell>
          <cell r="F2628">
            <v>0</v>
          </cell>
          <cell r="G2628">
            <v>1</v>
          </cell>
        </row>
        <row r="2629">
          <cell r="B2629">
            <v>120391</v>
          </cell>
          <cell r="C2629" t="str">
            <v>TAPA KINDER PUSH BUTTON C/CANDADO</v>
          </cell>
          <cell r="D2629" t="str">
            <v>SS003316130100</v>
          </cell>
          <cell r="E2629" t="str">
            <v>FELIPE/ERIKA</v>
          </cell>
          <cell r="F2629">
            <v>0</v>
          </cell>
          <cell r="G2629">
            <v>1</v>
          </cell>
        </row>
        <row r="2630">
          <cell r="B2630">
            <v>120392</v>
          </cell>
          <cell r="C2630" t="str">
            <v>TAPA KINDER PUSH BLANCO</v>
          </cell>
          <cell r="D2630" t="str">
            <v>SS003376130100</v>
          </cell>
          <cell r="E2630" t="str">
            <v>FELIPE/ERIKA</v>
          </cell>
          <cell r="F2630">
            <v>0</v>
          </cell>
          <cell r="G2630">
            <v>1</v>
          </cell>
        </row>
        <row r="2631">
          <cell r="B2631">
            <v>120500</v>
          </cell>
          <cell r="C2631" t="str">
            <v>ASIENTO MALAGA BLANCO EDESA</v>
          </cell>
          <cell r="D2631" t="str">
            <v>SP0095541301CG</v>
          </cell>
          <cell r="E2631" t="str">
            <v>FELIPE/ERIKA</v>
          </cell>
          <cell r="F2631">
            <v>0</v>
          </cell>
          <cell r="G2631">
            <v>30</v>
          </cell>
        </row>
        <row r="2632">
          <cell r="B2632">
            <v>120561</v>
          </cell>
          <cell r="C2632" t="str">
            <v>BOTON IMPULSOR WC EGO ADVANCE CR BRIGGS</v>
          </cell>
          <cell r="D2632" t="str">
            <v>SPBI60910001BO</v>
          </cell>
          <cell r="E2632" t="str">
            <v>FELIPE/ERIKA</v>
          </cell>
          <cell r="F2632">
            <v>841574068399</v>
          </cell>
          <cell r="G2632">
            <v>1</v>
          </cell>
        </row>
        <row r="2633">
          <cell r="B2633">
            <v>120562</v>
          </cell>
          <cell r="C2633" t="str">
            <v>BOTON PUSH CROMATIC CERAMICO BLANCO BRIGGS</v>
          </cell>
          <cell r="D2633" t="str">
            <v>SC0016641301BO</v>
          </cell>
          <cell r="E2633" t="str">
            <v>FELIPE/ERIKA</v>
          </cell>
          <cell r="F2633">
            <v>841574065572</v>
          </cell>
          <cell r="G2633">
            <v>12</v>
          </cell>
        </row>
        <row r="2634">
          <cell r="B2634">
            <v>120563</v>
          </cell>
          <cell r="C2634" t="str">
            <v>BOTON PUSH CROMATIC CERAMICO ROJO BRIGGS</v>
          </cell>
          <cell r="D2634" t="str">
            <v>SC0016650901BO DISCONTINUADO</v>
          </cell>
          <cell r="E2634" t="str">
            <v>FELIPE/ERIKA</v>
          </cell>
          <cell r="F2634">
            <v>841574065701</v>
          </cell>
          <cell r="G2634">
            <v>12</v>
          </cell>
        </row>
        <row r="2635">
          <cell r="B2635">
            <v>120564</v>
          </cell>
          <cell r="C2635" t="str">
            <v>BOTON PUSH CROMATIC CERAMICO NEGRO BRIGGS</v>
          </cell>
          <cell r="D2635" t="str">
            <v>SC0016660161BO</v>
          </cell>
          <cell r="E2635" t="str">
            <v>FELIPE/ERIKA</v>
          </cell>
          <cell r="F2635">
            <v>841574065718</v>
          </cell>
          <cell r="G2635">
            <v>12</v>
          </cell>
        </row>
        <row r="2636">
          <cell r="B2636">
            <v>120731</v>
          </cell>
          <cell r="C2636" t="str">
            <v>TAPA TANQUE CORONET VERDE MIST EDESA</v>
          </cell>
          <cell r="D2636" t="str">
            <v>SS003341054100</v>
          </cell>
          <cell r="E2636" t="str">
            <v>FELIPE/ERIKA</v>
          </cell>
          <cell r="F2636">
            <v>0</v>
          </cell>
          <cell r="G2636">
            <v>1</v>
          </cell>
        </row>
        <row r="2637">
          <cell r="B2637">
            <v>120839</v>
          </cell>
          <cell r="C2637" t="str">
            <v>TAPA TANQUE DUNCAN BLANCO EDESA</v>
          </cell>
          <cell r="D2637" t="str">
            <v>SS003341130100</v>
          </cell>
          <cell r="E2637" t="str">
            <v>FELIPE/ERIKA</v>
          </cell>
          <cell r="F2637">
            <v>0</v>
          </cell>
          <cell r="G2637">
            <v>1</v>
          </cell>
        </row>
        <row r="2638">
          <cell r="B2638">
            <v>120994</v>
          </cell>
          <cell r="C2638" t="str">
            <v>TANQUE ANDES BLANCO EDESA</v>
          </cell>
          <cell r="D2638" t="str">
            <v>CS0022641301C</v>
          </cell>
          <cell r="E2638" t="str">
            <v>FELIPE/ERIKA</v>
          </cell>
          <cell r="F2638">
            <v>0</v>
          </cell>
          <cell r="G2638">
            <v>10</v>
          </cell>
        </row>
        <row r="2639">
          <cell r="B2639">
            <v>121037</v>
          </cell>
          <cell r="C2639" t="str">
            <v>TAPA TANQUE KINGSLEY ADVANCE BLANCO EDESA</v>
          </cell>
          <cell r="D2639" t="str">
            <v>SS007584130100</v>
          </cell>
          <cell r="E2639" t="str">
            <v>FELIPE/ERIKA</v>
          </cell>
          <cell r="F2639">
            <v>0</v>
          </cell>
          <cell r="G2639">
            <v>1</v>
          </cell>
        </row>
        <row r="2640">
          <cell r="B2640">
            <v>121038</v>
          </cell>
          <cell r="C2640" t="str">
            <v>TANQUE EVOLUTION BLANCO EDESA</v>
          </cell>
          <cell r="D2640" t="str">
            <v>CS0022911301CE</v>
          </cell>
          <cell r="E2640" t="str">
            <v>FELIPE/ERIKA</v>
          </cell>
          <cell r="F2640">
            <v>0</v>
          </cell>
          <cell r="G2640">
            <v>10</v>
          </cell>
        </row>
        <row r="2641">
          <cell r="B2641">
            <v>121040</v>
          </cell>
          <cell r="C2641" t="str">
            <v>TANQUE EVOLUTION BONE EDESA</v>
          </cell>
          <cell r="D2641" t="str">
            <v>CS0022917331CE</v>
          </cell>
          <cell r="E2641" t="str">
            <v>FELIPE/ERIKA</v>
          </cell>
          <cell r="F2641">
            <v>0</v>
          </cell>
          <cell r="G2641">
            <v>1</v>
          </cell>
        </row>
        <row r="2642">
          <cell r="B2642">
            <v>121445</v>
          </cell>
          <cell r="C2642" t="str">
            <v>CARTUCHO MONOMANDO SEDAL 35MM</v>
          </cell>
          <cell r="D2642" t="str">
            <v>SG0082463061BO</v>
          </cell>
          <cell r="E2642" t="str">
            <v>FELIPE/ERIKA</v>
          </cell>
          <cell r="F2642">
            <v>841574046762</v>
          </cell>
          <cell r="G2642">
            <v>1</v>
          </cell>
        </row>
        <row r="2643">
          <cell r="B2643">
            <v>121568</v>
          </cell>
          <cell r="C2643" t="str">
            <v>TANQUE NOVO BLANCO EDESA</v>
          </cell>
          <cell r="D2643" t="str">
            <v>CS0022521301CE</v>
          </cell>
          <cell r="E2643" t="str">
            <v>FELIPE/ERIKA</v>
          </cell>
          <cell r="F2643">
            <v>841574003338</v>
          </cell>
          <cell r="G2643">
            <v>24</v>
          </cell>
        </row>
        <row r="2644">
          <cell r="B2644">
            <v>121576</v>
          </cell>
          <cell r="C2644" t="str">
            <v>CARTUCHO CERAMICO 25MM LIVORNO</v>
          </cell>
          <cell r="D2644" t="str">
            <v>SG0063930001BO</v>
          </cell>
          <cell r="E2644" t="str">
            <v>FELIPE/ERIKA</v>
          </cell>
          <cell r="F2644">
            <v>841574061888</v>
          </cell>
          <cell r="G2644">
            <v>12</v>
          </cell>
        </row>
        <row r="2645">
          <cell r="B2645">
            <v>121673</v>
          </cell>
          <cell r="C2645" t="str">
            <v>TAPA TANQUE STRATOS BLANCO EDESA</v>
          </cell>
          <cell r="D2645" t="str">
            <v>SS003395130100</v>
          </cell>
          <cell r="E2645" t="str">
            <v>FELIPE/ERIKA</v>
          </cell>
          <cell r="F2645">
            <v>0</v>
          </cell>
          <cell r="G2645">
            <v>1</v>
          </cell>
        </row>
        <row r="2646">
          <cell r="B2646">
            <v>121798</v>
          </cell>
          <cell r="C2646" t="str">
            <v>PICO PLUS COCINA CR EDESA</v>
          </cell>
          <cell r="D2646" t="str">
            <v>SG0090503061BO</v>
          </cell>
          <cell r="E2646" t="str">
            <v>FELIPE/ERIKA</v>
          </cell>
          <cell r="F2646">
            <v>841574088168</v>
          </cell>
          <cell r="G2646">
            <v>1</v>
          </cell>
        </row>
        <row r="2647">
          <cell r="B2647">
            <v>122088</v>
          </cell>
          <cell r="C2647" t="str">
            <v>TAPA TANQUE EVOLUTION DUAL BONE</v>
          </cell>
          <cell r="D2647" t="str">
            <v>SS007474733100</v>
          </cell>
          <cell r="E2647" t="str">
            <v>FELIPE/ERIKA</v>
          </cell>
          <cell r="F2647">
            <v>0</v>
          </cell>
          <cell r="G2647">
            <v>10</v>
          </cell>
        </row>
        <row r="2648">
          <cell r="B2648">
            <v>122169</v>
          </cell>
          <cell r="C2648" t="str">
            <v>TAPA TANQUE WC ANDES BL EDESA</v>
          </cell>
          <cell r="D2648" t="str">
            <v>SS003380130100</v>
          </cell>
          <cell r="E2648" t="str">
            <v>FELIPE/ERIKA</v>
          </cell>
          <cell r="F2648">
            <v>0</v>
          </cell>
          <cell r="G2648">
            <v>1</v>
          </cell>
        </row>
        <row r="2649">
          <cell r="B2649">
            <v>122170</v>
          </cell>
          <cell r="C2649" t="str">
            <v>TAPA TANQUE WC PARMA BL EDESA</v>
          </cell>
          <cell r="D2649" t="str">
            <v>SS003473130100</v>
          </cell>
          <cell r="E2649" t="str">
            <v>FELIPE/ERIKA</v>
          </cell>
          <cell r="F2649">
            <v>0</v>
          </cell>
          <cell r="G2649">
            <v>1</v>
          </cell>
        </row>
        <row r="2650">
          <cell r="B2650">
            <v>122262</v>
          </cell>
          <cell r="C2650" t="str">
            <v>TAZA CAMPEON BLANCO EDESA</v>
          </cell>
          <cell r="D2650" t="str">
            <v>SS0042621301BO</v>
          </cell>
          <cell r="E2650" t="str">
            <v>FELIPE/ERIKA</v>
          </cell>
          <cell r="F2650">
            <v>841574060447</v>
          </cell>
          <cell r="G2650">
            <v>1</v>
          </cell>
        </row>
        <row r="2651">
          <cell r="B2651">
            <v>122320</v>
          </cell>
          <cell r="C2651" t="str">
            <v>TAPA TANQUE EGO PURE BLANCO</v>
          </cell>
          <cell r="D2651" t="str">
            <v>SS00171413010</v>
          </cell>
          <cell r="E2651" t="str">
            <v>FELIPE/ERIKA</v>
          </cell>
          <cell r="F2651">
            <v>0</v>
          </cell>
          <cell r="G2651">
            <v>1</v>
          </cell>
        </row>
        <row r="2652">
          <cell r="B2652">
            <v>122321</v>
          </cell>
          <cell r="C2652" t="str">
            <v>TAPA TANQUE EGO PURE BONE</v>
          </cell>
          <cell r="D2652" t="str">
            <v>SS001714733100</v>
          </cell>
          <cell r="E2652" t="str">
            <v>FELIPE/ERIKA</v>
          </cell>
          <cell r="F2652">
            <v>0</v>
          </cell>
          <cell r="G2652">
            <v>1</v>
          </cell>
        </row>
        <row r="2653">
          <cell r="B2653">
            <v>122397</v>
          </cell>
          <cell r="C2653" t="str">
            <v>PEDESTAL STANDARD NAVY BLUE EDESA</v>
          </cell>
          <cell r="D2653" t="str">
            <v>SS0066038501CE</v>
          </cell>
          <cell r="E2653" t="str">
            <v>FELIPE/ERIKA</v>
          </cell>
          <cell r="F2653">
            <v>0</v>
          </cell>
          <cell r="G2653">
            <v>1</v>
          </cell>
        </row>
        <row r="2654">
          <cell r="B2654">
            <v>122672</v>
          </cell>
          <cell r="C2654" t="str">
            <v>TAZA EVOLUTION BONE EDESA</v>
          </cell>
          <cell r="D2654" t="str">
            <v>SS0011511301B0</v>
          </cell>
          <cell r="E2654" t="str">
            <v>FELIPE/ERIKA</v>
          </cell>
          <cell r="F2654">
            <v>0</v>
          </cell>
          <cell r="G2654">
            <v>1</v>
          </cell>
        </row>
        <row r="2655">
          <cell r="B2655">
            <v>122673</v>
          </cell>
          <cell r="C2655" t="str">
            <v>TAZA SAVEX II AZUL GALAXIE EDESA</v>
          </cell>
          <cell r="D2655" t="str">
            <v>SS0011510171B0</v>
          </cell>
          <cell r="E2655" t="str">
            <v>FELIPE/ERIKA</v>
          </cell>
          <cell r="F2655">
            <v>0</v>
          </cell>
          <cell r="G2655">
            <v>1</v>
          </cell>
        </row>
        <row r="2656">
          <cell r="B2656">
            <v>122674</v>
          </cell>
          <cell r="C2656" t="str">
            <v>TAZA SAVEX II NEGRO EDESA</v>
          </cell>
          <cell r="D2656" t="str">
            <v>SS0011510161B0</v>
          </cell>
          <cell r="E2656" t="str">
            <v>FELIPE/ERIKA</v>
          </cell>
          <cell r="F2656">
            <v>0</v>
          </cell>
          <cell r="G2656">
            <v>1</v>
          </cell>
        </row>
        <row r="2657">
          <cell r="B2657">
            <v>123846</v>
          </cell>
          <cell r="C2657" t="str">
            <v>AIREADOR NIZA CR EDESA</v>
          </cell>
          <cell r="D2657" t="str">
            <v>SG0076003061BO</v>
          </cell>
          <cell r="E2657" t="str">
            <v>FELIPE/ERIKA</v>
          </cell>
          <cell r="F2657">
            <v>841574017595</v>
          </cell>
          <cell r="G2657">
            <v>1</v>
          </cell>
        </row>
        <row r="2658">
          <cell r="B2658">
            <v>124036</v>
          </cell>
          <cell r="C2658" t="str">
            <v>TAPA TANQUE VITTORIA BLANCO</v>
          </cell>
          <cell r="D2658" t="str">
            <v>SS007438130100</v>
          </cell>
          <cell r="E2658" t="str">
            <v>FELIPE/ERIKA</v>
          </cell>
          <cell r="F2658">
            <v>0</v>
          </cell>
          <cell r="G2658">
            <v>1</v>
          </cell>
        </row>
        <row r="2659">
          <cell r="B2659">
            <v>124427</v>
          </cell>
          <cell r="C2659" t="str">
            <v>TAPA TANQUE CAMPEON PLUS PUSH SUP BLANCO</v>
          </cell>
          <cell r="D2659" t="str">
            <v>SS003344130100</v>
          </cell>
          <cell r="E2659" t="str">
            <v>FELIPE/ERIKA</v>
          </cell>
          <cell r="F2659">
            <v>0</v>
          </cell>
          <cell r="G2659">
            <v>1</v>
          </cell>
        </row>
        <row r="2660">
          <cell r="B2660">
            <v>126439</v>
          </cell>
          <cell r="C2660" t="str">
            <v>CARTUCHO MONOMANDO BELA 25MM 8201 CR BRIGGS</v>
          </cell>
          <cell r="D2660" t="str">
            <v>SG0042030001CW</v>
          </cell>
          <cell r="E2660" t="str">
            <v>FELIPE/ERIKA</v>
          </cell>
          <cell r="F2660">
            <v>0</v>
          </cell>
          <cell r="G2660">
            <v>1</v>
          </cell>
        </row>
        <row r="2661">
          <cell r="B2661">
            <v>126802</v>
          </cell>
          <cell r="C2661" t="str">
            <v>PISTON FLUXOMETRO WC 1.6 GPF ES</v>
          </cell>
          <cell r="D2661" t="str">
            <v>SG0055210001BO</v>
          </cell>
          <cell r="E2661" t="str">
            <v>FELIPE/ERIKA</v>
          </cell>
          <cell r="F2661">
            <v>0</v>
          </cell>
          <cell r="G2661">
            <v>1</v>
          </cell>
        </row>
        <row r="2662">
          <cell r="B2662">
            <v>127001</v>
          </cell>
          <cell r="C2662" t="str">
            <v>REGLETA FORLI BLANCA</v>
          </cell>
          <cell r="D2662" t="str">
            <v>SP0034561301BO</v>
          </cell>
          <cell r="E2662" t="str">
            <v>FELIPE/ERIKA</v>
          </cell>
          <cell r="F2662">
            <v>841574052446</v>
          </cell>
          <cell r="G2662">
            <v>1</v>
          </cell>
        </row>
        <row r="2663">
          <cell r="B2663">
            <v>127795</v>
          </cell>
          <cell r="C2663" t="str">
            <v>PEDESTAL UNIVERSAL BLANCO EDESA</v>
          </cell>
          <cell r="D2663" t="str">
            <v>SS0066031301CE</v>
          </cell>
          <cell r="E2663" t="str">
            <v>FELIPE/ERIKA</v>
          </cell>
          <cell r="F2663">
            <v>841574034769</v>
          </cell>
          <cell r="G2663">
            <v>24</v>
          </cell>
        </row>
        <row r="2664">
          <cell r="B2664">
            <v>128066</v>
          </cell>
          <cell r="C2664" t="str">
            <v>LLAVE LAV. ANTIVANDALICA EMPOTRE PICO ALTO CR</v>
          </cell>
          <cell r="D2664" t="str">
            <v>CG0065543061CW</v>
          </cell>
          <cell r="E2664" t="str">
            <v>FELIPE/ERIKA</v>
          </cell>
          <cell r="F2664">
            <v>841574034134</v>
          </cell>
          <cell r="G2664">
            <v>24</v>
          </cell>
        </row>
        <row r="2665">
          <cell r="B2665">
            <v>128296</v>
          </cell>
          <cell r="C2665" t="str">
            <v>PEDESTAL STANDARD CELESTE EDESA</v>
          </cell>
          <cell r="D2665" t="str">
            <v>SS0066037221CE</v>
          </cell>
          <cell r="E2665" t="str">
            <v>FELIPE/ERIKA</v>
          </cell>
          <cell r="F2665">
            <v>0</v>
          </cell>
          <cell r="G2665">
            <v>24</v>
          </cell>
        </row>
        <row r="2666">
          <cell r="B2666">
            <v>128457</v>
          </cell>
          <cell r="C2666" t="str">
            <v>TAPA TANQUE EGO ADVANCE BLANCO</v>
          </cell>
          <cell r="D2666" t="str">
            <v>SS007591130100</v>
          </cell>
          <cell r="E2666" t="str">
            <v>FELIPE/ERIKA</v>
          </cell>
          <cell r="F2666">
            <v>0</v>
          </cell>
          <cell r="G2666">
            <v>1</v>
          </cell>
        </row>
        <row r="2667">
          <cell r="B2667">
            <v>128546</v>
          </cell>
          <cell r="C2667" t="str">
            <v>TAPA TANQUE ALTIMA BLANCO</v>
          </cell>
          <cell r="D2667" t="str">
            <v>SS007469130100</v>
          </cell>
          <cell r="E2667" t="str">
            <v>FELIPE/ERIKA</v>
          </cell>
          <cell r="F2667">
            <v>0</v>
          </cell>
          <cell r="G2667">
            <v>1</v>
          </cell>
        </row>
        <row r="2668">
          <cell r="B2668">
            <v>128953</v>
          </cell>
          <cell r="C2668" t="str">
            <v>TAPA TANQUE VITTORIA BONE</v>
          </cell>
          <cell r="D2668" t="str">
            <v>SS007438733100</v>
          </cell>
          <cell r="E2668" t="str">
            <v>FELIPE/ERIKA</v>
          </cell>
          <cell r="F2668">
            <v>0</v>
          </cell>
          <cell r="G2668">
            <v>1</v>
          </cell>
        </row>
        <row r="2669">
          <cell r="B2669">
            <v>129100</v>
          </cell>
          <cell r="C2669" t="str">
            <v>MANIJA BELFORT CR EDESA</v>
          </cell>
          <cell r="D2669" t="str">
            <v>SG0074143061BO</v>
          </cell>
          <cell r="E2669" t="str">
            <v>FELIPE/ERIKA</v>
          </cell>
          <cell r="F2669">
            <v>841574091212</v>
          </cell>
          <cell r="G2669">
            <v>10</v>
          </cell>
        </row>
        <row r="2670">
          <cell r="B2670">
            <v>129119</v>
          </cell>
          <cell r="C2670" t="str">
            <v>TAPA TANQUE CONSERVER BONE</v>
          </cell>
          <cell r="D2670" t="str">
            <v>SS007496733100</v>
          </cell>
          <cell r="E2670" t="str">
            <v>FELIPE/ERIKA</v>
          </cell>
          <cell r="F2670">
            <v>0</v>
          </cell>
          <cell r="G2670">
            <v>1</v>
          </cell>
        </row>
        <row r="2671">
          <cell r="B2671">
            <v>129178</v>
          </cell>
          <cell r="C2671" t="str">
            <v>MANIJA VITTORIA CR EDESA</v>
          </cell>
          <cell r="D2671" t="str">
            <v>SG0075703061BO</v>
          </cell>
          <cell r="E2671" t="str">
            <v>FELIPE/ERIKA</v>
          </cell>
          <cell r="F2671">
            <v>841574045871</v>
          </cell>
          <cell r="G2671">
            <v>1</v>
          </cell>
        </row>
        <row r="2672">
          <cell r="B2672">
            <v>129179</v>
          </cell>
          <cell r="C2672" t="str">
            <v>PLATO DUCHA VITTORIA C/EMPAQUE</v>
          </cell>
          <cell r="D2672" t="str">
            <v>SG0078233061BO</v>
          </cell>
          <cell r="E2672" t="str">
            <v>FELIPE/ERIKA</v>
          </cell>
          <cell r="F2672">
            <v>0</v>
          </cell>
          <cell r="G2672">
            <v>10</v>
          </cell>
        </row>
        <row r="2673">
          <cell r="B2673">
            <v>130094</v>
          </cell>
          <cell r="C2673" t="str">
            <v>TUBO COBERTOR FLUXOMETRO WC SLOAN</v>
          </cell>
          <cell r="D2673" t="str">
            <v>SG0077603061BO</v>
          </cell>
          <cell r="E2673" t="str">
            <v>FELIPE/ERIKA</v>
          </cell>
          <cell r="F2673">
            <v>841574040074</v>
          </cell>
          <cell r="G2673">
            <v>12</v>
          </cell>
        </row>
        <row r="2674">
          <cell r="B2674">
            <v>130118</v>
          </cell>
          <cell r="C2674" t="str">
            <v>MANIJA CORVUS 35MM CR</v>
          </cell>
          <cell r="D2674" t="str">
            <v>SG0058583061BO</v>
          </cell>
          <cell r="E2674" t="str">
            <v>FELIPE/ERIKA</v>
          </cell>
          <cell r="F2674">
            <v>841574077643</v>
          </cell>
          <cell r="G2674">
            <v>1</v>
          </cell>
        </row>
        <row r="2675">
          <cell r="B2675">
            <v>133738</v>
          </cell>
          <cell r="C2675" t="str">
            <v>DESAGUE P/TINA CIRELLA BRIGGS</v>
          </cell>
          <cell r="D2675" t="str">
            <v>SC0017880001BO</v>
          </cell>
          <cell r="E2675" t="str">
            <v>FELIPE/ERIKA</v>
          </cell>
          <cell r="F2675">
            <v>0</v>
          </cell>
          <cell r="G2675">
            <v>1</v>
          </cell>
        </row>
        <row r="2676">
          <cell r="B2676">
            <v>134555</v>
          </cell>
          <cell r="C2676" t="str">
            <v>DESAGUE P/CABINA ROUND SQUARE</v>
          </cell>
          <cell r="D2676" t="str">
            <v>SB0015950001M3</v>
          </cell>
          <cell r="E2676" t="str">
            <v>FELIPE/ERIKA</v>
          </cell>
          <cell r="F2676">
            <v>0</v>
          </cell>
          <cell r="G2676">
            <v>1</v>
          </cell>
        </row>
        <row r="2677">
          <cell r="B2677">
            <v>135801</v>
          </cell>
          <cell r="C2677" t="str">
            <v>HERRAJE WC EGO ADVANCE BLANCO BRIGGS</v>
          </cell>
          <cell r="D2677" t="str">
            <v>SP0060910001BO</v>
          </cell>
          <cell r="E2677" t="str">
            <v>FELIPE/ERIKA</v>
          </cell>
          <cell r="F2677">
            <v>841574068726</v>
          </cell>
          <cell r="G2677">
            <v>100</v>
          </cell>
        </row>
        <row r="2678">
          <cell r="B2678">
            <v>136808</v>
          </cell>
          <cell r="C2678" t="str">
            <v>MANIJA WC CENTURY CR EDESA</v>
          </cell>
          <cell r="D2678" t="str">
            <v>SP0051950001BO</v>
          </cell>
          <cell r="E2678" t="str">
            <v>FELIPE/ERIKA</v>
          </cell>
          <cell r="F2678">
            <v>841574084214</v>
          </cell>
          <cell r="G2678">
            <v>100</v>
          </cell>
        </row>
        <row r="2679">
          <cell r="B2679">
            <v>136841</v>
          </cell>
          <cell r="C2679" t="str">
            <v>BOTON PULSADOR WC NEW OASIS DUAL CR EDESA</v>
          </cell>
          <cell r="D2679" t="str">
            <v>SP0038893061BO</v>
          </cell>
          <cell r="E2679" t="str">
            <v>FELIPE/ERIKA</v>
          </cell>
          <cell r="F2679">
            <v>841574061390</v>
          </cell>
          <cell r="G2679">
            <v>200</v>
          </cell>
        </row>
        <row r="2680">
          <cell r="B2680">
            <v>136965</v>
          </cell>
          <cell r="C2680" t="str">
            <v>COBERTOR SPUD TEMPO URINARIO CR EDESA</v>
          </cell>
          <cell r="D2680" t="str">
            <v>SG0086240001BO</v>
          </cell>
          <cell r="E2680" t="str">
            <v>FELIPE/ERIKA</v>
          </cell>
          <cell r="F2680">
            <v>841574046786</v>
          </cell>
          <cell r="G2680">
            <v>100</v>
          </cell>
        </row>
        <row r="2681">
          <cell r="B2681">
            <v>137406</v>
          </cell>
          <cell r="C2681" t="str">
            <v>HERRAJE VERSO DUAL HET BRIGGS</v>
          </cell>
          <cell r="D2681" t="str">
            <v>SP003818306100</v>
          </cell>
          <cell r="E2681" t="str">
            <v>FELIPE/ERIKA</v>
          </cell>
          <cell r="F2681">
            <v>0</v>
          </cell>
          <cell r="G2681">
            <v>1</v>
          </cell>
        </row>
        <row r="2682">
          <cell r="B2682">
            <v>137407</v>
          </cell>
          <cell r="C2682" t="str">
            <v>HERRAJE WC ANDES BL EDESA</v>
          </cell>
          <cell r="D2682" t="str">
            <v>SP0053390001BO</v>
          </cell>
          <cell r="E2682" t="str">
            <v>FELIPE/ERIKA</v>
          </cell>
          <cell r="F2682">
            <v>841574060577</v>
          </cell>
          <cell r="G2682">
            <v>15</v>
          </cell>
        </row>
        <row r="2683">
          <cell r="B2683">
            <v>138495</v>
          </cell>
          <cell r="C2683" t="str">
            <v>PLATO COBERTOR CR DUCHA BELFORT</v>
          </cell>
          <cell r="D2683" t="str">
            <v>SG0074153061BO</v>
          </cell>
          <cell r="E2683" t="str">
            <v>FELIPE/ERIKA</v>
          </cell>
          <cell r="F2683">
            <v>841574071207</v>
          </cell>
          <cell r="G2683">
            <v>1</v>
          </cell>
        </row>
        <row r="2684">
          <cell r="B2684">
            <v>138498</v>
          </cell>
          <cell r="C2684" t="str">
            <v>PLATO COBERTOR DUCHA CAMBERRA</v>
          </cell>
          <cell r="D2684" t="str">
            <v>SG0075373061BO</v>
          </cell>
          <cell r="E2684" t="str">
            <v>FELIPE/ERIKA</v>
          </cell>
          <cell r="F2684">
            <v>0</v>
          </cell>
          <cell r="G2684">
            <v>10</v>
          </cell>
        </row>
        <row r="2685">
          <cell r="B2685">
            <v>143979</v>
          </cell>
          <cell r="C2685" t="str">
            <v>TUBO TEMPORIZAD URINARIO FLEX BLANCO ED ESA</v>
          </cell>
          <cell r="D2685" t="str">
            <v>SG0077643061BO</v>
          </cell>
          <cell r="E2685" t="str">
            <v>FELIPE/ERIKA</v>
          </cell>
          <cell r="F2685">
            <v>841574045833</v>
          </cell>
          <cell r="G2685">
            <v>1</v>
          </cell>
        </row>
        <row r="2686">
          <cell r="B2686">
            <v>146153</v>
          </cell>
          <cell r="C2686" t="str">
            <v>KIT REPUESTOS GRIFERIA COCINA CR EDESA</v>
          </cell>
          <cell r="D2686" t="str">
            <v>CG0041790001CW</v>
          </cell>
          <cell r="E2686" t="str">
            <v>FELIPE/ERIKA</v>
          </cell>
          <cell r="F2686">
            <v>841574033700</v>
          </cell>
          <cell r="G2686">
            <v>12</v>
          </cell>
        </row>
        <row r="2687">
          <cell r="B2687">
            <v>146161</v>
          </cell>
          <cell r="C2687" t="str">
            <v>KIT REPUESTOS GRIFERIA LAV. CR EDESA</v>
          </cell>
          <cell r="D2687" t="str">
            <v>CG0041800001CW</v>
          </cell>
          <cell r="E2687" t="str">
            <v>FELIPE/ERIKA</v>
          </cell>
          <cell r="F2687">
            <v>841574032253</v>
          </cell>
          <cell r="G2687">
            <v>12</v>
          </cell>
        </row>
        <row r="2688">
          <cell r="B2688">
            <v>147346</v>
          </cell>
          <cell r="C2688" t="str">
            <v>TAZA CONSERVER BONE EDESA</v>
          </cell>
          <cell r="D2688" t="str">
            <v>SS0043207331CE</v>
          </cell>
          <cell r="E2688" t="str">
            <v>FELIPE/ERIKA</v>
          </cell>
          <cell r="F2688">
            <v>841574036473</v>
          </cell>
          <cell r="G2688">
            <v>24</v>
          </cell>
        </row>
        <row r="2689">
          <cell r="B2689">
            <v>147400</v>
          </cell>
          <cell r="C2689" t="str">
            <v>TAPA TANQUE OASIS BLANCO EDESA</v>
          </cell>
          <cell r="D2689" t="str">
            <v>SS007459130100</v>
          </cell>
          <cell r="E2689" t="str">
            <v>FELIPE/ERIKA</v>
          </cell>
          <cell r="F2689">
            <v>0</v>
          </cell>
          <cell r="G2689">
            <v>24</v>
          </cell>
        </row>
        <row r="2690">
          <cell r="B2690">
            <v>147857</v>
          </cell>
          <cell r="C2690" t="str">
            <v>LAV. SOTILLE 90 BL C/MUEBLE SUSP MOROCCOBRIGGS</v>
          </cell>
          <cell r="D2690" t="str">
            <v>JCBL53440001CB VIENE 147852</v>
          </cell>
          <cell r="E2690" t="str">
            <v>FELIPE/ERIKA</v>
          </cell>
          <cell r="F2690">
            <v>0</v>
          </cell>
          <cell r="G2690">
            <v>10</v>
          </cell>
        </row>
        <row r="2691">
          <cell r="B2691">
            <v>149950</v>
          </cell>
          <cell r="C2691" t="str">
            <v>BRIGGSMATIC BOTON RUBI/SCARLET CR BRIGGS</v>
          </cell>
          <cell r="D2691" t="str">
            <v>SG0079853061CW</v>
          </cell>
          <cell r="E2691" t="str">
            <v>FELIPE/ERIKA</v>
          </cell>
          <cell r="F2691">
            <v>841574097757</v>
          </cell>
          <cell r="G2691">
            <v>20</v>
          </cell>
        </row>
        <row r="2692">
          <cell r="B2692">
            <v>150138</v>
          </cell>
          <cell r="C2692" t="str">
            <v>MANGUERA CIRA 1.4M COCINA PULL OUT</v>
          </cell>
          <cell r="D2692" t="str">
            <v>SG0081170001BO</v>
          </cell>
          <cell r="E2692" t="str">
            <v>FELIPE/ERIKA</v>
          </cell>
          <cell r="F2692">
            <v>841574050691</v>
          </cell>
          <cell r="G2692">
            <v>12</v>
          </cell>
        </row>
        <row r="2693">
          <cell r="B2693">
            <v>150991</v>
          </cell>
          <cell r="C2693" t="str">
            <v>DISPENSADOR TOALLA CR BRIGGS</v>
          </cell>
          <cell r="D2693" t="str">
            <v>SC0028603061CW STOCK EN MAYO</v>
          </cell>
          <cell r="E2693" t="str">
            <v>LIGIA/KATHY</v>
          </cell>
          <cell r="F2693">
            <v>841574072068</v>
          </cell>
          <cell r="G2693">
            <v>1</v>
          </cell>
        </row>
        <row r="2694">
          <cell r="B2694">
            <v>151017</v>
          </cell>
          <cell r="C2694" t="str">
            <v>FLUXOMETRO URINARIO GEM 2 186. 1.0 CR   SLOAN</v>
          </cell>
          <cell r="D2694" t="str">
            <v>SG0077443061BO</v>
          </cell>
          <cell r="E2694" t="str">
            <v>FELIPE/ERIKA</v>
          </cell>
          <cell r="F2694">
            <v>841574093872</v>
          </cell>
          <cell r="G2694">
            <v>6</v>
          </cell>
        </row>
        <row r="2695">
          <cell r="B2695">
            <v>151255</v>
          </cell>
          <cell r="C2695" t="str">
            <v>LLAVE LAV. PRESMATIC PLUS CR BRIGGS</v>
          </cell>
          <cell r="D2695" t="str">
            <v>SG0065473061CW</v>
          </cell>
          <cell r="E2695" t="str">
            <v>FELIPE/ERIKA</v>
          </cell>
          <cell r="F2695">
            <v>0</v>
          </cell>
          <cell r="G2695">
            <v>1</v>
          </cell>
        </row>
        <row r="2696">
          <cell r="B2696">
            <v>151906</v>
          </cell>
          <cell r="C2696" t="str">
            <v>LAVARROPA T/CONCRETO 61.1X46.1X26.2CM   EDESA</v>
          </cell>
          <cell r="D2696" t="str">
            <v>SC0021500001CG</v>
          </cell>
          <cell r="E2696" t="str">
            <v>FELIPE/ERIKA</v>
          </cell>
          <cell r="F2696">
            <v>841574088069</v>
          </cell>
          <cell r="G2696">
            <v>10</v>
          </cell>
        </row>
        <row r="2697">
          <cell r="B2697">
            <v>154695</v>
          </cell>
          <cell r="C2697" t="str">
            <v>TAPA TANQUE LISBOA BLANCO EDESA</v>
          </cell>
          <cell r="D2697" t="str">
            <v>SS003476130100</v>
          </cell>
          <cell r="E2697" t="str">
            <v>FELIPE/ERIKA</v>
          </cell>
          <cell r="F2697">
            <v>0</v>
          </cell>
          <cell r="G2697">
            <v>1</v>
          </cell>
        </row>
        <row r="2698">
          <cell r="B2698">
            <v>155001</v>
          </cell>
          <cell r="C2698" t="str">
            <v>LAV. SOTILLE 70 BL + MUEBLE VOLCANO BRIGGS</v>
          </cell>
          <cell r="D2698" t="str">
            <v>JCBL53540001CB</v>
          </cell>
          <cell r="E2698" t="str">
            <v>FELIPE/ERIKA</v>
          </cell>
          <cell r="F2698">
            <v>841574037807</v>
          </cell>
          <cell r="G2698">
            <v>1</v>
          </cell>
        </row>
        <row r="2699">
          <cell r="B2699">
            <v>156183</v>
          </cell>
          <cell r="C2699" t="str">
            <v>TAPA TANQUE EVOLUTION VERDE TEAL EDESA</v>
          </cell>
          <cell r="D2699" t="str">
            <v>SS007467061100</v>
          </cell>
          <cell r="E2699" t="str">
            <v>FELIPE/ERIKA</v>
          </cell>
          <cell r="F2699">
            <v>0</v>
          </cell>
          <cell r="G2699">
            <v>1</v>
          </cell>
        </row>
        <row r="2700">
          <cell r="B2700">
            <v>159206</v>
          </cell>
          <cell r="C2700" t="str">
            <v>SET ANCLAJE RIVOLI</v>
          </cell>
          <cell r="D2700" t="str">
            <v>SP0034521301BO</v>
          </cell>
          <cell r="E2700" t="str">
            <v>FELIPE/ERIKA</v>
          </cell>
          <cell r="F2700">
            <v>841574055023</v>
          </cell>
          <cell r="G2700">
            <v>10</v>
          </cell>
        </row>
        <row r="2701">
          <cell r="B2701">
            <v>159557</v>
          </cell>
          <cell r="C2701" t="str">
            <v>SOPORTE PARA DUCHA NIZA</v>
          </cell>
          <cell r="D2701" t="str">
            <v>SG0077193061BO</v>
          </cell>
          <cell r="E2701" t="str">
            <v>FELIPE/ERIKA</v>
          </cell>
          <cell r="F2701">
            <v>841574017397</v>
          </cell>
          <cell r="G2701">
            <v>12</v>
          </cell>
        </row>
        <row r="2702">
          <cell r="B2702">
            <v>160009</v>
          </cell>
          <cell r="C2702" t="str">
            <v>MUEBLE PISO SPAZZIO 52 BL EDESA</v>
          </cell>
          <cell r="D2702" t="str">
            <v>CCBL4017000100 STOCK JUNIO</v>
          </cell>
          <cell r="E2702" t="str">
            <v>LIGIA/KATHY</v>
          </cell>
          <cell r="F2702">
            <v>0</v>
          </cell>
          <cell r="G2702">
            <v>1</v>
          </cell>
        </row>
        <row r="2703">
          <cell r="B2703">
            <v>161183</v>
          </cell>
          <cell r="C2703" t="str">
            <v>TRANSFERENCIA DUCHA/TINA CIRA</v>
          </cell>
          <cell r="D2703" t="str">
            <v>SG0086800001BO</v>
          </cell>
          <cell r="E2703" t="str">
            <v>FELIPE/ERIKA</v>
          </cell>
          <cell r="F2703">
            <v>0</v>
          </cell>
          <cell r="G2703">
            <v>1</v>
          </cell>
        </row>
        <row r="2704">
          <cell r="B2704">
            <v>161553</v>
          </cell>
          <cell r="C2704" t="str">
            <v>COLUMNA DUCHA ATENEA SQUARE 3JET 140X24X11 BL</v>
          </cell>
          <cell r="D2704" t="str">
            <v>SB0050351301M3</v>
          </cell>
          <cell r="E2704" t="str">
            <v>FELIPE/ERIKA</v>
          </cell>
          <cell r="F2704">
            <v>841574041682</v>
          </cell>
          <cell r="G2704">
            <v>1</v>
          </cell>
        </row>
        <row r="2705">
          <cell r="B2705">
            <v>161985</v>
          </cell>
          <cell r="C2705" t="str">
            <v>TUBO CONEXION P/WC MURO</v>
          </cell>
          <cell r="D2705" t="str">
            <v>SC0024610001BO</v>
          </cell>
          <cell r="E2705" t="str">
            <v>FELIPE/ERIKA</v>
          </cell>
          <cell r="F2705">
            <v>0</v>
          </cell>
          <cell r="G2705">
            <v>1</v>
          </cell>
        </row>
        <row r="2706">
          <cell r="B2706">
            <v>162592</v>
          </cell>
          <cell r="C2706" t="str">
            <v>ESPEJO SAMOA BRIGGS</v>
          </cell>
          <cell r="D2706" t="str">
            <v>SCBL7013000100</v>
          </cell>
          <cell r="E2706" t="str">
            <v>LIGIA/KATHY</v>
          </cell>
          <cell r="F2706">
            <v>841574077605</v>
          </cell>
          <cell r="G2706">
            <v>10</v>
          </cell>
        </row>
        <row r="2707">
          <cell r="B2707">
            <v>162593</v>
          </cell>
          <cell r="C2707" t="str">
            <v>ESPEJO SAMOA 70.5X60 BRIGGS</v>
          </cell>
          <cell r="D2707" t="str">
            <v>SCBL7012000100</v>
          </cell>
          <cell r="E2707" t="str">
            <v>LIGIA/KATHY</v>
          </cell>
          <cell r="F2707">
            <v>841574094596</v>
          </cell>
          <cell r="G2707">
            <v>10</v>
          </cell>
        </row>
        <row r="2708">
          <cell r="B2708">
            <v>162594</v>
          </cell>
          <cell r="C2708" t="str">
            <v>ESPEJO CONGO 70.5X60 BRIGGS</v>
          </cell>
          <cell r="D2708" t="str">
            <v>SCBL7014000100</v>
          </cell>
          <cell r="E2708" t="str">
            <v>LIGIA/KATHY</v>
          </cell>
          <cell r="F2708">
            <v>841574094619</v>
          </cell>
          <cell r="G2708">
            <v>10</v>
          </cell>
        </row>
        <row r="2709">
          <cell r="B2709">
            <v>162825</v>
          </cell>
          <cell r="C2709" t="str">
            <v>MUEBLE SUSPENDIDO FREGGIO CONGO YUTE 2PZ=1CJ</v>
          </cell>
          <cell r="D2709" t="str">
            <v>JCBL50190001CB</v>
          </cell>
          <cell r="E2709" t="str">
            <v>LIGIA/KATHY</v>
          </cell>
          <cell r="F2709">
            <v>841574026757</v>
          </cell>
          <cell r="G2709">
            <v>10</v>
          </cell>
        </row>
        <row r="2710">
          <cell r="B2710">
            <v>162833</v>
          </cell>
          <cell r="C2710" t="str">
            <v>MUEBLE PISO STILE CONGO YUTE 3PZ=1CJ</v>
          </cell>
          <cell r="D2710" t="str">
            <v>JCBL50200001CB</v>
          </cell>
          <cell r="E2710" t="str">
            <v>LIGIA/KATHY</v>
          </cell>
          <cell r="F2710">
            <v>841574027242</v>
          </cell>
          <cell r="G2710">
            <v>10</v>
          </cell>
        </row>
        <row r="2711">
          <cell r="B2711">
            <v>162965</v>
          </cell>
          <cell r="C2711" t="str">
            <v>MUEBLE SUSPEND SPAZZIO 64 CONGO/LAV BL 2PZ=1CJ</v>
          </cell>
          <cell r="D2711" t="str">
            <v>JCBL40161301CB</v>
          </cell>
          <cell r="E2711" t="str">
            <v>LIGIA/KATHY</v>
          </cell>
          <cell r="F2711">
            <v>841574030020</v>
          </cell>
          <cell r="G2711">
            <v>10</v>
          </cell>
        </row>
        <row r="2712">
          <cell r="B2712">
            <v>162973</v>
          </cell>
          <cell r="C2712" t="str">
            <v>MUEBLE Y LAV PISO SPAZZIO 64 CONGO BONE 3PZ</v>
          </cell>
          <cell r="D2712" t="str">
            <v>JCBL40157331CB</v>
          </cell>
          <cell r="E2712" t="str">
            <v>LIGIA/KATHY</v>
          </cell>
          <cell r="F2712">
            <v>841574030013</v>
          </cell>
          <cell r="G2712">
            <v>10</v>
          </cell>
        </row>
        <row r="2713">
          <cell r="B2713">
            <v>162974</v>
          </cell>
          <cell r="C2713" t="str">
            <v>MUEBLE CANBERRA 60 C/LAV BL BRIGGS</v>
          </cell>
          <cell r="D2713" t="str">
            <v>SCBL53040001CB STOCK EN ABRIL</v>
          </cell>
          <cell r="E2713" t="str">
            <v>LIGIA/KATHY</v>
          </cell>
          <cell r="F2713">
            <v>841574035193</v>
          </cell>
          <cell r="G2713">
            <v>10</v>
          </cell>
        </row>
        <row r="2714">
          <cell r="B2714">
            <v>162975</v>
          </cell>
          <cell r="C2714" t="str">
            <v>MUEBLE SUSP HUMO C/LAV SOTILLE 80 BL</v>
          </cell>
          <cell r="D2714" t="str">
            <v>JCBL53280001CB              MF</v>
          </cell>
          <cell r="E2714" t="str">
            <v>LIGIA/KATHY</v>
          </cell>
          <cell r="F2714">
            <v>0</v>
          </cell>
          <cell r="G2714">
            <v>10</v>
          </cell>
        </row>
        <row r="2715">
          <cell r="B2715">
            <v>163074</v>
          </cell>
          <cell r="C2715" t="str">
            <v>MUEBLE PISO Y LAV SPAZZIO CONGO 64 BL   3PZ</v>
          </cell>
          <cell r="D2715" t="str">
            <v>JCBL40151301CB</v>
          </cell>
          <cell r="E2715" t="str">
            <v>LIGIA/KATHY</v>
          </cell>
          <cell r="F2715">
            <v>841574097696</v>
          </cell>
          <cell r="G2715">
            <v>1</v>
          </cell>
        </row>
        <row r="2716">
          <cell r="B2716">
            <v>163104</v>
          </cell>
          <cell r="C2716" t="str">
            <v>MUEBLE SUSPEND SPAZZIO 64 CONGO/LAV BO 2PZ=1CJ</v>
          </cell>
          <cell r="D2716" t="str">
            <v>JCBL40167331CB</v>
          </cell>
          <cell r="E2716" t="str">
            <v>LIGIA/KATHY</v>
          </cell>
          <cell r="F2716">
            <v>0</v>
          </cell>
          <cell r="G2716">
            <v>10</v>
          </cell>
        </row>
        <row r="2717">
          <cell r="B2717">
            <v>163112</v>
          </cell>
          <cell r="C2717" t="str">
            <v>ESPEJO INTERO ALTO CONGO</v>
          </cell>
          <cell r="D2717" t="str">
            <v>SCBL4006000100</v>
          </cell>
          <cell r="E2717" t="str">
            <v>LIGIA/KATHY</v>
          </cell>
          <cell r="F2717">
            <v>841574088243</v>
          </cell>
          <cell r="G2717">
            <v>10</v>
          </cell>
        </row>
        <row r="2718">
          <cell r="B2718">
            <v>163546</v>
          </cell>
          <cell r="C2718" t="str">
            <v>MUEBLE SUSPENDIDO PIEL C/ACCE 2PZ=1CJ</v>
          </cell>
          <cell r="D2718" t="str">
            <v>JCBL40140001CB DESCONTINUADO</v>
          </cell>
          <cell r="E2718" t="str">
            <v>LIGIA/KATHY</v>
          </cell>
          <cell r="F2718">
            <v>841574026931</v>
          </cell>
          <cell r="G2718">
            <v>10</v>
          </cell>
        </row>
        <row r="2719">
          <cell r="B2719">
            <v>163643</v>
          </cell>
          <cell r="C2719" t="str">
            <v>MUEBLE BRIGHT ALASKA CARAMELO C/ACCE 2PZ=1CJ</v>
          </cell>
          <cell r="D2719" t="str">
            <v>JCBL40000001CB STOCK EN JUNIO</v>
          </cell>
          <cell r="E2719" t="str">
            <v>LIGIA/KATHY</v>
          </cell>
          <cell r="F2719">
            <v>841574027464</v>
          </cell>
          <cell r="G2719">
            <v>10</v>
          </cell>
        </row>
        <row r="2720">
          <cell r="B2720">
            <v>163651</v>
          </cell>
          <cell r="C2720" t="str">
            <v>MUEBLE SMOOTH OLMO GRAY C/ACCE 2PZ=1CJ</v>
          </cell>
          <cell r="D2720" t="str">
            <v>JCBL40010001CB DESCONTINUADO</v>
          </cell>
          <cell r="E2720" t="str">
            <v>LIGIA/KATHY</v>
          </cell>
          <cell r="F2720">
            <v>841574028751</v>
          </cell>
          <cell r="G2720">
            <v>10</v>
          </cell>
        </row>
        <row r="2721">
          <cell r="B2721">
            <v>163848</v>
          </cell>
          <cell r="C2721" t="str">
            <v>BOTIQUIN CONGO BRIGGS</v>
          </cell>
          <cell r="D2721" t="str">
            <v>SCBL5013000100</v>
          </cell>
          <cell r="E2721" t="str">
            <v>LIGIA/KATHY</v>
          </cell>
          <cell r="F2721">
            <v>841574088342</v>
          </cell>
          <cell r="G2721">
            <v>10</v>
          </cell>
        </row>
        <row r="2722">
          <cell r="B2722">
            <v>164003</v>
          </cell>
          <cell r="C2722" t="str">
            <v>ESPEJO CONGO BRIGGS</v>
          </cell>
          <cell r="D2722" t="str">
            <v>SCBL4002000100 DESCONTINUADO</v>
          </cell>
          <cell r="E2722" t="str">
            <v>LIGIA/KATHY</v>
          </cell>
          <cell r="F2722">
            <v>841574088441</v>
          </cell>
          <cell r="G2722">
            <v>10</v>
          </cell>
        </row>
        <row r="2723">
          <cell r="B2723">
            <v>165531</v>
          </cell>
          <cell r="C2723" t="str">
            <v>KIT EMPAQUE RUBI PICO ALTO LAV./COCINA</v>
          </cell>
          <cell r="D2723" t="str">
            <v>SG0082023061BO</v>
          </cell>
          <cell r="E2723" t="str">
            <v>FELIPE/ERIKA</v>
          </cell>
          <cell r="F2723">
            <v>0</v>
          </cell>
          <cell r="G2723">
            <v>1</v>
          </cell>
        </row>
        <row r="2724">
          <cell r="B2724">
            <v>165891</v>
          </cell>
          <cell r="C2724" t="str">
            <v>LAV. BILBAO BLANCO PEDESTAL EDESA</v>
          </cell>
          <cell r="D2724" t="str">
            <v>CS0055281302CE SS0066031302CE</v>
          </cell>
          <cell r="E2724" t="str">
            <v>FELIPE/ERIKA</v>
          </cell>
          <cell r="F2724">
            <v>841574055856</v>
          </cell>
          <cell r="G2724">
            <v>24</v>
          </cell>
        </row>
        <row r="2725">
          <cell r="B2725">
            <v>165905</v>
          </cell>
          <cell r="C2725" t="str">
            <v>LAV. BILBAO BONE PEDESTAL EDESA</v>
          </cell>
          <cell r="D2725" t="str">
            <v>CS0057207332CG SS0066037332CG</v>
          </cell>
          <cell r="E2725" t="str">
            <v>FELIPE/ERIKA</v>
          </cell>
          <cell r="F2725">
            <v>841574078305</v>
          </cell>
          <cell r="G2725">
            <v>24</v>
          </cell>
        </row>
        <row r="2726">
          <cell r="B2726">
            <v>166065</v>
          </cell>
          <cell r="C2726" t="str">
            <v>LAV. BILBAO PINK PEDESTAL EDESA</v>
          </cell>
          <cell r="D2726" t="str">
            <v>CS0055280481CE SS0066030482CE</v>
          </cell>
          <cell r="E2726" t="str">
            <v>FELIPE/ERIKA</v>
          </cell>
          <cell r="F2726">
            <v>0</v>
          </cell>
          <cell r="G2726">
            <v>24</v>
          </cell>
        </row>
        <row r="2727">
          <cell r="B2727">
            <v>166359</v>
          </cell>
          <cell r="C2727" t="str">
            <v>LAV. BILBAO VERDE TEAL PEDESTAL EDESA</v>
          </cell>
          <cell r="D2727" t="str">
            <v>CS0055280611CE SS0066030611CE</v>
          </cell>
          <cell r="E2727" t="str">
            <v>FELIPE/ERIKA</v>
          </cell>
          <cell r="F2727">
            <v>0</v>
          </cell>
          <cell r="G2727">
            <v>30</v>
          </cell>
        </row>
        <row r="2728">
          <cell r="B2728">
            <v>166499</v>
          </cell>
          <cell r="C2728" t="str">
            <v>DISPENSADOR JABON LIQUIDO ROTONDO CR BRIGGS</v>
          </cell>
          <cell r="D2728" t="str">
            <v>SC0027133061CW</v>
          </cell>
          <cell r="E2728" t="str">
            <v>LIGIA/KATHY</v>
          </cell>
          <cell r="F2728">
            <v>841574032024</v>
          </cell>
          <cell r="G2728">
            <v>20</v>
          </cell>
        </row>
        <row r="2729">
          <cell r="B2729">
            <v>166782</v>
          </cell>
          <cell r="C2729" t="str">
            <v>PORTA CEPILLO CUADRATO</v>
          </cell>
          <cell r="D2729" t="str">
            <v>SC0027163061CW SIN STOCK</v>
          </cell>
          <cell r="E2729" t="str">
            <v>FELIPE/ERIKA</v>
          </cell>
          <cell r="F2729">
            <v>841574035001</v>
          </cell>
          <cell r="G2729">
            <v>10</v>
          </cell>
        </row>
        <row r="2730">
          <cell r="B2730">
            <v>190454</v>
          </cell>
          <cell r="C2730" t="str">
            <v>BISAGRAS ASIENTO ORQUIDEA BL EDESA</v>
          </cell>
          <cell r="D2730" t="str">
            <v>SP0052010001BO</v>
          </cell>
          <cell r="E2730" t="str">
            <v>FELIPE/ERIKA</v>
          </cell>
          <cell r="F2730">
            <v>0</v>
          </cell>
          <cell r="G2730">
            <v>250</v>
          </cell>
        </row>
        <row r="2731">
          <cell r="B2731">
            <v>193178</v>
          </cell>
          <cell r="C2731" t="str">
            <v>TAPA TANQUE EVOLUTION VERDE PISTACHO</v>
          </cell>
          <cell r="D2731" t="str">
            <v>SS007467013100</v>
          </cell>
          <cell r="E2731" t="str">
            <v>FELIPE/ERIKA</v>
          </cell>
          <cell r="F2731">
            <v>0</v>
          </cell>
          <cell r="G2731">
            <v>1</v>
          </cell>
        </row>
        <row r="2732">
          <cell r="B2732">
            <v>197920</v>
          </cell>
          <cell r="C2732" t="str">
            <v>TUBO CONEXION PISO 30CM PLAST BLANCO EDESA</v>
          </cell>
          <cell r="D2732" t="str">
            <v>SC0024600001BO</v>
          </cell>
          <cell r="E2732" t="str">
            <v>FELIPE/ERIKA</v>
          </cell>
          <cell r="F2732">
            <v>720206482553</v>
          </cell>
          <cell r="G2732">
            <v>1</v>
          </cell>
        </row>
        <row r="2733">
          <cell r="B2733">
            <v>199346</v>
          </cell>
          <cell r="C2733" t="str">
            <v>TAPA TANQUE OASIS BONE</v>
          </cell>
          <cell r="D2733" t="str">
            <v>SS007431733100</v>
          </cell>
          <cell r="E2733" t="str">
            <v>FELIPE/ERIKA</v>
          </cell>
          <cell r="F2733">
            <v>0</v>
          </cell>
          <cell r="G2733">
            <v>1</v>
          </cell>
        </row>
        <row r="2734">
          <cell r="B2734">
            <v>199355</v>
          </cell>
          <cell r="C2734" t="str">
            <v>PEDESTAL UNIVERSAL CORTO BLANCO EDESA</v>
          </cell>
          <cell r="D2734" t="str">
            <v>CS0066131301CG</v>
          </cell>
          <cell r="E2734" t="str">
            <v>FELIPE/ERIKA</v>
          </cell>
          <cell r="F2734">
            <v>0</v>
          </cell>
          <cell r="G2734">
            <v>1</v>
          </cell>
        </row>
        <row r="2735">
          <cell r="B2735">
            <v>202171</v>
          </cell>
          <cell r="C2735" t="str">
            <v>WC EVOLUTION REDONDO BONE A/STATUS EDESA</v>
          </cell>
          <cell r="D2735" t="str">
            <v>JSS022917331CE DISCONTINUADO</v>
          </cell>
          <cell r="E2735" t="str">
            <v>FELIPE/ERIKA</v>
          </cell>
          <cell r="F2735">
            <v>841574066180</v>
          </cell>
          <cell r="G2735">
            <v>30</v>
          </cell>
        </row>
        <row r="2736">
          <cell r="B2736">
            <v>205990</v>
          </cell>
          <cell r="C2736" t="str">
            <v>TANQUE CAMPEON VERDE EDESA</v>
          </cell>
          <cell r="D2736" t="str">
            <v>CS0022270541CE</v>
          </cell>
          <cell r="E2736" t="str">
            <v>FELIPE/ERIKA</v>
          </cell>
          <cell r="F2736">
            <v>841574042184</v>
          </cell>
          <cell r="G2736">
            <v>1</v>
          </cell>
        </row>
        <row r="2737">
          <cell r="B2737">
            <v>206008</v>
          </cell>
          <cell r="C2737" t="str">
            <v>TANQUE CAMPEON CELESTE EDESA</v>
          </cell>
          <cell r="D2737" t="str">
            <v>CS0022277221CE</v>
          </cell>
          <cell r="E2737" t="str">
            <v>FELIPE/ERIKA</v>
          </cell>
          <cell r="F2737">
            <v>841574042115</v>
          </cell>
          <cell r="G2737">
            <v>1</v>
          </cell>
        </row>
        <row r="2738">
          <cell r="B2738">
            <v>213706</v>
          </cell>
          <cell r="C2738" t="str">
            <v>MANIJA NIZA CR EDESA</v>
          </cell>
          <cell r="D2738" t="str">
            <v>SG0076683061BO</v>
          </cell>
          <cell r="E2738" t="str">
            <v>FELIPE/ERIKA</v>
          </cell>
          <cell r="F2738">
            <v>841574077780</v>
          </cell>
          <cell r="G2738">
            <v>12</v>
          </cell>
        </row>
        <row r="2739">
          <cell r="B2739">
            <v>213960</v>
          </cell>
          <cell r="C2739" t="str">
            <v>CARTUCHO CERAMICO LIVORNO EDESA</v>
          </cell>
          <cell r="D2739" t="str">
            <v>SG0059603061BO</v>
          </cell>
          <cell r="E2739" t="str">
            <v>FELIPE/ERIKA</v>
          </cell>
          <cell r="F2739">
            <v>0</v>
          </cell>
          <cell r="G2739">
            <v>1</v>
          </cell>
        </row>
        <row r="2740">
          <cell r="B2740">
            <v>213970</v>
          </cell>
          <cell r="C2740" t="str">
            <v>PORTA CARTUCHO CERAMICO 28MM</v>
          </cell>
          <cell r="D2740" t="str">
            <v>SG0087470001BO</v>
          </cell>
          <cell r="E2740" t="str">
            <v>FELIPE/ERIKA</v>
          </cell>
          <cell r="F2740">
            <v>0</v>
          </cell>
          <cell r="G2740">
            <v>1</v>
          </cell>
        </row>
        <row r="2741">
          <cell r="B2741">
            <v>236780</v>
          </cell>
          <cell r="C2741" t="str">
            <v>TAPA TANQUE ANDES BLANCO EDESA</v>
          </cell>
          <cell r="D2741" t="str">
            <v>SS003379130100</v>
          </cell>
          <cell r="E2741" t="str">
            <v>FELIPE/ERIKA</v>
          </cell>
          <cell r="F2741">
            <v>841574095197</v>
          </cell>
          <cell r="G2741">
            <v>10</v>
          </cell>
        </row>
        <row r="2742">
          <cell r="B2742">
            <v>236799</v>
          </cell>
          <cell r="C2742" t="str">
            <v>TAPA TANQUE ANDES BONE EDESA</v>
          </cell>
          <cell r="D2742" t="str">
            <v>SS003379733100</v>
          </cell>
          <cell r="E2742" t="str">
            <v>FELIPE/ERIKA</v>
          </cell>
          <cell r="F2742">
            <v>0</v>
          </cell>
          <cell r="G2742">
            <v>10</v>
          </cell>
        </row>
        <row r="2743">
          <cell r="B2743">
            <v>236837</v>
          </cell>
          <cell r="C2743" t="str">
            <v>TAPA TANQUE ANDES VERDE MIST EDESA</v>
          </cell>
          <cell r="D2743" t="str">
            <v>SS003379054100</v>
          </cell>
          <cell r="E2743" t="str">
            <v>FELIPE/ERIKA</v>
          </cell>
          <cell r="F2743">
            <v>0</v>
          </cell>
          <cell r="G2743">
            <v>10</v>
          </cell>
        </row>
        <row r="2744">
          <cell r="B2744">
            <v>242292</v>
          </cell>
          <cell r="C2744" t="str">
            <v>LAV. CHELSEA CHERRY EDESA</v>
          </cell>
          <cell r="D2744" t="str">
            <v>CS0057200651CE</v>
          </cell>
          <cell r="E2744" t="str">
            <v>FELIPE/ERIKA</v>
          </cell>
          <cell r="F2744">
            <v>841574002249</v>
          </cell>
          <cell r="G2744">
            <v>30</v>
          </cell>
        </row>
        <row r="2745">
          <cell r="B2745">
            <v>243973</v>
          </cell>
          <cell r="C2745" t="str">
            <v>COLUMNA DUCHA APOLO 3JET 160X54X12 CR   BRIGGS</v>
          </cell>
          <cell r="D2745" t="str">
            <v>SB0048441301M3</v>
          </cell>
          <cell r="E2745" t="str">
            <v>FELIPE/ERIKA</v>
          </cell>
          <cell r="F2745">
            <v>841574030969</v>
          </cell>
          <cell r="G2745">
            <v>1</v>
          </cell>
        </row>
        <row r="2746">
          <cell r="B2746">
            <v>245100</v>
          </cell>
          <cell r="C2746" t="str">
            <v>HERRAJE WC BRADFORD BL BRIGGS</v>
          </cell>
          <cell r="D2746" t="str">
            <v>SP0039190001BO</v>
          </cell>
          <cell r="E2746" t="str">
            <v>FELIPE/ERIKA</v>
          </cell>
          <cell r="F2746">
            <v>0</v>
          </cell>
          <cell r="G2746">
            <v>1</v>
          </cell>
        </row>
        <row r="2747">
          <cell r="B2747">
            <v>245497</v>
          </cell>
          <cell r="C2747" t="str">
            <v>CARTUCHO DUCHA MONOMANDO 40MM CR BRIGGS</v>
          </cell>
          <cell r="D2747" t="str">
            <v>SG0082483061BO VIENE 251267</v>
          </cell>
          <cell r="E2747" t="str">
            <v>FELIPE/ERIKA</v>
          </cell>
          <cell r="F2747">
            <v>0</v>
          </cell>
          <cell r="G2747">
            <v>12</v>
          </cell>
        </row>
        <row r="2748">
          <cell r="B2748">
            <v>246492</v>
          </cell>
          <cell r="C2748" t="str">
            <v>TANQUE CAMPEON PLUS BONE EDESA</v>
          </cell>
          <cell r="D2748" t="str">
            <v>CS0022387331CE</v>
          </cell>
          <cell r="E2748" t="str">
            <v>FELIPE/ERIKA</v>
          </cell>
          <cell r="F2748">
            <v>0</v>
          </cell>
          <cell r="G2748">
            <v>1</v>
          </cell>
        </row>
        <row r="2749">
          <cell r="B2749">
            <v>246506</v>
          </cell>
          <cell r="C2749" t="str">
            <v>TANQUE CAMPEON HET BONE EDESA</v>
          </cell>
          <cell r="D2749" t="str">
            <v>CS0022277331CE</v>
          </cell>
          <cell r="E2749" t="str">
            <v>FELIPE/ERIKA</v>
          </cell>
          <cell r="F2749">
            <v>0</v>
          </cell>
          <cell r="G2749">
            <v>1</v>
          </cell>
        </row>
        <row r="2750">
          <cell r="B2750">
            <v>251011</v>
          </cell>
          <cell r="C2750" t="str">
            <v>TANQUE CAMPEON BLANCO EDESA</v>
          </cell>
          <cell r="D2750" t="str">
            <v>CS0022271301CE</v>
          </cell>
          <cell r="E2750" t="str">
            <v>FELIPE/ERIKA</v>
          </cell>
          <cell r="F2750">
            <v>0</v>
          </cell>
          <cell r="G2750">
            <v>24</v>
          </cell>
        </row>
        <row r="2751">
          <cell r="B2751">
            <v>251012</v>
          </cell>
          <cell r="C2751" t="str">
            <v>TANQUE ANDES BONE</v>
          </cell>
          <cell r="D2751" t="str">
            <v>CS0022647331CE</v>
          </cell>
          <cell r="E2751" t="str">
            <v>FELIPE/ERIKA</v>
          </cell>
          <cell r="F2751">
            <v>0</v>
          </cell>
          <cell r="G2751">
            <v>1</v>
          </cell>
        </row>
        <row r="2752">
          <cell r="B2752">
            <v>251135</v>
          </cell>
          <cell r="C2752" t="str">
            <v>TANQUE CONSERVER BLANCO EDESA</v>
          </cell>
          <cell r="D2752" t="str">
            <v>CS0044291301CE</v>
          </cell>
          <cell r="E2752" t="str">
            <v>FELIPE/ERIKA</v>
          </cell>
          <cell r="F2752">
            <v>0</v>
          </cell>
          <cell r="G2752">
            <v>1</v>
          </cell>
        </row>
        <row r="2753">
          <cell r="B2753">
            <v>251178</v>
          </cell>
          <cell r="C2753" t="str">
            <v>TANQUE CONSERVER BONE EDESA</v>
          </cell>
          <cell r="D2753" t="str">
            <v>CS0044297331CE</v>
          </cell>
          <cell r="E2753" t="str">
            <v>FELIPE/ERIKA</v>
          </cell>
          <cell r="F2753">
            <v>0</v>
          </cell>
          <cell r="G2753">
            <v>1</v>
          </cell>
        </row>
        <row r="2754">
          <cell r="B2754">
            <v>254916</v>
          </cell>
          <cell r="C2754" t="str">
            <v>SCARLET MANGUERA PARA COCINA PULL OUT</v>
          </cell>
          <cell r="D2754" t="str">
            <v>SG0077023061BO</v>
          </cell>
          <cell r="E2754" t="str">
            <v>FELIPE/ERIKA</v>
          </cell>
          <cell r="F2754">
            <v>841574068511</v>
          </cell>
          <cell r="G2754">
            <v>12</v>
          </cell>
        </row>
        <row r="2755">
          <cell r="B2755">
            <v>264911</v>
          </cell>
          <cell r="C2755" t="str">
            <v>DISPENSADOR JABON LIQUIDO STANDAR 500ML CR BRI</v>
          </cell>
          <cell r="D2755" t="str">
            <v>SC0028383061CW</v>
          </cell>
          <cell r="E2755" t="str">
            <v>LIGIA/KATHY</v>
          </cell>
          <cell r="F2755">
            <v>841574068856</v>
          </cell>
          <cell r="G2755">
            <v>1</v>
          </cell>
        </row>
        <row r="2756">
          <cell r="B2756">
            <v>289161</v>
          </cell>
          <cell r="C2756" t="str">
            <v>WC ANDES REDONDO CHERRY PUSH SUPERIOR</v>
          </cell>
          <cell r="D2756" t="str">
            <v>JS0022640651CE</v>
          </cell>
          <cell r="E2756" t="str">
            <v>FELIPE/ERIKA</v>
          </cell>
          <cell r="F2756">
            <v>0</v>
          </cell>
          <cell r="G2756">
            <v>10</v>
          </cell>
        </row>
        <row r="2757">
          <cell r="B2757">
            <v>289162</v>
          </cell>
          <cell r="C2757" t="str">
            <v>WC ANDES REDONDO NAVY BLUE PUSH SUPERIOR</v>
          </cell>
          <cell r="D2757" t="str">
            <v>JS0022648501CE</v>
          </cell>
          <cell r="E2757" t="str">
            <v>FELIPE/ERIKA</v>
          </cell>
          <cell r="F2757">
            <v>0</v>
          </cell>
          <cell r="G2757">
            <v>10</v>
          </cell>
        </row>
        <row r="2758">
          <cell r="B2758">
            <v>345344</v>
          </cell>
          <cell r="C2758" t="str">
            <v>TAPA TANQUE VITTORIA POWER</v>
          </cell>
          <cell r="D2758" t="str">
            <v>SS003176130100</v>
          </cell>
          <cell r="E2758" t="str">
            <v>FELIPE/ERIKA</v>
          </cell>
          <cell r="F2758">
            <v>0</v>
          </cell>
          <cell r="G2758">
            <v>1</v>
          </cell>
        </row>
        <row r="2759">
          <cell r="B2759">
            <v>361367</v>
          </cell>
          <cell r="C2759" t="str">
            <v>PORTAJABON LINEA ECONOMICA CR EDESA</v>
          </cell>
          <cell r="D2759" t="str">
            <v>SG0014953061BO</v>
          </cell>
          <cell r="E2759" t="str">
            <v>FELIPE/ERIKA</v>
          </cell>
          <cell r="F2759">
            <v>841574016109</v>
          </cell>
          <cell r="G2759">
            <v>240</v>
          </cell>
        </row>
        <row r="2760">
          <cell r="B2760">
            <v>361371</v>
          </cell>
          <cell r="C2760" t="str">
            <v>TOALLERO ARO LINEA ECONOMICA CR EDESA</v>
          </cell>
          <cell r="D2760" t="str">
            <v>SG0014973061BO</v>
          </cell>
          <cell r="E2760" t="str">
            <v>FELIPE/ERIKA</v>
          </cell>
          <cell r="F2760">
            <v>841574016116</v>
          </cell>
          <cell r="G2760">
            <v>120</v>
          </cell>
        </row>
        <row r="2761">
          <cell r="B2761">
            <v>361399</v>
          </cell>
          <cell r="C2761" t="str">
            <v>REPISA DE VIDRIO ROTONDO BRIGGS</v>
          </cell>
          <cell r="D2761" t="str">
            <v>SC0027213061CW</v>
          </cell>
          <cell r="E2761" t="str">
            <v>LIGIA/KATHY</v>
          </cell>
          <cell r="F2761">
            <v>841574050325</v>
          </cell>
          <cell r="G2761">
            <v>1</v>
          </cell>
        </row>
        <row r="2762">
          <cell r="B2762">
            <v>361461</v>
          </cell>
          <cell r="C2762" t="str">
            <v>PORTA VASO CUADRATO BRIGGS</v>
          </cell>
          <cell r="D2762" t="str">
            <v>SC0027233061CW</v>
          </cell>
          <cell r="E2762" t="str">
            <v>FELIPE/ERIKA</v>
          </cell>
          <cell r="F2762">
            <v>841574049923</v>
          </cell>
          <cell r="G2762">
            <v>24</v>
          </cell>
        </row>
        <row r="2763">
          <cell r="B2763">
            <v>361463</v>
          </cell>
          <cell r="C2763" t="str">
            <v>PORTA VASO SCARLET CR</v>
          </cell>
          <cell r="D2763" t="str">
            <v>SG0027003061CW</v>
          </cell>
          <cell r="E2763" t="str">
            <v>FELIPE/ERIKA</v>
          </cell>
          <cell r="F2763">
            <v>841574072464</v>
          </cell>
          <cell r="G2763">
            <v>24</v>
          </cell>
        </row>
        <row r="2764">
          <cell r="B2764">
            <v>361519</v>
          </cell>
          <cell r="C2764" t="str">
            <v>JABONERA RUBI CR BRIGGS</v>
          </cell>
          <cell r="D2764" t="str">
            <v>SG0026543061CW</v>
          </cell>
          <cell r="E2764" t="str">
            <v>FELIPE/ERIKA</v>
          </cell>
          <cell r="F2764">
            <v>841574077896</v>
          </cell>
          <cell r="G2764">
            <v>48</v>
          </cell>
        </row>
        <row r="2765">
          <cell r="B2765">
            <v>363456</v>
          </cell>
          <cell r="C2765" t="str">
            <v>TAPA TANQUE EVOLUTION PINK EDESA</v>
          </cell>
          <cell r="D2765" t="str">
            <v>SS007467048100</v>
          </cell>
          <cell r="E2765" t="str">
            <v>FELIPE/ERIKA</v>
          </cell>
          <cell r="F2765">
            <v>0</v>
          </cell>
          <cell r="G2765">
            <v>1</v>
          </cell>
        </row>
        <row r="2766">
          <cell r="B2766">
            <v>363464</v>
          </cell>
          <cell r="C2766" t="str">
            <v>TAPA TANQUE CAMPEON PLUS PUSH SUPERIOR  BONE E</v>
          </cell>
          <cell r="D2766" t="str">
            <v>SS003344733100</v>
          </cell>
          <cell r="E2766" t="str">
            <v>FELIPE/ERIKA</v>
          </cell>
          <cell r="F2766">
            <v>0</v>
          </cell>
          <cell r="G2766">
            <v>1</v>
          </cell>
        </row>
        <row r="2767">
          <cell r="B2767">
            <v>363472</v>
          </cell>
          <cell r="C2767" t="str">
            <v>KIT AJUSTE P/MONOMANDO LAV. EDESA</v>
          </cell>
          <cell r="D2767" t="str">
            <v>SG0079603061CW</v>
          </cell>
          <cell r="E2767" t="str">
            <v>FELIPE/ERIKA</v>
          </cell>
          <cell r="F2767">
            <v>841574091199</v>
          </cell>
          <cell r="G2767">
            <v>1</v>
          </cell>
        </row>
        <row r="2768">
          <cell r="B2768">
            <v>367265</v>
          </cell>
          <cell r="C2768" t="str">
            <v>TAPA TANQUE EVOLUTION BONE EDESA</v>
          </cell>
          <cell r="D2768" t="str">
            <v>SS007467733100</v>
          </cell>
          <cell r="E2768" t="str">
            <v>FELIPE/ERIKA</v>
          </cell>
          <cell r="F2768">
            <v>0</v>
          </cell>
          <cell r="G2768">
            <v>1</v>
          </cell>
        </row>
        <row r="2769">
          <cell r="B2769">
            <v>367524</v>
          </cell>
          <cell r="C2769" t="str">
            <v>TAPA TANQUE CONSERVER BLANCO EDESA</v>
          </cell>
          <cell r="D2769" t="str">
            <v>SS007496130100</v>
          </cell>
          <cell r="E2769" t="str">
            <v>FELIPE/ERIKA</v>
          </cell>
          <cell r="F2769">
            <v>0</v>
          </cell>
          <cell r="G2769">
            <v>1</v>
          </cell>
        </row>
        <row r="2770">
          <cell r="B2770">
            <v>367583</v>
          </cell>
          <cell r="C2770" t="str">
            <v>TAPA TANQUE CAMPEON BONE EDESA</v>
          </cell>
          <cell r="D2770" t="str">
            <v>SS003341733100</v>
          </cell>
          <cell r="E2770" t="str">
            <v>FELIPE/ERIKA</v>
          </cell>
          <cell r="F2770">
            <v>0</v>
          </cell>
          <cell r="G2770">
            <v>1</v>
          </cell>
        </row>
        <row r="2771">
          <cell r="B2771">
            <v>368458</v>
          </cell>
          <cell r="C2771" t="str">
            <v>TINA NEW EUFONIA DER 182X125 C/DESAG BL C/INST</v>
          </cell>
          <cell r="D2771" t="str">
            <v>SBD048511301M3</v>
          </cell>
          <cell r="E2771" t="str">
            <v>FELIPE/ERIKA</v>
          </cell>
          <cell r="F2771">
            <v>841574062656</v>
          </cell>
          <cell r="G2771">
            <v>1</v>
          </cell>
        </row>
        <row r="2772">
          <cell r="B2772">
            <v>370054</v>
          </cell>
          <cell r="C2772" t="str">
            <v>TINA NEW EUFONIA IZQ 182X125 C/DESAG BL C/INST</v>
          </cell>
          <cell r="D2772" t="str">
            <v>SBI048511301M3 VIENE 370053</v>
          </cell>
          <cell r="E2772" t="str">
            <v>FELIPE/ERIKA</v>
          </cell>
          <cell r="F2772">
            <v>841574005240</v>
          </cell>
          <cell r="G2772">
            <v>1</v>
          </cell>
        </row>
        <row r="2773">
          <cell r="B2773">
            <v>372277</v>
          </cell>
          <cell r="C2773" t="str">
            <v>TAPA TANQUE EVOLUTION BLANCA EDESA</v>
          </cell>
          <cell r="D2773" t="str">
            <v>SS007467130100</v>
          </cell>
          <cell r="E2773" t="str">
            <v>FELIPE/ERIKA</v>
          </cell>
          <cell r="F2773">
            <v>0</v>
          </cell>
          <cell r="G2773">
            <v>24</v>
          </cell>
        </row>
        <row r="2774">
          <cell r="B2774">
            <v>378496</v>
          </cell>
          <cell r="C2774" t="str">
            <v>TAPA TANQUE EVOLUTION AZUL GALAXY EDESA</v>
          </cell>
          <cell r="D2774" t="str">
            <v>SS007467017100</v>
          </cell>
          <cell r="E2774" t="str">
            <v>FELIPE/ERIKA</v>
          </cell>
          <cell r="F2774">
            <v>0</v>
          </cell>
          <cell r="G2774">
            <v>1</v>
          </cell>
        </row>
        <row r="2775">
          <cell r="B2775">
            <v>455428</v>
          </cell>
          <cell r="C2775" t="str">
            <v>MUEBLE ZONA D/DESINFECCION C/BLANCO MAS LLAVE</v>
          </cell>
          <cell r="D2775" t="str">
            <v>JCBL59471301CB STOCK EN MARZO</v>
          </cell>
          <cell r="E2775" t="str">
            <v>LIGIA/KATHY</v>
          </cell>
          <cell r="F2775">
            <v>841574042481</v>
          </cell>
          <cell r="G2775">
            <v>1</v>
          </cell>
        </row>
        <row r="2776">
          <cell r="B2776">
            <v>455593</v>
          </cell>
          <cell r="C2776" t="str">
            <v>MUEBLE DUBAI CON LAVAMANOS</v>
          </cell>
          <cell r="D2776" t="str">
            <v>JCBL52230001CB</v>
          </cell>
          <cell r="E2776" t="str">
            <v>LIGIA/KATHY</v>
          </cell>
          <cell r="F2776">
            <v>841574042009</v>
          </cell>
          <cell r="G2776">
            <v>1</v>
          </cell>
        </row>
        <row r="2777">
          <cell r="B2777">
            <v>455594</v>
          </cell>
          <cell r="C2777" t="str">
            <v>GABINETE DUBAI</v>
          </cell>
          <cell r="D2777" t="str">
            <v>SCBL52270001CB</v>
          </cell>
          <cell r="E2777" t="str">
            <v>LIGIA/KATHY</v>
          </cell>
          <cell r="F2777">
            <v>841574055467</v>
          </cell>
          <cell r="G2777">
            <v>1</v>
          </cell>
        </row>
        <row r="2778">
          <cell r="B2778">
            <v>456401</v>
          </cell>
          <cell r="C2778" t="str">
            <v>MUEBLE D/BANIO MAS LAVAMANOS SOTILLE</v>
          </cell>
          <cell r="D2778" t="str">
            <v>JCBL53640001CB              MF</v>
          </cell>
          <cell r="E2778" t="str">
            <v>LIGIA/KATHY</v>
          </cell>
          <cell r="F2778">
            <v>0</v>
          </cell>
          <cell r="G2778">
            <v>1</v>
          </cell>
        </row>
        <row r="2779">
          <cell r="B2779">
            <v>456643</v>
          </cell>
          <cell r="C2779" t="str">
            <v>MUEBLE LAVAMANOS INDUSTRIAL ARIZONA</v>
          </cell>
          <cell r="D2779" t="str">
            <v>SC0059480001CB              MF</v>
          </cell>
          <cell r="E2779" t="str">
            <v>LIGIA/KATHY</v>
          </cell>
          <cell r="F2779">
            <v>7862131450795</v>
          </cell>
          <cell r="G2779">
            <v>1</v>
          </cell>
        </row>
        <row r="2780">
          <cell r="B2780">
            <v>456809</v>
          </cell>
          <cell r="C2780" t="str">
            <v>ESPEJO STANDAR TOUCH LED 90X120CM</v>
          </cell>
          <cell r="D2780" t="str">
            <v>SCBL40530001CB DESCONTINUADO</v>
          </cell>
          <cell r="E2780" t="str">
            <v>LIGIA/KATHY</v>
          </cell>
          <cell r="F2780">
            <v>0</v>
          </cell>
          <cell r="G2780">
            <v>1</v>
          </cell>
        </row>
        <row r="2781">
          <cell r="B2781">
            <v>457522</v>
          </cell>
          <cell r="C2781" t="str">
            <v>DISP D/TOALLAS D/PAPEL MEDIUM</v>
          </cell>
          <cell r="D2781" t="str">
            <v>SC0028645151CB</v>
          </cell>
          <cell r="E2781" t="str">
            <v>LIGIA/KATHY</v>
          </cell>
          <cell r="F2781">
            <v>841574057867</v>
          </cell>
          <cell r="G2781">
            <v>2</v>
          </cell>
        </row>
        <row r="2782">
          <cell r="B2782">
            <v>457567</v>
          </cell>
          <cell r="C2782" t="str">
            <v>MUEBLU CANBERRA P/LAV SOTILLE 80</v>
          </cell>
          <cell r="D2782" t="str">
            <v>JCBL53111301CB</v>
          </cell>
          <cell r="E2782" t="str">
            <v>LIGIA/KATHY</v>
          </cell>
          <cell r="F2782">
            <v>0</v>
          </cell>
          <cell r="G2782">
            <v>1</v>
          </cell>
        </row>
        <row r="2783">
          <cell r="B2783">
            <v>459197</v>
          </cell>
          <cell r="C2783" t="str">
            <v>MUEBLE AL PISO SPAZZIO 64 OCASO</v>
          </cell>
          <cell r="D2783" t="str">
            <v>SCBL53680001CB</v>
          </cell>
          <cell r="E2783" t="str">
            <v>LIGIA/KATHY</v>
          </cell>
          <cell r="F2783">
            <v>841574055627</v>
          </cell>
          <cell r="G2783">
            <v>1</v>
          </cell>
        </row>
        <row r="2784">
          <cell r="B2784">
            <v>500542</v>
          </cell>
          <cell r="C2784" t="str">
            <v>MEZ LAV. 8" SCARLET CR BRIGGS</v>
          </cell>
          <cell r="D2784" t="str">
            <v>SG0072483061CW SIN STOCK</v>
          </cell>
          <cell r="E2784" t="str">
            <v>FELIPE/ERIKA</v>
          </cell>
          <cell r="F2784">
            <v>841574017809</v>
          </cell>
          <cell r="G2784">
            <v>4</v>
          </cell>
        </row>
        <row r="2785">
          <cell r="B2785">
            <v>504777</v>
          </cell>
          <cell r="C2785" t="str">
            <v>MONOMANDO LAV. ALTO RUBI CR BRIGGS</v>
          </cell>
          <cell r="D2785" t="str">
            <v>SG0072533061CW</v>
          </cell>
          <cell r="E2785" t="str">
            <v>FELIPE/ERIKA</v>
          </cell>
          <cell r="F2785">
            <v>841574000337</v>
          </cell>
          <cell r="G2785">
            <v>6</v>
          </cell>
        </row>
        <row r="2786">
          <cell r="B2786">
            <v>591661</v>
          </cell>
          <cell r="C2786" t="str">
            <v>COLGADOR DE ROPA 250CM BRIGGS</v>
          </cell>
          <cell r="D2786" t="str">
            <v>SC0026583061CW</v>
          </cell>
          <cell r="E2786" t="str">
            <v>LIGIA/KATHY</v>
          </cell>
          <cell r="F2786">
            <v>841574027594</v>
          </cell>
          <cell r="G2786">
            <v>1</v>
          </cell>
        </row>
        <row r="2787">
          <cell r="B2787">
            <v>701701</v>
          </cell>
          <cell r="C2787" t="str">
            <v>MONOMANDO LAV. ALTO PARIS NEGRO BRIGGS</v>
          </cell>
          <cell r="D2787" t="str">
            <v>SG0088710161CW</v>
          </cell>
          <cell r="E2787" t="str">
            <v>FELIPE/ERIKA</v>
          </cell>
          <cell r="F2787">
            <v>841574035612</v>
          </cell>
          <cell r="G2787">
            <v>1</v>
          </cell>
        </row>
        <row r="2788">
          <cell r="B2788">
            <v>701723</v>
          </cell>
          <cell r="C2788" t="str">
            <v>MONOMANDO TINA CIRA FREE CR BRIGGS</v>
          </cell>
          <cell r="D2788" t="str">
            <v>SG0089753061CW</v>
          </cell>
          <cell r="E2788" t="str">
            <v>FELIPE/ERIKA</v>
          </cell>
          <cell r="F2788">
            <v>841574097085</v>
          </cell>
          <cell r="G2788">
            <v>6</v>
          </cell>
        </row>
        <row r="2789">
          <cell r="B2789">
            <v>701729</v>
          </cell>
          <cell r="C2789" t="str">
            <v>LAV. STYLO ROTONDO OPAQUE SLIM SKY BLUE BRIGGS</v>
          </cell>
          <cell r="D2789" t="str">
            <v>SS0050336221CB</v>
          </cell>
          <cell r="E2789" t="str">
            <v>FELIPE/ERIKA</v>
          </cell>
          <cell r="F2789">
            <v>841574062328</v>
          </cell>
          <cell r="G2789">
            <v>10</v>
          </cell>
        </row>
        <row r="2790">
          <cell r="B2790">
            <v>701730</v>
          </cell>
          <cell r="C2790" t="str">
            <v>LAV. STYLO ROTONDO OPAQUE SLIM BERRY    BRIGGS</v>
          </cell>
          <cell r="D2790" t="str">
            <v>SS0050336481CB</v>
          </cell>
          <cell r="E2790" t="str">
            <v>FELIPE/ERIKA</v>
          </cell>
          <cell r="F2790">
            <v>841574061901</v>
          </cell>
          <cell r="G2790">
            <v>10</v>
          </cell>
        </row>
        <row r="2791">
          <cell r="B2791">
            <v>706175</v>
          </cell>
          <cell r="C2791" t="str">
            <v>PEDESTAL ANDIAMO BLANCO EDESA</v>
          </cell>
          <cell r="D2791" t="str">
            <v>SS0066651301CB</v>
          </cell>
          <cell r="E2791" t="str">
            <v>FELIPE/ERIKA</v>
          </cell>
          <cell r="F2791">
            <v>841574097641</v>
          </cell>
          <cell r="G2791">
            <v>1</v>
          </cell>
        </row>
        <row r="2792">
          <cell r="B2792">
            <v>709069</v>
          </cell>
          <cell r="C2792" t="str">
            <v>CARTUCHO CERAMICO COCINA NONOMANDO MESA CR EDE</v>
          </cell>
          <cell r="D2792" t="str">
            <v>SG0063280001BO</v>
          </cell>
          <cell r="E2792" t="str">
            <v>FELIPE/ERIKA</v>
          </cell>
          <cell r="F2792">
            <v>841574009750</v>
          </cell>
          <cell r="G2792">
            <v>1</v>
          </cell>
        </row>
        <row r="2793">
          <cell r="B2793">
            <v>720897</v>
          </cell>
          <cell r="C2793" t="str">
            <v>WC MAELSTROM ADA BLANCO ALARGADO TOUCHLESS</v>
          </cell>
          <cell r="D2793" t="str">
            <v>JST041191301CB</v>
          </cell>
          <cell r="E2793" t="str">
            <v>FELIPE/ERIKA</v>
          </cell>
          <cell r="F2793">
            <v>841574040395</v>
          </cell>
          <cell r="G2793">
            <v>1</v>
          </cell>
        </row>
        <row r="2794">
          <cell r="B2794">
            <v>720898</v>
          </cell>
          <cell r="C2794" t="str">
            <v>WC MAELSTROM ADA BLANCO ALARGADO PUSH   SUPERI</v>
          </cell>
          <cell r="D2794" t="str">
            <v>JS0041191301CB</v>
          </cell>
          <cell r="E2794" t="str">
            <v>FELIPE/ERIKA</v>
          </cell>
          <cell r="F2794">
            <v>0</v>
          </cell>
          <cell r="G2794">
            <v>1</v>
          </cell>
        </row>
        <row r="2795">
          <cell r="B2795">
            <v>724041</v>
          </cell>
          <cell r="C2795" t="str">
            <v>PEDESTAL ANDIAMO BONE EDESA</v>
          </cell>
          <cell r="D2795" t="str">
            <v>SS0066657331CB</v>
          </cell>
          <cell r="E2795" t="str">
            <v>FELIPE/ERIKA</v>
          </cell>
          <cell r="F2795">
            <v>841574042238</v>
          </cell>
          <cell r="G2795">
            <v>1</v>
          </cell>
        </row>
        <row r="2796">
          <cell r="B2796">
            <v>758205</v>
          </cell>
          <cell r="C2796" t="str">
            <v>MANIJA NEW PRINCESS CR EDESA</v>
          </cell>
          <cell r="D2796" t="str">
            <v>SG0075123061CE</v>
          </cell>
          <cell r="E2796" t="str">
            <v>FELIPE/ERIKA</v>
          </cell>
          <cell r="F2796">
            <v>841574009491</v>
          </cell>
          <cell r="G2796">
            <v>1</v>
          </cell>
        </row>
        <row r="2797">
          <cell r="B2797">
            <v>763381</v>
          </cell>
          <cell r="C2797" t="str">
            <v>CABINA DUCHA ROUND TRANSPARENTE 90X196  BRIGGS</v>
          </cell>
          <cell r="D2797" t="str">
            <v>SB0050083061M3</v>
          </cell>
          <cell r="E2797" t="str">
            <v>FELIPE/ERIKA</v>
          </cell>
          <cell r="F2797">
            <v>841574089134</v>
          </cell>
          <cell r="G2797">
            <v>1</v>
          </cell>
        </row>
        <row r="2798">
          <cell r="B2798">
            <v>772469</v>
          </cell>
          <cell r="C2798" t="str">
            <v>PROY TINA HIERRO 1.7 S/DESAG BLANCA     EDESA</v>
          </cell>
          <cell r="D2798" t="str">
            <v>SBD045181301M3</v>
          </cell>
          <cell r="E2798" t="str">
            <v>FELIPE/ERIKA</v>
          </cell>
          <cell r="F2798">
            <v>0</v>
          </cell>
          <cell r="G2798">
            <v>1</v>
          </cell>
        </row>
        <row r="2799">
          <cell r="B2799">
            <v>929922</v>
          </cell>
          <cell r="C2799" t="str">
            <v>VPM COMBO WC EVOLUT+LAV. CHELS C/P A/MONTEC VE</v>
          </cell>
          <cell r="D2799" t="str">
            <v>VPM COMBO WC EVOLUT+LAV. PISTA</v>
          </cell>
          <cell r="E2799" t="str">
            <v>FELIPE/ERIKA</v>
          </cell>
          <cell r="F2799">
            <v>0</v>
          </cell>
          <cell r="G2799">
            <v>10</v>
          </cell>
        </row>
        <row r="2800">
          <cell r="B2800">
            <v>929923</v>
          </cell>
          <cell r="C2800" t="str">
            <v>VPM COMBO WC EVOLUT+LAV. CHELS C/P A/MONNARANJ</v>
          </cell>
          <cell r="D2800" t="str">
            <v>VPM COMBO WC EVOLUT+LAV. NARAN</v>
          </cell>
          <cell r="E2800" t="str">
            <v>FELIPE/ERIKA</v>
          </cell>
          <cell r="F2800">
            <v>0</v>
          </cell>
          <cell r="G2800">
            <v>10</v>
          </cell>
        </row>
        <row r="2801">
          <cell r="B2801">
            <v>929924</v>
          </cell>
          <cell r="C2801" t="str">
            <v>VPM COMBO WC EVOLUT+LAV. CHELS C/P A/MONROJO</v>
          </cell>
          <cell r="D2801" t="str">
            <v>VPM COMBO WC EVOLUT+LAV. ROJO</v>
          </cell>
          <cell r="E2801" t="str">
            <v>FELIPE/ERIKA</v>
          </cell>
          <cell r="F2801">
            <v>0</v>
          </cell>
          <cell r="G2801">
            <v>10</v>
          </cell>
        </row>
        <row r="2802">
          <cell r="B2802">
            <v>930081</v>
          </cell>
          <cell r="C2802" t="str">
            <v>VPM COMBO MASTER WC+LAV.+GRIF ECONOM BL EDESA</v>
          </cell>
          <cell r="D2802" t="str">
            <v>VPM JSP321801301CE</v>
          </cell>
          <cell r="E2802" t="str">
            <v>FELIPE/ERIKA</v>
          </cell>
          <cell r="F2802">
            <v>0</v>
          </cell>
          <cell r="G2802">
            <v>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GAR"/>
      <sheetName val="Hoja2"/>
      <sheetName val="BASE PARA CARGAR "/>
      <sheetName val="TABLA DINAMICA INVENTARIOS  "/>
      <sheetName val="tipo c"/>
      <sheetName val="BASE DE INVENTARIO"/>
      <sheetName val="Hoja4"/>
      <sheetName val="Hoja3"/>
      <sheetName val="Hoja1"/>
      <sheetName val="ASIENTO"/>
    </sheetNames>
    <sheetDataSet>
      <sheetData sheetId="0">
        <row r="7">
          <cell r="B7">
            <v>1171</v>
          </cell>
          <cell r="C7" t="str">
            <v>COMBO WC+LAV+LLAV BL GRIF ECONOM</v>
          </cell>
          <cell r="D7" t="str">
            <v>JSCC42621301B0</v>
          </cell>
          <cell r="E7">
            <v>104</v>
          </cell>
          <cell r="F7">
            <v>1623</v>
          </cell>
        </row>
        <row r="8">
          <cell r="C8" t="str">
            <v>COMBO CAMPEON SHELBY DOCCIA BLANCO</v>
          </cell>
          <cell r="D8" t="str">
            <v>JSP142621301B0</v>
          </cell>
          <cell r="E8">
            <v>104</v>
          </cell>
          <cell r="F8">
            <v>1623</v>
          </cell>
        </row>
        <row r="9">
          <cell r="B9">
            <v>2200</v>
          </cell>
          <cell r="C9" t="str">
            <v>COMBO MASTER</v>
          </cell>
          <cell r="D9" t="str">
            <v>JSP321801301CE</v>
          </cell>
          <cell r="E9">
            <v>104</v>
          </cell>
          <cell r="F9">
            <v>511</v>
          </cell>
        </row>
        <row r="10">
          <cell r="B10">
            <v>4308</v>
          </cell>
          <cell r="C10" t="str">
            <v>COMBO CONSERVER BLANCO</v>
          </cell>
          <cell r="D10" t="str">
            <v>CS0070881301CE</v>
          </cell>
          <cell r="E10">
            <v>0</v>
          </cell>
          <cell r="F10">
            <v>0</v>
          </cell>
        </row>
        <row r="11">
          <cell r="B11">
            <v>4316</v>
          </cell>
          <cell r="C11" t="str">
            <v>COMBO CONSERVER BONE</v>
          </cell>
          <cell r="D11" t="str">
            <v>CS0070887331CE</v>
          </cell>
          <cell r="E11">
            <v>5</v>
          </cell>
          <cell r="F11">
            <v>5</v>
          </cell>
        </row>
        <row r="12">
          <cell r="B12">
            <v>9041</v>
          </cell>
          <cell r="C12" t="str">
            <v>COMBO WC EVOLUT+LAV ASPIO+LLAV SHELB+ACCDECCO</v>
          </cell>
          <cell r="D12" t="str">
            <v>JSP122931301CE</v>
          </cell>
          <cell r="E12">
            <v>0</v>
          </cell>
          <cell r="F12">
            <v>0</v>
          </cell>
        </row>
        <row r="13">
          <cell r="B13">
            <v>9106</v>
          </cell>
          <cell r="C13" t="str">
            <v>COMBO EGO PURE REDONDO BLANCO BRIGGS</v>
          </cell>
          <cell r="D13" t="str">
            <v>JSP161141301CB</v>
          </cell>
          <cell r="E13">
            <v>28</v>
          </cell>
          <cell r="F13">
            <v>28</v>
          </cell>
        </row>
        <row r="14">
          <cell r="B14">
            <v>22071</v>
          </cell>
          <cell r="C14" t="str">
            <v>Combo Campeón Bone+Lav. Shelby+Doccia</v>
          </cell>
          <cell r="D14" t="str">
            <v>JSCC42627331B0</v>
          </cell>
          <cell r="E14">
            <v>222</v>
          </cell>
          <cell r="F14">
            <v>995</v>
          </cell>
        </row>
        <row r="15">
          <cell r="B15">
            <v>22101</v>
          </cell>
          <cell r="C15" t="str">
            <v>VPM COMBO ECONOMICO CELESTE WC+LAV.+GRIFECONOM</v>
          </cell>
          <cell r="D15" t="str">
            <v>JSCC42627221B0</v>
          </cell>
          <cell r="E15">
            <v>85</v>
          </cell>
          <cell r="F15">
            <v>130</v>
          </cell>
        </row>
        <row r="16">
          <cell r="B16">
            <v>22128</v>
          </cell>
          <cell r="C16" t="str">
            <v>VPM COMBO ECONOMICO VERDE WC+LAV.+GRIF ECONOMI</v>
          </cell>
          <cell r="D16" t="str">
            <v>JSCC42620541B0</v>
          </cell>
          <cell r="E16">
            <v>4</v>
          </cell>
          <cell r="F16">
            <v>642</v>
          </cell>
        </row>
        <row r="17">
          <cell r="B17">
            <v>22403</v>
          </cell>
          <cell r="C17" t="str">
            <v>Ind. Campeón RF Segunda Blanco-Universal</v>
          </cell>
          <cell r="D17" t="str">
            <v>JS0042621302B0</v>
          </cell>
          <cell r="E17">
            <v>104</v>
          </cell>
          <cell r="F17">
            <v>15</v>
          </cell>
        </row>
        <row r="18">
          <cell r="B18">
            <v>23002</v>
          </cell>
          <cell r="C18" t="str">
            <v>COMBO ECONOMICO WC+LAV.+GRIF+CONEX BLANCEDESA</v>
          </cell>
          <cell r="D18" t="str">
            <v>JSP842621301B0</v>
          </cell>
          <cell r="E18">
            <v>4</v>
          </cell>
          <cell r="F18">
            <v>1623</v>
          </cell>
        </row>
        <row r="19">
          <cell r="B19">
            <v>23003</v>
          </cell>
          <cell r="C19" t="str">
            <v>COMBO CAMPEON SHELBY C/P DOCCIA BLA.</v>
          </cell>
          <cell r="D19" t="str">
            <v>JSP742621301B0</v>
          </cell>
          <cell r="E19">
            <v>104</v>
          </cell>
          <cell r="F19">
            <v>1623</v>
          </cell>
        </row>
        <row r="20">
          <cell r="B20">
            <v>25119</v>
          </cell>
          <cell r="C20" t="str">
            <v>DISPENSADOR P.H. EMPOTRADO CR</v>
          </cell>
          <cell r="D20" t="str">
            <v>SC0026563061CW</v>
          </cell>
          <cell r="E20">
            <v>11</v>
          </cell>
          <cell r="F20">
            <v>391</v>
          </cell>
        </row>
        <row r="21">
          <cell r="B21">
            <v>25674</v>
          </cell>
          <cell r="C21" t="str">
            <v>DISPENSADOR D/JABON A.INOX 800ML</v>
          </cell>
          <cell r="D21" t="str">
            <v>SC0026573061CW</v>
          </cell>
          <cell r="E21">
            <v>985</v>
          </cell>
          <cell r="F21">
            <v>985</v>
          </cell>
        </row>
        <row r="22">
          <cell r="B22">
            <v>29084</v>
          </cell>
          <cell r="C22" t="str">
            <v>Ind. Campeón RF Segunda Bone-Fantasía</v>
          </cell>
          <cell r="D22" t="str">
            <v>JS0042627332B0</v>
          </cell>
          <cell r="E22">
            <v>2</v>
          </cell>
          <cell r="F22">
            <v>2</v>
          </cell>
        </row>
        <row r="23">
          <cell r="B23">
            <v>38423</v>
          </cell>
          <cell r="C23" t="str">
            <v>COMBO OASIS LV POMPANO BL</v>
          </cell>
          <cell r="D23" t="str">
            <v>JSP160481301CE</v>
          </cell>
          <cell r="E23">
            <v>2</v>
          </cell>
          <cell r="F23">
            <v>1</v>
          </cell>
        </row>
        <row r="24">
          <cell r="B24">
            <v>38431</v>
          </cell>
          <cell r="C24" t="str">
            <v>COMBO OASIS LV POMPANO BONE</v>
          </cell>
          <cell r="D24" t="str">
            <v>JSP160487331CE</v>
          </cell>
          <cell r="E24">
            <v>0</v>
          </cell>
          <cell r="F24">
            <v>0</v>
          </cell>
        </row>
        <row r="25">
          <cell r="B25">
            <v>39187</v>
          </cell>
          <cell r="C25" t="str">
            <v>TEFLON MULTIUSO EDESA</v>
          </cell>
          <cell r="D25" t="str">
            <v>SP003333000100</v>
          </cell>
          <cell r="E25">
            <v>1</v>
          </cell>
          <cell r="F25">
            <v>4469</v>
          </cell>
        </row>
        <row r="26">
          <cell r="B26">
            <v>40008</v>
          </cell>
          <cell r="C26" t="str">
            <v>LAV OASIS BLANCO</v>
          </cell>
          <cell r="D26" t="str">
            <v>SS0057061301CE</v>
          </cell>
          <cell r="E26">
            <v>0</v>
          </cell>
          <cell r="F26">
            <v>0</v>
          </cell>
        </row>
        <row r="27">
          <cell r="B27">
            <v>40013</v>
          </cell>
          <cell r="C27" t="str">
            <v>WC EGO PURE ELONGADO BLANCO A/SD ONE PIE</v>
          </cell>
          <cell r="D27" t="str">
            <v>JSSI61171301CB</v>
          </cell>
          <cell r="E27">
            <v>13</v>
          </cell>
          <cell r="F27">
            <v>40</v>
          </cell>
        </row>
        <row r="28">
          <cell r="B28">
            <v>40014</v>
          </cell>
          <cell r="C28" t="str">
            <v>COMBO EGO PURE REDONDO BONE BRIGGS</v>
          </cell>
          <cell r="D28" t="str">
            <v>JSP161147331CB</v>
          </cell>
          <cell r="E28">
            <v>0</v>
          </cell>
          <cell r="F28">
            <v>0</v>
          </cell>
        </row>
        <row r="29">
          <cell r="B29">
            <v>40015</v>
          </cell>
          <cell r="C29" t="str">
            <v>WC EGO PURE ELONGADO BONE A/SD BRIGGS</v>
          </cell>
          <cell r="D29" t="str">
            <v>JSSI61177331CB</v>
          </cell>
          <cell r="E29">
            <v>3</v>
          </cell>
          <cell r="F29">
            <v>6</v>
          </cell>
        </row>
        <row r="30">
          <cell r="B30">
            <v>40016</v>
          </cell>
          <cell r="C30" t="str">
            <v>WC EGO PURE RODONDO BONE A/SD BRIGGS</v>
          </cell>
          <cell r="D30" t="str">
            <v>JSSI61147331CB</v>
          </cell>
          <cell r="E30">
            <v>69</v>
          </cell>
          <cell r="F30">
            <v>69</v>
          </cell>
        </row>
        <row r="31">
          <cell r="B31">
            <v>40017</v>
          </cell>
          <cell r="C31" t="str">
            <v>WC EGO PURE REDONDO BLANCO A/SD BRIGGS</v>
          </cell>
          <cell r="D31" t="str">
            <v>JSSI61141301CB</v>
          </cell>
          <cell r="E31">
            <v>1</v>
          </cell>
          <cell r="F31">
            <v>118</v>
          </cell>
        </row>
        <row r="32">
          <cell r="B32">
            <v>40018</v>
          </cell>
          <cell r="C32" t="str">
            <v>LAV. SOTILLE 60 BLANCO EDESA</v>
          </cell>
          <cell r="D32" t="str">
            <v>SSY068171301CB</v>
          </cell>
          <cell r="E32">
            <v>494</v>
          </cell>
          <cell r="F32">
            <v>494</v>
          </cell>
        </row>
        <row r="33">
          <cell r="B33">
            <v>40019</v>
          </cell>
          <cell r="C33" t="str">
            <v>LAV. SOTILLE 70 BLANCO EDESA</v>
          </cell>
          <cell r="D33" t="str">
            <v>SSY068181301CB</v>
          </cell>
          <cell r="E33">
            <v>289</v>
          </cell>
          <cell r="F33">
            <v>289</v>
          </cell>
        </row>
        <row r="34">
          <cell r="B34">
            <v>40020</v>
          </cell>
          <cell r="C34" t="str">
            <v>LAV. SOTILLE 80 BLANCO EDESA</v>
          </cell>
          <cell r="D34" t="str">
            <v>SSY068191301CB</v>
          </cell>
          <cell r="E34">
            <v>11</v>
          </cell>
          <cell r="F34">
            <v>137</v>
          </cell>
        </row>
        <row r="35">
          <cell r="B35">
            <v>40021</v>
          </cell>
          <cell r="C35" t="str">
            <v>LAV. SOTILLE 90 BLANCO EDESA</v>
          </cell>
          <cell r="D35" t="str">
            <v>SSY068201301CB</v>
          </cell>
          <cell r="E35">
            <v>72</v>
          </cell>
          <cell r="F35">
            <v>72</v>
          </cell>
        </row>
        <row r="36">
          <cell r="B36">
            <v>40022</v>
          </cell>
          <cell r="C36" t="str">
            <v>LAV. SOTILLE 100 BLANCO EDESA</v>
          </cell>
          <cell r="D36" t="str">
            <v>SSY068211301CB</v>
          </cell>
          <cell r="E36">
            <v>146</v>
          </cell>
          <cell r="F36">
            <v>146</v>
          </cell>
        </row>
        <row r="37">
          <cell r="B37">
            <v>40023</v>
          </cell>
          <cell r="C37" t="str">
            <v>LAV. SOTILLE 120 BLANCO EDESA</v>
          </cell>
          <cell r="D37" t="str">
            <v>SSY068221301CB</v>
          </cell>
          <cell r="E37">
            <v>0</v>
          </cell>
          <cell r="F37">
            <v>0</v>
          </cell>
        </row>
        <row r="38">
          <cell r="B38">
            <v>40024</v>
          </cell>
          <cell r="C38" t="str">
            <v>LAV. SOTILLE 120 DUO BLANCO EDESA</v>
          </cell>
          <cell r="D38" t="str">
            <v>SSY067921301CB</v>
          </cell>
          <cell r="E38">
            <v>0</v>
          </cell>
          <cell r="F38">
            <v>0</v>
          </cell>
        </row>
        <row r="39">
          <cell r="B39">
            <v>40025</v>
          </cell>
          <cell r="C39" t="str">
            <v>WC VENEZIA EF BLANCO EDESA</v>
          </cell>
          <cell r="D39" t="str">
            <v>JSY071151301CE</v>
          </cell>
          <cell r="E39">
            <v>55</v>
          </cell>
          <cell r="F39">
            <v>55</v>
          </cell>
        </row>
        <row r="40">
          <cell r="B40">
            <v>40026</v>
          </cell>
          <cell r="C40" t="str">
            <v>WC OASIS EF RIMLESS POWER CLEAN BLANCO EDESA</v>
          </cell>
          <cell r="D40" t="str">
            <v>JSS066441301CE</v>
          </cell>
          <cell r="E40">
            <v>867</v>
          </cell>
          <cell r="F40">
            <v>836</v>
          </cell>
        </row>
        <row r="41">
          <cell r="B41">
            <v>40027</v>
          </cell>
          <cell r="C41" t="str">
            <v>WC OASIS RIMLESS POWER CLEAN BONE EDESA</v>
          </cell>
          <cell r="D41" t="str">
            <v>JSS066447331CE</v>
          </cell>
          <cell r="E41">
            <v>10</v>
          </cell>
          <cell r="F41">
            <v>282</v>
          </cell>
        </row>
        <row r="42">
          <cell r="B42">
            <v>40030</v>
          </cell>
          <cell r="C42" t="str">
            <v>WC MAXIMA PLUS BLANCO BRIGGS</v>
          </cell>
          <cell r="D42" t="str">
            <v>JS0023201301CB</v>
          </cell>
          <cell r="E42">
            <v>204</v>
          </cell>
          <cell r="F42">
            <v>64</v>
          </cell>
        </row>
        <row r="43">
          <cell r="B43">
            <v>40031</v>
          </cell>
          <cell r="C43" t="str">
            <v>WC MAXIMA PLUS BONE BRIGGS</v>
          </cell>
          <cell r="D43" t="str">
            <v>JS0023207331CB</v>
          </cell>
          <cell r="E43">
            <v>1</v>
          </cell>
          <cell r="F43">
            <v>19</v>
          </cell>
        </row>
        <row r="44">
          <cell r="B44">
            <v>40034</v>
          </cell>
          <cell r="C44" t="str">
            <v>EGO PURE EF C/A SLOW BLAN INT. TOUCHLESS</v>
          </cell>
          <cell r="D44" t="str">
            <v>JSTI61171301CB</v>
          </cell>
          <cell r="E44">
            <v>0</v>
          </cell>
          <cell r="F44">
            <v>0</v>
          </cell>
        </row>
        <row r="45">
          <cell r="B45">
            <v>40035</v>
          </cell>
          <cell r="C45" t="str">
            <v>EGO PURE EF C/A SLOW BONE INT. TOUCHLESS</v>
          </cell>
          <cell r="D45" t="str">
            <v>JSTI61177331CB</v>
          </cell>
          <cell r="E45">
            <v>3</v>
          </cell>
          <cell r="F45">
            <v>50</v>
          </cell>
        </row>
        <row r="46">
          <cell r="B46">
            <v>40036</v>
          </cell>
          <cell r="C46" t="str">
            <v>EGO PURE RF C/A SLOW BLAN INT TOUCHLESS</v>
          </cell>
          <cell r="D46" t="str">
            <v>JSTI61141301CB</v>
          </cell>
          <cell r="E46">
            <v>0</v>
          </cell>
          <cell r="F46">
            <v>0</v>
          </cell>
        </row>
        <row r="47">
          <cell r="B47">
            <v>40038</v>
          </cell>
          <cell r="C47" t="str">
            <v>WC OASIS RIMLESS REDONDO BLANCO-ARAGON</v>
          </cell>
          <cell r="D47" t="str">
            <v>JS0066431301CE</v>
          </cell>
          <cell r="E47">
            <v>2</v>
          </cell>
          <cell r="F47">
            <v>74</v>
          </cell>
        </row>
        <row r="48">
          <cell r="B48">
            <v>40039</v>
          </cell>
          <cell r="C48" t="str">
            <v>WC OASIS RIMLESS REDONDO-ARAGON</v>
          </cell>
          <cell r="D48" t="str">
            <v>JS0066437331CE</v>
          </cell>
          <cell r="E48">
            <v>77</v>
          </cell>
          <cell r="F48">
            <v>77</v>
          </cell>
        </row>
        <row r="49">
          <cell r="B49">
            <v>40059</v>
          </cell>
          <cell r="C49" t="str">
            <v>WC OASIS RIMLESS REDONDO BLANCO- SLOW DOWN</v>
          </cell>
          <cell r="D49" t="str">
            <v>JSS066431301CE</v>
          </cell>
          <cell r="E49">
            <v>9</v>
          </cell>
          <cell r="F49">
            <v>74</v>
          </cell>
        </row>
        <row r="50">
          <cell r="B50">
            <v>40312</v>
          </cell>
          <cell r="C50" t="str">
            <v>WC EVOLUTION FESTIVAL A/MONTEC VERDE PI STACHO</v>
          </cell>
          <cell r="D50" t="str">
            <v>JS0022919131CE</v>
          </cell>
          <cell r="E50">
            <v>0</v>
          </cell>
          <cell r="F50">
            <v>0</v>
          </cell>
        </row>
        <row r="51">
          <cell r="B51">
            <v>40355</v>
          </cell>
          <cell r="C51" t="str">
            <v>WC EVOLUTION FESTIVAL A/MONTEC NARANJA</v>
          </cell>
          <cell r="D51" t="str">
            <v>JS0022919551CE</v>
          </cell>
          <cell r="E51">
            <v>1</v>
          </cell>
          <cell r="F51">
            <v>0</v>
          </cell>
        </row>
        <row r="52">
          <cell r="B52">
            <v>40363</v>
          </cell>
          <cell r="C52" t="str">
            <v>WC EVOLUTION FESTIVAL A/MONTEC ROJO</v>
          </cell>
          <cell r="D52" t="str">
            <v>JS0022919901CE</v>
          </cell>
          <cell r="E52">
            <v>0</v>
          </cell>
          <cell r="F52">
            <v>0</v>
          </cell>
        </row>
        <row r="53">
          <cell r="B53">
            <v>40371</v>
          </cell>
          <cell r="C53" t="str">
            <v>WC VITTORIA ELONG BONE EDESA</v>
          </cell>
          <cell r="D53" t="str">
            <v>JSD060377331CE</v>
          </cell>
          <cell r="E53">
            <v>13</v>
          </cell>
          <cell r="F53">
            <v>0</v>
          </cell>
        </row>
        <row r="54">
          <cell r="B54">
            <v>40436</v>
          </cell>
          <cell r="C54" t="str">
            <v>WC RIVOLI ALARGADO A/SLOW PUSH BLANCO</v>
          </cell>
          <cell r="D54" t="str">
            <v>JSY060571301CB</v>
          </cell>
          <cell r="E54">
            <v>0</v>
          </cell>
          <cell r="F54">
            <v>0</v>
          </cell>
        </row>
        <row r="55">
          <cell r="B55">
            <v>40444</v>
          </cell>
          <cell r="C55" t="str">
            <v>WC MALAGA ALARGADO A/SLOW DOWN BLANCO</v>
          </cell>
          <cell r="D55" t="str">
            <v>JSY060551301CE</v>
          </cell>
          <cell r="E55">
            <v>64</v>
          </cell>
          <cell r="F55">
            <v>235</v>
          </cell>
        </row>
        <row r="56">
          <cell r="B56">
            <v>40601</v>
          </cell>
          <cell r="C56" t="str">
            <v>IND. MASTER BLANCO- TQ. ANDES MAN. PLAS</v>
          </cell>
          <cell r="D56" t="str">
            <v>JS0021801301CE</v>
          </cell>
          <cell r="E56">
            <v>104</v>
          </cell>
          <cell r="F56">
            <v>1099</v>
          </cell>
        </row>
        <row r="57">
          <cell r="B57">
            <v>40602</v>
          </cell>
          <cell r="C57" t="str">
            <v>INODORO DELTA</v>
          </cell>
          <cell r="D57" t="str">
            <v>JS0022521301CE</v>
          </cell>
          <cell r="E57">
            <v>104</v>
          </cell>
          <cell r="F57">
            <v>6</v>
          </cell>
        </row>
        <row r="58">
          <cell r="B58">
            <v>40603</v>
          </cell>
          <cell r="C58" t="str">
            <v>INODORO NEO HET</v>
          </cell>
          <cell r="D58" t="str">
            <v>JS0122911301CE</v>
          </cell>
          <cell r="E58">
            <v>104</v>
          </cell>
          <cell r="F58">
            <v>473</v>
          </cell>
        </row>
        <row r="59">
          <cell r="B59">
            <v>40673</v>
          </cell>
          <cell r="C59" t="str">
            <v>WC CONSERVER LID/LOCK A/MONTCRS BL</v>
          </cell>
          <cell r="D59" t="str">
            <v>JS0044781301CE</v>
          </cell>
          <cell r="E59">
            <v>2</v>
          </cell>
          <cell r="F59">
            <v>0</v>
          </cell>
        </row>
        <row r="60">
          <cell r="B60">
            <v>40682</v>
          </cell>
          <cell r="C60" t="str">
            <v>WC STRATOS PURE BLANCO A/SLOW DOWN EDESA</v>
          </cell>
          <cell r="D60" t="str">
            <v>JSSI66141301CB</v>
          </cell>
          <cell r="E60">
            <v>1</v>
          </cell>
          <cell r="F60">
            <v>1</v>
          </cell>
        </row>
        <row r="61">
          <cell r="B61">
            <v>40683</v>
          </cell>
          <cell r="C61" t="str">
            <v>WC STRATOS PURE BONE A/SLOW DOWN EDESA</v>
          </cell>
          <cell r="D61" t="str">
            <v>JSSI66147331CB</v>
          </cell>
          <cell r="E61">
            <v>3</v>
          </cell>
          <cell r="F61">
            <v>9</v>
          </cell>
        </row>
        <row r="62">
          <cell r="B62">
            <v>40684</v>
          </cell>
          <cell r="C62" t="str">
            <v>WC LISBOA ELONG BLANCO EDESA</v>
          </cell>
          <cell r="D62" t="str">
            <v>JSY071161301CE</v>
          </cell>
          <cell r="E62">
            <v>40</v>
          </cell>
          <cell r="F62">
            <v>284</v>
          </cell>
        </row>
        <row r="63">
          <cell r="B63">
            <v>40745</v>
          </cell>
          <cell r="C63" t="str">
            <v>WC FONTE PURE RIMLESS BL</v>
          </cell>
          <cell r="D63" t="str">
            <v>CSY061711301CB</v>
          </cell>
          <cell r="E63">
            <v>169</v>
          </cell>
          <cell r="F63">
            <v>169</v>
          </cell>
        </row>
        <row r="64">
          <cell r="B64">
            <v>40746</v>
          </cell>
          <cell r="C64" t="str">
            <v>WC FONTE  A/SLOW DOWN  PUSH BL</v>
          </cell>
          <cell r="D64" t="str">
            <v>JSY060561301CB</v>
          </cell>
          <cell r="E64">
            <v>130</v>
          </cell>
          <cell r="F64">
            <v>0</v>
          </cell>
        </row>
        <row r="65">
          <cell r="B65">
            <v>40835</v>
          </cell>
          <cell r="C65" t="str">
            <v>WC SMART BRIGGS BLANCO</v>
          </cell>
          <cell r="D65" t="str">
            <v>CS0077981301CB</v>
          </cell>
          <cell r="E65">
            <v>0</v>
          </cell>
          <cell r="F65">
            <v>0</v>
          </cell>
        </row>
        <row r="66">
          <cell r="B66">
            <v>40851</v>
          </cell>
          <cell r="C66" t="str">
            <v>WC NEW OASIS DUAL FLUSH BLANCO</v>
          </cell>
          <cell r="D66" t="str">
            <v>JSI460391301CE</v>
          </cell>
          <cell r="E66">
            <v>0</v>
          </cell>
          <cell r="F66">
            <v>0</v>
          </cell>
        </row>
        <row r="67">
          <cell r="B67">
            <v>40886</v>
          </cell>
          <cell r="C67" t="str">
            <v>WC NEW OASIS DUAL FLUSH BONE</v>
          </cell>
          <cell r="D67" t="str">
            <v>JSI460397331CE</v>
          </cell>
          <cell r="E67">
            <v>0</v>
          </cell>
          <cell r="F67">
            <v>0</v>
          </cell>
        </row>
        <row r="68">
          <cell r="B68">
            <v>41100</v>
          </cell>
          <cell r="C68" t="str">
            <v>COMBO ANDES WC+LAV+SHELBY SENC BL EDESA</v>
          </cell>
          <cell r="D68" t="str">
            <v>CS0070921301CE</v>
          </cell>
          <cell r="E68">
            <v>50</v>
          </cell>
          <cell r="F68">
            <v>100</v>
          </cell>
        </row>
        <row r="69">
          <cell r="B69">
            <v>41101</v>
          </cell>
          <cell r="C69" t="str">
            <v>COMBO ANDES WC+LAV+SHELBY SENC BO EDESA</v>
          </cell>
          <cell r="D69" t="str">
            <v>CS0070927331CE</v>
          </cell>
          <cell r="E69">
            <v>103</v>
          </cell>
          <cell r="F69">
            <v>103</v>
          </cell>
        </row>
        <row r="70">
          <cell r="B70">
            <v>41102</v>
          </cell>
          <cell r="C70" t="str">
            <v>COMBO EVOLUTION WC+LAV+CHELS+DOCC BL ED ESA</v>
          </cell>
          <cell r="D70" t="str">
            <v>CS0070911301CE</v>
          </cell>
          <cell r="E70">
            <v>37</v>
          </cell>
          <cell r="F70">
            <v>340</v>
          </cell>
        </row>
        <row r="71">
          <cell r="B71">
            <v>41103</v>
          </cell>
          <cell r="C71" t="str">
            <v>COMBO EVOLUTION WC+LAV+SHELBY SENC BONE EDESA</v>
          </cell>
          <cell r="D71" t="str">
            <v>CS0070917331CE</v>
          </cell>
          <cell r="E71">
            <v>33</v>
          </cell>
          <cell r="F71">
            <v>197</v>
          </cell>
        </row>
        <row r="72">
          <cell r="B72">
            <v>41327</v>
          </cell>
          <cell r="C72" t="str">
            <v>WC CARLTON ADA HET  BLANCO</v>
          </cell>
          <cell r="D72" t="str">
            <v>JSA077901301CB</v>
          </cell>
          <cell r="E72">
            <v>0</v>
          </cell>
          <cell r="F72">
            <v>0</v>
          </cell>
        </row>
        <row r="73">
          <cell r="B73">
            <v>41599</v>
          </cell>
          <cell r="C73" t="str">
            <v>WC FONTANA SUSPENDIDO BLANCO BRIGGS</v>
          </cell>
          <cell r="D73" t="str">
            <v>JS0060021301CB</v>
          </cell>
          <cell r="E73">
            <v>1</v>
          </cell>
          <cell r="F73">
            <v>4</v>
          </cell>
        </row>
        <row r="74">
          <cell r="B74">
            <v>41793</v>
          </cell>
          <cell r="C74" t="str">
            <v>WC VERSO MULTIDES PISO DUAL HET BLANCO  BRIGGS</v>
          </cell>
          <cell r="D74" t="str">
            <v>JS0022351301CW</v>
          </cell>
          <cell r="E74">
            <v>0</v>
          </cell>
          <cell r="F74">
            <v>0</v>
          </cell>
        </row>
        <row r="75">
          <cell r="B75">
            <v>41823</v>
          </cell>
          <cell r="C75" t="str">
            <v>BRADFORD C/A SLOW DOWN BLANCO INT.</v>
          </cell>
          <cell r="D75" t="str">
            <v>JSSI11211301CW</v>
          </cell>
          <cell r="E75">
            <v>0</v>
          </cell>
          <cell r="F75">
            <v>0</v>
          </cell>
        </row>
        <row r="76">
          <cell r="B76">
            <v>41963</v>
          </cell>
          <cell r="C76" t="str">
            <v>WC KINGSLEY ADVANC REDOND A/CROWN RF    BLANCO</v>
          </cell>
          <cell r="D76" t="str">
            <v>JSSI60841301CB</v>
          </cell>
          <cell r="E76">
            <v>0</v>
          </cell>
          <cell r="F76">
            <v>0</v>
          </cell>
        </row>
        <row r="77">
          <cell r="B77">
            <v>41971</v>
          </cell>
          <cell r="C77" t="str">
            <v>WC EVOLUTION DUAL FLUSH BL ARAGON</v>
          </cell>
          <cell r="D77" t="str">
            <v>JS0022931301CE</v>
          </cell>
          <cell r="E77">
            <v>66</v>
          </cell>
          <cell r="F77">
            <v>66</v>
          </cell>
        </row>
        <row r="78">
          <cell r="B78">
            <v>41998</v>
          </cell>
          <cell r="C78" t="str">
            <v>WC EVOLUTION DUAL FLUSH A/MONTEC VISON</v>
          </cell>
          <cell r="D78" t="str">
            <v>JS0022930731CE</v>
          </cell>
          <cell r="E78">
            <v>6</v>
          </cell>
          <cell r="F78">
            <v>25</v>
          </cell>
        </row>
        <row r="79">
          <cell r="B79">
            <v>42390</v>
          </cell>
          <cell r="C79" t="str">
            <v>WC CAMPEON AL MURO BLANCO</v>
          </cell>
          <cell r="D79" t="str">
            <v>JS0042631301BO</v>
          </cell>
          <cell r="E79">
            <v>104</v>
          </cell>
          <cell r="F79">
            <v>0</v>
          </cell>
        </row>
        <row r="80">
          <cell r="B80">
            <v>42579</v>
          </cell>
          <cell r="C80" t="str">
            <v>WC KINGSLEY ELONGADO BL</v>
          </cell>
          <cell r="D80" t="str">
            <v>JSSI60891301CW</v>
          </cell>
          <cell r="E80">
            <v>4</v>
          </cell>
          <cell r="F80">
            <v>4</v>
          </cell>
        </row>
        <row r="81">
          <cell r="B81">
            <v>42668</v>
          </cell>
          <cell r="C81" t="str">
            <v>WC KINGSLEY ALARGADO A/SLOW D BONE</v>
          </cell>
          <cell r="D81" t="str">
            <v>JSSI60897331CW</v>
          </cell>
          <cell r="E81">
            <v>0</v>
          </cell>
          <cell r="F81">
            <v>0</v>
          </cell>
        </row>
        <row r="82">
          <cell r="B82">
            <v>42669</v>
          </cell>
          <cell r="C82" t="str">
            <v>ONE PIECE EGO EF BLANCO PURE-FORLI</v>
          </cell>
          <cell r="D82" t="str">
            <v>JSS061171301CB</v>
          </cell>
          <cell r="E82">
            <v>13</v>
          </cell>
          <cell r="F82">
            <v>52</v>
          </cell>
        </row>
        <row r="83">
          <cell r="B83">
            <v>42670</v>
          </cell>
          <cell r="C83" t="str">
            <v>ONE PIECE STRATOS EF PURE BLANCO-FORLI</v>
          </cell>
          <cell r="D83" t="str">
            <v>JSS066141301CB</v>
          </cell>
          <cell r="E83">
            <v>0</v>
          </cell>
          <cell r="F83">
            <v>0</v>
          </cell>
        </row>
        <row r="84">
          <cell r="B84">
            <v>42671</v>
          </cell>
          <cell r="C84" t="str">
            <v xml:space="preserve">KINGSLEY ADVANCE RF C/A SLOW DOWN BLANCO </v>
          </cell>
          <cell r="D84" t="str">
            <v>JSS060841301CB</v>
          </cell>
          <cell r="E84">
            <v>55</v>
          </cell>
          <cell r="F84">
            <v>55</v>
          </cell>
        </row>
        <row r="85">
          <cell r="B85">
            <v>42672</v>
          </cell>
          <cell r="C85" t="str">
            <v xml:space="preserve">KINGSLEY ADVANCE EF C/A SLOW DOWN BONE </v>
          </cell>
          <cell r="D85" t="str">
            <v>JSS060897331CB</v>
          </cell>
          <cell r="E85">
            <v>26</v>
          </cell>
          <cell r="F85">
            <v>26</v>
          </cell>
        </row>
        <row r="86">
          <cell r="B86">
            <v>42673</v>
          </cell>
          <cell r="C86" t="str">
            <v>ONE PIECE EGO EF BONE PURE-FORLI</v>
          </cell>
          <cell r="D86" t="str">
            <v>JSS061177331CB</v>
          </cell>
          <cell r="E86">
            <v>3</v>
          </cell>
          <cell r="F86">
            <v>133</v>
          </cell>
        </row>
        <row r="87">
          <cell r="B87">
            <v>42674</v>
          </cell>
          <cell r="C87" t="str">
            <v>ONE PIECE EGO PURE RF BONE-CROWN</v>
          </cell>
          <cell r="D87" t="str">
            <v>JSS061147331CB</v>
          </cell>
          <cell r="E87">
            <v>113</v>
          </cell>
          <cell r="F87">
            <v>113</v>
          </cell>
        </row>
        <row r="88">
          <cell r="B88">
            <v>42675</v>
          </cell>
          <cell r="C88" t="str">
            <v>ONE PIECE EGO PURE RF BLANCO-CROWN</v>
          </cell>
          <cell r="D88" t="str">
            <v>JSS061141301CB</v>
          </cell>
          <cell r="E88">
            <v>50</v>
          </cell>
          <cell r="F88">
            <v>475</v>
          </cell>
        </row>
        <row r="89">
          <cell r="B89">
            <v>42677</v>
          </cell>
          <cell r="C89" t="str">
            <v>ONE PIECE STRATOS PURE EF BONE-FORLI</v>
          </cell>
          <cell r="D89" t="str">
            <v>JSS066147331CB</v>
          </cell>
          <cell r="E89">
            <v>3</v>
          </cell>
          <cell r="F89">
            <v>53</v>
          </cell>
        </row>
        <row r="90">
          <cell r="B90">
            <v>42678</v>
          </cell>
          <cell r="C90" t="str">
            <v>KINGSLEY ADVANCE EF C/A SLOW DOWN BLANCO</v>
          </cell>
          <cell r="D90" t="str">
            <v>JSS060891301CB</v>
          </cell>
          <cell r="E90">
            <v>3</v>
          </cell>
          <cell r="F90">
            <v>129</v>
          </cell>
        </row>
        <row r="91">
          <cell r="B91">
            <v>42679</v>
          </cell>
          <cell r="C91" t="str">
            <v xml:space="preserve">KINGSLEY ADVANCE RF C/A SLOW DOWN BONE </v>
          </cell>
          <cell r="D91" t="str">
            <v>JSS060847331CB</v>
          </cell>
          <cell r="E91">
            <v>0</v>
          </cell>
          <cell r="F91">
            <v>0</v>
          </cell>
        </row>
        <row r="92">
          <cell r="B92">
            <v>42714</v>
          </cell>
          <cell r="C92" t="str">
            <v>WC EVOLUTION DUAL FLUSH A/MONTEC BONE</v>
          </cell>
          <cell r="D92" t="str">
            <v>JS0022937331CE</v>
          </cell>
          <cell r="E92">
            <v>1</v>
          </cell>
          <cell r="F92">
            <v>33</v>
          </cell>
        </row>
        <row r="93">
          <cell r="B93">
            <v>42722</v>
          </cell>
          <cell r="C93" t="str">
            <v>WC EVOLUTION DUAL FLUSH A/MONTEC AZUL GALAXIE</v>
          </cell>
          <cell r="D93" t="str">
            <v>JS0022930171CE</v>
          </cell>
          <cell r="E93">
            <v>2</v>
          </cell>
          <cell r="F93">
            <v>5</v>
          </cell>
        </row>
        <row r="94">
          <cell r="B94">
            <v>42773</v>
          </cell>
          <cell r="C94" t="str">
            <v>WC EVOLUTION DUAL FLUSH A/MONTEC CHERRY</v>
          </cell>
          <cell r="D94" t="str">
            <v>JS0022930651CE</v>
          </cell>
          <cell r="E94">
            <v>2</v>
          </cell>
          <cell r="F94">
            <v>139</v>
          </cell>
        </row>
        <row r="95">
          <cell r="B95">
            <v>42935</v>
          </cell>
          <cell r="C95" t="str">
            <v>WC EVOLUTION DUAL FLUSH A/MONTEC VERD TEAL</v>
          </cell>
          <cell r="D95" t="str">
            <v>JS0022930611CE</v>
          </cell>
          <cell r="E95">
            <v>2</v>
          </cell>
          <cell r="F95">
            <v>26</v>
          </cell>
        </row>
        <row r="96">
          <cell r="B96">
            <v>42943</v>
          </cell>
          <cell r="C96" t="str">
            <v>WC EVOLUTION DUAL FLUSH A/MONTEC PINK</v>
          </cell>
          <cell r="D96" t="str">
            <v>JS0022930481CE</v>
          </cell>
          <cell r="E96">
            <v>1</v>
          </cell>
          <cell r="F96">
            <v>24</v>
          </cell>
        </row>
        <row r="97">
          <cell r="B97">
            <v>42951</v>
          </cell>
          <cell r="C97" t="str">
            <v>WC EVOLUTION DUAL FLUSH A/MONTEC NAVY BLUE</v>
          </cell>
          <cell r="D97" t="str">
            <v>JS0022938501CE</v>
          </cell>
          <cell r="E97">
            <v>2</v>
          </cell>
          <cell r="F97">
            <v>7</v>
          </cell>
        </row>
        <row r="98">
          <cell r="B98">
            <v>43044</v>
          </cell>
          <cell r="C98" t="str">
            <v>WC EVOLUTION DUAL FLUSH A/MONTEC NEGRO</v>
          </cell>
          <cell r="D98" t="str">
            <v>JS0022930161CE</v>
          </cell>
          <cell r="E98">
            <v>5</v>
          </cell>
          <cell r="F98">
            <v>31</v>
          </cell>
        </row>
        <row r="99">
          <cell r="B99">
            <v>43079</v>
          </cell>
          <cell r="C99" t="str">
            <v>WC CARLTON HET A/ORQUID C/TAPA BLANCO</v>
          </cell>
          <cell r="D99" t="str">
            <v>JSPT77141301CB</v>
          </cell>
          <cell r="E99">
            <v>13</v>
          </cell>
          <cell r="F99">
            <v>6</v>
          </cell>
        </row>
        <row r="100">
          <cell r="B100">
            <v>43257</v>
          </cell>
          <cell r="C100" t="str">
            <v>WC KINGSLEY ADVANC REDOND A/SLOW DOWN   BONE</v>
          </cell>
          <cell r="D100" t="str">
            <v>JSSI60847331CB</v>
          </cell>
          <cell r="E100">
            <v>0</v>
          </cell>
          <cell r="F100">
            <v>0</v>
          </cell>
        </row>
        <row r="101">
          <cell r="B101">
            <v>43621</v>
          </cell>
          <cell r="C101" t="str">
            <v>WC BRADFORD A/SLOW DOWN BONE BRIGGS</v>
          </cell>
          <cell r="D101" t="str">
            <v>JSSI11217331CW</v>
          </cell>
          <cell r="E101">
            <v>1</v>
          </cell>
          <cell r="F101">
            <v>1</v>
          </cell>
        </row>
        <row r="102">
          <cell r="B102">
            <v>44555</v>
          </cell>
          <cell r="C102" t="str">
            <v>WC OASIS DUAL FLUSH ELONGADO ONE PIECE  BL</v>
          </cell>
          <cell r="D102" t="str">
            <v>JSS060481301CE</v>
          </cell>
          <cell r="E102">
            <v>6</v>
          </cell>
          <cell r="F102">
            <v>0</v>
          </cell>
        </row>
        <row r="103">
          <cell r="B103">
            <v>44628</v>
          </cell>
          <cell r="C103" t="str">
            <v>WC OASIS DUAL FLUSH ELONGADO ONE PIECE  BONE</v>
          </cell>
          <cell r="D103" t="str">
            <v>JSS060487331CE</v>
          </cell>
          <cell r="E103">
            <v>3</v>
          </cell>
          <cell r="F103">
            <v>4</v>
          </cell>
        </row>
        <row r="104">
          <cell r="B104">
            <v>45039</v>
          </cell>
          <cell r="C104" t="str">
            <v>WC KINDER BLANCO NINOS PUSH BUTTON</v>
          </cell>
          <cell r="D104" t="str">
            <v>JS0011761301CB</v>
          </cell>
          <cell r="E104">
            <v>67</v>
          </cell>
          <cell r="F104">
            <v>126</v>
          </cell>
        </row>
        <row r="105">
          <cell r="B105">
            <v>45764</v>
          </cell>
          <cell r="C105" t="str">
            <v>WC KINDER PUSH BUTTON BLCO/VERDE PIST   BRIGSS</v>
          </cell>
          <cell r="D105" t="str">
            <v>JS0011769131CB</v>
          </cell>
          <cell r="E105">
            <v>67</v>
          </cell>
          <cell r="F105">
            <v>76</v>
          </cell>
        </row>
        <row r="106">
          <cell r="B106">
            <v>45772</v>
          </cell>
          <cell r="C106" t="str">
            <v>WC KINDER PUSH BUTTON BLCO/NARANJA BRIG GS</v>
          </cell>
          <cell r="D106" t="str">
            <v>JS0011769551CB</v>
          </cell>
          <cell r="E106">
            <v>67</v>
          </cell>
          <cell r="F106">
            <v>71</v>
          </cell>
        </row>
        <row r="107">
          <cell r="B107">
            <v>45888</v>
          </cell>
          <cell r="C107" t="str">
            <v>EDESA TEMPO PARA URINARIO CON ACCIONAMIENTO DE RESORTE</v>
          </cell>
          <cell r="D107" t="str">
            <v>SG0057643061BO</v>
          </cell>
          <cell r="E107">
            <v>0</v>
          </cell>
          <cell r="F107">
            <v>0</v>
          </cell>
        </row>
        <row r="108">
          <cell r="B108">
            <v>45924</v>
          </cell>
          <cell r="C108" t="str">
            <v>BELA REGADERA</v>
          </cell>
          <cell r="D108" t="str">
            <v>SG0082140001BO</v>
          </cell>
          <cell r="E108">
            <v>0</v>
          </cell>
          <cell r="F108">
            <v>0</v>
          </cell>
        </row>
        <row r="109">
          <cell r="B109">
            <v>46434</v>
          </cell>
          <cell r="C109" t="str">
            <v>REGADERA CUATRO FUNCIONES LÍNEA ALTA CR</v>
          </cell>
          <cell r="D109" t="str">
            <v>SG0057813061BO</v>
          </cell>
          <cell r="E109">
            <v>0</v>
          </cell>
          <cell r="F109">
            <v>0</v>
          </cell>
        </row>
        <row r="110">
          <cell r="B110">
            <v>46450</v>
          </cell>
          <cell r="C110" t="str">
            <v>CIRA JUEGO MONOMANDO PARA LAVAMANOS</v>
          </cell>
          <cell r="D110" t="str">
            <v>SG0080773061CW</v>
          </cell>
          <cell r="E110">
            <v>0</v>
          </cell>
          <cell r="F110">
            <v>0</v>
          </cell>
        </row>
        <row r="111">
          <cell r="B111">
            <v>46893</v>
          </cell>
          <cell r="C111" t="str">
            <v>LAV MILLENIUM C/CARRIER</v>
          </cell>
          <cell r="D111" t="str">
            <v>JS0055271301CB</v>
          </cell>
          <cell r="E111">
            <v>2</v>
          </cell>
          <cell r="F111">
            <v>2</v>
          </cell>
        </row>
        <row r="112">
          <cell r="B112">
            <v>46907</v>
          </cell>
          <cell r="C112" t="str">
            <v>LAV SOBREPONER FONTE BLANCO BRIGGS</v>
          </cell>
          <cell r="D112" t="str">
            <v>SS0056421301CB</v>
          </cell>
          <cell r="E112">
            <v>2</v>
          </cell>
          <cell r="F112">
            <v>0</v>
          </cell>
        </row>
        <row r="113">
          <cell r="B113">
            <v>46914</v>
          </cell>
          <cell r="C113" t="str">
            <v>LAV FUENTE FONTANA BL</v>
          </cell>
          <cell r="D113" t="str">
            <v>CSY068501301CB</v>
          </cell>
          <cell r="E113">
            <v>0</v>
          </cell>
          <cell r="F113">
            <v>0</v>
          </cell>
        </row>
        <row r="114">
          <cell r="B114">
            <v>46922</v>
          </cell>
          <cell r="C114" t="str">
            <v>LAV SOBREPONER RIVOLI BLANCO BRIGGS</v>
          </cell>
          <cell r="D114" t="str">
            <v>SS0056831301CB</v>
          </cell>
          <cell r="E114">
            <v>0</v>
          </cell>
          <cell r="F114">
            <v>0</v>
          </cell>
        </row>
        <row r="115">
          <cell r="B115">
            <v>46930</v>
          </cell>
          <cell r="C115" t="str">
            <v>LAV SOBREPONER PETITE OAKBROOK BL EDESA</v>
          </cell>
          <cell r="D115" t="str">
            <v>CSP556851301CE</v>
          </cell>
          <cell r="E115">
            <v>138</v>
          </cell>
          <cell r="F115">
            <v>214</v>
          </cell>
        </row>
        <row r="116">
          <cell r="B116">
            <v>47058</v>
          </cell>
          <cell r="C116" t="str">
            <v>WC LISBOA REDONDO BLANCO</v>
          </cell>
          <cell r="D116" t="str">
            <v>JSSO78031301CE</v>
          </cell>
          <cell r="E116">
            <v>0</v>
          </cell>
          <cell r="F116">
            <v>0</v>
          </cell>
        </row>
        <row r="117">
          <cell r="B117">
            <v>47791</v>
          </cell>
          <cell r="C117" t="str">
            <v>LAV BELLA BLANCO BRIGGS</v>
          </cell>
          <cell r="D117" t="str">
            <v>CSY068491301CB</v>
          </cell>
          <cell r="E117">
            <v>0</v>
          </cell>
          <cell r="F117">
            <v>0</v>
          </cell>
        </row>
        <row r="118">
          <cell r="B118">
            <v>47902</v>
          </cell>
          <cell r="C118" t="str">
            <v>BIDET ALTIMA BLANCO</v>
          </cell>
          <cell r="D118" t="str">
            <v>CS0076021301CW</v>
          </cell>
          <cell r="E118">
            <v>29</v>
          </cell>
          <cell r="F118">
            <v>23</v>
          </cell>
        </row>
        <row r="119">
          <cell r="B119">
            <v>47910</v>
          </cell>
          <cell r="C119" t="str">
            <v>BIDET ALTIMA BONE</v>
          </cell>
          <cell r="D119" t="str">
            <v>CS0076027331CW</v>
          </cell>
          <cell r="E119">
            <v>7</v>
          </cell>
          <cell r="F119">
            <v>7</v>
          </cell>
        </row>
        <row r="120">
          <cell r="B120">
            <v>47996</v>
          </cell>
          <cell r="C120" t="str">
            <v>KINGSLEY ADVANCE EF C/A SLOW DOWN COTTON INT.</v>
          </cell>
          <cell r="D120" t="str">
            <v>JSSI60891331CB</v>
          </cell>
          <cell r="E120">
            <v>1</v>
          </cell>
          <cell r="F120">
            <v>1</v>
          </cell>
        </row>
        <row r="121">
          <cell r="B121">
            <v>48283</v>
          </cell>
          <cell r="C121" t="str">
            <v>WC MADRID PISO BLANCO</v>
          </cell>
          <cell r="D121" t="str">
            <v>JSSI12741301CB</v>
          </cell>
          <cell r="E121">
            <v>0</v>
          </cell>
          <cell r="F121">
            <v>0</v>
          </cell>
        </row>
        <row r="122">
          <cell r="B122">
            <v>48291</v>
          </cell>
          <cell r="C122" t="str">
            <v>WC MADRID MURO BLANCO</v>
          </cell>
          <cell r="D122" t="str">
            <v>JSSM12741301CB</v>
          </cell>
          <cell r="E122">
            <v>0</v>
          </cell>
          <cell r="F122">
            <v>0</v>
          </cell>
        </row>
        <row r="123">
          <cell r="B123">
            <v>48305</v>
          </cell>
          <cell r="C123" t="str">
            <v>WC PARMA PISO BLANCO</v>
          </cell>
          <cell r="D123" t="str">
            <v>JSSI12731301CB</v>
          </cell>
          <cell r="E123">
            <v>3</v>
          </cell>
          <cell r="F123">
            <v>107</v>
          </cell>
        </row>
        <row r="124">
          <cell r="B124">
            <v>48313</v>
          </cell>
          <cell r="C124" t="str">
            <v>WC PARMA MURO BLANCO</v>
          </cell>
          <cell r="D124" t="str">
            <v>JSSM12731301CB</v>
          </cell>
          <cell r="E124">
            <v>3</v>
          </cell>
          <cell r="F124">
            <v>0</v>
          </cell>
        </row>
        <row r="125">
          <cell r="B125">
            <v>48461</v>
          </cell>
          <cell r="C125" t="str">
            <v>CIRA JUEGO MONOMANDO ALTO PARA LAVAMANOS</v>
          </cell>
          <cell r="D125" t="str">
            <v>SG0080743061CW</v>
          </cell>
          <cell r="E125">
            <v>0</v>
          </cell>
          <cell r="F125">
            <v>0</v>
          </cell>
        </row>
        <row r="126">
          <cell r="B126">
            <v>48607</v>
          </cell>
          <cell r="C126" t="str">
            <v>BRIGGS BRAZO DE DUCHA CUADRADO 25 CM</v>
          </cell>
          <cell r="D126" t="str">
            <v>SG0086473061CW</v>
          </cell>
          <cell r="E126">
            <v>0</v>
          </cell>
          <cell r="F126">
            <v>0</v>
          </cell>
        </row>
        <row r="127">
          <cell r="B127">
            <v>48860</v>
          </cell>
          <cell r="C127" t="str">
            <v>ECO NOVO CAMPANOLA CON DUCHA</v>
          </cell>
          <cell r="D127" t="str">
            <v>SG0079953061CE</v>
          </cell>
          <cell r="E127">
            <v>896</v>
          </cell>
          <cell r="F127">
            <v>896</v>
          </cell>
        </row>
        <row r="128">
          <cell r="B128">
            <v>48992</v>
          </cell>
          <cell r="C128" t="str">
            <v>JAZZ BIMANDO PARA DUCHA CROMO</v>
          </cell>
          <cell r="D128" t="str">
            <v>SG0022963061BO</v>
          </cell>
          <cell r="E128">
            <v>1</v>
          </cell>
          <cell r="F128">
            <v>0</v>
          </cell>
        </row>
        <row r="129">
          <cell r="B129">
            <v>50555</v>
          </cell>
          <cell r="C129" t="str">
            <v>LIVORNO MONOMANDO DUCHA A LA PARED CR.</v>
          </cell>
          <cell r="D129" t="str">
            <v>SG0070653061CW</v>
          </cell>
          <cell r="E129">
            <v>0</v>
          </cell>
          <cell r="F129">
            <v>0</v>
          </cell>
        </row>
        <row r="130">
          <cell r="B130">
            <v>50717</v>
          </cell>
          <cell r="C130" t="str">
            <v>KIT DE CONECTORES</v>
          </cell>
          <cell r="D130" t="str">
            <v>SG0075833061BO</v>
          </cell>
          <cell r="E130">
            <v>24</v>
          </cell>
          <cell r="F130">
            <v>0</v>
          </cell>
        </row>
        <row r="131">
          <cell r="B131">
            <v>51241</v>
          </cell>
          <cell r="C131" t="str">
            <v>WC EVOLUTION FEST. DUAL FLUSH ORANGE</v>
          </cell>
          <cell r="D131" t="str">
            <v>JS0022939551CE</v>
          </cell>
          <cell r="E131">
            <v>0</v>
          </cell>
          <cell r="F131">
            <v>0</v>
          </cell>
        </row>
        <row r="132">
          <cell r="B132">
            <v>51292</v>
          </cell>
          <cell r="C132" t="str">
            <v>WC EVOLUTION FEST. DUAL FLUSH VERDE PISTACHO</v>
          </cell>
          <cell r="D132" t="str">
            <v>JS0022939131CE</v>
          </cell>
          <cell r="E132">
            <v>6</v>
          </cell>
          <cell r="F132">
            <v>0</v>
          </cell>
        </row>
        <row r="133">
          <cell r="B133">
            <v>51314</v>
          </cell>
          <cell r="C133" t="str">
            <v>WC EVOLUTION FEST. DUAL FLUSH ROJO</v>
          </cell>
          <cell r="D133" t="str">
            <v>JS0022939901CE</v>
          </cell>
          <cell r="E133">
            <v>0</v>
          </cell>
          <cell r="F133">
            <v>0</v>
          </cell>
        </row>
        <row r="134">
          <cell r="B134">
            <v>51438</v>
          </cell>
          <cell r="C134" t="str">
            <v>LAV FAENZA BLANCO EDESA</v>
          </cell>
          <cell r="D134" t="str">
            <v>SS0057051301CE</v>
          </cell>
          <cell r="E134">
            <v>36</v>
          </cell>
          <cell r="F134">
            <v>93</v>
          </cell>
        </row>
        <row r="135">
          <cell r="B135">
            <v>52388</v>
          </cell>
          <cell r="C135" t="str">
            <v>BELA BIDET</v>
          </cell>
          <cell r="D135" t="str">
            <v>SG0087113061CW</v>
          </cell>
          <cell r="E135">
            <v>0</v>
          </cell>
          <cell r="F135">
            <v>0</v>
          </cell>
        </row>
        <row r="136">
          <cell r="B136">
            <v>80519</v>
          </cell>
          <cell r="C136" t="str">
            <v>REGADERA CUATRO FUNCIONES LÍNEA ALTA CR/ORO</v>
          </cell>
          <cell r="D136" t="str">
            <v>SG0057814001BO</v>
          </cell>
          <cell r="E136">
            <v>0</v>
          </cell>
          <cell r="F136">
            <v>0</v>
          </cell>
        </row>
        <row r="137">
          <cell r="B137">
            <v>92894</v>
          </cell>
          <cell r="C137" t="str">
            <v>MANILLA LIVORNO</v>
          </cell>
          <cell r="D137" t="str">
            <v>SG0063843061BO</v>
          </cell>
          <cell r="E137">
            <v>0</v>
          </cell>
          <cell r="F137">
            <v>0</v>
          </cell>
        </row>
        <row r="138">
          <cell r="B138">
            <v>93645</v>
          </cell>
          <cell r="C138" t="str">
            <v>REGADERA MONOMANDO COCINA PULL OUT CIRA</v>
          </cell>
          <cell r="D138" t="str">
            <v>SG0081163061BO</v>
          </cell>
          <cell r="E138">
            <v>0</v>
          </cell>
          <cell r="F138">
            <v>0</v>
          </cell>
        </row>
        <row r="139">
          <cell r="B139">
            <v>94927</v>
          </cell>
          <cell r="C139" t="str">
            <v>ASIENTO STATUS ALARGADO BLANCO</v>
          </cell>
          <cell r="D139" t="str">
            <v>SP0096901301CG</v>
          </cell>
          <cell r="E139">
            <v>1</v>
          </cell>
          <cell r="F139">
            <v>0</v>
          </cell>
        </row>
        <row r="140">
          <cell r="B140">
            <v>94994</v>
          </cell>
          <cell r="C140" t="str">
            <v>ASIENTO PRATO ENVOLVENTE BLANCO ALARGADO</v>
          </cell>
          <cell r="D140" t="str">
            <v>SP0096881301CG</v>
          </cell>
          <cell r="E140">
            <v>38</v>
          </cell>
          <cell r="F140">
            <v>406</v>
          </cell>
        </row>
        <row r="141">
          <cell r="B141">
            <v>94995</v>
          </cell>
          <cell r="C141" t="str">
            <v>Asiento Fantasía Universal Blanco</v>
          </cell>
          <cell r="D141" t="str">
            <v>SP2095811301CG</v>
          </cell>
          <cell r="E141">
            <v>7285</v>
          </cell>
          <cell r="F141">
            <v>7285</v>
          </cell>
        </row>
        <row r="142">
          <cell r="B142">
            <v>94996</v>
          </cell>
          <cell r="C142" t="str">
            <v>Asiento Universal Fantasía Bone</v>
          </cell>
          <cell r="D142" t="str">
            <v>SP2095817331CG</v>
          </cell>
          <cell r="E142">
            <v>2075</v>
          </cell>
          <cell r="F142">
            <v>2075</v>
          </cell>
        </row>
        <row r="143">
          <cell r="B143">
            <v>94997</v>
          </cell>
          <cell r="C143" t="str">
            <v>Asiento Universal Fantasía Verde Mist</v>
          </cell>
          <cell r="D143" t="str">
            <v>SP2095810541CG</v>
          </cell>
          <cell r="E143">
            <v>871</v>
          </cell>
          <cell r="F143">
            <v>871</v>
          </cell>
        </row>
        <row r="144">
          <cell r="B144">
            <v>94998</v>
          </cell>
          <cell r="C144" t="str">
            <v>Asiento Universal Dresden Blue</v>
          </cell>
          <cell r="D144" t="str">
            <v>SP2095817221CG</v>
          </cell>
          <cell r="E144">
            <v>827</v>
          </cell>
          <cell r="F144">
            <v>827</v>
          </cell>
        </row>
        <row r="145">
          <cell r="B145">
            <v>99732</v>
          </cell>
          <cell r="C145" t="str">
            <v>TAPA KINDER PUSH VERDE PISTACHO</v>
          </cell>
          <cell r="D145" t="str">
            <v>SS003316013100</v>
          </cell>
          <cell r="E145">
            <v>0</v>
          </cell>
          <cell r="F145">
            <v>0</v>
          </cell>
        </row>
        <row r="146">
          <cell r="B146">
            <v>99805</v>
          </cell>
          <cell r="C146" t="str">
            <v>MANILLA DUCHA CIRA</v>
          </cell>
          <cell r="D146" t="str">
            <v>SG0081293061BO</v>
          </cell>
          <cell r="E146">
            <v>0</v>
          </cell>
          <cell r="F146">
            <v>0</v>
          </cell>
        </row>
        <row r="147">
          <cell r="B147">
            <v>100099</v>
          </cell>
          <cell r="C147" t="str">
            <v>JGO ACC BANIO MOSSINI MEDIO JUEGO</v>
          </cell>
          <cell r="D147" t="str">
            <v>SC0016553061BO</v>
          </cell>
          <cell r="E147">
            <v>213</v>
          </cell>
          <cell r="F147">
            <v>213</v>
          </cell>
        </row>
        <row r="148">
          <cell r="B148">
            <v>100447</v>
          </cell>
          <cell r="C148" t="str">
            <v>JGO ACC BANIO MOSSINI 6PZ</v>
          </cell>
          <cell r="D148" t="str">
            <v>SC0016543061BO</v>
          </cell>
          <cell r="E148">
            <v>2003</v>
          </cell>
          <cell r="F148">
            <v>2003</v>
          </cell>
        </row>
        <row r="149">
          <cell r="B149">
            <v>101532</v>
          </cell>
          <cell r="C149" t="str">
            <v>LAV SIDNEY BLANCO BRIGSS</v>
          </cell>
          <cell r="D149" t="str">
            <v>CS0055211301CB</v>
          </cell>
          <cell r="E149">
            <v>37</v>
          </cell>
          <cell r="F149">
            <v>35</v>
          </cell>
        </row>
        <row r="150">
          <cell r="B150">
            <v>102912</v>
          </cell>
          <cell r="C150" t="str">
            <v>VALVULA KEY ECO ZERO</v>
          </cell>
          <cell r="D150" t="str">
            <v>SC0027360001CB</v>
          </cell>
          <cell r="E150">
            <v>24</v>
          </cell>
          <cell r="F150">
            <v>478</v>
          </cell>
        </row>
        <row r="151">
          <cell r="B151">
            <v>102913</v>
          </cell>
          <cell r="C151" t="str">
            <v>KIT ADAPTADOR VALVULA KEY ECO ZERO PLUS</v>
          </cell>
          <cell r="D151" t="str">
            <v>CC0027370001CB</v>
          </cell>
          <cell r="E151">
            <v>245</v>
          </cell>
          <cell r="F151">
            <v>175</v>
          </cell>
        </row>
        <row r="152">
          <cell r="B152">
            <v>105310</v>
          </cell>
          <cell r="C152" t="str">
            <v>COLUMNA ZEUS</v>
          </cell>
          <cell r="D152" t="str">
            <v>SB0056635151M3</v>
          </cell>
          <cell r="E152">
            <v>0</v>
          </cell>
          <cell r="F152">
            <v>0</v>
          </cell>
        </row>
        <row r="153">
          <cell r="B153">
            <v>105311</v>
          </cell>
          <cell r="C153" t="str">
            <v>COLUMNA ARES</v>
          </cell>
          <cell r="D153" t="str">
            <v>SB0056650001M3</v>
          </cell>
          <cell r="E153">
            <v>0</v>
          </cell>
          <cell r="F153">
            <v>0</v>
          </cell>
        </row>
        <row r="154">
          <cell r="B154">
            <v>106666</v>
          </cell>
          <cell r="C154" t="str">
            <v>COLUMNA DUCHA 1.39X0.36X.17BL 2/REP 6JET</v>
          </cell>
          <cell r="D154" t="str">
            <v>SB0048431301M3</v>
          </cell>
          <cell r="E154">
            <v>99</v>
          </cell>
          <cell r="F154">
            <v>13</v>
          </cell>
        </row>
        <row r="155">
          <cell r="B155">
            <v>107115</v>
          </cell>
          <cell r="C155" t="str">
            <v>JGO ACC BANIO ADHESIVOS ROJO</v>
          </cell>
          <cell r="D155" t="str">
            <v>CS0081120901VA</v>
          </cell>
          <cell r="E155">
            <v>3</v>
          </cell>
          <cell r="F155">
            <v>72</v>
          </cell>
        </row>
        <row r="156">
          <cell r="B156">
            <v>107400</v>
          </cell>
          <cell r="C156" t="str">
            <v>JGO ACC DUBAI 6PZ EDESA</v>
          </cell>
          <cell r="D156" t="str">
            <v>JG0090303061CW</v>
          </cell>
          <cell r="E156">
            <v>0</v>
          </cell>
          <cell r="F156">
            <v>0</v>
          </cell>
        </row>
        <row r="157">
          <cell r="B157">
            <v>107425</v>
          </cell>
          <cell r="C157" t="str">
            <v>JGO ACC BANIO ADHESIVOS VERDE PISTACHO</v>
          </cell>
          <cell r="D157" t="str">
            <v>CS0081120131VA</v>
          </cell>
          <cell r="E157">
            <v>2</v>
          </cell>
          <cell r="F157">
            <v>27</v>
          </cell>
        </row>
        <row r="158">
          <cell r="B158">
            <v>107433</v>
          </cell>
          <cell r="C158" t="str">
            <v>JGO ACC BANIO ADHESIVOS ORANGE</v>
          </cell>
          <cell r="D158" t="str">
            <v>CS0081120551VA</v>
          </cell>
          <cell r="E158">
            <v>0</v>
          </cell>
          <cell r="F158">
            <v>0</v>
          </cell>
        </row>
        <row r="159">
          <cell r="B159">
            <v>107468</v>
          </cell>
          <cell r="C159" t="str">
            <v>CABINA SQUARE TRANSPARENTE 90X200</v>
          </cell>
          <cell r="D159" t="str">
            <v>SB0050103061M3</v>
          </cell>
          <cell r="E159">
            <v>3</v>
          </cell>
          <cell r="F159">
            <v>0</v>
          </cell>
        </row>
        <row r="160">
          <cell r="B160">
            <v>107469</v>
          </cell>
          <cell r="C160" t="str">
            <v>PUERTA P/CABINA SQUARE TRANSPERANTE     BRIGGS</v>
          </cell>
          <cell r="D160" t="str">
            <v>SB007566000100</v>
          </cell>
          <cell r="E160">
            <v>0</v>
          </cell>
          <cell r="F160">
            <v>0</v>
          </cell>
        </row>
        <row r="161">
          <cell r="C161" t="str">
            <v xml:space="preserve">PUERTA P/CABINA SQUARE TRANSPERANTE </v>
          </cell>
          <cell r="D161" t="str">
            <v xml:space="preserve">SB0049210001CG   </v>
          </cell>
          <cell r="E161">
            <v>0</v>
          </cell>
          <cell r="F161">
            <v>0</v>
          </cell>
        </row>
        <row r="162">
          <cell r="B162">
            <v>107522</v>
          </cell>
          <cell r="C162" t="str">
            <v>CABINA SQUARE OPACA 90X200 EDESA</v>
          </cell>
          <cell r="D162" t="str">
            <v>SB0050123061M3</v>
          </cell>
          <cell r="E162">
            <v>29</v>
          </cell>
          <cell r="F162">
            <v>3</v>
          </cell>
        </row>
        <row r="163">
          <cell r="B163">
            <v>107778</v>
          </cell>
          <cell r="C163" t="str">
            <v xml:space="preserve">JUEGO ACCESORIOS SPAZZIO BLANCO </v>
          </cell>
          <cell r="D163" t="str">
            <v>CS0082121301CE</v>
          </cell>
          <cell r="E163">
            <v>0</v>
          </cell>
          <cell r="F163">
            <v>0</v>
          </cell>
        </row>
        <row r="164">
          <cell r="B164">
            <v>107794</v>
          </cell>
          <cell r="C164" t="str">
            <v>JUEGO ACCESORIOS SPAZZIO BONE</v>
          </cell>
          <cell r="D164" t="str">
            <v>CS0082127331CE</v>
          </cell>
          <cell r="E164">
            <v>10</v>
          </cell>
          <cell r="F164">
            <v>0</v>
          </cell>
        </row>
        <row r="165">
          <cell r="B165">
            <v>107841</v>
          </cell>
          <cell r="C165" t="str">
            <v>RUEDA INFERIRO PUERTA CABINA VENEZIA</v>
          </cell>
          <cell r="D165" t="str">
            <v>SB0015620001M3</v>
          </cell>
          <cell r="E165">
            <v>0</v>
          </cell>
          <cell r="F165">
            <v>0</v>
          </cell>
        </row>
        <row r="166">
          <cell r="B166">
            <v>107842</v>
          </cell>
          <cell r="C166" t="str">
            <v>RUEDA SUPERIOR PUERTA CABINA VENEZIA</v>
          </cell>
          <cell r="D166" t="str">
            <v>SB0015610001M3</v>
          </cell>
          <cell r="E166">
            <v>0</v>
          </cell>
          <cell r="F166">
            <v>0</v>
          </cell>
        </row>
        <row r="167">
          <cell r="B167">
            <v>107859</v>
          </cell>
          <cell r="C167" t="str">
            <v>JGO ACC BANIO BLANCO 4PZ ADHES EDESA</v>
          </cell>
          <cell r="D167" t="str">
            <v>CS0081031301CE</v>
          </cell>
          <cell r="E167">
            <v>130</v>
          </cell>
          <cell r="F167">
            <v>0</v>
          </cell>
        </row>
        <row r="168">
          <cell r="B168">
            <v>107875</v>
          </cell>
          <cell r="C168" t="str">
            <v>JGO ACC BANIO VERDE MIST 4PZ ADHES EDESA</v>
          </cell>
          <cell r="D168" t="str">
            <v>CS0081030541CE</v>
          </cell>
          <cell r="E168">
            <v>0</v>
          </cell>
          <cell r="F168">
            <v>0</v>
          </cell>
        </row>
        <row r="169">
          <cell r="B169">
            <v>107883</v>
          </cell>
          <cell r="C169" t="str">
            <v>JGO ACC BANIO CELESTE 4PZ ADHES EDESA</v>
          </cell>
          <cell r="D169" t="str">
            <v>CS0081037221CE</v>
          </cell>
          <cell r="E169">
            <v>0</v>
          </cell>
          <cell r="F169">
            <v>0</v>
          </cell>
        </row>
        <row r="170">
          <cell r="B170">
            <v>107891</v>
          </cell>
          <cell r="C170" t="str">
            <v>JGO ACC BANIO BONE 4PZ ADHES EDESA</v>
          </cell>
          <cell r="D170" t="str">
            <v>CS0081037331CE</v>
          </cell>
          <cell r="E170">
            <v>120</v>
          </cell>
          <cell r="F170">
            <v>0</v>
          </cell>
        </row>
        <row r="171">
          <cell r="B171">
            <v>107913</v>
          </cell>
          <cell r="C171" t="str">
            <v>JGO ACC. BANIO ADHESIVO CHERRY 4PZ EDESA</v>
          </cell>
          <cell r="D171" t="str">
            <v>CS0081030651CE</v>
          </cell>
          <cell r="E171">
            <v>9</v>
          </cell>
          <cell r="F171">
            <v>2</v>
          </cell>
        </row>
        <row r="172">
          <cell r="B172">
            <v>107984</v>
          </cell>
          <cell r="C172" t="str">
            <v>MINI JUEGO ACCESORIOS ADHESIVOS VERDE TEAL</v>
          </cell>
          <cell r="D172" t="str">
            <v>CS0081030611VA</v>
          </cell>
          <cell r="E172">
            <v>25</v>
          </cell>
          <cell r="F172">
            <v>25</v>
          </cell>
        </row>
        <row r="173">
          <cell r="B173">
            <v>109371</v>
          </cell>
          <cell r="C173" t="str">
            <v>DISP P.H. BRIGGS A/INOX</v>
          </cell>
          <cell r="D173" t="str">
            <v>SC0028593061CW</v>
          </cell>
          <cell r="E173">
            <v>782</v>
          </cell>
          <cell r="F173">
            <v>782</v>
          </cell>
        </row>
        <row r="174">
          <cell r="B174">
            <v>109495</v>
          </cell>
          <cell r="C174" t="str">
            <v>FLAPPER CAMPEON 9MM PLASTICO</v>
          </cell>
          <cell r="D174" t="str">
            <v>SP0037720001BO</v>
          </cell>
          <cell r="E174">
            <v>8262</v>
          </cell>
          <cell r="F174">
            <v>8262</v>
          </cell>
        </row>
        <row r="175">
          <cell r="B175">
            <v>109703</v>
          </cell>
          <cell r="C175" t="str">
            <v>TAPA CAMPEON ROSE</v>
          </cell>
          <cell r="D175" t="str">
            <v>SS003341046100</v>
          </cell>
          <cell r="E175">
            <v>27</v>
          </cell>
          <cell r="F175">
            <v>27</v>
          </cell>
        </row>
        <row r="176">
          <cell r="B176">
            <v>109983</v>
          </cell>
          <cell r="C176" t="str">
            <v>ASIENTO BABY RF BLANCO PLASTICO KINDER</v>
          </cell>
          <cell r="D176" t="str">
            <v>SP0096911301CG</v>
          </cell>
          <cell r="E176">
            <v>718</v>
          </cell>
          <cell r="F176">
            <v>153</v>
          </cell>
        </row>
        <row r="177">
          <cell r="B177">
            <v>110000</v>
          </cell>
          <cell r="C177" t="str">
            <v>LLAV ANG WC 1/2"X1/2" C/MANG 12" HI 15/16" HI</v>
          </cell>
          <cell r="D177" t="str">
            <v>SC0075903061BO</v>
          </cell>
          <cell r="E177">
            <v>1695</v>
          </cell>
          <cell r="F177">
            <v>1695</v>
          </cell>
        </row>
        <row r="178">
          <cell r="B178">
            <v>110024</v>
          </cell>
          <cell r="C178" t="str">
            <v>HERRAJE KINDER PUSH BUTTON EDESA</v>
          </cell>
          <cell r="D178" t="str">
            <v>SP0039180001BO</v>
          </cell>
          <cell r="E178">
            <v>37</v>
          </cell>
          <cell r="F178">
            <v>37</v>
          </cell>
        </row>
        <row r="179">
          <cell r="B179">
            <v>110043</v>
          </cell>
          <cell r="C179" t="str">
            <v>LLAVE ANGULAR 1/2 X 1/2 EDESA</v>
          </cell>
          <cell r="D179" t="str">
            <v>SC0075863061BO</v>
          </cell>
          <cell r="E179">
            <v>3197</v>
          </cell>
          <cell r="F179">
            <v>3197</v>
          </cell>
        </row>
        <row r="180">
          <cell r="B180">
            <v>110097</v>
          </cell>
          <cell r="C180" t="str">
            <v>Edesa Angular - Manguera 16" Inodoro</v>
          </cell>
          <cell r="D180" t="str">
            <v>SC0075913061BO</v>
          </cell>
          <cell r="E180">
            <v>3675</v>
          </cell>
          <cell r="F180">
            <v>3675</v>
          </cell>
        </row>
        <row r="181">
          <cell r="B181">
            <v>110116</v>
          </cell>
          <cell r="C181" t="str">
            <v>LAV PETIT SCORPIO BL</v>
          </cell>
          <cell r="D181" t="str">
            <v>CS0056711301CB</v>
          </cell>
          <cell r="E181">
            <v>1</v>
          </cell>
          <cell r="F181">
            <v>50</v>
          </cell>
        </row>
        <row r="182">
          <cell r="B182">
            <v>110132</v>
          </cell>
          <cell r="C182" t="str">
            <v>LLAVE ANG P/LAV 1/2X1/2 C/MAG 12" EDESA</v>
          </cell>
          <cell r="D182" t="str">
            <v>SC0075893061BO</v>
          </cell>
          <cell r="E182">
            <v>12</v>
          </cell>
          <cell r="F182">
            <v>3229</v>
          </cell>
        </row>
        <row r="183">
          <cell r="B183">
            <v>110183</v>
          </cell>
          <cell r="C183" t="str">
            <v>LAV PETIT SCORPIO BONE</v>
          </cell>
          <cell r="D183" t="str">
            <v>CS0056717331CB</v>
          </cell>
          <cell r="E183">
            <v>20</v>
          </cell>
          <cell r="F183">
            <v>20</v>
          </cell>
        </row>
        <row r="184">
          <cell r="B184">
            <v>110191</v>
          </cell>
          <cell r="C184" t="str">
            <v>SELLO DE CERA EDESA</v>
          </cell>
          <cell r="D184" t="str">
            <v>SC001319000100</v>
          </cell>
          <cell r="E184">
            <v>37518</v>
          </cell>
          <cell r="F184">
            <v>4097</v>
          </cell>
        </row>
        <row r="185">
          <cell r="B185">
            <v>110221</v>
          </cell>
          <cell r="C185" t="str">
            <v>LAV CHELSEA BL C/P VERDE PISTACHO</v>
          </cell>
          <cell r="D185" t="str">
            <v>JS0057209131CE</v>
          </cell>
          <cell r="E185">
            <v>1</v>
          </cell>
          <cell r="F185">
            <v>1</v>
          </cell>
        </row>
        <row r="186">
          <cell r="B186">
            <v>110248</v>
          </cell>
          <cell r="C186" t="str">
            <v>HIDRO CYCLON 153X153 C/D EDESA</v>
          </cell>
          <cell r="D186" t="str">
            <v>SB0048401301M3</v>
          </cell>
          <cell r="E186">
            <v>0</v>
          </cell>
          <cell r="F186">
            <v>0</v>
          </cell>
        </row>
        <row r="187">
          <cell r="B187">
            <v>110256</v>
          </cell>
          <cell r="C187" t="str">
            <v>LAV CHELSEA BLANCO C/P NARANJA</v>
          </cell>
          <cell r="D187" t="str">
            <v>JS0057209551CE</v>
          </cell>
          <cell r="E187">
            <v>12</v>
          </cell>
          <cell r="F187">
            <v>3</v>
          </cell>
        </row>
        <row r="188">
          <cell r="B188">
            <v>110272</v>
          </cell>
          <cell r="C188" t="str">
            <v>LAV CHELSEA BLANCO C/P ROJO</v>
          </cell>
          <cell r="D188" t="str">
            <v>JS0057209901CE</v>
          </cell>
          <cell r="E188">
            <v>132</v>
          </cell>
          <cell r="F188">
            <v>15</v>
          </cell>
        </row>
        <row r="189">
          <cell r="B189">
            <v>110346</v>
          </cell>
          <cell r="C189" t="str">
            <v>ESPEJO LIVORNO</v>
          </cell>
          <cell r="D189" t="str">
            <v>SCBL51360001CB</v>
          </cell>
          <cell r="E189">
            <v>0</v>
          </cell>
          <cell r="F189">
            <v>0</v>
          </cell>
        </row>
        <row r="190">
          <cell r="B190">
            <v>110418</v>
          </cell>
          <cell r="C190" t="str">
            <v>JGO ACC BANIO CHERRY 3PZ ADHES EDESA</v>
          </cell>
          <cell r="D190" t="str">
            <v>CS0081030651CE</v>
          </cell>
          <cell r="E190">
            <v>9</v>
          </cell>
          <cell r="F190">
            <v>2</v>
          </cell>
        </row>
        <row r="191">
          <cell r="B191">
            <v>110500</v>
          </cell>
          <cell r="C191" t="str">
            <v>LAV. SOTILLE DUO BLANCO BRIGGS</v>
          </cell>
          <cell r="D191" t="str">
            <v>SSY067921301CB</v>
          </cell>
          <cell r="E191">
            <v>0</v>
          </cell>
          <cell r="F191">
            <v>0</v>
          </cell>
        </row>
        <row r="192">
          <cell r="B192">
            <v>110523</v>
          </cell>
          <cell r="C192" t="str">
            <v>ASIENTO BABY VERDE PISTACHO</v>
          </cell>
          <cell r="D192" t="str">
            <v>SP0096910131CG</v>
          </cell>
          <cell r="E192">
            <v>584</v>
          </cell>
          <cell r="F192">
            <v>76</v>
          </cell>
        </row>
        <row r="193">
          <cell r="B193">
            <v>110663</v>
          </cell>
          <cell r="C193" t="str">
            <v>EROS ELONGADO BLANCO</v>
          </cell>
          <cell r="D193" t="str">
            <v>SP0096811301CG</v>
          </cell>
          <cell r="E193">
            <v>0</v>
          </cell>
          <cell r="F193">
            <v>0</v>
          </cell>
        </row>
        <row r="194">
          <cell r="B194">
            <v>110698</v>
          </cell>
          <cell r="C194" t="str">
            <v>ASIENTO BABY NARANJA</v>
          </cell>
          <cell r="D194" t="str">
            <v>SP0096910551CG</v>
          </cell>
          <cell r="E194">
            <v>527</v>
          </cell>
          <cell r="F194">
            <v>71</v>
          </cell>
        </row>
        <row r="195">
          <cell r="B195">
            <v>110728</v>
          </cell>
          <cell r="C195" t="str">
            <v>MONOBLCK ECO NOVO P/COCINA</v>
          </cell>
          <cell r="D195" t="str">
            <v>SG0080073061CE</v>
          </cell>
          <cell r="E195">
            <v>1</v>
          </cell>
          <cell r="F195">
            <v>162</v>
          </cell>
        </row>
        <row r="196">
          <cell r="B196">
            <v>110736</v>
          </cell>
          <cell r="C196" t="str">
            <v>MEZ ECO NOVO 8" P/LAV DES/REJ/SIF</v>
          </cell>
          <cell r="D196" t="str">
            <v>SG0079933061CE</v>
          </cell>
          <cell r="E196">
            <v>3</v>
          </cell>
          <cell r="F196">
            <v>3</v>
          </cell>
        </row>
        <row r="197">
          <cell r="B197">
            <v>110744</v>
          </cell>
          <cell r="C197" t="str">
            <v>ASIENTO DELUXE UREA BLANCO</v>
          </cell>
          <cell r="D197" t="str">
            <v>SP0096191301CW</v>
          </cell>
          <cell r="E197">
            <v>0</v>
          </cell>
          <cell r="F197">
            <v>0</v>
          </cell>
        </row>
        <row r="198">
          <cell r="B198">
            <v>110760</v>
          </cell>
          <cell r="C198" t="str">
            <v>DUCHA TELEFONO RUBI</v>
          </cell>
          <cell r="D198" t="str">
            <v>SG0072443061CW</v>
          </cell>
          <cell r="E198">
            <v>204</v>
          </cell>
          <cell r="F198">
            <v>204</v>
          </cell>
        </row>
        <row r="199">
          <cell r="B199">
            <v>110787</v>
          </cell>
          <cell r="C199" t="str">
            <v>BAÑERA PARA PERSONAS CON DISCAPACIDAD DERECHA</v>
          </cell>
          <cell r="D199" t="str">
            <v>SBD079691301M3</v>
          </cell>
          <cell r="E199">
            <v>0</v>
          </cell>
          <cell r="F199">
            <v>0</v>
          </cell>
        </row>
        <row r="200">
          <cell r="B200">
            <v>110795</v>
          </cell>
          <cell r="C200" t="str">
            <v>LLAVE P/LAV C/PEDAL USO HOSPITALARI0    BRIGGS</v>
          </cell>
          <cell r="D200" t="str">
            <v>CG0065523061CW</v>
          </cell>
          <cell r="E200">
            <v>0</v>
          </cell>
          <cell r="F200">
            <v>0</v>
          </cell>
        </row>
        <row r="201">
          <cell r="B201">
            <v>110868</v>
          </cell>
          <cell r="C201" t="str">
            <v>BAÑERA PARA PERSONAS CON DISCAPACIDAD IZQUIERDA</v>
          </cell>
          <cell r="D201" t="str">
            <v>SBI079691301M3</v>
          </cell>
          <cell r="E201">
            <v>0</v>
          </cell>
          <cell r="F201">
            <v>0</v>
          </cell>
        </row>
        <row r="202">
          <cell r="B202">
            <v>110922</v>
          </cell>
          <cell r="C202" t="str">
            <v>LLAVE COCINA P/PARED PICO ALTO DES/SIF</v>
          </cell>
          <cell r="D202" t="str">
            <v>SG0081803061CE</v>
          </cell>
          <cell r="E202">
            <v>2</v>
          </cell>
          <cell r="F202">
            <v>36</v>
          </cell>
        </row>
        <row r="203">
          <cell r="B203">
            <v>110949</v>
          </cell>
          <cell r="C203" t="str">
            <v>PLATO NIZA DUCHA MEZCLADORA</v>
          </cell>
          <cell r="D203" t="str">
            <v>SG0079833061BO</v>
          </cell>
          <cell r="E203">
            <v>314</v>
          </cell>
          <cell r="F203">
            <v>314</v>
          </cell>
        </row>
        <row r="204">
          <cell r="B204">
            <v>110981</v>
          </cell>
          <cell r="C204" t="str">
            <v>CABINA ROUND OPACA 90X192</v>
          </cell>
          <cell r="D204" t="str">
            <v>SB0050093061M3</v>
          </cell>
          <cell r="E204">
            <v>15</v>
          </cell>
          <cell r="F204">
            <v>1</v>
          </cell>
        </row>
        <row r="205">
          <cell r="B205">
            <v>111007</v>
          </cell>
          <cell r="C205" t="str">
            <v>TAPA TUERCA AJUSTE CARTUCHO 40MM</v>
          </cell>
          <cell r="D205" t="str">
            <v>SG0082980001BO</v>
          </cell>
          <cell r="E205">
            <v>107</v>
          </cell>
          <cell r="F205">
            <v>0</v>
          </cell>
        </row>
        <row r="206">
          <cell r="B206">
            <v>111008</v>
          </cell>
          <cell r="C206" t="str">
            <v>TAPA TUERCA VITTORIA-BELFORT EDESA</v>
          </cell>
          <cell r="D206" t="str">
            <v>SG0078150001BO</v>
          </cell>
          <cell r="E206">
            <v>3</v>
          </cell>
          <cell r="F206">
            <v>44</v>
          </cell>
        </row>
        <row r="207">
          <cell r="B207">
            <v>111376</v>
          </cell>
          <cell r="C207" t="str">
            <v>MANGUERA 12" WC 1/2"X15/16" P/ANG EDESA</v>
          </cell>
          <cell r="D207" t="str">
            <v>SC0075883061BO</v>
          </cell>
          <cell r="E207">
            <v>387</v>
          </cell>
          <cell r="F207">
            <v>387</v>
          </cell>
        </row>
        <row r="208">
          <cell r="B208">
            <v>111392</v>
          </cell>
          <cell r="C208" t="str">
            <v>MANGUERA 16" WC 1/2"X15/16" P/ANG EDESA</v>
          </cell>
          <cell r="D208" t="str">
            <v>SC0075683061BO</v>
          </cell>
          <cell r="E208">
            <v>1236</v>
          </cell>
          <cell r="F208">
            <v>1236</v>
          </cell>
        </row>
        <row r="209">
          <cell r="B209">
            <v>111406</v>
          </cell>
          <cell r="C209" t="str">
            <v>MANGUERA 12" LAV P/ANGULAR 1/2"X1/2"</v>
          </cell>
          <cell r="D209" t="str">
            <v>SC0075873061BO</v>
          </cell>
          <cell r="E209">
            <v>53</v>
          </cell>
          <cell r="F209">
            <v>53</v>
          </cell>
        </row>
        <row r="210">
          <cell r="B210">
            <v>111414</v>
          </cell>
          <cell r="C210" t="str">
            <v>MANGUERA 16" LAV P/ANGULAR 1/2"X1/2" EDE</v>
          </cell>
          <cell r="D210" t="str">
            <v>SC0075693061BO</v>
          </cell>
          <cell r="E210">
            <v>1550</v>
          </cell>
          <cell r="F210">
            <v>1550</v>
          </cell>
        </row>
        <row r="211">
          <cell r="B211">
            <v>111415</v>
          </cell>
          <cell r="C211" t="str">
            <v>MANGUERA 16" LAV LLAVE ESFERICA EDESA</v>
          </cell>
          <cell r="D211" t="str">
            <v>SC0074933061BO</v>
          </cell>
          <cell r="E211">
            <v>0</v>
          </cell>
          <cell r="F211">
            <v>0</v>
          </cell>
        </row>
        <row r="212">
          <cell r="B212">
            <v>111416</v>
          </cell>
          <cell r="C212" t="str">
            <v>MANGUERA 16" WC LLAVE ESFERICA EDESA</v>
          </cell>
          <cell r="D212" t="str">
            <v>SC0074913061BO</v>
          </cell>
          <cell r="E212">
            <v>4</v>
          </cell>
          <cell r="F212">
            <v>7571</v>
          </cell>
        </row>
        <row r="213">
          <cell r="B213">
            <v>111417</v>
          </cell>
          <cell r="C213" t="str">
            <v>BRIGGS MANGUERA FLEXIBLE PVC</v>
          </cell>
          <cell r="D213" t="str">
            <v>SC0077890001BO</v>
          </cell>
          <cell r="E213">
            <v>2</v>
          </cell>
          <cell r="F213">
            <v>2</v>
          </cell>
        </row>
        <row r="214">
          <cell r="B214">
            <v>111418</v>
          </cell>
          <cell r="C214" t="str">
            <v>BRIGGS ANGULAR - MANGUERA 12" LAVAMANOS</v>
          </cell>
          <cell r="D214" t="str">
            <v>SC0018293061BO</v>
          </cell>
          <cell r="E214">
            <v>125</v>
          </cell>
          <cell r="F214">
            <v>125</v>
          </cell>
        </row>
        <row r="215">
          <cell r="B215">
            <v>111419</v>
          </cell>
          <cell r="C215" t="str">
            <v>MANGUERA 12" DE INODORO PARA CONEXIÓN DIRECTO</v>
          </cell>
          <cell r="D215" t="str">
            <v>SC002899000100</v>
          </cell>
          <cell r="E215">
            <v>33</v>
          </cell>
          <cell r="F215">
            <v>383</v>
          </cell>
        </row>
        <row r="216">
          <cell r="B216">
            <v>111422</v>
          </cell>
          <cell r="C216" t="str">
            <v>PEDESTAL ANDIAMO CHERRI</v>
          </cell>
          <cell r="D216" t="str">
            <v>SS0066650651CB</v>
          </cell>
          <cell r="E216">
            <v>0</v>
          </cell>
          <cell r="F216">
            <v>0</v>
          </cell>
        </row>
        <row r="217">
          <cell r="B217">
            <v>111465</v>
          </cell>
          <cell r="C217" t="str">
            <v>CARRIER TAZA SULTAN</v>
          </cell>
          <cell r="D217" t="str">
            <v>SP0029180001BO</v>
          </cell>
          <cell r="E217">
            <v>7</v>
          </cell>
          <cell r="F217">
            <v>7</v>
          </cell>
        </row>
        <row r="218">
          <cell r="B218">
            <v>112305</v>
          </cell>
          <cell r="C218" t="str">
            <v>TAPA EVOLUTION DUAL FLUSH NAVY BLUE</v>
          </cell>
          <cell r="D218" t="str">
            <v>SS007474850100</v>
          </cell>
          <cell r="E218">
            <v>1</v>
          </cell>
          <cell r="F218">
            <v>1</v>
          </cell>
        </row>
        <row r="219">
          <cell r="B219">
            <v>112306</v>
          </cell>
          <cell r="C219" t="str">
            <v>TAPA TANQUE EVOLUTION NAVY BLUE</v>
          </cell>
          <cell r="D219" t="str">
            <v>SS007467850100</v>
          </cell>
          <cell r="E219">
            <v>7</v>
          </cell>
          <cell r="F219">
            <v>7</v>
          </cell>
        </row>
        <row r="220">
          <cell r="B220">
            <v>112437</v>
          </cell>
          <cell r="C220" t="str">
            <v>MONOMANDO LAV CIRA LATERAL CR</v>
          </cell>
          <cell r="D220" t="str">
            <v>SG0080733061CW</v>
          </cell>
          <cell r="E220">
            <v>116</v>
          </cell>
          <cell r="F220">
            <v>116</v>
          </cell>
        </row>
        <row r="221">
          <cell r="B221">
            <v>112518</v>
          </cell>
          <cell r="C221" t="str">
            <v>MONOMANDO LAV CIRA LATERAL BRIGGS CR</v>
          </cell>
          <cell r="D221" t="str">
            <v>SG0080723061CW</v>
          </cell>
          <cell r="E221">
            <v>27</v>
          </cell>
          <cell r="F221">
            <v>27</v>
          </cell>
        </row>
        <row r="222">
          <cell r="B222">
            <v>112585</v>
          </cell>
          <cell r="C222" t="str">
            <v>MONOMANDO LAV CIRA MEDIO BRIGGS CR</v>
          </cell>
          <cell r="D222" t="str">
            <v>SG0080763061CW</v>
          </cell>
          <cell r="E222">
            <v>8</v>
          </cell>
          <cell r="F222">
            <v>8</v>
          </cell>
        </row>
        <row r="223">
          <cell r="B223">
            <v>112771</v>
          </cell>
          <cell r="C223" t="str">
            <v>LLAVE SENCILLA LAV LIVORNO CR BRIGGS</v>
          </cell>
          <cell r="D223" t="str">
            <v>SG0082193061CW</v>
          </cell>
          <cell r="E223">
            <v>0</v>
          </cell>
          <cell r="F223">
            <v>0</v>
          </cell>
        </row>
        <row r="224">
          <cell r="B224">
            <v>112895</v>
          </cell>
          <cell r="C224" t="str">
            <v>TOALLERO ROTONDO EDESA</v>
          </cell>
          <cell r="D224" t="str">
            <v>SC0028313061CW</v>
          </cell>
          <cell r="E224">
            <v>537</v>
          </cell>
          <cell r="F224">
            <v>537</v>
          </cell>
        </row>
        <row r="225">
          <cell r="B225">
            <v>112909</v>
          </cell>
          <cell r="C225" t="str">
            <v>ASIENTO FONTE BL EDESA</v>
          </cell>
          <cell r="D225" t="str">
            <v>SP0095561301CG</v>
          </cell>
          <cell r="E225">
            <v>11</v>
          </cell>
          <cell r="F225">
            <v>0</v>
          </cell>
        </row>
        <row r="226">
          <cell r="B226">
            <v>112910</v>
          </cell>
          <cell r="C226" t="str">
            <v>Asiento Fonte Pure Blanco</v>
          </cell>
          <cell r="D226" t="str">
            <v>SP0095881301CG</v>
          </cell>
          <cell r="E226">
            <v>0</v>
          </cell>
          <cell r="F226">
            <v>0</v>
          </cell>
        </row>
        <row r="227">
          <cell r="B227">
            <v>112968</v>
          </cell>
          <cell r="C227" t="str">
            <v>TINA FONTE FREE 170X80X65 C/DESAG BLANCA</v>
          </cell>
          <cell r="D227" t="str">
            <v>SB0050461301M3</v>
          </cell>
          <cell r="E227">
            <v>0</v>
          </cell>
          <cell r="F227">
            <v>0</v>
          </cell>
        </row>
        <row r="228">
          <cell r="B228">
            <v>113107</v>
          </cell>
          <cell r="C228" t="str">
            <v>CABINA SANTORINI 100X100X215 BRIGGS</v>
          </cell>
          <cell r="D228" t="str">
            <v>SB0056401301M3</v>
          </cell>
          <cell r="E228">
            <v>0</v>
          </cell>
          <cell r="F228">
            <v>0</v>
          </cell>
        </row>
        <row r="229">
          <cell r="B229">
            <v>113191</v>
          </cell>
          <cell r="C229" t="str">
            <v>HIDRO FIRENSE C/DESAG BL</v>
          </cell>
          <cell r="D229" t="str">
            <v>SB0050481301M3</v>
          </cell>
          <cell r="E229">
            <v>14</v>
          </cell>
          <cell r="F229">
            <v>0</v>
          </cell>
        </row>
        <row r="230">
          <cell r="B230">
            <v>113200</v>
          </cell>
          <cell r="C230" t="str">
            <v>HIDRO SPA INFLABLE ELITE 4PERSONAS JETS/BURBUJ</v>
          </cell>
          <cell r="D230" t="str">
            <v>SB005010000100</v>
          </cell>
          <cell r="E230">
            <v>0</v>
          </cell>
          <cell r="F230">
            <v>0</v>
          </cell>
        </row>
        <row r="231">
          <cell r="B231">
            <v>113201</v>
          </cell>
          <cell r="C231" t="str">
            <v>HIDRO SPA INFLAB LUXURY CAMARO C/BURBUJA6PERSO</v>
          </cell>
          <cell r="D231" t="str">
            <v>SB005011000100</v>
          </cell>
          <cell r="E231">
            <v>0</v>
          </cell>
          <cell r="F231">
            <v>0</v>
          </cell>
        </row>
        <row r="232">
          <cell r="B232">
            <v>113205</v>
          </cell>
          <cell r="C232" t="str">
            <v>HYDRO SPA INFLAN PREMIUM SOHO BURBUJAS</v>
          </cell>
          <cell r="D232" t="str">
            <v>SB005016000100</v>
          </cell>
          <cell r="E232">
            <v>0</v>
          </cell>
          <cell r="F232">
            <v>0</v>
          </cell>
        </row>
        <row r="233">
          <cell r="B233">
            <v>113300</v>
          </cell>
          <cell r="C233" t="str">
            <v>ASIENTO INFLABLE SPA (2 UND)</v>
          </cell>
          <cell r="D233" t="str">
            <v>SB0050170001BO</v>
          </cell>
          <cell r="E233">
            <v>0</v>
          </cell>
          <cell r="F233">
            <v>0</v>
          </cell>
        </row>
        <row r="234">
          <cell r="B234">
            <v>113344</v>
          </cell>
          <cell r="C234" t="str">
            <v>TAPA OASIS PLUS PUSH SUPERIOR BL</v>
          </cell>
          <cell r="D234" t="str">
            <v>SS007458130100</v>
          </cell>
          <cell r="E234">
            <v>0</v>
          </cell>
          <cell r="F234">
            <v>0</v>
          </cell>
        </row>
        <row r="235">
          <cell r="B235">
            <v>113387</v>
          </cell>
          <cell r="C235" t="str">
            <v>REGADERA D/MANO SCARLET P/PULLOUT</v>
          </cell>
          <cell r="D235" t="str">
            <v>SG0079073061BO</v>
          </cell>
          <cell r="E235">
            <v>0</v>
          </cell>
          <cell r="F235">
            <v>0</v>
          </cell>
        </row>
        <row r="236">
          <cell r="B236">
            <v>113400</v>
          </cell>
          <cell r="C236" t="str">
            <v>TINA NUEVA EUROPA 120 S/DESG BLANCA</v>
          </cell>
          <cell r="D236" t="str">
            <v>SBD045151301M3</v>
          </cell>
          <cell r="E236">
            <v>0</v>
          </cell>
          <cell r="F236">
            <v>0</v>
          </cell>
        </row>
        <row r="237">
          <cell r="B237">
            <v>113417</v>
          </cell>
          <cell r="C237" t="str">
            <v>BRAZO DUCHA VERTICAL CUADRADO 12CM</v>
          </cell>
          <cell r="D237" t="str">
            <v>SG0080873061CW</v>
          </cell>
          <cell r="E237">
            <v>695</v>
          </cell>
          <cell r="F237">
            <v>695</v>
          </cell>
        </row>
        <row r="238">
          <cell r="B238">
            <v>113433</v>
          </cell>
          <cell r="C238" t="str">
            <v>BRAZO DUCHA VERTICAL REDONDO 12CM</v>
          </cell>
          <cell r="D238" t="str">
            <v>SG0080863061CW</v>
          </cell>
          <cell r="E238">
            <v>75</v>
          </cell>
          <cell r="F238">
            <v>75</v>
          </cell>
        </row>
        <row r="239">
          <cell r="B239">
            <v>113500</v>
          </cell>
          <cell r="C239" t="str">
            <v>HIDRA FREE STANDING C/GRIF INC.CROMO</v>
          </cell>
          <cell r="D239" t="str">
            <v>SB0058909161M3</v>
          </cell>
          <cell r="E239">
            <v>24</v>
          </cell>
          <cell r="F239">
            <v>2</v>
          </cell>
        </row>
        <row r="240">
          <cell r="B240">
            <v>113501</v>
          </cell>
          <cell r="C240" t="str">
            <v>HIDRA FREE STANDING C/GRIF INC.NEGRO</v>
          </cell>
          <cell r="D240" t="str">
            <v>SB0058919161M3</v>
          </cell>
          <cell r="E240">
            <v>23</v>
          </cell>
          <cell r="F240">
            <v>0</v>
          </cell>
        </row>
        <row r="241">
          <cell r="B241">
            <v>113502</v>
          </cell>
          <cell r="C241" t="str">
            <v>TINA MICONOS FREE STANDING BLANCA C/GRIFNEGRA</v>
          </cell>
          <cell r="D241" t="str">
            <v>SB0052861301M3</v>
          </cell>
          <cell r="E241">
            <v>19</v>
          </cell>
          <cell r="F241">
            <v>4</v>
          </cell>
        </row>
        <row r="242">
          <cell r="B242">
            <v>113503</v>
          </cell>
          <cell r="C242" t="str">
            <v>TINA MICONOS FREE STANDING BLANCA C/GRIFCR</v>
          </cell>
          <cell r="D242" t="str">
            <v>SB0052801301M3</v>
          </cell>
          <cell r="E242">
            <v>13</v>
          </cell>
          <cell r="F242">
            <v>0</v>
          </cell>
        </row>
        <row r="243">
          <cell r="B243">
            <v>113530</v>
          </cell>
          <cell r="C243" t="str">
            <v>PLATO DUCHA RUBI DELGADO 120X80 C/D BL</v>
          </cell>
          <cell r="D243" t="str">
            <v>SB0050671301M3</v>
          </cell>
          <cell r="E243">
            <v>0</v>
          </cell>
          <cell r="F243">
            <v>0</v>
          </cell>
        </row>
        <row r="244">
          <cell r="B244">
            <v>113531</v>
          </cell>
          <cell r="C244" t="str">
            <v>PLATO DUCHA CUADRADO 10X10 EDESA</v>
          </cell>
          <cell r="D244" t="str">
            <v>SG0041413061CW</v>
          </cell>
          <cell r="E244">
            <v>2</v>
          </cell>
          <cell r="F244">
            <v>2</v>
          </cell>
        </row>
        <row r="245">
          <cell r="B245">
            <v>113557</v>
          </cell>
          <cell r="C245" t="str">
            <v>REGADERA REDONDA ABS 25CM BRIGGS</v>
          </cell>
          <cell r="D245" t="str">
            <v>SG0086533061CW</v>
          </cell>
          <cell r="E245">
            <v>60</v>
          </cell>
          <cell r="F245">
            <v>60</v>
          </cell>
        </row>
        <row r="246">
          <cell r="B246">
            <v>113565</v>
          </cell>
          <cell r="C246" t="str">
            <v>HIDRO CIRELLA DER BLANCA C/DESAG BRIGGS</v>
          </cell>
          <cell r="D246" t="str">
            <v>SBD050471301M3</v>
          </cell>
          <cell r="E246">
            <v>7</v>
          </cell>
          <cell r="F246">
            <v>0</v>
          </cell>
        </row>
        <row r="247">
          <cell r="B247">
            <v>113662</v>
          </cell>
          <cell r="C247" t="str">
            <v>LAV BRIZZA PEDESTAL CORTO BONE</v>
          </cell>
          <cell r="D247" t="str">
            <v>JS0055677331CF</v>
          </cell>
          <cell r="E247">
            <v>18</v>
          </cell>
          <cell r="F247">
            <v>18</v>
          </cell>
        </row>
        <row r="248">
          <cell r="B248">
            <v>113697</v>
          </cell>
          <cell r="C248" t="str">
            <v>LAV POMPANO PEDESTAL CORTO BONE</v>
          </cell>
          <cell r="D248" t="str">
            <v>JSPC66267331CE</v>
          </cell>
          <cell r="E248">
            <v>18</v>
          </cell>
          <cell r="F248">
            <v>18</v>
          </cell>
        </row>
        <row r="249">
          <cell r="B249">
            <v>114000</v>
          </cell>
          <cell r="C249" t="str">
            <v>TINA CRETA BLANCO 1.70X0.70 S/D BRIGGS</v>
          </cell>
          <cell r="D249" t="str">
            <v>SB0050791301M3</v>
          </cell>
          <cell r="E249">
            <v>24</v>
          </cell>
          <cell r="F249">
            <v>21</v>
          </cell>
        </row>
        <row r="250">
          <cell r="B250">
            <v>114001</v>
          </cell>
          <cell r="C250" t="str">
            <v>TINA CRETA BONE 170X170 S/D BRIGGS</v>
          </cell>
          <cell r="D250" t="str">
            <v>SB0050797331M3</v>
          </cell>
          <cell r="E250">
            <v>40</v>
          </cell>
          <cell r="F250">
            <v>1</v>
          </cell>
        </row>
        <row r="251">
          <cell r="B251">
            <v>114002</v>
          </cell>
          <cell r="C251" t="str">
            <v>TINA CRETA BLANCA 150X70 S/D BRIGGS</v>
          </cell>
          <cell r="D251" t="str">
            <v>SB0050781301M3</v>
          </cell>
          <cell r="E251">
            <v>24</v>
          </cell>
          <cell r="F251">
            <v>19</v>
          </cell>
        </row>
        <row r="252">
          <cell r="B252">
            <v>114003</v>
          </cell>
          <cell r="C252" t="str">
            <v>TINA CRETA BONE 150X70 S/D BRIGGS</v>
          </cell>
          <cell r="D252" t="str">
            <v>SB0050787331M3</v>
          </cell>
          <cell r="E252">
            <v>44</v>
          </cell>
          <cell r="F252">
            <v>0</v>
          </cell>
        </row>
        <row r="253">
          <cell r="B253">
            <v>114004</v>
          </cell>
          <cell r="C253" t="str">
            <v>TINA CRETA BLANCA 130X70 S/D BRIGGS</v>
          </cell>
          <cell r="D253" t="str">
            <v>SB0051221301M3</v>
          </cell>
          <cell r="E253">
            <v>0</v>
          </cell>
          <cell r="F253">
            <v>0</v>
          </cell>
        </row>
        <row r="254">
          <cell r="B254">
            <v>114005</v>
          </cell>
          <cell r="C254" t="str">
            <v>TINA IBIZA FREE STANDING 1.70X75 BL BRIGGS</v>
          </cell>
          <cell r="D254" t="str">
            <v>SB0051421301M3</v>
          </cell>
          <cell r="E254">
            <v>1</v>
          </cell>
          <cell r="F254">
            <v>2</v>
          </cell>
        </row>
        <row r="255">
          <cell r="B255">
            <v>114007</v>
          </cell>
          <cell r="C255" t="str">
            <v>TINA CANBERRA DER 170X80 C/DESAG EDESA</v>
          </cell>
          <cell r="D255" t="str">
            <v>SBD044161301M3</v>
          </cell>
          <cell r="E255">
            <v>0</v>
          </cell>
          <cell r="F255">
            <v>0</v>
          </cell>
        </row>
        <row r="256">
          <cell r="B256">
            <v>114008</v>
          </cell>
          <cell r="C256" t="str">
            <v>TINA CANBERRA IZ 170X80 BLANCA C/DESAG EDESA</v>
          </cell>
          <cell r="D256" t="str">
            <v>SBI044161301M3</v>
          </cell>
          <cell r="E256">
            <v>11</v>
          </cell>
          <cell r="F256">
            <v>0</v>
          </cell>
        </row>
        <row r="257">
          <cell r="B257">
            <v>114009</v>
          </cell>
          <cell r="C257" t="str">
            <v>TINA NUEVA EUROPA 120 BONE EDESA</v>
          </cell>
          <cell r="D257" t="str">
            <v>SBD045157331M3</v>
          </cell>
          <cell r="E257">
            <v>18</v>
          </cell>
          <cell r="F257">
            <v>2</v>
          </cell>
        </row>
        <row r="258">
          <cell r="B258">
            <v>114227</v>
          </cell>
          <cell r="C258" t="str">
            <v>REGADERA SCARLET BRIGGS</v>
          </cell>
          <cell r="D258" t="str">
            <v>SG0072493061CW</v>
          </cell>
          <cell r="E258">
            <v>0</v>
          </cell>
          <cell r="F258">
            <v>0</v>
          </cell>
        </row>
        <row r="259">
          <cell r="B259">
            <v>114324</v>
          </cell>
          <cell r="C259" t="str">
            <v>TINA HIERRO 1.5 BLANCA S/DESAG EDESA</v>
          </cell>
          <cell r="D259" t="str">
            <v>SBD045161301M3</v>
          </cell>
          <cell r="E259">
            <v>0</v>
          </cell>
          <cell r="F259">
            <v>0</v>
          </cell>
        </row>
        <row r="260">
          <cell r="B260">
            <v>114332</v>
          </cell>
          <cell r="C260" t="str">
            <v>TINA HIERRO 1.5 COLOR S/DESAG BONE</v>
          </cell>
          <cell r="D260" t="str">
            <v>SBD045167331M3</v>
          </cell>
          <cell r="E260">
            <v>0</v>
          </cell>
          <cell r="F260">
            <v>0</v>
          </cell>
        </row>
        <row r="261">
          <cell r="B261">
            <v>114391</v>
          </cell>
          <cell r="C261" t="str">
            <v>LAV ASPIO PEDESTAL CORTO BONE EDESA</v>
          </cell>
          <cell r="D261" t="str">
            <v>JSPC55837331CE</v>
          </cell>
          <cell r="E261">
            <v>17</v>
          </cell>
          <cell r="F261">
            <v>18</v>
          </cell>
        </row>
        <row r="262">
          <cell r="B262">
            <v>114405</v>
          </cell>
          <cell r="C262" t="str">
            <v>REGADERA REDONDA ABS 20CM BRIGGS</v>
          </cell>
          <cell r="D262" t="str">
            <v>SG0086543061CW</v>
          </cell>
          <cell r="E262">
            <v>12</v>
          </cell>
          <cell r="F262">
            <v>375</v>
          </cell>
        </row>
        <row r="263">
          <cell r="B263">
            <v>114421</v>
          </cell>
          <cell r="C263" t="str">
            <v>TINA HIERRO 1.7 BLANCA S/DESAG EDESA</v>
          </cell>
          <cell r="D263" t="str">
            <v>SBD045181301M3</v>
          </cell>
          <cell r="E263">
            <v>43</v>
          </cell>
          <cell r="F263">
            <v>3</v>
          </cell>
        </row>
        <row r="264">
          <cell r="B264">
            <v>114448</v>
          </cell>
          <cell r="C264" t="str">
            <v>TINA HIERRO 1.7 S/DESAG BONE</v>
          </cell>
          <cell r="D264" t="str">
            <v>SBD045187331M3</v>
          </cell>
          <cell r="E264">
            <v>0</v>
          </cell>
          <cell r="F264">
            <v>0</v>
          </cell>
        </row>
        <row r="265">
          <cell r="B265">
            <v>114505</v>
          </cell>
          <cell r="C265" t="str">
            <v>REGADERA CUADRADA NIZA 10X10CM EDESA</v>
          </cell>
          <cell r="D265" t="str">
            <v>SG0066153061CW</v>
          </cell>
          <cell r="E265">
            <v>2190</v>
          </cell>
          <cell r="F265">
            <v>2190</v>
          </cell>
        </row>
        <row r="266">
          <cell r="B266">
            <v>114506</v>
          </cell>
          <cell r="C266" t="str">
            <v>Regadera Slim redonda negra 20 cm</v>
          </cell>
          <cell r="D266" t="str">
            <v>SG0089080161CW</v>
          </cell>
          <cell r="E266">
            <v>438</v>
          </cell>
          <cell r="F266">
            <v>438</v>
          </cell>
        </row>
        <row r="267">
          <cell r="B267">
            <v>114507</v>
          </cell>
          <cell r="C267" t="str">
            <v>Regadera Slim cuadrada negra 20 cm</v>
          </cell>
          <cell r="D267" t="str">
            <v>SG0089090161CW</v>
          </cell>
          <cell r="E267">
            <v>0</v>
          </cell>
          <cell r="F267">
            <v>0</v>
          </cell>
        </row>
        <row r="268">
          <cell r="B268">
            <v>114529</v>
          </cell>
          <cell r="C268" t="str">
            <v>BRAZO DUCHA REDONDO 38 CM BRIGGS</v>
          </cell>
          <cell r="D268" t="str">
            <v>SG0086503061CW</v>
          </cell>
          <cell r="E268">
            <v>866</v>
          </cell>
          <cell r="F268">
            <v>866</v>
          </cell>
        </row>
        <row r="269">
          <cell r="B269">
            <v>114537</v>
          </cell>
          <cell r="C269" t="str">
            <v>MONOMANDO BAJO LAV. INOX LIVORNO BRIGGS</v>
          </cell>
          <cell r="D269" t="str">
            <v>SG0082095151CW</v>
          </cell>
          <cell r="E269">
            <v>29</v>
          </cell>
          <cell r="F269">
            <v>29</v>
          </cell>
        </row>
        <row r="270">
          <cell r="B270">
            <v>114540</v>
          </cell>
          <cell r="C270" t="str">
            <v>Brazo de ducha cuadrado negro 40 cm</v>
          </cell>
          <cell r="D270" t="str">
            <v>SG0089060161CW</v>
          </cell>
          <cell r="E270">
            <v>779</v>
          </cell>
          <cell r="F270">
            <v>779</v>
          </cell>
        </row>
        <row r="271">
          <cell r="B271">
            <v>114546</v>
          </cell>
          <cell r="C271" t="str">
            <v>Brazo de ducha redondo negro 36 cm</v>
          </cell>
          <cell r="D271" t="str">
            <v>SG0089070161CW</v>
          </cell>
          <cell r="E271">
            <v>925</v>
          </cell>
          <cell r="F271">
            <v>925</v>
          </cell>
        </row>
        <row r="272">
          <cell r="B272">
            <v>114693</v>
          </cell>
          <cell r="C272" t="str">
            <v>ASIENTO DE DUCHA AEREO</v>
          </cell>
          <cell r="D272" t="str">
            <v>SC0026853061CW</v>
          </cell>
          <cell r="E272">
            <v>53</v>
          </cell>
          <cell r="F272">
            <v>53</v>
          </cell>
        </row>
        <row r="273">
          <cell r="B273">
            <v>114839</v>
          </cell>
          <cell r="C273" t="str">
            <v>CORTINA BANIO RUBI 120X200X8</v>
          </cell>
          <cell r="D273" t="str">
            <v>SB0050660001M3</v>
          </cell>
          <cell r="E273">
            <v>3</v>
          </cell>
          <cell r="F273">
            <v>0</v>
          </cell>
        </row>
        <row r="274">
          <cell r="B274">
            <v>114855</v>
          </cell>
          <cell r="C274" t="str">
            <v>TINET PLATO DUCHA  80*80BL</v>
          </cell>
          <cell r="D274" t="str">
            <v>SBD035241301M3</v>
          </cell>
          <cell r="E274">
            <v>0</v>
          </cell>
          <cell r="F274">
            <v>0</v>
          </cell>
        </row>
        <row r="275">
          <cell r="B275">
            <v>114856</v>
          </cell>
          <cell r="C275" t="str">
            <v>PLATO DUCHA SQUARE 90X90</v>
          </cell>
          <cell r="D275" t="str">
            <v>SB0016030001M3</v>
          </cell>
          <cell r="E275">
            <v>3</v>
          </cell>
          <cell r="F275">
            <v>0</v>
          </cell>
        </row>
        <row r="276">
          <cell r="B276">
            <v>114863</v>
          </cell>
          <cell r="C276" t="str">
            <v>TINET PLATO DUCHA  80X80 BONE</v>
          </cell>
          <cell r="D276" t="str">
            <v>SBD035247331M3</v>
          </cell>
          <cell r="E276">
            <v>0</v>
          </cell>
          <cell r="F276">
            <v>0</v>
          </cell>
        </row>
        <row r="277">
          <cell r="B277">
            <v>114960</v>
          </cell>
          <cell r="C277" t="str">
            <v>ASIENTO MONTECRISTO PLUS NARANJA</v>
          </cell>
          <cell r="D277" t="str">
            <v>SP2095010551BO</v>
          </cell>
          <cell r="E277">
            <v>9</v>
          </cell>
          <cell r="F277">
            <v>0</v>
          </cell>
        </row>
        <row r="278">
          <cell r="B278">
            <v>115088</v>
          </cell>
          <cell r="C278" t="str">
            <v>MONOMANDO COCINA BELA BRIGSS</v>
          </cell>
          <cell r="D278" t="str">
            <v>SG0082063061CW</v>
          </cell>
          <cell r="E278">
            <v>253</v>
          </cell>
          <cell r="F278">
            <v>253</v>
          </cell>
        </row>
        <row r="279">
          <cell r="B279">
            <v>115096</v>
          </cell>
          <cell r="C279" t="str">
            <v>MONOMANDO COCINA ESTANDAR BELA BRIGGS</v>
          </cell>
          <cell r="D279" t="str">
            <v>SG0087083061CW</v>
          </cell>
          <cell r="E279">
            <v>564</v>
          </cell>
          <cell r="F279">
            <v>564</v>
          </cell>
        </row>
        <row r="280">
          <cell r="B280">
            <v>115097</v>
          </cell>
          <cell r="C280" t="str">
            <v>Scarlet Monomando Cocina Pull Out Negro</v>
          </cell>
          <cell r="D280" t="str">
            <v>SG0089140161CW</v>
          </cell>
          <cell r="E280">
            <v>0</v>
          </cell>
          <cell r="F280">
            <v>0</v>
          </cell>
        </row>
        <row r="281">
          <cell r="B281">
            <v>115098</v>
          </cell>
          <cell r="C281" t="str">
            <v>Livorno monomando Cocina Pull Out Negro</v>
          </cell>
          <cell r="D281" t="str">
            <v>SG0089150161CW</v>
          </cell>
          <cell r="E281">
            <v>268</v>
          </cell>
          <cell r="F281">
            <v>268</v>
          </cell>
        </row>
        <row r="282">
          <cell r="B282">
            <v>115118</v>
          </cell>
          <cell r="C282" t="str">
            <v>MONOMANDO COCINA PULL OUT BEL BRIGGS</v>
          </cell>
          <cell r="D282" t="str">
            <v>SG0087093061CW</v>
          </cell>
          <cell r="E282">
            <v>2</v>
          </cell>
          <cell r="F282">
            <v>2</v>
          </cell>
        </row>
        <row r="283">
          <cell r="B283">
            <v>115126</v>
          </cell>
          <cell r="C283" t="str">
            <v>MONOMANDO LAV. BELA BRIGGS</v>
          </cell>
          <cell r="D283" t="str">
            <v>SG0082013061CW</v>
          </cell>
          <cell r="E283">
            <v>1051</v>
          </cell>
          <cell r="F283">
            <v>1051</v>
          </cell>
        </row>
        <row r="284">
          <cell r="B284">
            <v>115142</v>
          </cell>
          <cell r="C284" t="str">
            <v>MONOMANDO ALTO LAV. BELA BRIGGS</v>
          </cell>
          <cell r="D284" t="str">
            <v>SG0082023061CW</v>
          </cell>
          <cell r="E284">
            <v>132</v>
          </cell>
          <cell r="F284">
            <v>132</v>
          </cell>
        </row>
        <row r="285">
          <cell r="B285">
            <v>115169</v>
          </cell>
          <cell r="C285" t="str">
            <v>MONOMANDO DUCHA 2 FUNCIONES BELA BRIGGS</v>
          </cell>
          <cell r="D285" t="str">
            <v>SG0087103061CW</v>
          </cell>
          <cell r="E285">
            <v>0</v>
          </cell>
          <cell r="F285">
            <v>0</v>
          </cell>
        </row>
        <row r="286">
          <cell r="B286">
            <v>115231</v>
          </cell>
          <cell r="C286" t="str">
            <v>ASIENTO RIVOLI BLANCO</v>
          </cell>
          <cell r="D286" t="str">
            <v>SP0095571301CG</v>
          </cell>
          <cell r="E286">
            <v>255</v>
          </cell>
          <cell r="F286">
            <v>130</v>
          </cell>
        </row>
        <row r="287">
          <cell r="B287">
            <v>115268</v>
          </cell>
          <cell r="C287" t="str">
            <v>SET ANCLAJE VERSO EBOLI MALLORCA</v>
          </cell>
          <cell r="D287" t="str">
            <v>SC0029920001BO</v>
          </cell>
          <cell r="E287">
            <v>0</v>
          </cell>
          <cell r="F287">
            <v>0</v>
          </cell>
        </row>
        <row r="288">
          <cell r="B288">
            <v>115290</v>
          </cell>
          <cell r="C288" t="str">
            <v>REGADERA CUADRADA SLIM CR 55X35CM BRIGGS</v>
          </cell>
          <cell r="D288" t="str">
            <v>SG0081573061CW</v>
          </cell>
          <cell r="E288">
            <v>0</v>
          </cell>
          <cell r="F288">
            <v>0</v>
          </cell>
        </row>
        <row r="289">
          <cell r="B289">
            <v>115509</v>
          </cell>
          <cell r="C289" t="str">
            <v>ASIENTO ACOLCHADO STANDAR BLANCO</v>
          </cell>
          <cell r="D289" t="str">
            <v>SP0096581301BL</v>
          </cell>
          <cell r="E289">
            <v>291</v>
          </cell>
          <cell r="F289">
            <v>291</v>
          </cell>
        </row>
        <row r="290">
          <cell r="B290">
            <v>115569</v>
          </cell>
          <cell r="C290" t="str">
            <v>ASIENTO UNIVERSAL MONTECRISTO PLUS BLANC</v>
          </cell>
          <cell r="D290" t="str">
            <v>SP2095011301TF</v>
          </cell>
          <cell r="E290">
            <v>0</v>
          </cell>
          <cell r="F290">
            <v>0</v>
          </cell>
        </row>
        <row r="291">
          <cell r="B291">
            <v>115570</v>
          </cell>
          <cell r="C291" t="str">
            <v>ASIENTO UNIVERSAL MONTECRISTO PLUS BONE</v>
          </cell>
          <cell r="D291" t="str">
            <v>SP2095010131TF</v>
          </cell>
          <cell r="E291">
            <v>0</v>
          </cell>
          <cell r="F291">
            <v>0</v>
          </cell>
        </row>
        <row r="292">
          <cell r="B292">
            <v>115571</v>
          </cell>
          <cell r="C292" t="str">
            <v>ASIENTO UNIVERSAL MONTECRISTO PLUS NEGRO</v>
          </cell>
          <cell r="D292" t="str">
            <v>SP2095010161TF</v>
          </cell>
          <cell r="E292">
            <v>0</v>
          </cell>
          <cell r="F292">
            <v>0</v>
          </cell>
        </row>
        <row r="293">
          <cell r="B293">
            <v>115572</v>
          </cell>
          <cell r="C293" t="str">
            <v>ASIENTO UNIVERSAL MONTECRISTO PLUS AZUL GALAXI</v>
          </cell>
          <cell r="D293" t="str">
            <v>SP2095010171TF</v>
          </cell>
          <cell r="E293">
            <v>0</v>
          </cell>
          <cell r="F293">
            <v>0</v>
          </cell>
        </row>
        <row r="294">
          <cell r="B294">
            <v>115573</v>
          </cell>
          <cell r="C294" t="str">
            <v>ASIENTO UNIVERSAL MONTECRISTO PLUS PINK</v>
          </cell>
          <cell r="D294" t="str">
            <v>SP2095010481TF</v>
          </cell>
          <cell r="E294">
            <v>0</v>
          </cell>
          <cell r="F294">
            <v>0</v>
          </cell>
        </row>
        <row r="295">
          <cell r="B295">
            <v>115574</v>
          </cell>
          <cell r="C295" t="str">
            <v>ASIENTO UNIVERSAL MONTECRISTO PLUS VERDEMIST</v>
          </cell>
          <cell r="D295" t="str">
            <v>SP2095010541TF</v>
          </cell>
          <cell r="E295">
            <v>0</v>
          </cell>
          <cell r="F295">
            <v>0</v>
          </cell>
        </row>
        <row r="296">
          <cell r="B296">
            <v>115575</v>
          </cell>
          <cell r="C296" t="str">
            <v>ASIENTO UNIVERSAL MONTECRISTO PLUS NARANJA</v>
          </cell>
          <cell r="D296" t="str">
            <v>SP2095010551TF</v>
          </cell>
          <cell r="E296">
            <v>0</v>
          </cell>
          <cell r="F296">
            <v>0</v>
          </cell>
        </row>
        <row r="297">
          <cell r="B297">
            <v>115576</v>
          </cell>
          <cell r="C297" t="str">
            <v>ASIENTO STATUS BONE ALARGADO</v>
          </cell>
          <cell r="D297" t="str">
            <v>SP0096907331CG</v>
          </cell>
          <cell r="E297">
            <v>0</v>
          </cell>
          <cell r="F297">
            <v>0</v>
          </cell>
        </row>
        <row r="298">
          <cell r="B298">
            <v>115577</v>
          </cell>
          <cell r="C298" t="str">
            <v>ASIENTO UNIVERSAL MONTECRISTO PLUS VERDETEAL</v>
          </cell>
          <cell r="D298" t="str">
            <v>SP2095010611TF</v>
          </cell>
          <cell r="E298">
            <v>0</v>
          </cell>
          <cell r="F298">
            <v>0</v>
          </cell>
        </row>
        <row r="299">
          <cell r="B299">
            <v>115578</v>
          </cell>
          <cell r="C299" t="str">
            <v>ASIENTO UNIVERSAL MONTECRISTO PLUS CHERRY</v>
          </cell>
          <cell r="D299" t="str">
            <v>SP2095010651TF</v>
          </cell>
          <cell r="E299">
            <v>0</v>
          </cell>
          <cell r="F299">
            <v>0</v>
          </cell>
        </row>
        <row r="300">
          <cell r="B300">
            <v>115579</v>
          </cell>
          <cell r="C300" t="str">
            <v>ASIENTO UNIVERSAL MONTECRISTO PLUS VISON</v>
          </cell>
          <cell r="D300" t="str">
            <v>SP2095010731TF</v>
          </cell>
          <cell r="E300">
            <v>0</v>
          </cell>
          <cell r="F300">
            <v>0</v>
          </cell>
        </row>
        <row r="301">
          <cell r="B301">
            <v>115580</v>
          </cell>
          <cell r="C301" t="str">
            <v>ASIENTO UNIVERSAL MONTECRISTO PLUS ROJO</v>
          </cell>
          <cell r="D301" t="str">
            <v>SP2095010901TF</v>
          </cell>
          <cell r="E301">
            <v>0</v>
          </cell>
          <cell r="F301">
            <v>0</v>
          </cell>
        </row>
        <row r="302">
          <cell r="B302">
            <v>115581</v>
          </cell>
          <cell r="C302" t="str">
            <v>ASIENTO UNIVERSAL MONTECRISTO PLUS DREDEN BLUE</v>
          </cell>
          <cell r="D302" t="str">
            <v>SP2095017221TF</v>
          </cell>
          <cell r="E302">
            <v>0</v>
          </cell>
          <cell r="F302">
            <v>0</v>
          </cell>
        </row>
        <row r="303">
          <cell r="B303">
            <v>115582</v>
          </cell>
          <cell r="C303" t="str">
            <v>ASIENTO UNIVERSAL MONTECRISTO PLUS NAVY BLUE</v>
          </cell>
          <cell r="D303" t="str">
            <v>SP2095018501TF</v>
          </cell>
          <cell r="E303">
            <v>0</v>
          </cell>
          <cell r="F303">
            <v>0</v>
          </cell>
        </row>
        <row r="304">
          <cell r="B304">
            <v>115585</v>
          </cell>
          <cell r="C304" t="str">
            <v>ASIENTO UNIVERSAL REDONDO BLANCO EDESA</v>
          </cell>
          <cell r="D304" t="str">
            <v>SP2095811301TF</v>
          </cell>
          <cell r="E304">
            <v>0</v>
          </cell>
          <cell r="F304">
            <v>0</v>
          </cell>
        </row>
        <row r="305">
          <cell r="B305">
            <v>115586</v>
          </cell>
          <cell r="C305" t="str">
            <v>ASIENTO UNIVERSAL REDONDO BONE EDESA</v>
          </cell>
          <cell r="D305" t="str">
            <v>SP2095817331TF</v>
          </cell>
          <cell r="E305">
            <v>0</v>
          </cell>
          <cell r="F305">
            <v>0</v>
          </cell>
        </row>
        <row r="306">
          <cell r="B306">
            <v>115587</v>
          </cell>
          <cell r="C306" t="str">
            <v>ASIENTO UNIVERSAL REDONDO VERDE MIST EDESA</v>
          </cell>
          <cell r="D306" t="str">
            <v>SP2095810541TF</v>
          </cell>
          <cell r="E306">
            <v>0</v>
          </cell>
          <cell r="F306">
            <v>0</v>
          </cell>
        </row>
        <row r="307">
          <cell r="B307">
            <v>115588</v>
          </cell>
          <cell r="C307" t="str">
            <v>ASIENTO UNIVERSAL REDONDO CELESTE EDESA</v>
          </cell>
          <cell r="D307" t="str">
            <v>SP2095817221TF</v>
          </cell>
          <cell r="E307">
            <v>0</v>
          </cell>
          <cell r="F307">
            <v>0</v>
          </cell>
        </row>
        <row r="308">
          <cell r="B308">
            <v>115589</v>
          </cell>
          <cell r="C308" t="str">
            <v>ASIENTO CAPRICE REDONDO BLANCO EDESA</v>
          </cell>
          <cell r="D308" t="str">
            <v>SP3095811301TF</v>
          </cell>
          <cell r="E308">
            <v>15</v>
          </cell>
          <cell r="F308">
            <v>0</v>
          </cell>
        </row>
        <row r="309">
          <cell r="B309">
            <v>115590</v>
          </cell>
          <cell r="C309" t="str">
            <v>ASIENTO CAPRICE REDONDO BONE EDESA</v>
          </cell>
          <cell r="D309" t="str">
            <v>SP3095817331TF</v>
          </cell>
          <cell r="E309">
            <v>3</v>
          </cell>
          <cell r="F309">
            <v>0</v>
          </cell>
        </row>
        <row r="310">
          <cell r="B310">
            <v>115591</v>
          </cell>
          <cell r="C310" t="str">
            <v>ASIENTO CAPRICE REDONDO VERDE MISTO EDESA</v>
          </cell>
          <cell r="D310" t="str">
            <v>SP3095810541TF</v>
          </cell>
          <cell r="E310">
            <v>229</v>
          </cell>
          <cell r="F310">
            <v>0</v>
          </cell>
        </row>
        <row r="311">
          <cell r="B311">
            <v>115593</v>
          </cell>
          <cell r="C311" t="str">
            <v>ASIENTO CAPRICE REDONDO CELESTE EDESA</v>
          </cell>
          <cell r="D311" t="str">
            <v>SP3095817221TF</v>
          </cell>
          <cell r="E311">
            <v>219</v>
          </cell>
          <cell r="F311">
            <v>0</v>
          </cell>
        </row>
        <row r="312">
          <cell r="B312">
            <v>115594</v>
          </cell>
          <cell r="C312" t="str">
            <v>ASINETO STATUS ALARGADO BLANCO EDESA</v>
          </cell>
          <cell r="D312" t="str">
            <v>SP0095091301CG</v>
          </cell>
          <cell r="E312">
            <v>4371</v>
          </cell>
          <cell r="F312">
            <v>836</v>
          </cell>
        </row>
        <row r="313">
          <cell r="B313">
            <v>115595</v>
          </cell>
          <cell r="C313" t="str">
            <v>ASIENTO STATUS ALARGADO BONE EDESA</v>
          </cell>
          <cell r="D313" t="str">
            <v>SP0095097331CG</v>
          </cell>
          <cell r="E313">
            <v>5594</v>
          </cell>
          <cell r="F313">
            <v>564</v>
          </cell>
        </row>
        <row r="314">
          <cell r="B314">
            <v>115596</v>
          </cell>
          <cell r="C314" t="str">
            <v>ASIENTO PRATO BONE</v>
          </cell>
          <cell r="D314" t="str">
            <v>SP0096887331CG</v>
          </cell>
          <cell r="E314">
            <v>0</v>
          </cell>
          <cell r="F314">
            <v>0</v>
          </cell>
        </row>
        <row r="315">
          <cell r="B315">
            <v>115597</v>
          </cell>
          <cell r="C315" t="str">
            <v>STATUS PREMIUN REDONDO BL</v>
          </cell>
          <cell r="D315" t="str">
            <v>SP0095081301CG</v>
          </cell>
          <cell r="E315">
            <v>1248</v>
          </cell>
          <cell r="F315">
            <v>522</v>
          </cell>
        </row>
        <row r="316">
          <cell r="B316">
            <v>115598</v>
          </cell>
          <cell r="C316" t="str">
            <v>STATUS PREMIUN REDONDO BONE</v>
          </cell>
          <cell r="D316" t="str">
            <v>SP0095087331CG</v>
          </cell>
          <cell r="E316">
            <v>1</v>
          </cell>
          <cell r="F316">
            <v>575</v>
          </cell>
        </row>
        <row r="317">
          <cell r="B317">
            <v>115665</v>
          </cell>
          <cell r="C317" t="str">
            <v>IMPULSE REDONDO VERDE TEAL</v>
          </cell>
          <cell r="D317" t="str">
            <v>SP1095030611SE</v>
          </cell>
          <cell r="E317">
            <v>0</v>
          </cell>
          <cell r="F317">
            <v>0</v>
          </cell>
        </row>
        <row r="318">
          <cell r="B318">
            <v>115711</v>
          </cell>
          <cell r="C318" t="str">
            <v>IMPULSE REDONDO CHERRY</v>
          </cell>
          <cell r="D318" t="str">
            <v>SP1095030651SE</v>
          </cell>
          <cell r="E318">
            <v>43</v>
          </cell>
          <cell r="F318">
            <v>0</v>
          </cell>
        </row>
        <row r="319">
          <cell r="B319">
            <v>115738</v>
          </cell>
          <cell r="C319" t="str">
            <v>ASIENTO ACOLCHONADO NINOS</v>
          </cell>
          <cell r="D319" t="str">
            <v>SP0096600001BL</v>
          </cell>
          <cell r="E319">
            <v>508</v>
          </cell>
          <cell r="F319">
            <v>508</v>
          </cell>
        </row>
        <row r="320">
          <cell r="B320">
            <v>115739</v>
          </cell>
          <cell r="C320" t="str">
            <v>ASIENTO PARA NIÑOS ACUARIO FELIZ</v>
          </cell>
          <cell r="D320" t="str">
            <v>SP0096530001BL</v>
          </cell>
          <cell r="E320">
            <v>0</v>
          </cell>
          <cell r="F320">
            <v>0</v>
          </cell>
        </row>
        <row r="321">
          <cell r="B321">
            <v>115810</v>
          </cell>
          <cell r="C321" t="str">
            <v>ASIENTO FONTANA BL EDESA</v>
          </cell>
          <cell r="D321" t="str">
            <v>SP0095861301CG</v>
          </cell>
          <cell r="E321">
            <v>181</v>
          </cell>
          <cell r="F321">
            <v>171</v>
          </cell>
        </row>
        <row r="322">
          <cell r="B322">
            <v>115819</v>
          </cell>
          <cell r="C322" t="str">
            <v>ASIENTO MONTECRISTO BLANCO (S-C) EDESA</v>
          </cell>
          <cell r="D322" t="str">
            <v>SP2095011301CG</v>
          </cell>
          <cell r="E322">
            <v>0</v>
          </cell>
          <cell r="F322">
            <v>0</v>
          </cell>
        </row>
        <row r="323">
          <cell r="B323">
            <v>115827</v>
          </cell>
          <cell r="C323" t="str">
            <v>ASIENTO MONTECRISTO VERDE MIST (S-C) ED</v>
          </cell>
          <cell r="D323" t="str">
            <v>SP2095010541CG</v>
          </cell>
          <cell r="E323">
            <v>12</v>
          </cell>
          <cell r="F323">
            <v>0</v>
          </cell>
        </row>
        <row r="324">
          <cell r="B324">
            <v>115843</v>
          </cell>
          <cell r="C324" t="str">
            <v>ASIENTO MONTECRISTO BONE (S-C) EDESA</v>
          </cell>
          <cell r="D324" t="str">
            <v>SP2095017331CG</v>
          </cell>
          <cell r="E324">
            <v>0</v>
          </cell>
          <cell r="F324">
            <v>0</v>
          </cell>
        </row>
        <row r="325">
          <cell r="B325">
            <v>115851</v>
          </cell>
          <cell r="C325" t="str">
            <v>ASIENTO MONTECRISTO CELESTE (S-C) EDESA</v>
          </cell>
          <cell r="D325" t="str">
            <v>SP2095017221CG</v>
          </cell>
          <cell r="E325">
            <v>68</v>
          </cell>
          <cell r="F325">
            <v>0</v>
          </cell>
        </row>
        <row r="326">
          <cell r="B326">
            <v>115886</v>
          </cell>
          <cell r="C326" t="str">
            <v>ASIENTO MONTECRISTO VISON(S-C) EDESA</v>
          </cell>
          <cell r="D326" t="str">
            <v>SP2095010731CG</v>
          </cell>
          <cell r="E326">
            <v>0</v>
          </cell>
          <cell r="F326">
            <v>0</v>
          </cell>
        </row>
        <row r="327">
          <cell r="B327">
            <v>115894</v>
          </cell>
          <cell r="C327" t="str">
            <v>ASIENTO MONTECRISTO AZUL GALAXIE EDESA</v>
          </cell>
          <cell r="D327" t="str">
            <v>SP2095010171CG</v>
          </cell>
          <cell r="E327">
            <v>0</v>
          </cell>
          <cell r="F327">
            <v>0</v>
          </cell>
        </row>
        <row r="328">
          <cell r="B328">
            <v>115895</v>
          </cell>
          <cell r="C328" t="str">
            <v>ASIENTO MONTECRISTO AZUL LAKE</v>
          </cell>
          <cell r="D328" t="str">
            <v>SP2095010881CG</v>
          </cell>
          <cell r="E328">
            <v>64</v>
          </cell>
          <cell r="F328">
            <v>0</v>
          </cell>
        </row>
        <row r="329">
          <cell r="B329">
            <v>115896</v>
          </cell>
          <cell r="C329" t="str">
            <v>ASIENTO MONTECRISTO PLUS VERDE PISTACHO</v>
          </cell>
          <cell r="D329" t="str">
            <v>SP2095010131BO</v>
          </cell>
          <cell r="E329">
            <v>6</v>
          </cell>
          <cell r="F329">
            <v>0</v>
          </cell>
        </row>
        <row r="330">
          <cell r="B330">
            <v>115916</v>
          </cell>
          <cell r="C330" t="str">
            <v>ASIENTO MONTECRISTO VERDE TEAL(C-A)</v>
          </cell>
          <cell r="D330" t="str">
            <v>SP2095010611CG</v>
          </cell>
          <cell r="E330">
            <v>0</v>
          </cell>
          <cell r="F330">
            <v>0</v>
          </cell>
        </row>
        <row r="331">
          <cell r="B331">
            <v>115932</v>
          </cell>
          <cell r="C331" t="str">
            <v>ASIENTO MONTECRISTO NAVY BLUE (C-A)</v>
          </cell>
          <cell r="D331" t="str">
            <v>SP2095018501CG</v>
          </cell>
          <cell r="E331">
            <v>0</v>
          </cell>
          <cell r="F331">
            <v>0</v>
          </cell>
        </row>
        <row r="332">
          <cell r="B332">
            <v>115959</v>
          </cell>
          <cell r="C332" t="str">
            <v>ASIENTO MONTECRISTO CHERRY</v>
          </cell>
          <cell r="D332" t="str">
            <v>SP2095010651CG</v>
          </cell>
          <cell r="E332">
            <v>0</v>
          </cell>
          <cell r="F332">
            <v>0</v>
          </cell>
        </row>
        <row r="333">
          <cell r="B333">
            <v>115960</v>
          </cell>
          <cell r="C333" t="str">
            <v>Asiento Aragon Redondo Blanco</v>
          </cell>
          <cell r="D333" t="str">
            <v>SP0098021301CG</v>
          </cell>
          <cell r="E333">
            <v>2</v>
          </cell>
          <cell r="F333">
            <v>2382</v>
          </cell>
        </row>
        <row r="334">
          <cell r="B334">
            <v>115961</v>
          </cell>
          <cell r="C334" t="str">
            <v>Asiento Aragon Redondo Bone</v>
          </cell>
          <cell r="D334" t="str">
            <v>SP0098027331CG</v>
          </cell>
          <cell r="E334">
            <v>735</v>
          </cell>
          <cell r="F334">
            <v>735</v>
          </cell>
        </row>
        <row r="335">
          <cell r="B335">
            <v>115962</v>
          </cell>
          <cell r="C335" t="str">
            <v>Asiento Aragon Redondo Negro</v>
          </cell>
          <cell r="D335" t="str">
            <v>SP0098020161CG</v>
          </cell>
          <cell r="E335">
            <v>277</v>
          </cell>
          <cell r="F335">
            <v>277</v>
          </cell>
        </row>
        <row r="336">
          <cell r="B336">
            <v>115963</v>
          </cell>
          <cell r="C336" t="str">
            <v>Asiento Aragon Redondo Azul Galaxie</v>
          </cell>
          <cell r="D336" t="str">
            <v>SP0098020171CG</v>
          </cell>
          <cell r="E336">
            <v>290</v>
          </cell>
          <cell r="F336">
            <v>290</v>
          </cell>
        </row>
        <row r="337">
          <cell r="B337">
            <v>115964</v>
          </cell>
          <cell r="C337" t="str">
            <v>Asiento Aragon Redondo Pink</v>
          </cell>
          <cell r="D337" t="str">
            <v>SP0098020481CG</v>
          </cell>
          <cell r="E337">
            <v>1089</v>
          </cell>
          <cell r="F337">
            <v>1089</v>
          </cell>
        </row>
        <row r="338">
          <cell r="B338">
            <v>115965</v>
          </cell>
          <cell r="C338" t="str">
            <v>Asiento Aragon Redondo Verde Teal</v>
          </cell>
          <cell r="D338" t="str">
            <v>SP0098020611CG</v>
          </cell>
          <cell r="E338">
            <v>298</v>
          </cell>
          <cell r="F338">
            <v>298</v>
          </cell>
        </row>
        <row r="339">
          <cell r="B339">
            <v>115966</v>
          </cell>
          <cell r="C339" t="str">
            <v>Asiento Aragon Redondo Cherry</v>
          </cell>
          <cell r="D339" t="str">
            <v>SP0098020651CG</v>
          </cell>
          <cell r="E339">
            <v>734</v>
          </cell>
          <cell r="F339">
            <v>734</v>
          </cell>
        </row>
        <row r="340">
          <cell r="B340">
            <v>115968</v>
          </cell>
          <cell r="C340" t="str">
            <v>Asiento Aragon Redondo Visón</v>
          </cell>
          <cell r="D340" t="str">
            <v>SP0098020731CG</v>
          </cell>
          <cell r="E340">
            <v>244</v>
          </cell>
          <cell r="F340">
            <v>244</v>
          </cell>
        </row>
        <row r="341">
          <cell r="B341">
            <v>115969</v>
          </cell>
          <cell r="C341" t="str">
            <v>Asiento Aragon Redondo Navy Blue</v>
          </cell>
          <cell r="D341" t="str">
            <v>SP0098028501CG</v>
          </cell>
          <cell r="E341">
            <v>217</v>
          </cell>
          <cell r="F341">
            <v>217</v>
          </cell>
        </row>
        <row r="342">
          <cell r="B342">
            <v>115970</v>
          </cell>
          <cell r="C342" t="str">
            <v>ASIENTO ARAGÓN ALARGADO BLANCO</v>
          </cell>
          <cell r="D342" t="str">
            <v>SP0098031301CG</v>
          </cell>
          <cell r="E342">
            <v>560</v>
          </cell>
          <cell r="F342">
            <v>560</v>
          </cell>
        </row>
        <row r="343">
          <cell r="B343">
            <v>115975</v>
          </cell>
          <cell r="C343" t="str">
            <v>ASIENTO ORQUIDEA P/CARLTON BL SIN TAPA</v>
          </cell>
          <cell r="D343" t="str">
            <v>SP1095191301BO</v>
          </cell>
          <cell r="E343">
            <v>290</v>
          </cell>
          <cell r="F343">
            <v>233</v>
          </cell>
        </row>
        <row r="344">
          <cell r="B344">
            <v>116084</v>
          </cell>
          <cell r="C344" t="str">
            <v>LAV REGGIO BONE EDESA</v>
          </cell>
          <cell r="D344" t="str">
            <v>SS0056917331CW</v>
          </cell>
          <cell r="E344">
            <v>2</v>
          </cell>
          <cell r="F344">
            <v>3</v>
          </cell>
        </row>
        <row r="345">
          <cell r="B345">
            <v>116114</v>
          </cell>
          <cell r="C345" t="str">
            <v>ASIENTO FANTASIA BLANCO</v>
          </cell>
          <cell r="D345" t="str">
            <v>SP1095071301CG</v>
          </cell>
          <cell r="E345">
            <v>295</v>
          </cell>
          <cell r="F345">
            <v>1</v>
          </cell>
        </row>
        <row r="346">
          <cell r="B346">
            <v>116149</v>
          </cell>
          <cell r="C346" t="str">
            <v>ASIENTO FANTASIA BONE</v>
          </cell>
          <cell r="D346" t="str">
            <v>SP1095077331CG</v>
          </cell>
          <cell r="E346">
            <v>175</v>
          </cell>
          <cell r="F346">
            <v>0</v>
          </cell>
        </row>
        <row r="347">
          <cell r="B347">
            <v>116157</v>
          </cell>
          <cell r="C347" t="str">
            <v>ASIENTO FANTASIA VERDE</v>
          </cell>
          <cell r="D347" t="str">
            <v>SP1095070541CG</v>
          </cell>
          <cell r="E347">
            <v>60</v>
          </cell>
          <cell r="F347">
            <v>0</v>
          </cell>
        </row>
        <row r="348">
          <cell r="B348">
            <v>116165</v>
          </cell>
          <cell r="C348" t="str">
            <v>ASIENTO FANTASIA CELESTE</v>
          </cell>
          <cell r="D348" t="str">
            <v>SP1095077221CG</v>
          </cell>
          <cell r="E348">
            <v>20</v>
          </cell>
          <cell r="F348">
            <v>0</v>
          </cell>
        </row>
        <row r="349">
          <cell r="B349">
            <v>116270</v>
          </cell>
          <cell r="C349" t="str">
            <v>TAPA EVOLUTION DUAL FLUSH BLANCA</v>
          </cell>
          <cell r="D349" t="str">
            <v>SS007474130100</v>
          </cell>
          <cell r="E349">
            <v>0</v>
          </cell>
          <cell r="F349">
            <v>0</v>
          </cell>
        </row>
        <row r="350">
          <cell r="B350">
            <v>116271</v>
          </cell>
          <cell r="C350" t="str">
            <v>TAPA TANQUE EVOLUTION DUAL FLUSH VISON  EDESA</v>
          </cell>
          <cell r="D350" t="str">
            <v>SS007474073100</v>
          </cell>
          <cell r="E350">
            <v>15</v>
          </cell>
          <cell r="F350">
            <v>15</v>
          </cell>
        </row>
        <row r="351">
          <cell r="B351">
            <v>116327</v>
          </cell>
          <cell r="C351" t="str">
            <v>REGADERA REDONDA MEDIUM ABS CR 10.5CM BRIGGS</v>
          </cell>
          <cell r="D351" t="str">
            <v>SG0069653061CW</v>
          </cell>
          <cell r="E351">
            <v>587</v>
          </cell>
          <cell r="F351">
            <v>587</v>
          </cell>
        </row>
        <row r="352">
          <cell r="B352">
            <v>116378</v>
          </cell>
          <cell r="C352" t="str">
            <v>HIDRO CIRELLA IZQ BLANCA C/DESG BRIGGS</v>
          </cell>
          <cell r="D352" t="str">
            <v>SBI050471301M3</v>
          </cell>
          <cell r="E352">
            <v>3</v>
          </cell>
          <cell r="F352">
            <v>0</v>
          </cell>
        </row>
        <row r="353">
          <cell r="B353">
            <v>116394</v>
          </cell>
          <cell r="C353" t="str">
            <v>LAV STYLO ROTONDO BLANCO</v>
          </cell>
          <cell r="D353" t="str">
            <v>CS0056811301CW</v>
          </cell>
          <cell r="E353">
            <v>0</v>
          </cell>
          <cell r="F353">
            <v>0</v>
          </cell>
        </row>
        <row r="354">
          <cell r="B354">
            <v>116408</v>
          </cell>
          <cell r="C354" t="str">
            <v>ASIENTO STATUS REDONDO BLANCO</v>
          </cell>
          <cell r="D354" t="str">
            <v>SP0096931301CG</v>
          </cell>
          <cell r="E354">
            <v>392</v>
          </cell>
          <cell r="F354">
            <v>0</v>
          </cell>
        </row>
        <row r="355">
          <cell r="B355">
            <v>116416</v>
          </cell>
          <cell r="C355" t="str">
            <v>LAV CUADRADO STYLO BL</v>
          </cell>
          <cell r="D355" t="str">
            <v>CS0056881301CW</v>
          </cell>
          <cell r="E355">
            <v>0</v>
          </cell>
          <cell r="F355">
            <v>0</v>
          </cell>
        </row>
        <row r="356">
          <cell r="B356">
            <v>116505</v>
          </cell>
          <cell r="C356" t="str">
            <v>LAV STYLO ROTONDO  BONE</v>
          </cell>
          <cell r="D356" t="str">
            <v>CS0056817331CW</v>
          </cell>
          <cell r="E356">
            <v>0</v>
          </cell>
          <cell r="F356">
            <v>0</v>
          </cell>
        </row>
        <row r="357">
          <cell r="B357">
            <v>116548</v>
          </cell>
          <cell r="C357" t="str">
            <v>LAV CUADRATO STYLO BONE</v>
          </cell>
          <cell r="D357" t="str">
            <v>CS0056887331CW</v>
          </cell>
          <cell r="E357">
            <v>0</v>
          </cell>
          <cell r="F357">
            <v>0</v>
          </cell>
        </row>
        <row r="358">
          <cell r="B358">
            <v>116629</v>
          </cell>
          <cell r="C358" t="str">
            <v>LAV SPAZZIO 52 BLANCO BRIGGS</v>
          </cell>
          <cell r="D358" t="str">
            <v>CS0067611301CW</v>
          </cell>
          <cell r="E358">
            <v>535</v>
          </cell>
          <cell r="F358">
            <v>141</v>
          </cell>
        </row>
        <row r="359">
          <cell r="B359">
            <v>116637</v>
          </cell>
          <cell r="C359" t="str">
            <v>LAV SPAZZIO 52 BONE BRIGGS</v>
          </cell>
          <cell r="D359" t="str">
            <v>CS0067617331CW</v>
          </cell>
          <cell r="E359">
            <v>1</v>
          </cell>
          <cell r="F359">
            <v>9</v>
          </cell>
        </row>
        <row r="360">
          <cell r="B360">
            <v>116654</v>
          </cell>
          <cell r="C360" t="str">
            <v>LAV. FIORE BLANCO BRIGGS</v>
          </cell>
          <cell r="D360" t="str">
            <v>SSY069351301CB</v>
          </cell>
          <cell r="E360">
            <v>78</v>
          </cell>
          <cell r="F360">
            <v>78</v>
          </cell>
        </row>
        <row r="361">
          <cell r="B361">
            <v>116696</v>
          </cell>
          <cell r="C361" t="str">
            <v>LAVAMANOS OAKBROOK  COTTON</v>
          </cell>
          <cell r="D361" t="str">
            <v>CS0065901331CW</v>
          </cell>
          <cell r="E361">
            <v>0</v>
          </cell>
          <cell r="F361">
            <v>0</v>
          </cell>
        </row>
        <row r="362">
          <cell r="B362">
            <v>116697</v>
          </cell>
          <cell r="C362" t="str">
            <v>MALIBU</v>
          </cell>
          <cell r="D362" t="str">
            <v>SS0056861301CE</v>
          </cell>
          <cell r="E362">
            <v>18</v>
          </cell>
          <cell r="F362">
            <v>168</v>
          </cell>
        </row>
        <row r="363">
          <cell r="B363">
            <v>116726</v>
          </cell>
          <cell r="C363" t="str">
            <v>LAV STYLO PIAMONTE BL</v>
          </cell>
          <cell r="D363" t="str">
            <v>SS0056961301CW</v>
          </cell>
          <cell r="E363">
            <v>17</v>
          </cell>
          <cell r="F363">
            <v>18</v>
          </cell>
        </row>
        <row r="364">
          <cell r="B364">
            <v>116734</v>
          </cell>
          <cell r="C364" t="str">
            <v>LAV CASTELLI BLANCO BRIGSS</v>
          </cell>
          <cell r="D364" t="str">
            <v>SS0056931301CW</v>
          </cell>
          <cell r="E364">
            <v>6</v>
          </cell>
          <cell r="F364">
            <v>112</v>
          </cell>
        </row>
        <row r="365">
          <cell r="B365">
            <v>116769</v>
          </cell>
          <cell r="C365" t="str">
            <v>LAV REGGIO BLANCO EDESA</v>
          </cell>
          <cell r="D365" t="str">
            <v>SS0056911301CW</v>
          </cell>
          <cell r="E365">
            <v>28</v>
          </cell>
          <cell r="F365">
            <v>479</v>
          </cell>
        </row>
        <row r="366">
          <cell r="B366">
            <v>116770</v>
          </cell>
          <cell r="C366" t="str">
            <v>LAV SQUARE SLIM BLANCO C/DESAG EDESA</v>
          </cell>
          <cell r="D366" t="str">
            <v>SSY068951301CE</v>
          </cell>
          <cell r="E366">
            <v>375</v>
          </cell>
          <cell r="F366">
            <v>375</v>
          </cell>
        </row>
        <row r="367">
          <cell r="B367">
            <v>116771</v>
          </cell>
          <cell r="C367" t="str">
            <v>LAV OVAL SLIM BLANCO C/DESG EDESA</v>
          </cell>
          <cell r="D367" t="str">
            <v>SSY068971301CE</v>
          </cell>
          <cell r="E367">
            <v>2</v>
          </cell>
          <cell r="F367">
            <v>2</v>
          </cell>
        </row>
        <row r="368">
          <cell r="B368">
            <v>116777</v>
          </cell>
          <cell r="C368" t="str">
            <v>LAV SPAZZIO 64 BLANCO BRIGGS</v>
          </cell>
          <cell r="D368" t="str">
            <v>CS0066711301CW</v>
          </cell>
          <cell r="E368">
            <v>72</v>
          </cell>
          <cell r="F368">
            <v>115</v>
          </cell>
        </row>
        <row r="369">
          <cell r="B369">
            <v>116785</v>
          </cell>
          <cell r="C369" t="str">
            <v>LAV SPAZZIO 64 BONE BRIGGS</v>
          </cell>
          <cell r="D369" t="str">
            <v>CS0066717331CW</v>
          </cell>
          <cell r="E369">
            <v>1</v>
          </cell>
          <cell r="F369">
            <v>18</v>
          </cell>
        </row>
        <row r="370">
          <cell r="B370">
            <v>116890</v>
          </cell>
          <cell r="C370" t="str">
            <v>LAVAMANOS LUGANO COTTON</v>
          </cell>
          <cell r="D370" t="str">
            <v>SS0057311331CW</v>
          </cell>
          <cell r="E370">
            <v>0</v>
          </cell>
          <cell r="F370">
            <v>0</v>
          </cell>
        </row>
        <row r="371">
          <cell r="B371">
            <v>116891</v>
          </cell>
          <cell r="C371" t="str">
            <v>LAV. RIVOLI BLANCO BRIGGS</v>
          </cell>
          <cell r="D371" t="str">
            <v>SSY069361301CB</v>
          </cell>
          <cell r="E371">
            <v>4</v>
          </cell>
          <cell r="F371">
            <v>36</v>
          </cell>
        </row>
        <row r="372">
          <cell r="B372">
            <v>116939</v>
          </cell>
          <cell r="C372" t="str">
            <v>LAV STYLO EVENTI   BL</v>
          </cell>
          <cell r="D372" t="str">
            <v>CS0056971301CW</v>
          </cell>
          <cell r="E372">
            <v>9</v>
          </cell>
          <cell r="F372">
            <v>565</v>
          </cell>
        </row>
        <row r="373">
          <cell r="B373">
            <v>116998</v>
          </cell>
          <cell r="C373" t="str">
            <v>LAV STYLO EVENTI BONE</v>
          </cell>
          <cell r="D373" t="str">
            <v>CS0056977331CW</v>
          </cell>
          <cell r="E373">
            <v>1</v>
          </cell>
          <cell r="F373">
            <v>40</v>
          </cell>
        </row>
        <row r="374">
          <cell r="B374">
            <v>117013</v>
          </cell>
          <cell r="C374" t="str">
            <v>LAVAMANOS CUADRATO COTTON</v>
          </cell>
          <cell r="D374" t="str">
            <v>CS0056881331CW</v>
          </cell>
          <cell r="E374">
            <v>0</v>
          </cell>
          <cell r="F374">
            <v>0</v>
          </cell>
        </row>
        <row r="375">
          <cell r="B375">
            <v>117021</v>
          </cell>
          <cell r="C375" t="str">
            <v>LAVAMANOS MARLOWE COTTON</v>
          </cell>
          <cell r="D375" t="str">
            <v>CS0065041331CW</v>
          </cell>
          <cell r="E375">
            <v>0</v>
          </cell>
          <cell r="F375">
            <v>0</v>
          </cell>
        </row>
        <row r="376">
          <cell r="B376">
            <v>117145</v>
          </cell>
          <cell r="C376" t="str">
            <v>LAV MARLOWE BLANCO  EDESA</v>
          </cell>
          <cell r="D376" t="str">
            <v>CS0065041301CW</v>
          </cell>
          <cell r="E376">
            <v>75</v>
          </cell>
          <cell r="F376">
            <v>1121</v>
          </cell>
        </row>
        <row r="377">
          <cell r="B377">
            <v>117153</v>
          </cell>
          <cell r="C377" t="str">
            <v>LAV MARLOWE BONE 8" EDESA</v>
          </cell>
          <cell r="D377" t="str">
            <v>CS0065047331CW</v>
          </cell>
          <cell r="E377">
            <v>0</v>
          </cell>
          <cell r="F377">
            <v>0</v>
          </cell>
        </row>
        <row r="378">
          <cell r="B378">
            <v>117188</v>
          </cell>
          <cell r="C378" t="str">
            <v>LAVAMANOS SIDNEY COTTON</v>
          </cell>
          <cell r="D378" t="str">
            <v>CS0055211331CB</v>
          </cell>
          <cell r="E378">
            <v>34</v>
          </cell>
          <cell r="F378">
            <v>9</v>
          </cell>
        </row>
        <row r="379">
          <cell r="B379">
            <v>117201</v>
          </cell>
          <cell r="C379" t="str">
            <v>LAV. COLUMNA EMPIRE BL BRIGGS</v>
          </cell>
          <cell r="D379" t="str">
            <v>CS0055621301CB</v>
          </cell>
          <cell r="E379">
            <v>5</v>
          </cell>
          <cell r="F379">
            <v>0</v>
          </cell>
        </row>
        <row r="380">
          <cell r="B380">
            <v>117218</v>
          </cell>
          <cell r="C380" t="str">
            <v>LAV OAKBROOK BLANCO</v>
          </cell>
          <cell r="D380" t="str">
            <v>CS0065901301CW</v>
          </cell>
          <cell r="E380">
            <v>11</v>
          </cell>
          <cell r="F380">
            <v>259</v>
          </cell>
        </row>
        <row r="381">
          <cell r="B381">
            <v>117220</v>
          </cell>
          <cell r="C381" t="str">
            <v>LAV IMOLA BLANCO</v>
          </cell>
          <cell r="D381" t="str">
            <v>CS0155771301CB</v>
          </cell>
          <cell r="E381">
            <v>93</v>
          </cell>
          <cell r="F381">
            <v>1401</v>
          </cell>
        </row>
        <row r="382">
          <cell r="B382">
            <v>117226</v>
          </cell>
          <cell r="C382" t="str">
            <v>URINARIO CURVE HEU BLANCO SPUD BRONCE COTTON</v>
          </cell>
          <cell r="D382" t="str">
            <v>CS0077681331CB</v>
          </cell>
          <cell r="E382">
            <v>0</v>
          </cell>
          <cell r="F382">
            <v>0</v>
          </cell>
        </row>
        <row r="383">
          <cell r="B383">
            <v>117250</v>
          </cell>
          <cell r="C383" t="str">
            <v>LAV OAKBROOK  BONE EDESA</v>
          </cell>
          <cell r="D383" t="str">
            <v>CS0065907331CW</v>
          </cell>
          <cell r="E383">
            <v>3</v>
          </cell>
          <cell r="F383">
            <v>123</v>
          </cell>
        </row>
        <row r="384">
          <cell r="B384">
            <v>117269</v>
          </cell>
          <cell r="C384" t="str">
            <v>LAV. OAKBROOK  VERDE TEAL EDESA</v>
          </cell>
          <cell r="D384" t="str">
            <v>CS0065900611CW</v>
          </cell>
          <cell r="E384">
            <v>11</v>
          </cell>
          <cell r="F384">
            <v>17</v>
          </cell>
        </row>
        <row r="385">
          <cell r="B385">
            <v>117277</v>
          </cell>
          <cell r="C385" t="str">
            <v>LAV OAKBROOK NAVY BLUE</v>
          </cell>
          <cell r="D385" t="str">
            <v>CS0065908501CW</v>
          </cell>
          <cell r="E385">
            <v>0</v>
          </cell>
          <cell r="F385">
            <v>0</v>
          </cell>
        </row>
        <row r="386">
          <cell r="B386">
            <v>117278</v>
          </cell>
          <cell r="C386" t="str">
            <v>LAVAMANOS OAKBROOK  NEGRO</v>
          </cell>
          <cell r="D386" t="str">
            <v>CS0065900161CW</v>
          </cell>
          <cell r="E386">
            <v>0</v>
          </cell>
          <cell r="F386">
            <v>0</v>
          </cell>
        </row>
        <row r="387">
          <cell r="B387">
            <v>117285</v>
          </cell>
          <cell r="C387" t="str">
            <v>LAV OAKBROOK CHERRY EDESA</v>
          </cell>
          <cell r="D387" t="str">
            <v>CS0065900651CW</v>
          </cell>
          <cell r="E387">
            <v>0</v>
          </cell>
          <cell r="F387">
            <v>0</v>
          </cell>
        </row>
        <row r="388">
          <cell r="B388">
            <v>117366</v>
          </cell>
          <cell r="C388" t="str">
            <v>LAV BOCARATON PETITE BLANCO EDESA</v>
          </cell>
          <cell r="D388" t="str">
            <v>SS0065411301CE</v>
          </cell>
          <cell r="E388">
            <v>150</v>
          </cell>
          <cell r="F388">
            <v>111</v>
          </cell>
        </row>
        <row r="389">
          <cell r="B389">
            <v>117374</v>
          </cell>
          <cell r="C389" t="str">
            <v>LAV BOCARATON PETITE BONE EDESA</v>
          </cell>
          <cell r="D389" t="str">
            <v>SS0065417331CE</v>
          </cell>
          <cell r="E389">
            <v>6</v>
          </cell>
          <cell r="F389">
            <v>32</v>
          </cell>
        </row>
        <row r="390">
          <cell r="B390">
            <v>117500</v>
          </cell>
          <cell r="C390" t="str">
            <v>LAV ANDRES BLANCO S/PEDESTAL</v>
          </cell>
          <cell r="D390" t="str">
            <v>CS0055611301CE</v>
          </cell>
          <cell r="E390">
            <v>1749</v>
          </cell>
          <cell r="F390">
            <v>511</v>
          </cell>
        </row>
        <row r="391">
          <cell r="B391">
            <v>117502</v>
          </cell>
          <cell r="C391" t="str">
            <v>LAV ANDRES BONE S/PEDESTAL</v>
          </cell>
          <cell r="D391" t="str">
            <v>CS0055617331CE</v>
          </cell>
          <cell r="E391">
            <v>283</v>
          </cell>
          <cell r="F391">
            <v>50</v>
          </cell>
        </row>
        <row r="392">
          <cell r="B392">
            <v>117503</v>
          </cell>
          <cell r="C392" t="str">
            <v>LAV ANDRES VERDE MIST S/PEDESTAL</v>
          </cell>
          <cell r="D392" t="str">
            <v>CS0055610541CE</v>
          </cell>
          <cell r="E392">
            <v>45</v>
          </cell>
          <cell r="F392">
            <v>15</v>
          </cell>
        </row>
        <row r="393">
          <cell r="B393">
            <v>117504</v>
          </cell>
          <cell r="C393" t="str">
            <v>LAV ANDRES CELESTE S/PEDESTAL</v>
          </cell>
          <cell r="D393" t="str">
            <v>CS0055617221CE</v>
          </cell>
          <cell r="E393">
            <v>9</v>
          </cell>
          <cell r="F393">
            <v>44</v>
          </cell>
        </row>
        <row r="394">
          <cell r="B394">
            <v>117505</v>
          </cell>
          <cell r="C394" t="str">
            <v>LAV ANDES BLANCO C/PEDESTAL</v>
          </cell>
          <cell r="D394" t="str">
            <v>JS0055611301CE</v>
          </cell>
          <cell r="E394">
            <v>1121</v>
          </cell>
          <cell r="F394">
            <v>511</v>
          </cell>
        </row>
        <row r="395">
          <cell r="B395">
            <v>117506</v>
          </cell>
          <cell r="C395" t="str">
            <v>LAV ANDES BONE C/PEDESTAL</v>
          </cell>
          <cell r="D395" t="str">
            <v>JS0055617331CE</v>
          </cell>
          <cell r="E395">
            <v>283</v>
          </cell>
          <cell r="F395">
            <v>50</v>
          </cell>
        </row>
        <row r="396">
          <cell r="B396">
            <v>117507</v>
          </cell>
          <cell r="C396" t="str">
            <v>LAV ANDES VERDE MIST C/PEDESTAL</v>
          </cell>
          <cell r="D396" t="str">
            <v>JS0055610541CE</v>
          </cell>
          <cell r="E396">
            <v>9</v>
          </cell>
          <cell r="F396">
            <v>15</v>
          </cell>
        </row>
        <row r="397">
          <cell r="B397">
            <v>117508</v>
          </cell>
          <cell r="C397" t="str">
            <v>LAV ANDES CELESTE C/PEDESTAL</v>
          </cell>
          <cell r="D397" t="str">
            <v>JS0055617221CE</v>
          </cell>
          <cell r="E397">
            <v>9</v>
          </cell>
          <cell r="F397">
            <v>44</v>
          </cell>
        </row>
        <row r="398">
          <cell r="B398">
            <v>117509</v>
          </cell>
          <cell r="C398" t="str">
            <v>Lavamanos Andes C/P Cherry</v>
          </cell>
          <cell r="D398" t="str">
            <v>JS0055610651CE</v>
          </cell>
          <cell r="E398">
            <v>57</v>
          </cell>
          <cell r="F398">
            <v>52</v>
          </cell>
        </row>
        <row r="399">
          <cell r="B399">
            <v>117510</v>
          </cell>
          <cell r="C399" t="str">
            <v>Lavamanos Andes C/P Navy Blue</v>
          </cell>
          <cell r="D399" t="str">
            <v>JS0055618501CE</v>
          </cell>
          <cell r="E399">
            <v>16</v>
          </cell>
          <cell r="F399">
            <v>103</v>
          </cell>
        </row>
        <row r="400">
          <cell r="B400">
            <v>117512</v>
          </cell>
          <cell r="C400" t="str">
            <v>LAVAMANOS DUBLIN</v>
          </cell>
          <cell r="D400" t="str">
            <v>SS0065871301CB</v>
          </cell>
          <cell r="E400">
            <v>15</v>
          </cell>
          <cell r="F400">
            <v>103</v>
          </cell>
        </row>
        <row r="401">
          <cell r="B401">
            <v>117528</v>
          </cell>
          <cell r="C401" t="str">
            <v>LAV BOCARATON PETITE PINK EDESA</v>
          </cell>
          <cell r="D401" t="str">
            <v>SS0065410481CE</v>
          </cell>
          <cell r="E401">
            <v>0</v>
          </cell>
          <cell r="F401">
            <v>0</v>
          </cell>
        </row>
        <row r="402">
          <cell r="B402">
            <v>117684</v>
          </cell>
          <cell r="C402" t="str">
            <v>LAV SHELBY C/PEDESTAL VERDE MIST</v>
          </cell>
          <cell r="D402" t="str">
            <v>JS0057100541CE</v>
          </cell>
          <cell r="E402">
            <v>9</v>
          </cell>
          <cell r="F402">
            <v>186</v>
          </cell>
        </row>
        <row r="403">
          <cell r="B403">
            <v>117692</v>
          </cell>
          <cell r="C403" t="str">
            <v>LAV SHELBY C/PEDESTAL CELESTE</v>
          </cell>
          <cell r="D403" t="str">
            <v>JS0057107221CE</v>
          </cell>
          <cell r="E403">
            <v>181</v>
          </cell>
          <cell r="F403">
            <v>181</v>
          </cell>
        </row>
        <row r="404">
          <cell r="B404">
            <v>117773</v>
          </cell>
          <cell r="C404" t="str">
            <v>LAV POMPANO C/P 4" CHERRY EDESA</v>
          </cell>
          <cell r="D404" t="str">
            <v>JSP066260651CE</v>
          </cell>
          <cell r="E404">
            <v>0</v>
          </cell>
          <cell r="F404">
            <v>0</v>
          </cell>
        </row>
        <row r="405">
          <cell r="B405">
            <v>117781</v>
          </cell>
          <cell r="C405" t="str">
            <v>LAV POMPANO C/P 4" AZUL GALAXIE</v>
          </cell>
          <cell r="D405" t="str">
            <v>JSP066260171CE</v>
          </cell>
          <cell r="E405">
            <v>0</v>
          </cell>
          <cell r="F405">
            <v>0</v>
          </cell>
        </row>
        <row r="406">
          <cell r="B406">
            <v>117811</v>
          </cell>
          <cell r="C406" t="str">
            <v>LAV. SHELBY C/PEDESTAL BONE</v>
          </cell>
          <cell r="D406" t="str">
            <v>JS0057107331CE</v>
          </cell>
          <cell r="E406">
            <v>533</v>
          </cell>
          <cell r="F406">
            <v>521</v>
          </cell>
        </row>
        <row r="407">
          <cell r="B407">
            <v>117846</v>
          </cell>
          <cell r="C407" t="str">
            <v>URINARIO CURVE HEU BONE SPUD PLASTICO</v>
          </cell>
          <cell r="D407" t="str">
            <v>CSP077687331CB</v>
          </cell>
          <cell r="E407">
            <v>2</v>
          </cell>
          <cell r="F407">
            <v>0</v>
          </cell>
        </row>
        <row r="408">
          <cell r="B408">
            <v>117854</v>
          </cell>
          <cell r="C408" t="str">
            <v>LAV POMPANO C/P 4" BLANCO EDESA.</v>
          </cell>
          <cell r="D408" t="str">
            <v>JSP066261301CE</v>
          </cell>
          <cell r="E408">
            <v>297</v>
          </cell>
          <cell r="F408">
            <v>581</v>
          </cell>
        </row>
        <row r="409">
          <cell r="B409">
            <v>117870</v>
          </cell>
          <cell r="C409" t="str">
            <v>LAV POMPANO C/P 4" BONE EDESA.</v>
          </cell>
          <cell r="D409" t="str">
            <v>JSP066267331CE</v>
          </cell>
          <cell r="E409">
            <v>45</v>
          </cell>
          <cell r="F409">
            <v>124</v>
          </cell>
        </row>
        <row r="410">
          <cell r="B410">
            <v>117889</v>
          </cell>
          <cell r="C410" t="str">
            <v>LAV POMPANO C/P 4" VERDE TEAL EDESA</v>
          </cell>
          <cell r="D410" t="str">
            <v>JSP066260611CE</v>
          </cell>
          <cell r="E410">
            <v>2</v>
          </cell>
          <cell r="F410">
            <v>0</v>
          </cell>
        </row>
        <row r="411">
          <cell r="B411">
            <v>117927</v>
          </cell>
          <cell r="C411" t="str">
            <v>LAV POMPANO C/P 4" NAVY BLUE EDESA</v>
          </cell>
          <cell r="D411" t="str">
            <v>JSP066268501CE</v>
          </cell>
          <cell r="E411">
            <v>0</v>
          </cell>
          <cell r="F411">
            <v>0</v>
          </cell>
        </row>
        <row r="412">
          <cell r="B412">
            <v>117935</v>
          </cell>
          <cell r="C412" t="str">
            <v>LAV POMPANO C/P 4" VISON EDESA.</v>
          </cell>
          <cell r="D412" t="str">
            <v>JSP066260731CE</v>
          </cell>
          <cell r="E412">
            <v>22</v>
          </cell>
          <cell r="F412">
            <v>22</v>
          </cell>
        </row>
        <row r="413">
          <cell r="B413">
            <v>117951</v>
          </cell>
          <cell r="C413" t="str">
            <v>LAV ASPIO C/P BLANCO EDESA</v>
          </cell>
          <cell r="D413" t="str">
            <v>JSP055831301CE</v>
          </cell>
          <cell r="E413">
            <v>51</v>
          </cell>
          <cell r="F413">
            <v>91</v>
          </cell>
        </row>
        <row r="414">
          <cell r="B414">
            <v>117990</v>
          </cell>
          <cell r="C414" t="str">
            <v>LAV ARIA RECTANGULAR BLANCO C/DESAG EDESA</v>
          </cell>
          <cell r="D414" t="str">
            <v>SSY068311301CB</v>
          </cell>
          <cell r="E414">
            <v>266</v>
          </cell>
          <cell r="F414">
            <v>266</v>
          </cell>
        </row>
        <row r="415">
          <cell r="B415">
            <v>117991</v>
          </cell>
          <cell r="C415" t="str">
            <v>LAV ARIA RECTANGULAR MURO BLANCO C/DESAGEDESA</v>
          </cell>
          <cell r="D415" t="str">
            <v>SSY068321301CB</v>
          </cell>
          <cell r="E415">
            <v>16</v>
          </cell>
          <cell r="F415">
            <v>16</v>
          </cell>
        </row>
        <row r="416">
          <cell r="B416">
            <v>117992</v>
          </cell>
          <cell r="C416" t="str">
            <v>LAV ARIA MEDIUM BLANCO C/DESAG EDESA</v>
          </cell>
          <cell r="D416" t="str">
            <v>SSY068281301CB</v>
          </cell>
          <cell r="E416">
            <v>0</v>
          </cell>
          <cell r="F416">
            <v>0</v>
          </cell>
        </row>
        <row r="417">
          <cell r="B417">
            <v>117993</v>
          </cell>
          <cell r="C417" t="str">
            <v>LAV ARIA LARGE BLANCO C/DESAG EDESA</v>
          </cell>
          <cell r="D417" t="str">
            <v>SSY068291301CB</v>
          </cell>
          <cell r="E417">
            <v>0</v>
          </cell>
          <cell r="F417">
            <v>0</v>
          </cell>
        </row>
        <row r="418">
          <cell r="B418">
            <v>117994</v>
          </cell>
          <cell r="C418" t="str">
            <v>LAV ASPIO C/P  BONE EDESA</v>
          </cell>
          <cell r="D418" t="str">
            <v>JSP055837331CE</v>
          </cell>
          <cell r="E418">
            <v>17</v>
          </cell>
          <cell r="F418">
            <v>55</v>
          </cell>
        </row>
        <row r="419">
          <cell r="B419">
            <v>117995</v>
          </cell>
          <cell r="C419" t="str">
            <v>LAV ARIA RECTANGULAR SIN REPISA BLANCO C/DESAG</v>
          </cell>
          <cell r="D419" t="str">
            <v>SSY068331301CB</v>
          </cell>
          <cell r="E419">
            <v>0</v>
          </cell>
          <cell r="F419">
            <v>0</v>
          </cell>
        </row>
        <row r="420">
          <cell r="B420">
            <v>117996</v>
          </cell>
          <cell r="C420" t="str">
            <v>LAV ARIA SLIM BLANCO C/DESAG EDESA</v>
          </cell>
          <cell r="D420" t="str">
            <v>SSY068981301CB</v>
          </cell>
          <cell r="E420">
            <v>0</v>
          </cell>
          <cell r="F420">
            <v>0</v>
          </cell>
        </row>
        <row r="421">
          <cell r="B421">
            <v>117997</v>
          </cell>
          <cell r="C421" t="str">
            <v>LAV ROUND SLIM FAUCER BLANCO C/DESAG EDESA</v>
          </cell>
          <cell r="D421" t="str">
            <v>SSY068961301CB</v>
          </cell>
          <cell r="E421">
            <v>0</v>
          </cell>
          <cell r="F421">
            <v>0</v>
          </cell>
        </row>
        <row r="422">
          <cell r="B422">
            <v>117998</v>
          </cell>
          <cell r="C422" t="str">
            <v>LAV PRAGA BLANCO BLANCO C/DESAG EDESA</v>
          </cell>
          <cell r="D422" t="str">
            <v>SSY068931301CB</v>
          </cell>
          <cell r="E422">
            <v>0</v>
          </cell>
          <cell r="F422">
            <v>0</v>
          </cell>
        </row>
        <row r="423">
          <cell r="B423">
            <v>117999</v>
          </cell>
          <cell r="C423" t="str">
            <v>LAV GIORGIO BLANCO C/DESAG EDESA</v>
          </cell>
          <cell r="D423" t="str">
            <v>SSY068941301CB</v>
          </cell>
          <cell r="E423">
            <v>0</v>
          </cell>
          <cell r="F423">
            <v>0</v>
          </cell>
        </row>
        <row r="424">
          <cell r="B424">
            <v>118000</v>
          </cell>
          <cell r="C424" t="str">
            <v>LAV OASIS SLIM BLANCO  EDESA</v>
          </cell>
          <cell r="D424" t="str">
            <v>SS0050271301CE</v>
          </cell>
          <cell r="E424">
            <v>94</v>
          </cell>
          <cell r="F424">
            <v>350</v>
          </cell>
        </row>
        <row r="425">
          <cell r="B425">
            <v>118001</v>
          </cell>
          <cell r="C425" t="str">
            <v>LAV ANDREE SOBREP BLANCO</v>
          </cell>
          <cell r="D425" t="str">
            <v>SS0157011301CB</v>
          </cell>
          <cell r="E425">
            <v>38</v>
          </cell>
          <cell r="F425">
            <v>38</v>
          </cell>
        </row>
        <row r="426">
          <cell r="B426">
            <v>118002</v>
          </cell>
          <cell r="C426" t="str">
            <v>LAV BERNA BLANCA C/DESAG EDESA</v>
          </cell>
          <cell r="D426" t="str">
            <v>SSY068991301CE</v>
          </cell>
          <cell r="E426">
            <v>1</v>
          </cell>
          <cell r="F426">
            <v>1</v>
          </cell>
        </row>
        <row r="427">
          <cell r="B427">
            <v>118004</v>
          </cell>
          <cell r="C427" t="str">
            <v>LAV FAENZA SLIM BLANCO C/DESAG EDESA</v>
          </cell>
          <cell r="D427" t="str">
            <v>SSY068921301CE</v>
          </cell>
          <cell r="E427">
            <v>137</v>
          </cell>
          <cell r="F427">
            <v>212</v>
          </cell>
        </row>
        <row r="428">
          <cell r="B428">
            <v>118005</v>
          </cell>
          <cell r="C428" t="str">
            <v>LAV. GIORGIO BL S/DESAG BRIGGS</v>
          </cell>
          <cell r="D428" t="str">
            <v>CS0057001301CB</v>
          </cell>
          <cell r="E428">
            <v>205</v>
          </cell>
          <cell r="F428">
            <v>205</v>
          </cell>
        </row>
        <row r="429">
          <cell r="B429">
            <v>118006</v>
          </cell>
          <cell r="C429" t="str">
            <v>LAV OSLO BLANCO C/DESAG EDESA</v>
          </cell>
          <cell r="D429" t="str">
            <v>SSY069001301CE</v>
          </cell>
          <cell r="E429">
            <v>0</v>
          </cell>
          <cell r="F429">
            <v>0</v>
          </cell>
        </row>
        <row r="430">
          <cell r="B430">
            <v>118028</v>
          </cell>
          <cell r="C430" t="str">
            <v>LAV ASPIO C/P NAVY BLUE EDESA</v>
          </cell>
          <cell r="D430" t="str">
            <v>JSP055838501CE</v>
          </cell>
          <cell r="E430">
            <v>0</v>
          </cell>
          <cell r="F430">
            <v>0</v>
          </cell>
        </row>
        <row r="431">
          <cell r="B431">
            <v>118044</v>
          </cell>
          <cell r="C431" t="str">
            <v>LAV ASPIO C/P VERDE TEAL EDESA</v>
          </cell>
          <cell r="D431" t="str">
            <v>JSP055830611CE</v>
          </cell>
          <cell r="E431">
            <v>5</v>
          </cell>
          <cell r="F431">
            <v>0</v>
          </cell>
        </row>
        <row r="432">
          <cell r="B432">
            <v>118060</v>
          </cell>
          <cell r="C432" t="str">
            <v>LAV CHELSEA C/P CHERRY EDESA</v>
          </cell>
          <cell r="D432" t="str">
            <v>JS0057200651CE</v>
          </cell>
          <cell r="E432">
            <v>93</v>
          </cell>
          <cell r="F432">
            <v>261</v>
          </cell>
        </row>
        <row r="433">
          <cell r="B433">
            <v>118079</v>
          </cell>
          <cell r="C433" t="str">
            <v>LAV ASPIO C/P CHERRY EDESA</v>
          </cell>
          <cell r="D433" t="str">
            <v>JSP055830651CE</v>
          </cell>
          <cell r="E433">
            <v>0</v>
          </cell>
          <cell r="F433">
            <v>0</v>
          </cell>
        </row>
        <row r="434">
          <cell r="B434">
            <v>118095</v>
          </cell>
          <cell r="C434" t="str">
            <v>LAV CHELSEA  BLANCO EDESA</v>
          </cell>
          <cell r="D434" t="str">
            <v>CS0057201301CE</v>
          </cell>
          <cell r="E434">
            <v>463</v>
          </cell>
          <cell r="F434">
            <v>907</v>
          </cell>
        </row>
        <row r="435">
          <cell r="B435">
            <v>118133</v>
          </cell>
          <cell r="C435" t="str">
            <v>DORNIER ELONGADO VERDE TEAL</v>
          </cell>
          <cell r="D435" t="str">
            <v>SP1095040611SE</v>
          </cell>
          <cell r="E435">
            <v>1</v>
          </cell>
          <cell r="F435">
            <v>0</v>
          </cell>
        </row>
        <row r="436">
          <cell r="B436">
            <v>118168</v>
          </cell>
          <cell r="C436" t="str">
            <v>LAV CHELSEA C/P NAVY BLUE EDESA</v>
          </cell>
          <cell r="D436" t="str">
            <v>JS0057208501CE</v>
          </cell>
          <cell r="E436">
            <v>132</v>
          </cell>
          <cell r="F436">
            <v>8</v>
          </cell>
        </row>
        <row r="437">
          <cell r="B437">
            <v>118176</v>
          </cell>
          <cell r="C437" t="str">
            <v>LAV CHELSEA C/P VERDE TEAL   SA</v>
          </cell>
          <cell r="D437" t="str">
            <v>JS0057200611CE</v>
          </cell>
          <cell r="E437">
            <v>40</v>
          </cell>
          <cell r="F437">
            <v>231</v>
          </cell>
        </row>
        <row r="438">
          <cell r="B438">
            <v>118222</v>
          </cell>
          <cell r="C438" t="str">
            <v>LAV CHELSEA NEGRO EDESA</v>
          </cell>
          <cell r="D438" t="str">
            <v>CS0057200161CE</v>
          </cell>
          <cell r="E438">
            <v>107</v>
          </cell>
          <cell r="F438">
            <v>296</v>
          </cell>
        </row>
        <row r="439">
          <cell r="B439">
            <v>118249</v>
          </cell>
          <cell r="C439" t="str">
            <v>LAV CHELSEA C/P VISON EDESA</v>
          </cell>
          <cell r="D439" t="str">
            <v>JS0057200731CE</v>
          </cell>
          <cell r="E439">
            <v>47</v>
          </cell>
          <cell r="F439">
            <v>48</v>
          </cell>
        </row>
        <row r="440">
          <cell r="B440">
            <v>118257</v>
          </cell>
          <cell r="C440" t="str">
            <v>LAV CHELSEA BONE EDESA</v>
          </cell>
          <cell r="D440" t="str">
            <v>CS0057207331CE</v>
          </cell>
          <cell r="E440">
            <v>587</v>
          </cell>
          <cell r="F440">
            <v>807</v>
          </cell>
        </row>
        <row r="441">
          <cell r="B441">
            <v>118273</v>
          </cell>
          <cell r="C441" t="str">
            <v>LAV CHELSEA C/P BLANCO EDESA</v>
          </cell>
          <cell r="D441" t="str">
            <v>JS0057201301CE</v>
          </cell>
          <cell r="E441">
            <v>463</v>
          </cell>
          <cell r="F441">
            <v>907</v>
          </cell>
        </row>
        <row r="442">
          <cell r="B442">
            <v>118281</v>
          </cell>
          <cell r="C442" t="str">
            <v>LAV CHELSEA C/P AZUL GALAXIE</v>
          </cell>
          <cell r="D442" t="str">
            <v>JS0057200171CE</v>
          </cell>
          <cell r="E442">
            <v>9</v>
          </cell>
          <cell r="F442">
            <v>145</v>
          </cell>
        </row>
        <row r="443">
          <cell r="B443">
            <v>118338</v>
          </cell>
          <cell r="C443" t="str">
            <v>LAV CHELSEA C/P BONE EDESA</v>
          </cell>
          <cell r="D443" t="str">
            <v>JS0057207331CE</v>
          </cell>
          <cell r="E443">
            <v>533</v>
          </cell>
          <cell r="F443">
            <v>521</v>
          </cell>
        </row>
        <row r="444">
          <cell r="B444">
            <v>118362</v>
          </cell>
          <cell r="C444" t="str">
            <v>LAV SHELBY 1LL CELESTE</v>
          </cell>
          <cell r="D444" t="str">
            <v>CS0057107221CE</v>
          </cell>
          <cell r="E444">
            <v>272</v>
          </cell>
          <cell r="F444">
            <v>822</v>
          </cell>
        </row>
        <row r="445">
          <cell r="B445">
            <v>118370</v>
          </cell>
          <cell r="C445" t="str">
            <v>LAV SHELBY 1LL BONE EDESA</v>
          </cell>
          <cell r="D445" t="str">
            <v>CS0057107331CE</v>
          </cell>
          <cell r="E445">
            <v>742</v>
          </cell>
          <cell r="F445">
            <v>1490</v>
          </cell>
        </row>
        <row r="446">
          <cell r="B446">
            <v>118389</v>
          </cell>
          <cell r="C446" t="str">
            <v>LAV SHELBY C/PEDESTAL BLANCO EDESA</v>
          </cell>
          <cell r="D446" t="str">
            <v>JS0057101301CE</v>
          </cell>
          <cell r="E446">
            <v>1121</v>
          </cell>
          <cell r="F446">
            <v>1668</v>
          </cell>
        </row>
        <row r="447">
          <cell r="B447">
            <v>118397</v>
          </cell>
          <cell r="C447" t="str">
            <v>LAV SHELBY 1LL VERDE MIST</v>
          </cell>
          <cell r="D447" t="str">
            <v>CS0057100541CE</v>
          </cell>
          <cell r="E447">
            <v>383</v>
          </cell>
          <cell r="F447">
            <v>642</v>
          </cell>
        </row>
        <row r="448">
          <cell r="B448">
            <v>118419</v>
          </cell>
          <cell r="C448" t="str">
            <v>LAV SHELBY 1LL BLANCO EDESA</v>
          </cell>
          <cell r="D448" t="str">
            <v>CS0057101301CE</v>
          </cell>
          <cell r="E448">
            <v>3106</v>
          </cell>
          <cell r="F448">
            <v>3669</v>
          </cell>
        </row>
        <row r="449">
          <cell r="B449">
            <v>118540</v>
          </cell>
          <cell r="C449" t="str">
            <v>LAV CHELSEA VERDE TEAL</v>
          </cell>
          <cell r="D449" t="str">
            <v>CS0057200611CE</v>
          </cell>
          <cell r="E449">
            <v>56</v>
          </cell>
          <cell r="F449">
            <v>286</v>
          </cell>
        </row>
        <row r="450">
          <cell r="B450">
            <v>118559</v>
          </cell>
          <cell r="C450" t="str">
            <v>URINARIO CURVE HEU BLANCO SPUD PLASTICO</v>
          </cell>
          <cell r="D450" t="str">
            <v>CSP077681301CB</v>
          </cell>
          <cell r="E450">
            <v>80</v>
          </cell>
          <cell r="F450">
            <v>140</v>
          </cell>
        </row>
        <row r="451">
          <cell r="B451">
            <v>118575</v>
          </cell>
          <cell r="C451" t="str">
            <v>LAV CADIZ 4"/ 8" BLANCO EDESA</v>
          </cell>
          <cell r="D451" t="str">
            <v>SS0055881301CF</v>
          </cell>
          <cell r="E451">
            <v>0</v>
          </cell>
          <cell r="F451">
            <v>0</v>
          </cell>
        </row>
        <row r="452">
          <cell r="B452">
            <v>118613</v>
          </cell>
          <cell r="C452" t="str">
            <v>URINARIO CURVE HEU BONE SPUD METALICO</v>
          </cell>
          <cell r="D452" t="str">
            <v>CS0077687331CB</v>
          </cell>
          <cell r="E452">
            <v>5</v>
          </cell>
          <cell r="F452">
            <v>2</v>
          </cell>
        </row>
        <row r="453">
          <cell r="B453">
            <v>118680</v>
          </cell>
          <cell r="C453" t="str">
            <v>TAPA TANQUE EVOLUTION NEGRO</v>
          </cell>
          <cell r="D453" t="str">
            <v>SS007467016100</v>
          </cell>
          <cell r="E453">
            <v>4</v>
          </cell>
          <cell r="F453">
            <v>4</v>
          </cell>
        </row>
        <row r="454">
          <cell r="B454">
            <v>119822</v>
          </cell>
          <cell r="C454" t="str">
            <v>WC CONSERVER DUAL FLUSH BLANCO</v>
          </cell>
          <cell r="D454" t="str">
            <v>JS0044291301CE</v>
          </cell>
          <cell r="E454">
            <v>2</v>
          </cell>
          <cell r="F454">
            <v>2</v>
          </cell>
        </row>
        <row r="455">
          <cell r="B455">
            <v>119849</v>
          </cell>
          <cell r="C455" t="str">
            <v>WC CONSERVER DUAL FLUSH BONE</v>
          </cell>
          <cell r="D455" t="str">
            <v>JS0044297331CE</v>
          </cell>
          <cell r="E455">
            <v>1</v>
          </cell>
          <cell r="F455">
            <v>1</v>
          </cell>
        </row>
        <row r="456">
          <cell r="B456">
            <v>120003</v>
          </cell>
          <cell r="C456" t="str">
            <v>DESAG 1 1/4" PP REJILLA/SIFON FLEX</v>
          </cell>
          <cell r="D456" t="str">
            <v>SC0059040001BO</v>
          </cell>
          <cell r="E456">
            <v>1012</v>
          </cell>
          <cell r="F456">
            <v>1012</v>
          </cell>
        </row>
        <row r="457">
          <cell r="B457">
            <v>120009</v>
          </cell>
          <cell r="C457" t="str">
            <v>Bela Manguera Cocina Pull Out 870</v>
          </cell>
          <cell r="D457" t="str">
            <v>SG0041950001CW</v>
          </cell>
          <cell r="E457">
            <v>22</v>
          </cell>
          <cell r="F457">
            <v>22</v>
          </cell>
        </row>
        <row r="458">
          <cell r="B458">
            <v>120015</v>
          </cell>
          <cell r="C458" t="str">
            <v>ASIENTO EURO PLAST SOFT CLOSE BL</v>
          </cell>
          <cell r="D458" t="str">
            <v>SP0096901301CB</v>
          </cell>
          <cell r="E458">
            <v>237</v>
          </cell>
          <cell r="F458">
            <v>472</v>
          </cell>
        </row>
        <row r="459">
          <cell r="B459">
            <v>120022</v>
          </cell>
          <cell r="C459" t="str">
            <v>TAZA SULTAN HET C/A ORQUÍDEA</v>
          </cell>
          <cell r="D459" t="str">
            <v>JS0077801301CB</v>
          </cell>
          <cell r="E459">
            <v>94</v>
          </cell>
          <cell r="F459">
            <v>0</v>
          </cell>
        </row>
        <row r="460">
          <cell r="B460">
            <v>120028</v>
          </cell>
          <cell r="C460" t="str">
            <v>PICO DE LAVAMANOS GRIFERÍA DE PEDAL</v>
          </cell>
          <cell r="D460" t="str">
            <v>SG0065523061CW</v>
          </cell>
          <cell r="E460">
            <v>4</v>
          </cell>
          <cell r="F460">
            <v>0</v>
          </cell>
        </row>
        <row r="461">
          <cell r="B461">
            <v>120031</v>
          </cell>
          <cell r="C461" t="str">
            <v>AIREADOR MOSSINI LLAVE SENCILLA</v>
          </cell>
          <cell r="D461" t="str">
            <v>SG0089270001BO</v>
          </cell>
          <cell r="E461">
            <v>861</v>
          </cell>
          <cell r="F461">
            <v>452</v>
          </cell>
        </row>
        <row r="462">
          <cell r="B462">
            <v>120060</v>
          </cell>
          <cell r="C462" t="str">
            <v>TAZA FONTANA SUSPENDID BLANCO</v>
          </cell>
          <cell r="D462" t="str">
            <v>SS0060021301CB</v>
          </cell>
          <cell r="E462">
            <v>12</v>
          </cell>
          <cell r="F462">
            <v>12</v>
          </cell>
        </row>
        <row r="463">
          <cell r="B463">
            <v>120063</v>
          </cell>
          <cell r="C463" t="str">
            <v>REGADERA CUADRADA TOP ABS CR 20X20CR BRIGGS</v>
          </cell>
          <cell r="D463" t="str">
            <v>SG0086563061CW</v>
          </cell>
          <cell r="E463">
            <v>1517</v>
          </cell>
          <cell r="F463">
            <v>1517</v>
          </cell>
        </row>
        <row r="464">
          <cell r="B464">
            <v>120064</v>
          </cell>
          <cell r="C464" t="str">
            <v>TAPA OP KINGSLEY BLANCO</v>
          </cell>
          <cell r="D464" t="str">
            <v>SS007428130100</v>
          </cell>
          <cell r="E464">
            <v>0</v>
          </cell>
          <cell r="F464">
            <v>0</v>
          </cell>
        </row>
        <row r="465">
          <cell r="B465">
            <v>120066</v>
          </cell>
          <cell r="C465" t="str">
            <v>LLAVE LAV SHELBY PLAST CR ABS</v>
          </cell>
          <cell r="D465" t="str">
            <v>SG0074013061BO</v>
          </cell>
          <cell r="E465">
            <v>707</v>
          </cell>
          <cell r="F465">
            <v>6414</v>
          </cell>
        </row>
        <row r="466">
          <cell r="B466">
            <v>120067</v>
          </cell>
          <cell r="C466" t="str">
            <v>LLAVE LAV CROSS SENCILLA PLAST ABS</v>
          </cell>
          <cell r="D466" t="str">
            <v>SG0074023061BO</v>
          </cell>
          <cell r="E466">
            <v>713</v>
          </cell>
          <cell r="F466">
            <v>16943</v>
          </cell>
        </row>
        <row r="467">
          <cell r="B467">
            <v>120070</v>
          </cell>
          <cell r="C467" t="str">
            <v>CONECTOR MANG FLEX DUCHA MANO RUBI</v>
          </cell>
          <cell r="D467" t="str">
            <v>SG0076803061BO</v>
          </cell>
          <cell r="E467">
            <v>81</v>
          </cell>
          <cell r="F467">
            <v>81</v>
          </cell>
        </row>
        <row r="468">
          <cell r="B468">
            <v>120073</v>
          </cell>
          <cell r="C468" t="str">
            <v>LLAVE SENCILLA LAV. SCARLET CR BRIGGS</v>
          </cell>
          <cell r="D468" t="str">
            <v>SG0082183061CW</v>
          </cell>
          <cell r="E468">
            <v>270</v>
          </cell>
          <cell r="F468">
            <v>270</v>
          </cell>
        </row>
        <row r="469">
          <cell r="B469">
            <v>120074</v>
          </cell>
          <cell r="C469" t="str">
            <v>CAMPANOLA SENCILLA NEW PRINCESS</v>
          </cell>
          <cell r="D469" t="str">
            <v>SG0075143061BO</v>
          </cell>
          <cell r="E469">
            <v>168</v>
          </cell>
          <cell r="F469">
            <v>1087</v>
          </cell>
        </row>
        <row r="470">
          <cell r="B470">
            <v>120076</v>
          </cell>
          <cell r="C470" t="str">
            <v>KIT TUERCA CONECTOR DUCHA EDESA</v>
          </cell>
          <cell r="D470" t="str">
            <v>SG0059400001BO</v>
          </cell>
          <cell r="E470">
            <v>48</v>
          </cell>
          <cell r="F470">
            <v>6</v>
          </cell>
        </row>
        <row r="471">
          <cell r="B471">
            <v>120078</v>
          </cell>
          <cell r="C471" t="str">
            <v>MEZ ECONOVO S/REGADERA EDESA</v>
          </cell>
          <cell r="D471" t="str">
            <v>SG0080113061BO</v>
          </cell>
          <cell r="E471">
            <v>108</v>
          </cell>
          <cell r="F471">
            <v>108</v>
          </cell>
        </row>
        <row r="472">
          <cell r="B472">
            <v>120079</v>
          </cell>
          <cell r="C472" t="str">
            <v>MEZ DUCHA RUBI 2 FUNC CR EDESA</v>
          </cell>
          <cell r="D472" t="str">
            <v>SG0072573061CW</v>
          </cell>
          <cell r="E472">
            <v>1</v>
          </cell>
          <cell r="F472">
            <v>1</v>
          </cell>
        </row>
        <row r="473">
          <cell r="B473">
            <v>120080</v>
          </cell>
          <cell r="C473" t="str">
            <v>DUCHA D/MANO SCARLET T/TELEFONO CR EDESA</v>
          </cell>
          <cell r="D473" t="str">
            <v>SG0072523061CW</v>
          </cell>
          <cell r="E473">
            <v>0</v>
          </cell>
          <cell r="F473">
            <v>0</v>
          </cell>
        </row>
        <row r="474">
          <cell r="B474">
            <v>120082</v>
          </cell>
          <cell r="C474" t="str">
            <v>REGADERA DUCHA LIVORNO CR EDESA</v>
          </cell>
          <cell r="D474" t="str">
            <v>SG0079093061CW</v>
          </cell>
          <cell r="E474">
            <v>0</v>
          </cell>
          <cell r="F474">
            <v>0</v>
          </cell>
        </row>
        <row r="475">
          <cell r="B475">
            <v>120083</v>
          </cell>
          <cell r="C475" t="str">
            <v>MEZ DUCHA LIVORNO 2 FUNC CR EDESA</v>
          </cell>
          <cell r="D475" t="str">
            <v>SG0086953061BO</v>
          </cell>
          <cell r="E475">
            <v>6</v>
          </cell>
          <cell r="F475">
            <v>165</v>
          </cell>
        </row>
        <row r="476">
          <cell r="B476">
            <v>120084</v>
          </cell>
          <cell r="C476" t="str">
            <v>REGADERA DUCHA LIVORNO INOX</v>
          </cell>
          <cell r="D476" t="str">
            <v>SG0082125151CW</v>
          </cell>
          <cell r="E476">
            <v>0</v>
          </cell>
          <cell r="F476">
            <v>0</v>
          </cell>
        </row>
        <row r="477">
          <cell r="B477">
            <v>120085</v>
          </cell>
          <cell r="C477" t="str">
            <v>MEZ DUCHA LIVORNO CR EDESA</v>
          </cell>
          <cell r="D477" t="str">
            <v>SG0082515151CW</v>
          </cell>
          <cell r="E477">
            <v>0</v>
          </cell>
          <cell r="F477">
            <v>0</v>
          </cell>
        </row>
        <row r="478">
          <cell r="B478">
            <v>120086</v>
          </cell>
          <cell r="C478" t="str">
            <v>CIRA REGADERA ESTANDAR</v>
          </cell>
          <cell r="D478" t="str">
            <v>SG0081873061CW</v>
          </cell>
          <cell r="E478">
            <v>0</v>
          </cell>
          <cell r="F478">
            <v>0</v>
          </cell>
        </row>
        <row r="479">
          <cell r="B479">
            <v>120087</v>
          </cell>
          <cell r="C479" t="str">
            <v>CUERPO DUCHA CIRA CR EDESA</v>
          </cell>
          <cell r="D479" t="str">
            <v>SG0081193061BO</v>
          </cell>
          <cell r="E479">
            <v>3</v>
          </cell>
          <cell r="F479">
            <v>3</v>
          </cell>
        </row>
        <row r="480">
          <cell r="B480">
            <v>120088</v>
          </cell>
          <cell r="C480" t="str">
            <v>MAGUERA DUCHADOR COCINA LIVORNO CR</v>
          </cell>
          <cell r="D480" t="str">
            <v>SG0076513061BO</v>
          </cell>
          <cell r="E480">
            <v>12</v>
          </cell>
          <cell r="F480">
            <v>12</v>
          </cell>
        </row>
        <row r="481">
          <cell r="B481">
            <v>120089</v>
          </cell>
          <cell r="C481" t="str">
            <v>ANCLAJE KIT ASIENTO FORLI CROWN</v>
          </cell>
          <cell r="D481" t="str">
            <v>SP0097010001BO</v>
          </cell>
          <cell r="E481">
            <v>0</v>
          </cell>
          <cell r="F481">
            <v>0</v>
          </cell>
        </row>
        <row r="482">
          <cell r="B482">
            <v>120090</v>
          </cell>
          <cell r="C482" t="str">
            <v>MEZ DUCHA SHELBY S/REGADERA</v>
          </cell>
          <cell r="D482" t="str">
            <v>SG0090323061CE</v>
          </cell>
          <cell r="E482">
            <v>217</v>
          </cell>
          <cell r="F482">
            <v>217</v>
          </cell>
        </row>
        <row r="483">
          <cell r="B483">
            <v>120117</v>
          </cell>
          <cell r="C483" t="str">
            <v>TAPA TANQUE MALAGA BL</v>
          </cell>
          <cell r="D483" t="str">
            <v>SS007453130100</v>
          </cell>
          <cell r="E483">
            <v>0</v>
          </cell>
          <cell r="F483">
            <v>0</v>
          </cell>
        </row>
        <row r="484">
          <cell r="B484">
            <v>120119</v>
          </cell>
          <cell r="C484" t="str">
            <v>TOALLERO ARO SCARLET CR</v>
          </cell>
          <cell r="D484" t="str">
            <v>SG0027013061CW</v>
          </cell>
          <cell r="E484">
            <v>28</v>
          </cell>
          <cell r="F484">
            <v>28</v>
          </cell>
        </row>
        <row r="485">
          <cell r="B485">
            <v>120120</v>
          </cell>
          <cell r="C485" t="str">
            <v>PORTAROLLO GANCHO SCARLET CR</v>
          </cell>
          <cell r="D485" t="str">
            <v>SC0088553061CW</v>
          </cell>
          <cell r="E485">
            <v>0</v>
          </cell>
          <cell r="F485">
            <v>0</v>
          </cell>
        </row>
        <row r="486">
          <cell r="B486">
            <v>120121</v>
          </cell>
          <cell r="C486" t="str">
            <v>PORTA ROLLO SCARLET CR</v>
          </cell>
          <cell r="D486" t="str">
            <v>SC0088543061CW</v>
          </cell>
          <cell r="E486">
            <v>4</v>
          </cell>
          <cell r="F486">
            <v>36</v>
          </cell>
        </row>
        <row r="487">
          <cell r="B487">
            <v>120125</v>
          </cell>
          <cell r="C487" t="str">
            <v>LLAVE COCINA LIVORNO INOX PULL OUT</v>
          </cell>
          <cell r="D487" t="str">
            <v>SG0082130001CW</v>
          </cell>
          <cell r="E487">
            <v>144</v>
          </cell>
          <cell r="F487">
            <v>144</v>
          </cell>
        </row>
        <row r="488">
          <cell r="B488">
            <v>120127</v>
          </cell>
          <cell r="C488" t="str">
            <v>BRIGGS SENSE LLAVE BAJA LAV</v>
          </cell>
          <cell r="D488" t="str">
            <v>SG0079703061CW</v>
          </cell>
          <cell r="E488">
            <v>50</v>
          </cell>
          <cell r="F488">
            <v>50</v>
          </cell>
        </row>
        <row r="489">
          <cell r="B489">
            <v>120129</v>
          </cell>
          <cell r="C489" t="str">
            <v>JABONERA SCARLET CR BRIGGS</v>
          </cell>
          <cell r="D489" t="str">
            <v>SC0088533061CW</v>
          </cell>
          <cell r="E489">
            <v>22</v>
          </cell>
          <cell r="F489">
            <v>22</v>
          </cell>
        </row>
        <row r="490">
          <cell r="B490">
            <v>120132</v>
          </cell>
          <cell r="C490" t="str">
            <v>CROMATIC BASE MONOMANDO COCINA</v>
          </cell>
          <cell r="D490" t="str">
            <v>SG0057933061CE</v>
          </cell>
          <cell r="E490">
            <v>616</v>
          </cell>
          <cell r="F490">
            <v>616</v>
          </cell>
        </row>
        <row r="491">
          <cell r="B491">
            <v>120133</v>
          </cell>
          <cell r="C491" t="str">
            <v>PICO COCINA FLEX CROSMATIC NEGRO</v>
          </cell>
          <cell r="D491" t="str">
            <v>SG0057943061CE</v>
          </cell>
          <cell r="E491">
            <v>19</v>
          </cell>
          <cell r="F491">
            <v>19</v>
          </cell>
        </row>
        <row r="492">
          <cell r="B492">
            <v>120134</v>
          </cell>
          <cell r="C492" t="str">
            <v>PICO COCINA FLEX CROSMATIC GRIS</v>
          </cell>
          <cell r="D492" t="str">
            <v>SG0057953061CE</v>
          </cell>
          <cell r="E492">
            <v>1</v>
          </cell>
          <cell r="F492">
            <v>117</v>
          </cell>
        </row>
        <row r="493">
          <cell r="B493">
            <v>120135</v>
          </cell>
          <cell r="C493" t="str">
            <v>PICO COCINA FLEX CROSMATIC ROJO</v>
          </cell>
          <cell r="D493" t="str">
            <v>SG0057963061CE</v>
          </cell>
          <cell r="E493">
            <v>92</v>
          </cell>
          <cell r="F493">
            <v>92</v>
          </cell>
        </row>
        <row r="494">
          <cell r="B494">
            <v>120136</v>
          </cell>
          <cell r="C494" t="str">
            <v>PICO COCINA FLEX CROSMATIC AZUL</v>
          </cell>
          <cell r="D494" t="str">
            <v>SG0057983061CE</v>
          </cell>
          <cell r="E494">
            <v>27</v>
          </cell>
          <cell r="F494">
            <v>27</v>
          </cell>
        </row>
        <row r="495">
          <cell r="B495">
            <v>120137</v>
          </cell>
          <cell r="C495" t="str">
            <v>PICO COCINA FLEX CROSMATIC BLANCO</v>
          </cell>
          <cell r="D495" t="str">
            <v>SG0057973061CE</v>
          </cell>
          <cell r="E495">
            <v>38</v>
          </cell>
          <cell r="F495">
            <v>38</v>
          </cell>
        </row>
        <row r="496">
          <cell r="B496">
            <v>120138</v>
          </cell>
          <cell r="C496" t="str">
            <v>FLUXOMETRO WC SLOAN GEM 2HET</v>
          </cell>
          <cell r="D496" t="str">
            <v>SG0077463061BO</v>
          </cell>
          <cell r="E496">
            <v>132</v>
          </cell>
          <cell r="F496">
            <v>132</v>
          </cell>
        </row>
        <row r="497">
          <cell r="B497">
            <v>120139</v>
          </cell>
          <cell r="C497" t="str">
            <v>PICO COCINA FLEX CROSMATIC NARANJA</v>
          </cell>
          <cell r="D497" t="str">
            <v>SG0057993061CE</v>
          </cell>
          <cell r="E497">
            <v>2</v>
          </cell>
          <cell r="F497">
            <v>2</v>
          </cell>
        </row>
        <row r="498">
          <cell r="B498">
            <v>120140</v>
          </cell>
          <cell r="C498" t="str">
            <v>DISP. JABON SENSE PLUS</v>
          </cell>
          <cell r="D498" t="str">
            <v>SG0028343061CW</v>
          </cell>
          <cell r="E498">
            <v>10</v>
          </cell>
          <cell r="F498">
            <v>130</v>
          </cell>
        </row>
        <row r="499">
          <cell r="B499">
            <v>120141</v>
          </cell>
          <cell r="C499" t="str">
            <v>FLUXOMETRO URINARIO SENSE EXPUESTO</v>
          </cell>
          <cell r="D499" t="str">
            <v>SG0079223061CW</v>
          </cell>
          <cell r="E499">
            <v>0</v>
          </cell>
          <cell r="F499">
            <v>0</v>
          </cell>
        </row>
        <row r="500">
          <cell r="B500">
            <v>120142</v>
          </cell>
          <cell r="C500" t="str">
            <v>FLUXOMETRO EMPOTRADO SENSE P/URINARIO</v>
          </cell>
          <cell r="D500" t="str">
            <v>SG0079303061CW</v>
          </cell>
          <cell r="E500">
            <v>0</v>
          </cell>
          <cell r="F500">
            <v>0</v>
          </cell>
        </row>
        <row r="501">
          <cell r="B501">
            <v>120143</v>
          </cell>
          <cell r="C501" t="str">
            <v>MONOMANDO COCINA NEW PRINCESS</v>
          </cell>
          <cell r="D501" t="str">
            <v>SG0075353061CE</v>
          </cell>
          <cell r="E501">
            <v>150</v>
          </cell>
          <cell r="F501">
            <v>150</v>
          </cell>
        </row>
        <row r="502">
          <cell r="B502">
            <v>120144</v>
          </cell>
          <cell r="C502" t="str">
            <v>MONOMANDO COCINA CORVUS</v>
          </cell>
          <cell r="D502" t="str">
            <v>SG0059443061CE</v>
          </cell>
          <cell r="E502">
            <v>73</v>
          </cell>
          <cell r="F502">
            <v>73</v>
          </cell>
        </row>
        <row r="503">
          <cell r="B503">
            <v>120145</v>
          </cell>
          <cell r="C503" t="str">
            <v>MONOMANDO COCINA SHELBY</v>
          </cell>
          <cell r="D503" t="str">
            <v>SG0056563061CE</v>
          </cell>
          <cell r="E503">
            <v>90</v>
          </cell>
          <cell r="F503">
            <v>90</v>
          </cell>
        </row>
        <row r="504">
          <cell r="B504">
            <v>120148</v>
          </cell>
          <cell r="C504" t="str">
            <v>PICO COCINA MONOMANDO SCARLET</v>
          </cell>
          <cell r="D504" t="str">
            <v>SG0083630001BO</v>
          </cell>
          <cell r="E504">
            <v>4</v>
          </cell>
          <cell r="F504">
            <v>0</v>
          </cell>
        </row>
        <row r="505">
          <cell r="B505">
            <v>120149</v>
          </cell>
          <cell r="C505" t="str">
            <v>KIT AIREADOR SACARLET SENCILLA 8218</v>
          </cell>
          <cell r="D505" t="str">
            <v>SG0074753061BO</v>
          </cell>
          <cell r="E505">
            <v>2</v>
          </cell>
          <cell r="F505">
            <v>0</v>
          </cell>
        </row>
        <row r="506">
          <cell r="B506">
            <v>120155</v>
          </cell>
          <cell r="C506" t="str">
            <v>PICO COCINA BELA EXTRAIBLE PULL OUT</v>
          </cell>
          <cell r="D506" t="str">
            <v>SG0041900001CW</v>
          </cell>
          <cell r="E506">
            <v>4</v>
          </cell>
          <cell r="F506">
            <v>4</v>
          </cell>
        </row>
        <row r="507">
          <cell r="B507">
            <v>120158</v>
          </cell>
          <cell r="C507" t="str">
            <v>SENSOR FLUXOMETRO URINARIO 7926</v>
          </cell>
          <cell r="D507" t="str">
            <v>SGR079260001CW</v>
          </cell>
          <cell r="E507">
            <v>14</v>
          </cell>
          <cell r="F507">
            <v>8</v>
          </cell>
        </row>
        <row r="508">
          <cell r="B508">
            <v>120162</v>
          </cell>
          <cell r="C508" t="str">
            <v>BARRA D/APOYO HORIZONTAL MEDIANA</v>
          </cell>
          <cell r="D508" t="str">
            <v>SC0026593061CW</v>
          </cell>
          <cell r="E508">
            <v>595</v>
          </cell>
          <cell r="F508">
            <v>263</v>
          </cell>
        </row>
        <row r="509">
          <cell r="B509">
            <v>120173</v>
          </cell>
          <cell r="C509" t="str">
            <v>ASIENTO FORLI EF BLANCO SLOW DOWN</v>
          </cell>
          <cell r="D509" t="str">
            <v>SP0096891301CG</v>
          </cell>
          <cell r="E509">
            <v>13</v>
          </cell>
          <cell r="F509">
            <v>201</v>
          </cell>
        </row>
        <row r="510">
          <cell r="B510">
            <v>120174</v>
          </cell>
          <cell r="C510" t="str">
            <v>ASIENTO FORLI EF BONE SLOW DOWN</v>
          </cell>
          <cell r="D510" t="str">
            <v>SP0096897331CG</v>
          </cell>
          <cell r="E510">
            <v>3</v>
          </cell>
          <cell r="F510">
            <v>320</v>
          </cell>
        </row>
        <row r="511">
          <cell r="B511">
            <v>120179</v>
          </cell>
          <cell r="C511" t="str">
            <v>PICO TINA CR EDESA</v>
          </cell>
          <cell r="D511" t="str">
            <v>SG0062003061BO</v>
          </cell>
          <cell r="E511">
            <v>0</v>
          </cell>
          <cell r="F511">
            <v>0</v>
          </cell>
        </row>
        <row r="512">
          <cell r="B512">
            <v>120180</v>
          </cell>
          <cell r="C512" t="str">
            <v>TRANSFERENCIA NIZA-BELFORT DUCHA TINA</v>
          </cell>
          <cell r="D512" t="str">
            <v>SG0082960001BO</v>
          </cell>
          <cell r="E512">
            <v>12</v>
          </cell>
          <cell r="F512">
            <v>12</v>
          </cell>
        </row>
        <row r="513">
          <cell r="B513">
            <v>120181</v>
          </cell>
          <cell r="C513" t="str">
            <v>LLAVE D/SERVICIO ECO ZERO</v>
          </cell>
          <cell r="D513" t="str">
            <v>SC0027353061CW</v>
          </cell>
          <cell r="E513">
            <v>0</v>
          </cell>
          <cell r="F513">
            <v>0</v>
          </cell>
        </row>
        <row r="514">
          <cell r="B514">
            <v>120184</v>
          </cell>
          <cell r="C514" t="str">
            <v>BIDET ALTIMA COTTON EDESA</v>
          </cell>
          <cell r="D514" t="str">
            <v>CS0076031331CW</v>
          </cell>
          <cell r="E514">
            <v>0</v>
          </cell>
          <cell r="F514">
            <v>0</v>
          </cell>
        </row>
        <row r="515">
          <cell r="B515">
            <v>120199</v>
          </cell>
          <cell r="C515" t="str">
            <v>PORTA ROLLO RUBI CR BRIGGS</v>
          </cell>
          <cell r="D515" t="str">
            <v>SG0026553061CW</v>
          </cell>
          <cell r="E515">
            <v>121</v>
          </cell>
          <cell r="F515">
            <v>121</v>
          </cell>
        </row>
        <row r="516">
          <cell r="B516">
            <v>120202</v>
          </cell>
          <cell r="C516" t="str">
            <v>LIVORNO MONO. LAV. SENC. BAJA ROSE GOLD</v>
          </cell>
          <cell r="D516" t="str">
            <v>SG0086974061CW</v>
          </cell>
          <cell r="E516">
            <v>1</v>
          </cell>
          <cell r="F516">
            <v>108</v>
          </cell>
        </row>
        <row r="517">
          <cell r="B517">
            <v>120203</v>
          </cell>
          <cell r="C517" t="str">
            <v>LIVORNO MONO. LAV. SENCILLA ALTA NEGRO</v>
          </cell>
          <cell r="D517" t="str">
            <v>SG0086980161CW</v>
          </cell>
          <cell r="E517">
            <v>3</v>
          </cell>
          <cell r="F517">
            <v>67</v>
          </cell>
        </row>
        <row r="518">
          <cell r="B518">
            <v>120204</v>
          </cell>
          <cell r="C518" t="str">
            <v>LIVORNO MONO. LAV. SENCILLA BAJA NEGRO</v>
          </cell>
          <cell r="D518" t="str">
            <v>SG0086970161CW</v>
          </cell>
          <cell r="E518">
            <v>68</v>
          </cell>
          <cell r="F518">
            <v>68</v>
          </cell>
        </row>
        <row r="519">
          <cell r="B519">
            <v>120205</v>
          </cell>
          <cell r="C519" t="str">
            <v>LIVORNO MONO. LAV. SENC. ALTA ROSE GOLD</v>
          </cell>
          <cell r="D519" t="str">
            <v>SG0086984061CW</v>
          </cell>
          <cell r="E519">
            <v>179</v>
          </cell>
          <cell r="F519">
            <v>179</v>
          </cell>
        </row>
        <row r="520">
          <cell r="B520">
            <v>120214</v>
          </cell>
          <cell r="C520" t="str">
            <v>GRIFERIA PARED SENSE PLUS CR</v>
          </cell>
          <cell r="D520" t="str">
            <v>SG0078073061CW</v>
          </cell>
          <cell r="E520">
            <v>4</v>
          </cell>
          <cell r="F520">
            <v>32</v>
          </cell>
        </row>
        <row r="521">
          <cell r="B521">
            <v>120215</v>
          </cell>
          <cell r="C521" t="str">
            <v>ROMPEDOR D/VACIO FLUXOMETRO URINARIO</v>
          </cell>
          <cell r="D521" t="str">
            <v>SG0073970001BL</v>
          </cell>
          <cell r="E521">
            <v>93</v>
          </cell>
          <cell r="F521">
            <v>93</v>
          </cell>
        </row>
        <row r="522">
          <cell r="B522">
            <v>120216</v>
          </cell>
          <cell r="C522" t="str">
            <v>MONOMANDO LAV. BAJO PARIS BLANCO BRIGGS</v>
          </cell>
          <cell r="D522" t="str">
            <v>SG0087561301CW</v>
          </cell>
          <cell r="E522">
            <v>3</v>
          </cell>
          <cell r="F522">
            <v>39</v>
          </cell>
        </row>
        <row r="523">
          <cell r="B523">
            <v>120217</v>
          </cell>
          <cell r="C523" t="str">
            <v>MONOMANDO LAV. BAJO PORTO CR BRIGGS</v>
          </cell>
          <cell r="D523" t="str">
            <v>SG0087523061CE</v>
          </cell>
          <cell r="E523">
            <v>13</v>
          </cell>
          <cell r="F523">
            <v>13</v>
          </cell>
        </row>
        <row r="524">
          <cell r="B524">
            <v>120220</v>
          </cell>
          <cell r="C524" t="str">
            <v>MONOMANDO LAV. ALTO PORTO AGUA FRIA CR  BRIGGS</v>
          </cell>
          <cell r="D524" t="str">
            <v>SG0087553061CE</v>
          </cell>
          <cell r="E524">
            <v>613</v>
          </cell>
          <cell r="F524">
            <v>613</v>
          </cell>
        </row>
        <row r="525">
          <cell r="B525">
            <v>120221</v>
          </cell>
          <cell r="C525" t="str">
            <v>MONOMANDO LAV. BAJO AGUA FRIA PORTO CR  BRIGGS</v>
          </cell>
          <cell r="D525" t="str">
            <v>SG0087543061CE</v>
          </cell>
          <cell r="E525">
            <v>750</v>
          </cell>
          <cell r="F525">
            <v>750</v>
          </cell>
        </row>
        <row r="526">
          <cell r="B526">
            <v>120222</v>
          </cell>
          <cell r="C526" t="str">
            <v>MONOMANDO COCINA PORTO CR BRIGGS</v>
          </cell>
          <cell r="D526" t="str">
            <v>SG0087583061CE</v>
          </cell>
          <cell r="E526">
            <v>295</v>
          </cell>
          <cell r="F526">
            <v>295</v>
          </cell>
        </row>
        <row r="527">
          <cell r="B527">
            <v>120223</v>
          </cell>
          <cell r="C527" t="str">
            <v>PICO RIGIDO LAV. C/PEDAL CR BRIGGS</v>
          </cell>
          <cell r="D527" t="str">
            <v>JG0065653061CW</v>
          </cell>
          <cell r="E527">
            <v>0</v>
          </cell>
          <cell r="F527">
            <v>0</v>
          </cell>
        </row>
        <row r="528">
          <cell r="B528">
            <v>120224</v>
          </cell>
          <cell r="C528" t="str">
            <v>Porto Monomando Alto Lavamanos Mezclador</v>
          </cell>
          <cell r="D528" t="str">
            <v>SG0087533061CE</v>
          </cell>
          <cell r="E528">
            <v>1</v>
          </cell>
          <cell r="F528">
            <v>371</v>
          </cell>
        </row>
        <row r="529">
          <cell r="B529">
            <v>120225</v>
          </cell>
          <cell r="C529" t="str">
            <v>MONOMANDO DUCHA PORTO PLACA CUADRADA CR EDESA</v>
          </cell>
          <cell r="D529" t="str">
            <v>SG0087613061CE</v>
          </cell>
          <cell r="E529">
            <v>0</v>
          </cell>
          <cell r="F529">
            <v>0</v>
          </cell>
        </row>
        <row r="530">
          <cell r="B530">
            <v>120229</v>
          </cell>
          <cell r="C530" t="str">
            <v xml:space="preserve">PARIS MONOMANDO BAJO LAVAMANOS NEGRO </v>
          </cell>
          <cell r="D530" t="str">
            <v>SG0087570161CW</v>
          </cell>
          <cell r="E530">
            <v>7</v>
          </cell>
          <cell r="F530">
            <v>7</v>
          </cell>
        </row>
        <row r="531">
          <cell r="B531">
            <v>120232</v>
          </cell>
          <cell r="C531" t="str">
            <v>Shelby Pared Cocina  SK Pico Flex rojo</v>
          </cell>
          <cell r="D531" t="str">
            <v>SG0087069901CE</v>
          </cell>
          <cell r="E531">
            <v>0</v>
          </cell>
          <cell r="F531">
            <v>0</v>
          </cell>
        </row>
        <row r="532">
          <cell r="B532">
            <v>120233</v>
          </cell>
          <cell r="C532" t="str">
            <v>Cuerpo Pared Cocina Shelby</v>
          </cell>
          <cell r="D532" t="str">
            <v>SG0060033061BO</v>
          </cell>
          <cell r="E532">
            <v>0</v>
          </cell>
          <cell r="F532">
            <v>0</v>
          </cell>
        </row>
        <row r="533">
          <cell r="B533">
            <v>120234</v>
          </cell>
          <cell r="C533" t="str">
            <v>COLOR-IN LLAVE DE PARED PARA COCINA ROJA</v>
          </cell>
          <cell r="D533" t="str">
            <v>JG0059833061BO</v>
          </cell>
          <cell r="E533">
            <v>0</v>
          </cell>
          <cell r="F533">
            <v>0</v>
          </cell>
        </row>
        <row r="534">
          <cell r="B534">
            <v>120237</v>
          </cell>
          <cell r="C534" t="str">
            <v>LLAVE COCINA PARED SHELBY C/PICO FLEX GRIS EDE</v>
          </cell>
          <cell r="D534" t="str">
            <v>JG0059853061BO</v>
          </cell>
          <cell r="E534">
            <v>0</v>
          </cell>
          <cell r="F534">
            <v>0</v>
          </cell>
        </row>
        <row r="535">
          <cell r="B535">
            <v>120247</v>
          </cell>
          <cell r="C535" t="str">
            <v>Shelby Pared Cocina  SK Pico Flex Gris</v>
          </cell>
          <cell r="D535" t="str">
            <v>SG0087050001CE</v>
          </cell>
          <cell r="E535">
            <v>0</v>
          </cell>
          <cell r="F535">
            <v>0</v>
          </cell>
        </row>
        <row r="536">
          <cell r="B536">
            <v>120249</v>
          </cell>
          <cell r="C536" t="str">
            <v>Shelby Pared Cocina  SK Pico Flex Cromo</v>
          </cell>
          <cell r="D536" t="str">
            <v>SG0087073061CE</v>
          </cell>
          <cell r="E536">
            <v>0</v>
          </cell>
          <cell r="F536">
            <v>0</v>
          </cell>
        </row>
        <row r="537">
          <cell r="B537">
            <v>120250</v>
          </cell>
          <cell r="C537" t="str">
            <v>Cuerpo Mesa Cocina Shelby</v>
          </cell>
          <cell r="D537" t="str">
            <v>SG0060043061BO</v>
          </cell>
          <cell r="E537">
            <v>1056</v>
          </cell>
          <cell r="F537">
            <v>1056</v>
          </cell>
        </row>
        <row r="538">
          <cell r="B538">
            <v>120269</v>
          </cell>
          <cell r="C538" t="str">
            <v>PORTO MEZCLADORA MONOMANDO DE DUCHA PLACA REDONDA</v>
          </cell>
          <cell r="D538" t="str">
            <v>SG0087603061CE</v>
          </cell>
          <cell r="E538">
            <v>55</v>
          </cell>
          <cell r="F538">
            <v>55</v>
          </cell>
        </row>
        <row r="539">
          <cell r="B539">
            <v>120278</v>
          </cell>
          <cell r="C539" t="str">
            <v>BIDET MARGERY BLANCO EDESA</v>
          </cell>
          <cell r="D539" t="str">
            <v>CS0076031301CW</v>
          </cell>
          <cell r="E539">
            <v>215</v>
          </cell>
          <cell r="F539">
            <v>7</v>
          </cell>
        </row>
        <row r="540">
          <cell r="B540">
            <v>120300</v>
          </cell>
          <cell r="C540" t="str">
            <v>BARRA REGULABLE P/DUCHA INOX</v>
          </cell>
          <cell r="D540" t="str">
            <v>SG0081535151CW</v>
          </cell>
          <cell r="E540">
            <v>28</v>
          </cell>
          <cell r="F540">
            <v>5</v>
          </cell>
        </row>
        <row r="541">
          <cell r="B541">
            <v>120308</v>
          </cell>
          <cell r="C541" t="str">
            <v>BARRA D/APOYO VERTICAL</v>
          </cell>
          <cell r="D541" t="str">
            <v>SC0026603061CW</v>
          </cell>
          <cell r="E541">
            <v>495</v>
          </cell>
          <cell r="F541">
            <v>258</v>
          </cell>
        </row>
        <row r="542">
          <cell r="B542">
            <v>120324</v>
          </cell>
          <cell r="C542" t="str">
            <v>URINARIO LAWTON BLANCO EDESA</v>
          </cell>
          <cell r="D542" t="str">
            <v>CS0075521301CB</v>
          </cell>
          <cell r="E542">
            <v>210</v>
          </cell>
          <cell r="F542">
            <v>127</v>
          </cell>
        </row>
        <row r="543">
          <cell r="B543">
            <v>120332</v>
          </cell>
          <cell r="C543" t="str">
            <v>URINARIO COLBY BONE EDESA</v>
          </cell>
          <cell r="D543" t="str">
            <v>CS0077567331CE</v>
          </cell>
          <cell r="E543">
            <v>0</v>
          </cell>
          <cell r="F543">
            <v>0</v>
          </cell>
        </row>
        <row r="544">
          <cell r="B544">
            <v>120340</v>
          </cell>
          <cell r="C544" t="str">
            <v>URINARIO COLBY BLANCO EDESA</v>
          </cell>
          <cell r="D544" t="str">
            <v>CS0077561301CE</v>
          </cell>
          <cell r="E544">
            <v>0</v>
          </cell>
          <cell r="F544">
            <v>0</v>
          </cell>
        </row>
        <row r="545">
          <cell r="B545">
            <v>120342</v>
          </cell>
          <cell r="C545" t="str">
            <v xml:space="preserve">URINARIO BOLTON BLANCO EDESA  </v>
          </cell>
          <cell r="D545" t="str">
            <v>CS0065921301CE</v>
          </cell>
          <cell r="E545">
            <v>872</v>
          </cell>
          <cell r="F545">
            <v>726</v>
          </cell>
        </row>
        <row r="546">
          <cell r="B546">
            <v>120343</v>
          </cell>
          <cell r="C546" t="str">
            <v xml:space="preserve">URINARIO BOLTON BONE EDESA </v>
          </cell>
          <cell r="D546" t="str">
            <v>CS0065927331CE</v>
          </cell>
          <cell r="E546">
            <v>43</v>
          </cell>
          <cell r="F546">
            <v>468</v>
          </cell>
        </row>
        <row r="547">
          <cell r="B547">
            <v>120359</v>
          </cell>
          <cell r="C547" t="str">
            <v>BARRA DE APOYO INCLINADA</v>
          </cell>
          <cell r="D547" t="str">
            <v>SC0026613061CW</v>
          </cell>
          <cell r="E547">
            <v>1397</v>
          </cell>
          <cell r="F547">
            <v>444</v>
          </cell>
        </row>
        <row r="548">
          <cell r="B548">
            <v>120367</v>
          </cell>
          <cell r="C548" t="str">
            <v>BARRA DE APOYO ABATIBLE</v>
          </cell>
          <cell r="D548" t="str">
            <v>SC0026943061CW</v>
          </cell>
          <cell r="E548">
            <v>996</v>
          </cell>
          <cell r="F548">
            <v>413</v>
          </cell>
        </row>
        <row r="549">
          <cell r="B549">
            <v>120391</v>
          </cell>
          <cell r="C549" t="str">
            <v>TAPA KINDER PUSH BUTTON C/CANDADO</v>
          </cell>
          <cell r="D549" t="str">
            <v>SS003316130100</v>
          </cell>
          <cell r="E549">
            <v>1</v>
          </cell>
          <cell r="F549">
            <v>1</v>
          </cell>
        </row>
        <row r="550">
          <cell r="B550">
            <v>120392</v>
          </cell>
          <cell r="C550" t="str">
            <v>TAPA KINDER PUSH BLANCO</v>
          </cell>
          <cell r="D550" t="str">
            <v>SS003376130100</v>
          </cell>
          <cell r="E550">
            <v>2</v>
          </cell>
          <cell r="F550">
            <v>2</v>
          </cell>
        </row>
        <row r="551">
          <cell r="B551">
            <v>120413</v>
          </cell>
          <cell r="C551" t="str">
            <v>TAPA TANQUE EGO ADVANCE BONE</v>
          </cell>
          <cell r="D551" t="str">
            <v>SS007591733100</v>
          </cell>
          <cell r="E551">
            <v>0</v>
          </cell>
          <cell r="F551">
            <v>0</v>
          </cell>
        </row>
        <row r="552">
          <cell r="B552">
            <v>120421</v>
          </cell>
          <cell r="C552" t="str">
            <v xml:space="preserve">TAZA CENTURY REDONDA BLANCO </v>
          </cell>
          <cell r="D552" t="str">
            <v>SS0011611301CE</v>
          </cell>
          <cell r="E552">
            <v>9</v>
          </cell>
          <cell r="F552">
            <v>1</v>
          </cell>
        </row>
        <row r="553">
          <cell r="B553">
            <v>120472</v>
          </cell>
          <cell r="C553" t="str">
            <v>BIDET MARGERY BONE EDESA</v>
          </cell>
          <cell r="D553" t="str">
            <v>CS0076037331CW</v>
          </cell>
          <cell r="E553">
            <v>16</v>
          </cell>
          <cell r="F553">
            <v>16</v>
          </cell>
        </row>
        <row r="554">
          <cell r="B554">
            <v>120499</v>
          </cell>
          <cell r="C554" t="str">
            <v>(SUPER SAVEX) AZUL LAKE</v>
          </cell>
          <cell r="D554" t="str">
            <v>SS0012600881B0</v>
          </cell>
          <cell r="E554">
            <v>0</v>
          </cell>
          <cell r="F554">
            <v>0</v>
          </cell>
        </row>
        <row r="555">
          <cell r="B555">
            <v>120500</v>
          </cell>
          <cell r="C555" t="str">
            <v>ASIENTO MALAGA BLANCO</v>
          </cell>
          <cell r="D555" t="str">
            <v>SP0095541301CG</v>
          </cell>
          <cell r="E555">
            <v>378</v>
          </cell>
          <cell r="F555">
            <v>8</v>
          </cell>
        </row>
        <row r="556">
          <cell r="B556">
            <v>120502</v>
          </cell>
          <cell r="C556" t="str">
            <v>TAZA CENTURY REDONDA NAVY BLUE</v>
          </cell>
          <cell r="D556" t="str">
            <v>SS0011618501CE</v>
          </cell>
          <cell r="E556">
            <v>0</v>
          </cell>
          <cell r="F556">
            <v>0</v>
          </cell>
        </row>
        <row r="557">
          <cell r="B557">
            <v>120510</v>
          </cell>
          <cell r="C557" t="str">
            <v>TAPA TANQUE STRATOS CHERRY</v>
          </cell>
          <cell r="D557" t="str">
            <v>SS003395065100</v>
          </cell>
          <cell r="E557">
            <v>0</v>
          </cell>
          <cell r="F557">
            <v>0</v>
          </cell>
        </row>
        <row r="558">
          <cell r="B558">
            <v>120529</v>
          </cell>
          <cell r="C558" t="str">
            <v>TAZA CENTURY REDONDA BONE</v>
          </cell>
          <cell r="D558" t="str">
            <v>SS0011617331CE</v>
          </cell>
          <cell r="E558">
            <v>20</v>
          </cell>
          <cell r="F558">
            <v>3</v>
          </cell>
        </row>
        <row r="559">
          <cell r="B559">
            <v>120545</v>
          </cell>
          <cell r="C559" t="str">
            <v>TANQUE EVOLUTION CHERRY</v>
          </cell>
          <cell r="D559" t="str">
            <v>CS0022910651CE</v>
          </cell>
          <cell r="E559">
            <v>113</v>
          </cell>
          <cell r="F559">
            <v>302</v>
          </cell>
        </row>
        <row r="560">
          <cell r="B560">
            <v>120561</v>
          </cell>
          <cell r="C560" t="str">
            <v>BOTON IMPULSOR EGO ADVANCE</v>
          </cell>
          <cell r="D560" t="str">
            <v>SPBI60910001BO</v>
          </cell>
          <cell r="E560">
            <v>4</v>
          </cell>
          <cell r="F560">
            <v>42</v>
          </cell>
        </row>
        <row r="561">
          <cell r="B561">
            <v>120562</v>
          </cell>
          <cell r="C561" t="str">
            <v>BOTON PUSH CROMATIC BLANCO CERAMIC BRIGGS</v>
          </cell>
          <cell r="D561" t="str">
            <v>SC0016641301BO</v>
          </cell>
          <cell r="E561">
            <v>6</v>
          </cell>
          <cell r="F561">
            <v>0</v>
          </cell>
        </row>
        <row r="562">
          <cell r="B562">
            <v>120563</v>
          </cell>
          <cell r="C562" t="str">
            <v>BOTON PUSH CROMATIC ROJO CERAMICO BRIGGS</v>
          </cell>
          <cell r="D562" t="str">
            <v>SC0016650901BO</v>
          </cell>
          <cell r="E562">
            <v>5</v>
          </cell>
          <cell r="F562">
            <v>93</v>
          </cell>
        </row>
        <row r="563">
          <cell r="B563">
            <v>120564</v>
          </cell>
          <cell r="C563" t="str">
            <v>BOTON PUSH CROMATIC NEGRO CERAMICO BRIGGS</v>
          </cell>
          <cell r="D563" t="str">
            <v>SC0016660161BO</v>
          </cell>
          <cell r="E563">
            <v>123</v>
          </cell>
          <cell r="F563">
            <v>123</v>
          </cell>
        </row>
        <row r="564">
          <cell r="B564">
            <v>120596</v>
          </cell>
          <cell r="C564" t="str">
            <v xml:space="preserve">TANQUE CENTURY BLANCO </v>
          </cell>
          <cell r="D564" t="str">
            <v>CS0022611301CE</v>
          </cell>
          <cell r="E564">
            <v>1</v>
          </cell>
          <cell r="F564">
            <v>1</v>
          </cell>
        </row>
        <row r="565">
          <cell r="B565">
            <v>120626</v>
          </cell>
          <cell r="C565" t="str">
            <v>URINARIO CURVE HEU BLANCO SPUD METALICO</v>
          </cell>
          <cell r="D565" t="str">
            <v>CS0077681301CB</v>
          </cell>
          <cell r="E565">
            <v>109</v>
          </cell>
          <cell r="F565">
            <v>34</v>
          </cell>
        </row>
        <row r="566">
          <cell r="B566">
            <v>120634</v>
          </cell>
          <cell r="C566" t="str">
            <v>FLUXOMETRO URINARIO SLOAN GEM 2 HEU186-0.5</v>
          </cell>
          <cell r="D566" t="str">
            <v>SG0077453061BO</v>
          </cell>
          <cell r="E566">
            <v>0</v>
          </cell>
          <cell r="F566">
            <v>0</v>
          </cell>
        </row>
        <row r="567">
          <cell r="B567">
            <v>120685</v>
          </cell>
          <cell r="C567" t="str">
            <v>TANQUE CENTURY NAVY BLUE</v>
          </cell>
          <cell r="D567" t="str">
            <v>CS0022618501CE</v>
          </cell>
          <cell r="E567">
            <v>0</v>
          </cell>
          <cell r="F567">
            <v>0</v>
          </cell>
        </row>
        <row r="568">
          <cell r="B568">
            <v>120715</v>
          </cell>
          <cell r="C568" t="str">
            <v>TAPA DUNCA CELESTE EDESA CORONET/SAVEX</v>
          </cell>
          <cell r="D568" t="str">
            <v>SS003341722100</v>
          </cell>
          <cell r="E568">
            <v>8</v>
          </cell>
          <cell r="F568">
            <v>8</v>
          </cell>
        </row>
        <row r="569">
          <cell r="B569">
            <v>120723</v>
          </cell>
          <cell r="C569" t="str">
            <v>TANQUE CENTURY VERDE TEAL</v>
          </cell>
          <cell r="D569" t="str">
            <v>CS0022610611CE</v>
          </cell>
          <cell r="E569">
            <v>0</v>
          </cell>
          <cell r="F569">
            <v>0</v>
          </cell>
        </row>
        <row r="570">
          <cell r="B570">
            <v>120731</v>
          </cell>
          <cell r="C570" t="str">
            <v>TAPA CORONET VERDE MIST</v>
          </cell>
          <cell r="D570" t="str">
            <v>SS003341054100</v>
          </cell>
          <cell r="E570">
            <v>11</v>
          </cell>
          <cell r="F570">
            <v>11</v>
          </cell>
        </row>
        <row r="571">
          <cell r="B571">
            <v>120782</v>
          </cell>
          <cell r="C571" t="str">
            <v>TAPA CENTURY BLANCO EDESA</v>
          </cell>
          <cell r="D571" t="str">
            <v>SS003371130100</v>
          </cell>
          <cell r="E571">
            <v>0</v>
          </cell>
          <cell r="F571">
            <v>0</v>
          </cell>
        </row>
        <row r="572">
          <cell r="B572">
            <v>120790</v>
          </cell>
          <cell r="C572" t="str">
            <v>TAPA CENTURY BONE EDESA</v>
          </cell>
          <cell r="D572" t="str">
            <v>SS003371733100</v>
          </cell>
          <cell r="E572">
            <v>0</v>
          </cell>
          <cell r="F572">
            <v>0</v>
          </cell>
        </row>
        <row r="573">
          <cell r="B573">
            <v>120812</v>
          </cell>
          <cell r="C573" t="str">
            <v>TAPA DUNCAN VISON</v>
          </cell>
          <cell r="D573" t="str">
            <v>SS003341073100</v>
          </cell>
          <cell r="E573">
            <v>0</v>
          </cell>
          <cell r="F573">
            <v>0</v>
          </cell>
        </row>
        <row r="574">
          <cell r="B574">
            <v>120820</v>
          </cell>
          <cell r="C574" t="str">
            <v>DUCHA D/MANO BELA EDESA</v>
          </cell>
          <cell r="D574" t="str">
            <v>SG0087123061CW</v>
          </cell>
          <cell r="E574">
            <v>140</v>
          </cell>
          <cell r="F574">
            <v>140</v>
          </cell>
        </row>
        <row r="575">
          <cell r="B575">
            <v>120839</v>
          </cell>
          <cell r="C575" t="str">
            <v>TAPA DUNCAN BLANCO EDESA CORONET/SAVEX</v>
          </cell>
          <cell r="D575" t="str">
            <v>SS003341130100</v>
          </cell>
          <cell r="E575">
            <v>28</v>
          </cell>
          <cell r="F575">
            <v>28</v>
          </cell>
        </row>
        <row r="576">
          <cell r="B576">
            <v>120863</v>
          </cell>
          <cell r="C576" t="str">
            <v>FLUXOMETRO DE SENSOR PARA URINARIO</v>
          </cell>
          <cell r="D576" t="str">
            <v>SG0079263061BO</v>
          </cell>
          <cell r="E576">
            <v>0</v>
          </cell>
          <cell r="F576">
            <v>0</v>
          </cell>
        </row>
        <row r="577">
          <cell r="B577">
            <v>120864</v>
          </cell>
          <cell r="C577" t="str">
            <v>FLUXÓMETRO BRIGGS PREMIUM INODORO</v>
          </cell>
          <cell r="D577" t="str">
            <v>SG0075803061CW</v>
          </cell>
          <cell r="E577">
            <v>251</v>
          </cell>
          <cell r="F577">
            <v>251</v>
          </cell>
        </row>
        <row r="578">
          <cell r="B578">
            <v>120871</v>
          </cell>
          <cell r="C578" t="str">
            <v>FLUXOMETRO DE SENSOR PARA WC</v>
          </cell>
          <cell r="D578" t="str">
            <v>SG0079273061BO</v>
          </cell>
          <cell r="E578">
            <v>4</v>
          </cell>
          <cell r="F578">
            <v>0</v>
          </cell>
        </row>
        <row r="579">
          <cell r="B579">
            <v>120901</v>
          </cell>
          <cell r="C579" t="str">
            <v>FLUXOMETRO EMPOTRADO DE SENSOR URINARIO</v>
          </cell>
          <cell r="D579" t="str">
            <v>SG0079283061BO</v>
          </cell>
          <cell r="E579">
            <v>0</v>
          </cell>
          <cell r="F579">
            <v>0</v>
          </cell>
        </row>
        <row r="580">
          <cell r="B580">
            <v>120928</v>
          </cell>
          <cell r="C580" t="str">
            <v>FLUXOMETRO EMPOTRADO DE SENSOR P/WC</v>
          </cell>
          <cell r="D580" t="str">
            <v>SG0079293061BO</v>
          </cell>
          <cell r="E580">
            <v>12</v>
          </cell>
          <cell r="F580">
            <v>12</v>
          </cell>
        </row>
        <row r="581">
          <cell r="B581">
            <v>120994</v>
          </cell>
          <cell r="C581" t="str">
            <v>TANQUE ANDES BLANCO EDESA</v>
          </cell>
          <cell r="D581" t="str">
            <v>CS0022641301CE</v>
          </cell>
          <cell r="E581">
            <v>784</v>
          </cell>
          <cell r="F581">
            <v>111</v>
          </cell>
        </row>
        <row r="582">
          <cell r="B582">
            <v>120995</v>
          </cell>
          <cell r="C582" t="str">
            <v>TANQUE ANDES VERDE MIST</v>
          </cell>
          <cell r="D582" t="str">
            <v>CS0022640541CE</v>
          </cell>
          <cell r="E582">
            <v>8</v>
          </cell>
          <cell r="F582">
            <v>67</v>
          </cell>
        </row>
        <row r="583">
          <cell r="B583">
            <v>121000</v>
          </cell>
          <cell r="C583" t="str">
            <v>MONOMANDO LAV ECONOM SHELBY</v>
          </cell>
          <cell r="D583" t="str">
            <v>SG0082123061CE</v>
          </cell>
          <cell r="E583">
            <v>347</v>
          </cell>
          <cell r="F583">
            <v>347</v>
          </cell>
        </row>
        <row r="584">
          <cell r="B584">
            <v>121001</v>
          </cell>
          <cell r="C584" t="str">
            <v>MONOMANDO LAV ECONOM CORVUS</v>
          </cell>
          <cell r="D584" t="str">
            <v>SG0080103061CE</v>
          </cell>
          <cell r="E584">
            <v>79</v>
          </cell>
          <cell r="F584">
            <v>79</v>
          </cell>
        </row>
        <row r="585">
          <cell r="B585">
            <v>121002</v>
          </cell>
          <cell r="C585" t="str">
            <v>TAPA TANQUE EVOLUTION ROJO</v>
          </cell>
          <cell r="D585" t="str">
            <v>SS007467090100</v>
          </cell>
          <cell r="E585">
            <v>8</v>
          </cell>
          <cell r="F585">
            <v>8</v>
          </cell>
        </row>
        <row r="586">
          <cell r="B586">
            <v>121003</v>
          </cell>
          <cell r="C586" t="str">
            <v>MONOMANDO LAV ECONOM NEW PRINCESS</v>
          </cell>
          <cell r="D586" t="str">
            <v>SG0083133061CE</v>
          </cell>
          <cell r="E586">
            <v>158</v>
          </cell>
          <cell r="F586">
            <v>158</v>
          </cell>
        </row>
        <row r="587">
          <cell r="B587">
            <v>121010</v>
          </cell>
          <cell r="C587" t="str">
            <v>TANQUE CAMPEON PLUS CELESTE</v>
          </cell>
          <cell r="D587" t="str">
            <v>CS0022387221CE</v>
          </cell>
          <cell r="E587">
            <v>112</v>
          </cell>
          <cell r="F587">
            <v>0</v>
          </cell>
        </row>
        <row r="588">
          <cell r="B588">
            <v>121029</v>
          </cell>
          <cell r="C588" t="str">
            <v>TAPA OASIS PLUS PUSH SUPERIOR BONE</v>
          </cell>
          <cell r="D588" t="str">
            <v>SS007458733100</v>
          </cell>
          <cell r="E588">
            <v>8</v>
          </cell>
          <cell r="F588">
            <v>8</v>
          </cell>
        </row>
        <row r="589">
          <cell r="B589">
            <v>121037</v>
          </cell>
          <cell r="C589" t="str">
            <v>TAPA TANQUE KINGSLEY ADVANCE BLANCO</v>
          </cell>
          <cell r="D589" t="str">
            <v>SS007584130100</v>
          </cell>
          <cell r="E589">
            <v>0</v>
          </cell>
          <cell r="F589">
            <v>0</v>
          </cell>
        </row>
        <row r="590">
          <cell r="B590">
            <v>121038</v>
          </cell>
          <cell r="C590" t="str">
            <v>TANQUE EVOLUTION BLANCO</v>
          </cell>
          <cell r="D590" t="str">
            <v>CS0022911301CE</v>
          </cell>
          <cell r="E590">
            <v>412</v>
          </cell>
          <cell r="F590">
            <v>770</v>
          </cell>
        </row>
        <row r="591">
          <cell r="B591">
            <v>121039</v>
          </cell>
          <cell r="C591" t="str">
            <v>TAPA TANQUE VERSO PIAZZA BLANCO EDESA</v>
          </cell>
          <cell r="D591" t="str">
            <v>SSC03335130100</v>
          </cell>
          <cell r="E591">
            <v>0</v>
          </cell>
          <cell r="F591">
            <v>0</v>
          </cell>
        </row>
        <row r="592">
          <cell r="B592">
            <v>121053</v>
          </cell>
          <cell r="C592" t="str">
            <v>DESAGUE ROSCADO 1 1/2 SIFON FLEXIBLE</v>
          </cell>
          <cell r="D592" t="str">
            <v>CC0029230001BO</v>
          </cell>
          <cell r="E592">
            <v>18299</v>
          </cell>
          <cell r="F592">
            <v>18299</v>
          </cell>
        </row>
        <row r="593">
          <cell r="B593">
            <v>121061</v>
          </cell>
          <cell r="C593" t="str">
            <v>TAPA TANQUE KINGSLEY BONE EDESA</v>
          </cell>
          <cell r="D593" t="str">
            <v>SS007428733100</v>
          </cell>
          <cell r="E593">
            <v>0</v>
          </cell>
          <cell r="F593">
            <v>0</v>
          </cell>
        </row>
        <row r="594">
          <cell r="B594">
            <v>121096</v>
          </cell>
          <cell r="C594" t="str">
            <v>DESAGUE PP ROSCADO 1 1/4 SIFON FLEXIBLE</v>
          </cell>
          <cell r="D594" t="str">
            <v>CC0029210001BO</v>
          </cell>
          <cell r="E594">
            <v>10635</v>
          </cell>
          <cell r="F594">
            <v>10635</v>
          </cell>
        </row>
        <row r="595">
          <cell r="B595">
            <v>121118</v>
          </cell>
          <cell r="C595" t="str">
            <v>TANQUE CENTURY BONE</v>
          </cell>
          <cell r="D595" t="str">
            <v>CS0022617331CE</v>
          </cell>
          <cell r="E595">
            <v>1</v>
          </cell>
          <cell r="F595">
            <v>1</v>
          </cell>
        </row>
        <row r="596">
          <cell r="B596">
            <v>121126</v>
          </cell>
          <cell r="C596" t="str">
            <v>TAPA NOVO ROSE</v>
          </cell>
          <cell r="D596" t="str">
            <v>SS003352046100</v>
          </cell>
          <cell r="E596">
            <v>0</v>
          </cell>
          <cell r="F596">
            <v>0</v>
          </cell>
        </row>
        <row r="597">
          <cell r="B597">
            <v>121169</v>
          </cell>
          <cell r="C597" t="str">
            <v>TAZA CENTURY REDONDA VERDE TEAL</v>
          </cell>
          <cell r="D597" t="str">
            <v>SS0011610611CE</v>
          </cell>
          <cell r="E597">
            <v>2</v>
          </cell>
          <cell r="F597">
            <v>0</v>
          </cell>
        </row>
        <row r="598">
          <cell r="B598">
            <v>121177</v>
          </cell>
          <cell r="C598" t="str">
            <v>MANIJA BOTON DUAL FLUSH SQUAR KINGSL ADV</v>
          </cell>
          <cell r="D598" t="str">
            <v>SP0039160001BO</v>
          </cell>
          <cell r="E598">
            <v>4</v>
          </cell>
          <cell r="F598">
            <v>4</v>
          </cell>
        </row>
        <row r="599">
          <cell r="B599">
            <v>121223</v>
          </cell>
          <cell r="C599" t="str">
            <v xml:space="preserve">TAZA CENTURY ALARGADA BLANCO </v>
          </cell>
          <cell r="D599" t="str">
            <v>SS0011011301CE</v>
          </cell>
          <cell r="E599">
            <v>6</v>
          </cell>
          <cell r="F599">
            <v>3</v>
          </cell>
        </row>
        <row r="600">
          <cell r="B600">
            <v>121258</v>
          </cell>
          <cell r="C600" t="str">
            <v>TAZA CENTURY REDONDA CHERRY</v>
          </cell>
          <cell r="D600" t="str">
            <v>SS0011610651CE</v>
          </cell>
          <cell r="E600">
            <v>0</v>
          </cell>
          <cell r="F600">
            <v>0</v>
          </cell>
        </row>
        <row r="601">
          <cell r="B601">
            <v>121290</v>
          </cell>
          <cell r="C601" t="str">
            <v>PEDESTAL ANDIAMO NAVY BLUE</v>
          </cell>
          <cell r="D601" t="str">
            <v>SS0066658501CB</v>
          </cell>
          <cell r="E601">
            <v>0</v>
          </cell>
          <cell r="F601">
            <v>0</v>
          </cell>
        </row>
        <row r="602">
          <cell r="B602">
            <v>121304</v>
          </cell>
          <cell r="C602" t="str">
            <v xml:space="preserve">PEDESTAL MEDIEVAL BLANCO </v>
          </cell>
          <cell r="D602" t="str">
            <v>SS0066891301CF</v>
          </cell>
          <cell r="E602">
            <v>0</v>
          </cell>
          <cell r="F602">
            <v>0</v>
          </cell>
        </row>
        <row r="603">
          <cell r="B603">
            <v>121347</v>
          </cell>
          <cell r="C603" t="str">
            <v xml:space="preserve">TANQUE ALTIMA BLANCO </v>
          </cell>
          <cell r="D603" t="str">
            <v>CS0044301301CW</v>
          </cell>
          <cell r="E603">
            <v>0</v>
          </cell>
          <cell r="F603">
            <v>0</v>
          </cell>
        </row>
        <row r="604">
          <cell r="B604">
            <v>121348</v>
          </cell>
          <cell r="C604" t="str">
            <v>TAPA TANQUE ALTIMA CHERRY EDESA</v>
          </cell>
          <cell r="D604" t="str">
            <v>SS007469065100</v>
          </cell>
          <cell r="E604">
            <v>3</v>
          </cell>
          <cell r="F604">
            <v>3</v>
          </cell>
        </row>
        <row r="605">
          <cell r="B605">
            <v>121371</v>
          </cell>
          <cell r="C605" t="str">
            <v>TAPA TANQUE CONSERVER ROSE</v>
          </cell>
          <cell r="D605" t="str">
            <v>SS007496046100</v>
          </cell>
          <cell r="E605">
            <v>0</v>
          </cell>
          <cell r="F605">
            <v>0</v>
          </cell>
        </row>
        <row r="606">
          <cell r="B606">
            <v>121436</v>
          </cell>
          <cell r="C606" t="str">
            <v>MONOMANDO NIZA P/DUCHA S/REGADERA</v>
          </cell>
          <cell r="D606" t="str">
            <v>SG0079103061CW</v>
          </cell>
          <cell r="E606">
            <v>2</v>
          </cell>
          <cell r="F606">
            <v>398</v>
          </cell>
        </row>
        <row r="607">
          <cell r="B607">
            <v>121445</v>
          </cell>
          <cell r="C607" t="str">
            <v>CARTUCHO MONOMANDO 35MM SEDAL</v>
          </cell>
          <cell r="D607" t="str">
            <v>SG0082463061BO</v>
          </cell>
          <cell r="E607">
            <v>25</v>
          </cell>
          <cell r="F607">
            <v>25</v>
          </cell>
        </row>
        <row r="608">
          <cell r="B608">
            <v>121460</v>
          </cell>
          <cell r="C608" t="str">
            <v>TAZA SAVEX BONE EDESA</v>
          </cell>
          <cell r="D608" t="str">
            <v>SS0012607331B0</v>
          </cell>
          <cell r="E608">
            <v>0</v>
          </cell>
          <cell r="F608">
            <v>0</v>
          </cell>
        </row>
        <row r="609">
          <cell r="B609">
            <v>121487</v>
          </cell>
          <cell r="C609" t="str">
            <v>TANQUE NOVO CHERRY</v>
          </cell>
          <cell r="D609" t="str">
            <v>CS0022520651CE</v>
          </cell>
          <cell r="E609">
            <v>40</v>
          </cell>
          <cell r="F609">
            <v>0</v>
          </cell>
        </row>
        <row r="610">
          <cell r="B610">
            <v>121517</v>
          </cell>
          <cell r="C610" t="str">
            <v>(SUPER SAVEX) AZUL GALAXIE</v>
          </cell>
          <cell r="D610" t="str">
            <v>SS0012600171B0</v>
          </cell>
          <cell r="E610">
            <v>0</v>
          </cell>
          <cell r="F610">
            <v>0</v>
          </cell>
        </row>
        <row r="611">
          <cell r="B611">
            <v>121533</v>
          </cell>
          <cell r="C611" t="str">
            <v>(SUPER SAVEX) VISON</v>
          </cell>
          <cell r="D611" t="str">
            <v>SS0012600731B0</v>
          </cell>
          <cell r="E611">
            <v>0</v>
          </cell>
          <cell r="F611">
            <v>0</v>
          </cell>
        </row>
        <row r="612">
          <cell r="B612">
            <v>121568</v>
          </cell>
          <cell r="C612" t="str">
            <v>TANQUE NOVO BLANCO EDESA</v>
          </cell>
          <cell r="D612" t="str">
            <v>CS0022521301CE</v>
          </cell>
          <cell r="E612">
            <v>1697</v>
          </cell>
          <cell r="F612">
            <v>44</v>
          </cell>
        </row>
        <row r="613">
          <cell r="B613">
            <v>121576</v>
          </cell>
          <cell r="C613" t="str">
            <v>LIVORNO CARTUCHO CERÁMICO 25MM</v>
          </cell>
          <cell r="D613" t="str">
            <v>SG0063930001BO</v>
          </cell>
          <cell r="E613">
            <v>5</v>
          </cell>
          <cell r="F613">
            <v>5</v>
          </cell>
        </row>
        <row r="614">
          <cell r="B614">
            <v>121584</v>
          </cell>
          <cell r="C614" t="str">
            <v>(SUPER SAVEX) VERDE TEAL</v>
          </cell>
          <cell r="D614" t="str">
            <v>SS0012600611B0</v>
          </cell>
          <cell r="E614">
            <v>0</v>
          </cell>
          <cell r="F614">
            <v>0</v>
          </cell>
        </row>
        <row r="615">
          <cell r="B615">
            <v>121606</v>
          </cell>
          <cell r="C615" t="str">
            <v>TAPA TANQUE EVOLUTION VISON</v>
          </cell>
          <cell r="D615" t="str">
            <v>SS007467073100</v>
          </cell>
          <cell r="E615">
            <v>4</v>
          </cell>
          <cell r="F615">
            <v>4</v>
          </cell>
        </row>
        <row r="616">
          <cell r="B616">
            <v>121649</v>
          </cell>
          <cell r="C616" t="str">
            <v>TAPA TANQUE CENTURY CHERRY</v>
          </cell>
          <cell r="D616" t="str">
            <v>SS003371065100</v>
          </cell>
          <cell r="E616">
            <v>1</v>
          </cell>
          <cell r="F616">
            <v>1</v>
          </cell>
        </row>
        <row r="617">
          <cell r="B617">
            <v>121657</v>
          </cell>
          <cell r="C617" t="str">
            <v>KIT AIREADOR COCINA</v>
          </cell>
          <cell r="D617" t="str">
            <v>SG0059383061BO</v>
          </cell>
          <cell r="E617">
            <v>491</v>
          </cell>
          <cell r="F617">
            <v>23</v>
          </cell>
        </row>
        <row r="618">
          <cell r="B618">
            <v>121673</v>
          </cell>
          <cell r="C618" t="str">
            <v>TAPA TANQUE STRATOS BLANCO EDESA</v>
          </cell>
          <cell r="D618" t="str">
            <v>SS003395130100</v>
          </cell>
          <cell r="E618">
            <v>0</v>
          </cell>
          <cell r="F618">
            <v>0</v>
          </cell>
        </row>
        <row r="619">
          <cell r="B619">
            <v>121681</v>
          </cell>
          <cell r="C619" t="str">
            <v>MAGUERA DUCHA TELEFONO 1.5 M</v>
          </cell>
          <cell r="D619" t="str">
            <v>SG0049550001BO</v>
          </cell>
          <cell r="E619">
            <v>704</v>
          </cell>
          <cell r="F619">
            <v>704</v>
          </cell>
        </row>
        <row r="620">
          <cell r="B620">
            <v>121703</v>
          </cell>
          <cell r="C620" t="str">
            <v>TAPA TANQUE NOVO NEGRO EDESA</v>
          </cell>
          <cell r="D620" t="str">
            <v>CS0022520161CE</v>
          </cell>
          <cell r="E620">
            <v>23</v>
          </cell>
          <cell r="F620">
            <v>0</v>
          </cell>
        </row>
        <row r="621">
          <cell r="B621">
            <v>121753</v>
          </cell>
          <cell r="C621" t="str">
            <v>MEZ DUCHA CR SHELBY</v>
          </cell>
          <cell r="D621" t="str">
            <v>SG0090313061BO</v>
          </cell>
          <cell r="E621">
            <v>477</v>
          </cell>
          <cell r="F621">
            <v>477</v>
          </cell>
        </row>
        <row r="622">
          <cell r="B622">
            <v>121797</v>
          </cell>
          <cell r="C622" t="str">
            <v>KIT PICO LLAVE DE COCINA CROMO</v>
          </cell>
          <cell r="D622" t="str">
            <v>SG0059343061BO</v>
          </cell>
          <cell r="E622">
            <v>1</v>
          </cell>
          <cell r="F622">
            <v>42</v>
          </cell>
        </row>
        <row r="623">
          <cell r="B623">
            <v>121798</v>
          </cell>
          <cell r="C623" t="str">
            <v>PICO PLUS LLAVE COCINA ECONOMICA</v>
          </cell>
          <cell r="D623" t="str">
            <v>SG0090503061BO</v>
          </cell>
          <cell r="E623">
            <v>590</v>
          </cell>
          <cell r="F623">
            <v>335</v>
          </cell>
        </row>
        <row r="624">
          <cell r="B624">
            <v>121799</v>
          </cell>
          <cell r="C624" t="str">
            <v xml:space="preserve">KIT PICO LLAVE DE COCINA ECO GRANDE </v>
          </cell>
          <cell r="D624" t="str">
            <v>SG0039793061CW</v>
          </cell>
          <cell r="E624">
            <v>1604</v>
          </cell>
          <cell r="F624">
            <v>649</v>
          </cell>
        </row>
        <row r="625">
          <cell r="B625">
            <v>121800</v>
          </cell>
          <cell r="C625" t="str">
            <v>MANGUERA JGO 8" LAV</v>
          </cell>
          <cell r="D625" t="str">
            <v>SG0049540001BO</v>
          </cell>
          <cell r="E625">
            <v>176</v>
          </cell>
          <cell r="F625">
            <v>30</v>
          </cell>
        </row>
        <row r="626">
          <cell r="B626">
            <v>121894</v>
          </cell>
          <cell r="C626" t="str">
            <v>GRIF ELECT LAVAM SELENOIDE</v>
          </cell>
          <cell r="D626" t="str">
            <v>SG0069780001BO</v>
          </cell>
          <cell r="E626">
            <v>0</v>
          </cell>
          <cell r="F626">
            <v>0</v>
          </cell>
        </row>
        <row r="627">
          <cell r="B627">
            <v>121908</v>
          </cell>
          <cell r="C627" t="str">
            <v>KIT TUERCA ACOPLE-AJUSTE LLAVE SENCILLA</v>
          </cell>
          <cell r="D627" t="str">
            <v>SG0058620001BO</v>
          </cell>
          <cell r="E627">
            <v>0</v>
          </cell>
          <cell r="F627">
            <v>0</v>
          </cell>
        </row>
        <row r="628">
          <cell r="B628">
            <v>121924</v>
          </cell>
          <cell r="C628" t="str">
            <v>(SUPER SAVEX) CHERRY</v>
          </cell>
          <cell r="D628" t="str">
            <v>SS0012600651B0</v>
          </cell>
          <cell r="E628">
            <v>0</v>
          </cell>
          <cell r="F628">
            <v>0</v>
          </cell>
        </row>
        <row r="629">
          <cell r="B629">
            <v>122088</v>
          </cell>
          <cell r="C629" t="str">
            <v>TAPA TANQUE EVOLUTION DUAL BONE</v>
          </cell>
          <cell r="D629" t="str">
            <v>SS007474733100</v>
          </cell>
          <cell r="E629">
            <v>12</v>
          </cell>
          <cell r="F629">
            <v>12</v>
          </cell>
        </row>
        <row r="630">
          <cell r="B630">
            <v>122106</v>
          </cell>
          <cell r="C630" t="str">
            <v>TANQUE NOVO AZUL LAKE</v>
          </cell>
          <cell r="D630" t="str">
            <v>CS0022520881CE</v>
          </cell>
          <cell r="E630">
            <v>0</v>
          </cell>
          <cell r="F630">
            <v>0</v>
          </cell>
        </row>
        <row r="631">
          <cell r="B631">
            <v>122157</v>
          </cell>
          <cell r="C631" t="str">
            <v>TAZA CAMPEON BONE EDESA</v>
          </cell>
          <cell r="D631" t="str">
            <v>SS0042627331B0</v>
          </cell>
          <cell r="E631">
            <v>488</v>
          </cell>
          <cell r="F631">
            <v>995</v>
          </cell>
        </row>
        <row r="632">
          <cell r="B632">
            <v>122165</v>
          </cell>
          <cell r="C632" t="str">
            <v>TAPA TANQUE STRATOS BONE EDESA</v>
          </cell>
          <cell r="D632" t="str">
            <v>SS003395733100</v>
          </cell>
          <cell r="E632">
            <v>0</v>
          </cell>
          <cell r="F632">
            <v>0</v>
          </cell>
        </row>
        <row r="633">
          <cell r="B633">
            <v>122166</v>
          </cell>
          <cell r="C633" t="str">
            <v>TAPA TANQUE MADRID BLANCO EDESA</v>
          </cell>
          <cell r="D633" t="str">
            <v>SS003474130100</v>
          </cell>
          <cell r="E633">
            <v>0</v>
          </cell>
          <cell r="F633">
            <v>0</v>
          </cell>
        </row>
        <row r="634">
          <cell r="B634">
            <v>122168</v>
          </cell>
          <cell r="C634" t="str">
            <v>TAPA TANQUE VITTORIA BONE RIMLES</v>
          </cell>
          <cell r="D634" t="str">
            <v>SS003176733100</v>
          </cell>
          <cell r="E634">
            <v>2</v>
          </cell>
          <cell r="F634">
            <v>2</v>
          </cell>
        </row>
        <row r="635">
          <cell r="B635">
            <v>122169</v>
          </cell>
          <cell r="C635" t="str">
            <v>TAPA TANQUE WC ANDES MASTER BL EDESA </v>
          </cell>
          <cell r="D635" t="str">
            <v xml:space="preserve">SS003380130100 </v>
          </cell>
          <cell r="E635">
            <v>0</v>
          </cell>
          <cell r="F635">
            <v>0</v>
          </cell>
        </row>
        <row r="636">
          <cell r="B636">
            <v>122170</v>
          </cell>
          <cell r="C636" t="str">
            <v>TAPA PARMA BLANCO</v>
          </cell>
          <cell r="D636" t="str">
            <v>SS003473130100</v>
          </cell>
          <cell r="E636">
            <v>5</v>
          </cell>
          <cell r="F636">
            <v>5</v>
          </cell>
        </row>
        <row r="637">
          <cell r="B637">
            <v>122200</v>
          </cell>
          <cell r="C637" t="str">
            <v>TAZA SAVEX II BONE EDESA</v>
          </cell>
          <cell r="D637" t="str">
            <v>SS0011517331CE</v>
          </cell>
          <cell r="E637">
            <v>479</v>
          </cell>
          <cell r="F637">
            <v>2</v>
          </cell>
        </row>
        <row r="638">
          <cell r="B638">
            <v>122246</v>
          </cell>
          <cell r="C638" t="str">
            <v>TAPA DE TANQUE CORONET BONE</v>
          </cell>
          <cell r="D638" t="str">
            <v>SS0033417331BO</v>
          </cell>
          <cell r="E638">
            <v>0</v>
          </cell>
          <cell r="F638">
            <v>0</v>
          </cell>
        </row>
        <row r="639">
          <cell r="B639">
            <v>122260</v>
          </cell>
          <cell r="C639" t="str">
            <v>TAZA SULTAN HET C/A ORQUÍDEA CON CARRIER</v>
          </cell>
          <cell r="D639" t="str">
            <v>JS0M77801301CB</v>
          </cell>
          <cell r="E639">
            <v>7</v>
          </cell>
          <cell r="F639">
            <v>0</v>
          </cell>
        </row>
        <row r="640">
          <cell r="B640">
            <v>122262</v>
          </cell>
          <cell r="C640" t="str">
            <v>TAZA CAMPEON BLANCO EDESA</v>
          </cell>
          <cell r="D640" t="str">
            <v>SS0042621301B0</v>
          </cell>
          <cell r="E640">
            <v>5581</v>
          </cell>
          <cell r="F640">
            <v>4583</v>
          </cell>
        </row>
        <row r="641">
          <cell r="B641">
            <v>122319</v>
          </cell>
          <cell r="C641" t="str">
            <v>TAPA MANHATAN BONE</v>
          </cell>
          <cell r="D641" t="str">
            <v>SS003368733100</v>
          </cell>
          <cell r="E641">
            <v>0</v>
          </cell>
          <cell r="F641">
            <v>0</v>
          </cell>
        </row>
        <row r="642">
          <cell r="B642">
            <v>122320</v>
          </cell>
          <cell r="C642" t="str">
            <v>TAPA TANQUE EGO PURE BLANCO</v>
          </cell>
          <cell r="D642" t="str">
            <v>SS001714130100</v>
          </cell>
          <cell r="E642">
            <v>4</v>
          </cell>
          <cell r="F642">
            <v>4</v>
          </cell>
        </row>
        <row r="643">
          <cell r="B643">
            <v>122321</v>
          </cell>
          <cell r="C643" t="str">
            <v>TAPA TANQUE EGO PURE BONE</v>
          </cell>
          <cell r="D643" t="str">
            <v>SS001714733100</v>
          </cell>
          <cell r="E643">
            <v>14</v>
          </cell>
          <cell r="F643">
            <v>14</v>
          </cell>
        </row>
        <row r="644">
          <cell r="B644">
            <v>122351</v>
          </cell>
          <cell r="C644" t="str">
            <v>BIDET MARGERY CHERRY</v>
          </cell>
          <cell r="D644" t="str">
            <v>CS0076030651CW</v>
          </cell>
          <cell r="E644">
            <v>7</v>
          </cell>
          <cell r="F644">
            <v>0</v>
          </cell>
        </row>
        <row r="645">
          <cell r="B645">
            <v>122395</v>
          </cell>
          <cell r="C645" t="str">
            <v>PEDESTAL UNIVERSAL VISON</v>
          </cell>
          <cell r="D645" t="str">
            <v>SS0066600731CE</v>
          </cell>
          <cell r="E645">
            <v>0</v>
          </cell>
          <cell r="F645">
            <v>0</v>
          </cell>
        </row>
        <row r="646">
          <cell r="B646">
            <v>122491</v>
          </cell>
          <cell r="C646" t="str">
            <v>LLAVE D/PARED P/COCINA SHELBY</v>
          </cell>
          <cell r="D646" t="str">
            <v>SG0056603061BO</v>
          </cell>
          <cell r="E646">
            <v>332</v>
          </cell>
          <cell r="F646">
            <v>332</v>
          </cell>
        </row>
        <row r="647">
          <cell r="B647">
            <v>122548</v>
          </cell>
          <cell r="C647" t="str">
            <v>LLAVE SENCILLA CORVUS CR</v>
          </cell>
          <cell r="D647" t="str">
            <v>SG0059043061BO</v>
          </cell>
          <cell r="E647">
            <v>1076</v>
          </cell>
          <cell r="F647">
            <v>1076</v>
          </cell>
        </row>
        <row r="648">
          <cell r="B648">
            <v>122556</v>
          </cell>
          <cell r="C648" t="str">
            <v>LLAVE PARED P/COCINA CORVUS CR</v>
          </cell>
          <cell r="D648" t="str">
            <v>SG0059133061BO</v>
          </cell>
          <cell r="E648">
            <v>221</v>
          </cell>
          <cell r="F648">
            <v>221</v>
          </cell>
        </row>
        <row r="649">
          <cell r="B649">
            <v>122564</v>
          </cell>
          <cell r="C649" t="str">
            <v>LLAVE SENCILLA ARIES CR</v>
          </cell>
          <cell r="D649" t="str">
            <v>SG0059183061BO</v>
          </cell>
          <cell r="E649">
            <v>593</v>
          </cell>
          <cell r="F649">
            <v>593</v>
          </cell>
        </row>
        <row r="650">
          <cell r="B650">
            <v>122637</v>
          </cell>
          <cell r="C650" t="str">
            <v>TANQUE EVOLUTION BLANCO</v>
          </cell>
          <cell r="D650" t="str">
            <v>CS0022911301CE</v>
          </cell>
          <cell r="E650">
            <v>412</v>
          </cell>
          <cell r="F650">
            <v>770</v>
          </cell>
        </row>
        <row r="651">
          <cell r="B651">
            <v>122673</v>
          </cell>
          <cell r="C651" t="str">
            <v>TAZA SAVEX II AZUL GALAXIE</v>
          </cell>
          <cell r="D651" t="str">
            <v>SS0011510171CE</v>
          </cell>
          <cell r="E651">
            <v>223</v>
          </cell>
          <cell r="F651">
            <v>4</v>
          </cell>
        </row>
        <row r="652">
          <cell r="B652">
            <v>122674</v>
          </cell>
          <cell r="C652" t="str">
            <v>TAZA SAVEX II NEGRO</v>
          </cell>
          <cell r="D652" t="str">
            <v>SS0011510161CE</v>
          </cell>
          <cell r="E652">
            <v>72</v>
          </cell>
          <cell r="F652">
            <v>3</v>
          </cell>
        </row>
        <row r="653">
          <cell r="B653">
            <v>122769</v>
          </cell>
          <cell r="C653" t="str">
            <v>TAPA TANQUE NOVO CHERRY</v>
          </cell>
          <cell r="D653" t="str">
            <v>SS003352065100</v>
          </cell>
          <cell r="E653">
            <v>0</v>
          </cell>
          <cell r="F653">
            <v>0</v>
          </cell>
        </row>
        <row r="654">
          <cell r="B654">
            <v>123250</v>
          </cell>
          <cell r="C654" t="str">
            <v>MEZ LAV 4" SHELBY   CROMO</v>
          </cell>
          <cell r="D654" t="str">
            <v>SG0090113061BO</v>
          </cell>
          <cell r="E654">
            <v>11</v>
          </cell>
          <cell r="F654">
            <v>331</v>
          </cell>
        </row>
        <row r="655">
          <cell r="B655">
            <v>123285</v>
          </cell>
          <cell r="C655" t="str">
            <v>TAPA TANQUE NOVO VISON</v>
          </cell>
          <cell r="D655" t="str">
            <v>SS003352073100</v>
          </cell>
          <cell r="E655">
            <v>0</v>
          </cell>
          <cell r="F655">
            <v>0</v>
          </cell>
        </row>
        <row r="656">
          <cell r="B656">
            <v>123404</v>
          </cell>
          <cell r="C656" t="str">
            <v>TAPA TANQUE LISBOA ELONG BONE</v>
          </cell>
          <cell r="D656" t="str">
            <v>SS003475733100</v>
          </cell>
          <cell r="E656">
            <v>0</v>
          </cell>
          <cell r="F656">
            <v>0</v>
          </cell>
        </row>
        <row r="657">
          <cell r="B657">
            <v>123412</v>
          </cell>
          <cell r="C657" t="str">
            <v xml:space="preserve">KIT DE HERRAMIENTAS  VITA / FONTE / RUBI / SCARLET </v>
          </cell>
          <cell r="D657" t="str">
            <v>SG0083480001BO</v>
          </cell>
          <cell r="E657">
            <v>0</v>
          </cell>
          <cell r="F657">
            <v>0</v>
          </cell>
        </row>
        <row r="658">
          <cell r="B658">
            <v>123617</v>
          </cell>
          <cell r="C658" t="str">
            <v>LAVAMANOS REGGIO COTTON</v>
          </cell>
          <cell r="D658" t="str">
            <v>SS0056911331CW</v>
          </cell>
          <cell r="E658">
            <v>0</v>
          </cell>
          <cell r="F658">
            <v>0</v>
          </cell>
        </row>
        <row r="659">
          <cell r="B659">
            <v>123684</v>
          </cell>
          <cell r="C659" t="str">
            <v>URINARIO LAWTON COTTON</v>
          </cell>
          <cell r="D659" t="str">
            <v>CS0075521331CW</v>
          </cell>
          <cell r="E659">
            <v>0</v>
          </cell>
          <cell r="F659">
            <v>0</v>
          </cell>
        </row>
        <row r="660">
          <cell r="B660">
            <v>123714</v>
          </cell>
          <cell r="C660" t="str">
            <v>LLAVE ANGULAR BRIGGS WC 16"C/MANGUERA</v>
          </cell>
          <cell r="D660" t="str">
            <v>SC0018243061BL</v>
          </cell>
          <cell r="E660">
            <v>844</v>
          </cell>
          <cell r="F660">
            <v>844</v>
          </cell>
        </row>
        <row r="661">
          <cell r="B661">
            <v>123730</v>
          </cell>
          <cell r="C661" t="str">
            <v>SIFON TIPO BOTELLA 11/4 CROMO</v>
          </cell>
          <cell r="D661" t="str">
            <v>SC0016953061BO</v>
          </cell>
          <cell r="E661">
            <v>183</v>
          </cell>
          <cell r="F661">
            <v>183</v>
          </cell>
        </row>
        <row r="662">
          <cell r="B662">
            <v>123749</v>
          </cell>
          <cell r="C662" t="str">
            <v>TAPA TANQUE STRATOS NAVY BLUE</v>
          </cell>
          <cell r="D662" t="str">
            <v>SS003395850100</v>
          </cell>
          <cell r="E662">
            <v>1</v>
          </cell>
          <cell r="F662">
            <v>1</v>
          </cell>
        </row>
        <row r="663">
          <cell r="B663">
            <v>123773</v>
          </cell>
          <cell r="C663" t="str">
            <v>TAPA TANQUE KINGSLEY ADVANCE BONE</v>
          </cell>
          <cell r="D663" t="str">
            <v>SS007584733100</v>
          </cell>
          <cell r="E663">
            <v>0</v>
          </cell>
          <cell r="F663">
            <v>0</v>
          </cell>
        </row>
        <row r="664">
          <cell r="B664">
            <v>123846</v>
          </cell>
          <cell r="C664" t="str">
            <v>KIT AIREADOR NIZA EDESA</v>
          </cell>
          <cell r="D664" t="str">
            <v>SG0076003061BO</v>
          </cell>
          <cell r="E664">
            <v>0</v>
          </cell>
          <cell r="F664">
            <v>0</v>
          </cell>
        </row>
        <row r="665">
          <cell r="B665">
            <v>124036</v>
          </cell>
          <cell r="C665" t="str">
            <v>TAPA TANQUE VITTORIA BLANCO</v>
          </cell>
          <cell r="D665" t="str">
            <v>SS007438130100</v>
          </cell>
          <cell r="E665">
            <v>2</v>
          </cell>
          <cell r="F665">
            <v>2</v>
          </cell>
        </row>
        <row r="666">
          <cell r="B666">
            <v>124087</v>
          </cell>
          <cell r="C666" t="str">
            <v>TANQUE EVOLUTION PINK</v>
          </cell>
          <cell r="D666" t="str">
            <v>CS0022910481CE</v>
          </cell>
          <cell r="E666">
            <v>249</v>
          </cell>
          <cell r="F666">
            <v>249</v>
          </cell>
        </row>
        <row r="667">
          <cell r="B667">
            <v>124133</v>
          </cell>
          <cell r="C667" t="str">
            <v>URINARIO ECO ZERO BLANCO  (VALV-KEY)</v>
          </cell>
          <cell r="D667" t="str">
            <v>JS0177651301CF</v>
          </cell>
          <cell r="E667">
            <v>0</v>
          </cell>
          <cell r="F667">
            <v>0</v>
          </cell>
        </row>
        <row r="668">
          <cell r="B668">
            <v>124206</v>
          </cell>
          <cell r="C668" t="str">
            <v>CARTUCHO MEZCLADOR COLUMNA HET</v>
          </cell>
          <cell r="D668" t="str">
            <v>SB0075603061BO</v>
          </cell>
          <cell r="E668">
            <v>0</v>
          </cell>
          <cell r="F668">
            <v>0</v>
          </cell>
        </row>
        <row r="669">
          <cell r="B669">
            <v>124281</v>
          </cell>
          <cell r="C669" t="str">
            <v>TAZA CENTURY ALARGADA BONE</v>
          </cell>
          <cell r="D669" t="str">
            <v>SS0011017331CE</v>
          </cell>
          <cell r="E669">
            <v>1</v>
          </cell>
          <cell r="F669">
            <v>1</v>
          </cell>
        </row>
        <row r="670">
          <cell r="B670">
            <v>124397</v>
          </cell>
          <cell r="C670" t="str">
            <v>MONOMNADO CIRA DUCHA D/BARRA</v>
          </cell>
          <cell r="D670" t="str">
            <v>SG0080783061CW</v>
          </cell>
          <cell r="E670">
            <v>0</v>
          </cell>
          <cell r="F670">
            <v>0</v>
          </cell>
        </row>
        <row r="671">
          <cell r="B671">
            <v>124398</v>
          </cell>
          <cell r="C671" t="str">
            <v>Berlín Monomando para Tina Free Standing</v>
          </cell>
          <cell r="D671" t="str">
            <v>SG0089130161CW</v>
          </cell>
          <cell r="E671">
            <v>124</v>
          </cell>
          <cell r="F671">
            <v>124</v>
          </cell>
        </row>
        <row r="672">
          <cell r="B672">
            <v>124427</v>
          </cell>
          <cell r="C672" t="str">
            <v>TAPA CAMPEON PLUS PUSH SUP BLANCO</v>
          </cell>
          <cell r="D672" t="str">
            <v>SS003344130100</v>
          </cell>
          <cell r="E672">
            <v>10</v>
          </cell>
          <cell r="F672">
            <v>10</v>
          </cell>
        </row>
        <row r="673">
          <cell r="B673">
            <v>124443</v>
          </cell>
          <cell r="C673" t="str">
            <v xml:space="preserve">TANQUE BRADFORD BLANCO </v>
          </cell>
          <cell r="D673" t="str">
            <v>CS0022211301CW</v>
          </cell>
          <cell r="E673">
            <v>0</v>
          </cell>
          <cell r="F673">
            <v>0</v>
          </cell>
        </row>
        <row r="674">
          <cell r="B674">
            <v>124575</v>
          </cell>
          <cell r="C674" t="str">
            <v>REGADERA D/MANO MEDIUM ABS CR 18X19CM   BRIGGS</v>
          </cell>
          <cell r="D674" t="str">
            <v>SG0075273061CW</v>
          </cell>
          <cell r="E674">
            <v>0</v>
          </cell>
          <cell r="F674">
            <v>0</v>
          </cell>
        </row>
        <row r="675">
          <cell r="B675">
            <v>124576</v>
          </cell>
          <cell r="C675" t="str">
            <v>DUCHA MANUAL SPRAY ABS CR BRIGGS</v>
          </cell>
          <cell r="D675" t="str">
            <v>SG0039783061BO</v>
          </cell>
          <cell r="E675">
            <v>1799</v>
          </cell>
          <cell r="F675">
            <v>1799</v>
          </cell>
        </row>
        <row r="676">
          <cell r="B676">
            <v>124869</v>
          </cell>
          <cell r="C676" t="str">
            <v>MANGUERA LAV. MINIMAL S/COLOR</v>
          </cell>
          <cell r="D676" t="str">
            <v>SG0062890001BO</v>
          </cell>
          <cell r="E676">
            <v>1</v>
          </cell>
          <cell r="F676">
            <v>0</v>
          </cell>
        </row>
        <row r="677">
          <cell r="B677">
            <v>124982</v>
          </cell>
          <cell r="C677" t="str">
            <v>TOALLERO DOBLE LIVORNO INOX</v>
          </cell>
          <cell r="D677" t="str">
            <v>SC0025555151CW</v>
          </cell>
          <cell r="E677">
            <v>0</v>
          </cell>
          <cell r="F677">
            <v>0</v>
          </cell>
        </row>
        <row r="678">
          <cell r="B678">
            <v>125032</v>
          </cell>
          <cell r="C678" t="str">
            <v>SIFON FLEXIBLE PLASTICO EDESA</v>
          </cell>
          <cell r="D678" t="str">
            <v>SC0028080001BO</v>
          </cell>
          <cell r="E678">
            <v>5218</v>
          </cell>
          <cell r="F678">
            <v>5218</v>
          </cell>
        </row>
        <row r="679">
          <cell r="B679">
            <v>125083</v>
          </cell>
          <cell r="C679" t="str">
            <v>MANGUERA FLEXIBLE PARA DUCHA TINA MINIMA</v>
          </cell>
          <cell r="D679" t="str">
            <v>SG0062153061BO</v>
          </cell>
          <cell r="E679">
            <v>484</v>
          </cell>
          <cell r="F679">
            <v>484</v>
          </cell>
        </row>
        <row r="680">
          <cell r="B680">
            <v>125261</v>
          </cell>
          <cell r="C680" t="str">
            <v>BRIGGS SENSE  INCLINADA PARA LAVAMANOS</v>
          </cell>
          <cell r="D680" t="str">
            <v>SG0079883061CW</v>
          </cell>
          <cell r="E680">
            <v>0</v>
          </cell>
          <cell r="F680">
            <v>0</v>
          </cell>
        </row>
        <row r="681">
          <cell r="B681">
            <v>125342</v>
          </cell>
          <cell r="C681" t="str">
            <v>BRIGGS SENSE DISPENSADOR DE JABON</v>
          </cell>
          <cell r="D681" t="str">
            <v>SC0028333061CW</v>
          </cell>
          <cell r="E681">
            <v>1</v>
          </cell>
          <cell r="F681">
            <v>0</v>
          </cell>
        </row>
        <row r="682">
          <cell r="B682">
            <v>125504</v>
          </cell>
          <cell r="C682" t="str">
            <v>BRIGGSMATIC  TOUCH INCLINADA LAVAMANOS</v>
          </cell>
          <cell r="D682" t="str">
            <v>SG0080633061CW</v>
          </cell>
          <cell r="E682">
            <v>0</v>
          </cell>
          <cell r="F682">
            <v>0</v>
          </cell>
        </row>
        <row r="683">
          <cell r="B683">
            <v>125571</v>
          </cell>
          <cell r="C683" t="str">
            <v>BRIGGSMATIC TOUCH DUCHA ANTIVANDÁLICA</v>
          </cell>
          <cell r="D683" t="str">
            <v>CG0080613061CW</v>
          </cell>
          <cell r="E683">
            <v>0</v>
          </cell>
          <cell r="F683">
            <v>0</v>
          </cell>
        </row>
        <row r="684">
          <cell r="B684">
            <v>125679</v>
          </cell>
          <cell r="C684" t="str">
            <v>REPISA P/TOALLAS BRIGGS</v>
          </cell>
          <cell r="D684" t="str">
            <v>SC0026553061CW</v>
          </cell>
          <cell r="E684">
            <v>34</v>
          </cell>
          <cell r="F684">
            <v>34</v>
          </cell>
        </row>
        <row r="685">
          <cell r="B685">
            <v>125768</v>
          </cell>
          <cell r="C685" t="str">
            <v>LLAVE TEMPORIZADA D/MESA P/LAV</v>
          </cell>
          <cell r="D685" t="str">
            <v>SG0057633061BO</v>
          </cell>
          <cell r="E685">
            <v>301</v>
          </cell>
          <cell r="F685">
            <v>301</v>
          </cell>
        </row>
        <row r="686">
          <cell r="B686">
            <v>125946</v>
          </cell>
          <cell r="C686" t="str">
            <v>BRIGGS SENSE CERO PLOMO PARA LAVAMANOS</v>
          </cell>
          <cell r="D686" t="str">
            <v>SG0080623061CW</v>
          </cell>
          <cell r="E686">
            <v>0</v>
          </cell>
          <cell r="F686">
            <v>0</v>
          </cell>
        </row>
        <row r="687">
          <cell r="B687">
            <v>126056</v>
          </cell>
          <cell r="C687" t="str">
            <v>MONOMANDO LAV LIVORNO BAJO MANILLA TOP</v>
          </cell>
          <cell r="D687" t="str">
            <v>SG0063673061CW</v>
          </cell>
          <cell r="E687">
            <v>1</v>
          </cell>
          <cell r="F687">
            <v>104</v>
          </cell>
        </row>
        <row r="688">
          <cell r="B688">
            <v>126057</v>
          </cell>
          <cell r="C688" t="str">
            <v>MONOMANDO LAV LIVORNO ALTO MANILLA TOP</v>
          </cell>
          <cell r="D688" t="str">
            <v>SG0063613061CW</v>
          </cell>
          <cell r="E688">
            <v>1</v>
          </cell>
          <cell r="F688">
            <v>255</v>
          </cell>
        </row>
        <row r="689">
          <cell r="B689">
            <v>126128</v>
          </cell>
          <cell r="C689" t="str">
            <v>BRIGGSMATIC LAV. ANTIVANDALIC</v>
          </cell>
          <cell r="D689" t="str">
            <v>CG0080593061CW</v>
          </cell>
          <cell r="E689">
            <v>1</v>
          </cell>
          <cell r="F689">
            <v>1</v>
          </cell>
        </row>
        <row r="690">
          <cell r="B690">
            <v>126136</v>
          </cell>
          <cell r="C690" t="str">
            <v>BRIGGSMATIC LAV. PICO LARGO ANTIVANDALIC</v>
          </cell>
          <cell r="D690" t="str">
            <v>CG0080583061CW</v>
          </cell>
          <cell r="E690">
            <v>0</v>
          </cell>
          <cell r="F690">
            <v>0</v>
          </cell>
        </row>
        <row r="691">
          <cell r="B691">
            <v>126365</v>
          </cell>
          <cell r="C691" t="str">
            <v>CAMPANOLA PARA DUCHA SENCILLA CROMO</v>
          </cell>
          <cell r="D691" t="str">
            <v>SG0049513061BO</v>
          </cell>
          <cell r="E691">
            <v>28</v>
          </cell>
          <cell r="F691">
            <v>0</v>
          </cell>
        </row>
        <row r="692">
          <cell r="B692">
            <v>126403</v>
          </cell>
          <cell r="C692" t="str">
            <v>CARTUCHO P/LLAVE D/MANGUERA PICO LIVIANA</v>
          </cell>
          <cell r="D692" t="str">
            <v>SZ0020140001BO</v>
          </cell>
          <cell r="E692">
            <v>1432</v>
          </cell>
          <cell r="F692">
            <v>0</v>
          </cell>
        </row>
        <row r="693">
          <cell r="B693">
            <v>126438</v>
          </cell>
          <cell r="C693" t="str">
            <v>CARTUCHO LLAVE PASO</v>
          </cell>
          <cell r="D693" t="str">
            <v>SZ0020170001BO</v>
          </cell>
          <cell r="E693">
            <v>0</v>
          </cell>
          <cell r="F693">
            <v>0</v>
          </cell>
        </row>
        <row r="694">
          <cell r="B694">
            <v>126439</v>
          </cell>
          <cell r="C694" t="str">
            <v>CARTUCHO MONOMANDO BELA 25MM 8201 CR BRIGGS</v>
          </cell>
          <cell r="D694" t="str">
            <v>SG0042030001CW</v>
          </cell>
          <cell r="E694">
            <v>0</v>
          </cell>
          <cell r="F694">
            <v>0</v>
          </cell>
        </row>
        <row r="695">
          <cell r="B695">
            <v>126454</v>
          </cell>
          <cell r="C695" t="str">
            <v>KIT DOCCIA MANILLA</v>
          </cell>
          <cell r="D695" t="str">
            <v>SG0064103061BO</v>
          </cell>
          <cell r="E695">
            <v>0</v>
          </cell>
          <cell r="F695">
            <v>0</v>
          </cell>
        </row>
        <row r="696">
          <cell r="B696">
            <v>126535</v>
          </cell>
          <cell r="C696" t="str">
            <v>ALARGUE DE DESAGUE 1 1/2" BL</v>
          </cell>
          <cell r="D696" t="str">
            <v>SCD035140001BO</v>
          </cell>
          <cell r="E696">
            <v>552</v>
          </cell>
          <cell r="F696">
            <v>552</v>
          </cell>
        </row>
        <row r="697">
          <cell r="B697">
            <v>126684</v>
          </cell>
          <cell r="C697" t="str">
            <v>KIT TUERCA AJUSTE MONOBLOCK COCINA</v>
          </cell>
          <cell r="D697" t="str">
            <v>SG0059390001BO</v>
          </cell>
          <cell r="E697">
            <v>30</v>
          </cell>
          <cell r="F697">
            <v>30</v>
          </cell>
        </row>
        <row r="698">
          <cell r="B698">
            <v>126691</v>
          </cell>
          <cell r="C698" t="str">
            <v>ALARGUE DE DESAGUE 1 1/4" BL</v>
          </cell>
          <cell r="D698" t="str">
            <v>SCD035150001BO</v>
          </cell>
          <cell r="E698">
            <v>294</v>
          </cell>
          <cell r="F698">
            <v>294</v>
          </cell>
        </row>
        <row r="699">
          <cell r="B699">
            <v>126756</v>
          </cell>
          <cell r="C699" t="str">
            <v>KIT P/LLAVE PASO 1/2" BRONCE</v>
          </cell>
          <cell r="D699" t="str">
            <v>SZ0020184021BO</v>
          </cell>
          <cell r="E699">
            <v>1021</v>
          </cell>
          <cell r="F699">
            <v>0</v>
          </cell>
        </row>
        <row r="700">
          <cell r="B700">
            <v>126802</v>
          </cell>
          <cell r="C700" t="str">
            <v>PISTON FLUXOMETRO WC 1.6 GPF ES</v>
          </cell>
          <cell r="D700" t="str">
            <v>SG0055210001BO</v>
          </cell>
          <cell r="E700">
            <v>63</v>
          </cell>
          <cell r="F700">
            <v>63</v>
          </cell>
        </row>
        <row r="701">
          <cell r="B701">
            <v>126853</v>
          </cell>
          <cell r="C701" t="str">
            <v>MANILLA LLAVE D/MANGUERA O PICO BR</v>
          </cell>
          <cell r="D701" t="str">
            <v>SZ0020214021BO</v>
          </cell>
          <cell r="E701">
            <v>23</v>
          </cell>
          <cell r="F701">
            <v>0</v>
          </cell>
        </row>
        <row r="702">
          <cell r="B702">
            <v>127001</v>
          </cell>
          <cell r="C702" t="str">
            <v>REGLETA FORLI BLANCA</v>
          </cell>
          <cell r="D702" t="str">
            <v>SP0034561301BO</v>
          </cell>
          <cell r="E702">
            <v>220</v>
          </cell>
          <cell r="F702">
            <v>12</v>
          </cell>
        </row>
        <row r="703">
          <cell r="B703">
            <v>127086</v>
          </cell>
          <cell r="C703" t="str">
            <v>MANILLA LAVE PASO 1/2" BR</v>
          </cell>
          <cell r="D703" t="str">
            <v>SZ0020194021BO</v>
          </cell>
          <cell r="E703">
            <v>48</v>
          </cell>
          <cell r="F703">
            <v>0</v>
          </cell>
        </row>
        <row r="704">
          <cell r="B704">
            <v>127088</v>
          </cell>
          <cell r="C704" t="str">
            <v>CAMPANA ALTA P/MANILLA VENICE CR</v>
          </cell>
          <cell r="D704" t="str">
            <v>SG0072740001BO</v>
          </cell>
          <cell r="E704">
            <v>0</v>
          </cell>
          <cell r="F704">
            <v>0</v>
          </cell>
        </row>
        <row r="705">
          <cell r="B705">
            <v>127089</v>
          </cell>
          <cell r="C705" t="str">
            <v>KIT MANILLA VENICE CRUZ CR</v>
          </cell>
          <cell r="D705" t="str">
            <v>SG0082670001BO</v>
          </cell>
          <cell r="E705">
            <v>96</v>
          </cell>
          <cell r="F705">
            <v>96</v>
          </cell>
        </row>
        <row r="706">
          <cell r="B706">
            <v>127090</v>
          </cell>
          <cell r="C706" t="str">
            <v>JAZZ/VENICE DUCHA TINA TRANSFERENCIA</v>
          </cell>
          <cell r="D706" t="str">
            <v>SG0078373061BO</v>
          </cell>
          <cell r="E706">
            <v>0</v>
          </cell>
          <cell r="F706">
            <v>0</v>
          </cell>
        </row>
        <row r="707">
          <cell r="B707">
            <v>127140</v>
          </cell>
          <cell r="C707" t="str">
            <v>TAPA P/TANQUE NOVO AZUL GALAXIE</v>
          </cell>
          <cell r="D707" t="str">
            <v>SS003352017100</v>
          </cell>
          <cell r="E707">
            <v>0</v>
          </cell>
          <cell r="F707">
            <v>0</v>
          </cell>
        </row>
        <row r="708">
          <cell r="B708">
            <v>127205</v>
          </cell>
          <cell r="C708" t="str">
            <v>TAPA TANQUE CENTURY NAVY BLUE</v>
          </cell>
          <cell r="D708" t="str">
            <v>SS003371850100</v>
          </cell>
          <cell r="E708">
            <v>0</v>
          </cell>
          <cell r="F708">
            <v>0</v>
          </cell>
        </row>
        <row r="709">
          <cell r="B709">
            <v>127264</v>
          </cell>
          <cell r="C709" t="str">
            <v>MANILLA LLAVE MANGUERA O PICO</v>
          </cell>
          <cell r="D709" t="str">
            <v>SZ0020204021BO</v>
          </cell>
          <cell r="E709">
            <v>1258</v>
          </cell>
          <cell r="F709">
            <v>0</v>
          </cell>
        </row>
        <row r="710">
          <cell r="B710">
            <v>127361</v>
          </cell>
          <cell r="C710" t="str">
            <v>CAMPANOLA NEW PRINCESS</v>
          </cell>
          <cell r="D710" t="str">
            <v>SG0075153061BO</v>
          </cell>
          <cell r="E710">
            <v>2</v>
          </cell>
          <cell r="F710">
            <v>108</v>
          </cell>
        </row>
        <row r="711">
          <cell r="B711">
            <v>127396</v>
          </cell>
          <cell r="C711" t="str">
            <v>KIT TAPA MANILLA SHELBY</v>
          </cell>
          <cell r="D711" t="str">
            <v>SG0058600001BO</v>
          </cell>
          <cell r="E711">
            <v>0</v>
          </cell>
          <cell r="F711">
            <v>0</v>
          </cell>
        </row>
        <row r="712">
          <cell r="B712">
            <v>127485</v>
          </cell>
          <cell r="C712" t="str">
            <v>CARTUCHO FRIO DOCCIA</v>
          </cell>
          <cell r="D712" t="str">
            <v>SG0064080001BO</v>
          </cell>
          <cell r="E712">
            <v>818</v>
          </cell>
          <cell r="F712">
            <v>0</v>
          </cell>
        </row>
        <row r="713">
          <cell r="B713">
            <v>127795</v>
          </cell>
          <cell r="C713" t="str">
            <v>PEDESTAL UNIVERSAL BLANCO</v>
          </cell>
          <cell r="D713" t="str">
            <v>SS0066031301CE</v>
          </cell>
          <cell r="E713">
            <v>1121</v>
          </cell>
          <cell r="F713">
            <v>1668</v>
          </cell>
        </row>
        <row r="714">
          <cell r="B714">
            <v>127796</v>
          </cell>
          <cell r="C714" t="str">
            <v>PEDESTAL STANDARD VERDE TEAL</v>
          </cell>
          <cell r="D714" t="str">
            <v>SS0066030611CE</v>
          </cell>
          <cell r="E714">
            <v>40</v>
          </cell>
          <cell r="F714">
            <v>231</v>
          </cell>
        </row>
        <row r="715">
          <cell r="B715">
            <v>127797</v>
          </cell>
          <cell r="C715" t="str">
            <v>PEDESTAL STANDARD VERDE MIST</v>
          </cell>
          <cell r="D715" t="str">
            <v>SS0066030541CE</v>
          </cell>
          <cell r="E715">
            <v>9</v>
          </cell>
          <cell r="F715">
            <v>186</v>
          </cell>
        </row>
        <row r="716">
          <cell r="B716">
            <v>127833</v>
          </cell>
          <cell r="C716" t="str">
            <v>TAPA NOVO BLANCO</v>
          </cell>
          <cell r="D716" t="str">
            <v>SS003352131100</v>
          </cell>
          <cell r="E716">
            <v>0</v>
          </cell>
          <cell r="F716">
            <v>0</v>
          </cell>
        </row>
        <row r="717">
          <cell r="B717">
            <v>127841</v>
          </cell>
          <cell r="C717" t="str">
            <v>SLOAN J. REPAR DE ROMPE VACIO V551A</v>
          </cell>
          <cell r="D717" t="str">
            <v>SG0069533061BS</v>
          </cell>
          <cell r="E717">
            <v>36</v>
          </cell>
          <cell r="F717">
            <v>36</v>
          </cell>
        </row>
        <row r="718">
          <cell r="B718">
            <v>127876</v>
          </cell>
          <cell r="C718" t="str">
            <v>KIT GROMMETS Y RESORTES</v>
          </cell>
          <cell r="D718" t="str">
            <v>SG0051180001BO</v>
          </cell>
          <cell r="E718">
            <v>25</v>
          </cell>
          <cell r="F718">
            <v>0</v>
          </cell>
        </row>
        <row r="719">
          <cell r="B719">
            <v>128007</v>
          </cell>
          <cell r="C719" t="str">
            <v>GRIFERIA LAV. PARED ANTIVANDALICA</v>
          </cell>
          <cell r="D719" t="str">
            <v>CG0065533061CW</v>
          </cell>
          <cell r="E719">
            <v>1</v>
          </cell>
          <cell r="F719">
            <v>0</v>
          </cell>
        </row>
        <row r="720">
          <cell r="B720">
            <v>128066</v>
          </cell>
          <cell r="C720" t="str">
            <v>GRIFERIA P/EMPOTR PICO LARGO ANTIVANDALI</v>
          </cell>
          <cell r="D720" t="str">
            <v>CG0065543061CW</v>
          </cell>
          <cell r="E720">
            <v>4</v>
          </cell>
          <cell r="F720">
            <v>4</v>
          </cell>
        </row>
        <row r="721">
          <cell r="B721">
            <v>128120</v>
          </cell>
          <cell r="C721" t="str">
            <v>DUCHA ANTIVANDALICA</v>
          </cell>
          <cell r="D721" t="str">
            <v>CG0076783061CW</v>
          </cell>
          <cell r="E721">
            <v>0</v>
          </cell>
          <cell r="F721">
            <v>0</v>
          </cell>
        </row>
        <row r="722">
          <cell r="B722">
            <v>128296</v>
          </cell>
          <cell r="C722" t="str">
            <v>PEDESTAL STANDARD CELESTE</v>
          </cell>
          <cell r="D722" t="str">
            <v>SS0066037221CE</v>
          </cell>
          <cell r="E722">
            <v>181</v>
          </cell>
          <cell r="F722">
            <v>181</v>
          </cell>
        </row>
        <row r="723">
          <cell r="B723">
            <v>128430</v>
          </cell>
          <cell r="C723" t="str">
            <v>BRIGGSMATIC LAV. P/MESA</v>
          </cell>
          <cell r="D723" t="str">
            <v>SG0065493061CW</v>
          </cell>
          <cell r="E723">
            <v>0</v>
          </cell>
          <cell r="F723">
            <v>0</v>
          </cell>
        </row>
        <row r="724">
          <cell r="B724">
            <v>128457</v>
          </cell>
          <cell r="C724" t="str">
            <v>TAPA EGO ADVANCE BLANCO</v>
          </cell>
          <cell r="D724" t="str">
            <v>SS007591130100</v>
          </cell>
          <cell r="E724">
            <v>0</v>
          </cell>
          <cell r="F724">
            <v>0</v>
          </cell>
        </row>
        <row r="725">
          <cell r="B725">
            <v>128546</v>
          </cell>
          <cell r="C725" t="str">
            <v>TAPA TANQUE ALTIMA BLANCO</v>
          </cell>
          <cell r="D725" t="str">
            <v>SS007469130100</v>
          </cell>
          <cell r="E725">
            <v>0</v>
          </cell>
          <cell r="F725">
            <v>0</v>
          </cell>
        </row>
        <row r="726">
          <cell r="B726">
            <v>128708</v>
          </cell>
          <cell r="C726" t="str">
            <v>TAPA TANQUE EVOLUTION ROSE</v>
          </cell>
          <cell r="D726" t="str">
            <v>SS007467046100</v>
          </cell>
          <cell r="E726">
            <v>5</v>
          </cell>
          <cell r="F726">
            <v>5</v>
          </cell>
        </row>
        <row r="727">
          <cell r="B727">
            <v>128899</v>
          </cell>
          <cell r="C727" t="str">
            <v>ASIENTO ORQUIDEA BLANCO C/TAPA</v>
          </cell>
          <cell r="D727" t="str">
            <v>SPCT95191301BO</v>
          </cell>
          <cell r="E727">
            <v>494</v>
          </cell>
          <cell r="F727">
            <v>266</v>
          </cell>
        </row>
        <row r="728">
          <cell r="B728">
            <v>128904</v>
          </cell>
          <cell r="C728" t="str">
            <v>TAPA TANQUE EVOLUTION NARANJA</v>
          </cell>
          <cell r="D728" t="str">
            <v>SS007467055100</v>
          </cell>
          <cell r="E728">
            <v>11</v>
          </cell>
          <cell r="F728">
            <v>11</v>
          </cell>
        </row>
        <row r="729">
          <cell r="B729">
            <v>128953</v>
          </cell>
          <cell r="C729" t="str">
            <v>TAPA TANQUE VITTORIA BONE</v>
          </cell>
          <cell r="D729" t="str">
            <v>SS007438733100</v>
          </cell>
          <cell r="E729">
            <v>5</v>
          </cell>
          <cell r="F729">
            <v>5</v>
          </cell>
        </row>
        <row r="730">
          <cell r="B730">
            <v>128961</v>
          </cell>
          <cell r="C730" t="str">
            <v>TAPA TANQUE EVOLUTION CHERRY</v>
          </cell>
          <cell r="D730" t="str">
            <v>SS007467065100</v>
          </cell>
          <cell r="E730">
            <v>0</v>
          </cell>
          <cell r="F730">
            <v>0</v>
          </cell>
        </row>
        <row r="731">
          <cell r="B731">
            <v>129000</v>
          </cell>
          <cell r="C731" t="str">
            <v>AIREADOR NEOPERL MIKADO</v>
          </cell>
          <cell r="D731" t="str">
            <v>SG0082623061BO</v>
          </cell>
          <cell r="E731">
            <v>0</v>
          </cell>
          <cell r="F731">
            <v>0</v>
          </cell>
        </row>
        <row r="732">
          <cell r="B732">
            <v>129004</v>
          </cell>
          <cell r="C732" t="str">
            <v>FLAPPER C/CADENA METALICA</v>
          </cell>
          <cell r="D732" t="str">
            <v>SP0037900001BO</v>
          </cell>
          <cell r="E732">
            <v>994</v>
          </cell>
          <cell r="F732">
            <v>994</v>
          </cell>
        </row>
        <row r="733">
          <cell r="B733">
            <v>129100</v>
          </cell>
          <cell r="C733" t="str">
            <v>MANIJA BELFORD</v>
          </cell>
          <cell r="D733" t="str">
            <v>SG0074143061BO</v>
          </cell>
          <cell r="E733">
            <v>465</v>
          </cell>
          <cell r="F733">
            <v>465</v>
          </cell>
        </row>
        <row r="734">
          <cell r="B734">
            <v>129119</v>
          </cell>
          <cell r="C734" t="str">
            <v>TAPA DE TANQUE CONSERVER BONE</v>
          </cell>
          <cell r="D734" t="str">
            <v>SS007496733100</v>
          </cell>
          <cell r="E734">
            <v>8</v>
          </cell>
          <cell r="F734">
            <v>8</v>
          </cell>
        </row>
        <row r="735">
          <cell r="B735">
            <v>129178</v>
          </cell>
          <cell r="C735" t="str">
            <v>MANILLA VITTORIA</v>
          </cell>
          <cell r="D735" t="str">
            <v>SG0075703061BO</v>
          </cell>
          <cell r="E735">
            <v>703</v>
          </cell>
          <cell r="F735">
            <v>326</v>
          </cell>
        </row>
        <row r="736">
          <cell r="B736">
            <v>129179</v>
          </cell>
          <cell r="C736" t="str">
            <v>VITTORIA PLATO CON EMPAQUE PARA DUCHA</v>
          </cell>
          <cell r="D736" t="str">
            <v>SG0078233061BO</v>
          </cell>
          <cell r="E736">
            <v>739</v>
          </cell>
          <cell r="F736">
            <v>739</v>
          </cell>
        </row>
        <row r="737">
          <cell r="B737">
            <v>129232</v>
          </cell>
          <cell r="C737" t="str">
            <v>MEZ D/COCINA 8" CR SHELBY</v>
          </cell>
          <cell r="D737" t="str">
            <v>SG0055233061BO</v>
          </cell>
          <cell r="E737">
            <v>2</v>
          </cell>
          <cell r="F737">
            <v>67</v>
          </cell>
        </row>
        <row r="738">
          <cell r="B738">
            <v>129240</v>
          </cell>
          <cell r="C738" t="str">
            <v>MEZ COCINA 8" D/PARED CROMO SHELBY</v>
          </cell>
          <cell r="D738" t="str">
            <v>SG0056643061BO</v>
          </cell>
          <cell r="E738">
            <v>208</v>
          </cell>
          <cell r="F738">
            <v>208</v>
          </cell>
        </row>
        <row r="739">
          <cell r="B739">
            <v>129488</v>
          </cell>
          <cell r="C739" t="str">
            <v>MONOMANDO TINA FREE FONTE CR BRIGGS</v>
          </cell>
          <cell r="D739" t="str">
            <v>SG0080853061CW</v>
          </cell>
          <cell r="E739">
            <v>0</v>
          </cell>
          <cell r="F739">
            <v>0</v>
          </cell>
        </row>
        <row r="740">
          <cell r="B740">
            <v>129755</v>
          </cell>
          <cell r="C740" t="str">
            <v>JET MASAJEADOR P/COLUMNA HIT</v>
          </cell>
          <cell r="D740" t="str">
            <v>SB0075623061BO</v>
          </cell>
          <cell r="E740">
            <v>10</v>
          </cell>
          <cell r="F740">
            <v>21</v>
          </cell>
        </row>
        <row r="741">
          <cell r="B741">
            <v>129852</v>
          </cell>
          <cell r="C741" t="str">
            <v>WC CAMPEON HET BLANCO 1.4 EDESA</v>
          </cell>
          <cell r="D741" t="str">
            <v>JS0042621301B0</v>
          </cell>
          <cell r="E741">
            <v>104</v>
          </cell>
          <cell r="F741">
            <v>1623</v>
          </cell>
        </row>
        <row r="742">
          <cell r="B742">
            <v>129860</v>
          </cell>
          <cell r="C742" t="str">
            <v>WC CAMPEON HET BONE 1.4 EDESA</v>
          </cell>
          <cell r="D742" t="str">
            <v>JS0042627331B0</v>
          </cell>
          <cell r="E742">
            <v>222</v>
          </cell>
          <cell r="F742">
            <v>995</v>
          </cell>
        </row>
        <row r="743">
          <cell r="B743">
            <v>129879</v>
          </cell>
          <cell r="C743" t="str">
            <v>WC CAMPEON HET CELESTE 1,4 EDESA</v>
          </cell>
          <cell r="D743" t="str">
            <v>JS0042627221B0</v>
          </cell>
          <cell r="E743">
            <v>85</v>
          </cell>
          <cell r="F743">
            <v>130</v>
          </cell>
        </row>
        <row r="744">
          <cell r="B744">
            <v>129887</v>
          </cell>
          <cell r="C744" t="str">
            <v>WC CAMPEON HET VERDE 1,4 EDESA</v>
          </cell>
          <cell r="D744" t="str">
            <v>JS0042620541B0</v>
          </cell>
          <cell r="E744">
            <v>4</v>
          </cell>
          <cell r="F744">
            <v>764</v>
          </cell>
        </row>
        <row r="745">
          <cell r="B745">
            <v>129909</v>
          </cell>
          <cell r="C745" t="str">
            <v>ASIENTO MONTECRISTO PLUS NEGRO</v>
          </cell>
          <cell r="D745" t="str">
            <v>SP2095010161CG</v>
          </cell>
          <cell r="E745">
            <v>0</v>
          </cell>
          <cell r="F745">
            <v>0</v>
          </cell>
        </row>
        <row r="746">
          <cell r="B746">
            <v>130077</v>
          </cell>
          <cell r="C746" t="str">
            <v>MEZ DUCHA DUBAI CR</v>
          </cell>
          <cell r="D746" t="str">
            <v>SG0050053061CW</v>
          </cell>
          <cell r="E746">
            <v>146</v>
          </cell>
          <cell r="F746">
            <v>146</v>
          </cell>
        </row>
        <row r="747">
          <cell r="B747">
            <v>130080</v>
          </cell>
          <cell r="C747" t="str">
            <v>SET ANCLAJE ASIENTO FONTE</v>
          </cell>
          <cell r="D747" t="str">
            <v>SP0034511301BO</v>
          </cell>
          <cell r="E747">
            <v>0</v>
          </cell>
          <cell r="F747">
            <v>0</v>
          </cell>
        </row>
        <row r="748">
          <cell r="B748">
            <v>130081</v>
          </cell>
          <cell r="C748" t="str">
            <v>MANIJA UNIVERSAL P/WC BL PLASTICA</v>
          </cell>
          <cell r="D748" t="str">
            <v>SP0031120001BO</v>
          </cell>
          <cell r="E748">
            <v>699</v>
          </cell>
          <cell r="F748">
            <v>699</v>
          </cell>
        </row>
        <row r="749">
          <cell r="B749">
            <v>130091</v>
          </cell>
          <cell r="C749" t="str">
            <v>DESAGUE ABS CR ROS 1 1/4 SIFON FLEX</v>
          </cell>
          <cell r="D749" t="str">
            <v>CC0029213061BO</v>
          </cell>
          <cell r="E749">
            <v>14189</v>
          </cell>
          <cell r="F749">
            <v>14189</v>
          </cell>
        </row>
        <row r="750">
          <cell r="B750">
            <v>130094</v>
          </cell>
          <cell r="C750" t="str">
            <v>TUBO COBERTOR FLUXÓMETRO WC SLOAN</v>
          </cell>
          <cell r="D750" t="str">
            <v>SG0077603061BO</v>
          </cell>
          <cell r="E750">
            <v>40</v>
          </cell>
          <cell r="F750">
            <v>13</v>
          </cell>
        </row>
        <row r="751">
          <cell r="B751">
            <v>130118</v>
          </cell>
          <cell r="C751" t="str">
            <v>MANIJA CORVUS MONOMANDO 35MM</v>
          </cell>
          <cell r="D751" t="str">
            <v>SG0058583061BO</v>
          </cell>
          <cell r="E751">
            <v>159</v>
          </cell>
          <cell r="F751">
            <v>755</v>
          </cell>
        </row>
        <row r="752">
          <cell r="B752">
            <v>130435</v>
          </cell>
          <cell r="C752" t="str">
            <v>LLAVE SENCILLA SHELBY  EDESA</v>
          </cell>
          <cell r="D752" t="str">
            <v>SG0090023061BO</v>
          </cell>
          <cell r="E752">
            <v>2812</v>
          </cell>
          <cell r="F752">
            <v>2812</v>
          </cell>
        </row>
        <row r="753">
          <cell r="B753">
            <v>131970</v>
          </cell>
          <cell r="C753" t="str">
            <v xml:space="preserve">DUCHA TELÉFONO CON DIVERTOR </v>
          </cell>
          <cell r="D753" t="str">
            <v>SG0050013061BO</v>
          </cell>
          <cell r="E753">
            <v>0</v>
          </cell>
          <cell r="F753">
            <v>0</v>
          </cell>
        </row>
        <row r="754">
          <cell r="B754">
            <v>132145</v>
          </cell>
          <cell r="C754" t="str">
            <v>KIT D/MONTAJE CIRA COCINA PULL OUT EDESA</v>
          </cell>
          <cell r="D754" t="str">
            <v>SG0081200001BO</v>
          </cell>
          <cell r="E754">
            <v>6</v>
          </cell>
          <cell r="F754">
            <v>0</v>
          </cell>
        </row>
        <row r="755">
          <cell r="B755">
            <v>132152</v>
          </cell>
          <cell r="C755" t="str">
            <v>ASIENTO AEREO P/DUCHA C/SOPORTE</v>
          </cell>
          <cell r="D755" t="str">
            <v>SC0026863061CW</v>
          </cell>
          <cell r="E755">
            <v>47</v>
          </cell>
          <cell r="F755">
            <v>47</v>
          </cell>
        </row>
        <row r="756">
          <cell r="B756">
            <v>132578</v>
          </cell>
          <cell r="C756" t="str">
            <v>TAZA CAMPEON REDONDA VERDE MIST</v>
          </cell>
          <cell r="D756" t="str">
            <v>SS0042620541B0</v>
          </cell>
          <cell r="E756">
            <v>45</v>
          </cell>
          <cell r="F756">
            <v>896</v>
          </cell>
        </row>
        <row r="757">
          <cell r="B757">
            <v>133027</v>
          </cell>
          <cell r="C757" t="str">
            <v>TAZA CAMPEON REDONDA CELESTE</v>
          </cell>
          <cell r="D757" t="str">
            <v>SS0042627221B0</v>
          </cell>
          <cell r="E757">
            <v>157</v>
          </cell>
          <cell r="F757">
            <v>130</v>
          </cell>
        </row>
        <row r="758">
          <cell r="B758">
            <v>133345</v>
          </cell>
          <cell r="C758" t="str">
            <v>JGO ACC BANIO DECCO BLANCO EDESA</v>
          </cell>
          <cell r="D758" t="str">
            <v>CS0088121301VA</v>
          </cell>
          <cell r="E758">
            <v>0</v>
          </cell>
          <cell r="F758">
            <v>0</v>
          </cell>
        </row>
        <row r="759">
          <cell r="B759">
            <v>133353</v>
          </cell>
          <cell r="C759" t="str">
            <v>MEZ.LAV. 4" NEW PRINCESS EDESA</v>
          </cell>
          <cell r="D759" t="str">
            <v>SG0075183061CE</v>
          </cell>
          <cell r="E759">
            <v>82</v>
          </cell>
          <cell r="F759">
            <v>82</v>
          </cell>
        </row>
        <row r="760">
          <cell r="B760">
            <v>133361</v>
          </cell>
          <cell r="C760" t="str">
            <v>JGO ACC BANIO DECCO CHERRY EDESA</v>
          </cell>
          <cell r="D760" t="str">
            <v>CS0088120651VA</v>
          </cell>
          <cell r="E760">
            <v>28</v>
          </cell>
          <cell r="F760">
            <v>0</v>
          </cell>
        </row>
        <row r="761">
          <cell r="B761">
            <v>133397</v>
          </cell>
          <cell r="C761" t="str">
            <v>PLATO LIVORNO PRINC COBERTOR DUCHA</v>
          </cell>
          <cell r="D761" t="str">
            <v>SG0083330001BO</v>
          </cell>
          <cell r="E761">
            <v>7</v>
          </cell>
          <cell r="F761">
            <v>0</v>
          </cell>
        </row>
        <row r="762">
          <cell r="B762">
            <v>133671</v>
          </cell>
          <cell r="C762" t="str">
            <v>DESAGUE AUTOMATICO P/TINA EDESA</v>
          </cell>
          <cell r="D762" t="str">
            <v>SB0035280001BO</v>
          </cell>
          <cell r="E762">
            <v>350</v>
          </cell>
          <cell r="F762">
            <v>350</v>
          </cell>
        </row>
        <row r="763">
          <cell r="B763">
            <v>133698</v>
          </cell>
          <cell r="C763" t="str">
            <v>MANILLA NIZA</v>
          </cell>
          <cell r="D763" t="str">
            <v>SG0075263061BO</v>
          </cell>
          <cell r="E763">
            <v>0</v>
          </cell>
          <cell r="F763">
            <v>0</v>
          </cell>
        </row>
        <row r="764">
          <cell r="B764">
            <v>133702</v>
          </cell>
          <cell r="C764" t="str">
            <v>DESAGUE 1 1/4 PP PUSH BUTTON UNIVERSAL  BRIGGS</v>
          </cell>
          <cell r="D764" t="str">
            <v>SC0052800001BO</v>
          </cell>
          <cell r="E764">
            <v>316</v>
          </cell>
          <cell r="F764">
            <v>316</v>
          </cell>
        </row>
        <row r="765">
          <cell r="B765">
            <v>133703</v>
          </cell>
          <cell r="C765" t="str">
            <v>DESAGUE 1 1/4 PP REJILLA SIFON FLEX BL  EDESA</v>
          </cell>
          <cell r="D765" t="str">
            <v>SC0050710001BO</v>
          </cell>
          <cell r="E765">
            <v>240</v>
          </cell>
          <cell r="F765">
            <v>240</v>
          </cell>
        </row>
        <row r="766">
          <cell r="B766">
            <v>133704</v>
          </cell>
          <cell r="C766" t="str">
            <v>DESAGUE 1 1/4 PP REJILLA SIFON C/ACOPLE EDESA</v>
          </cell>
          <cell r="D766" t="str">
            <v>SC0050700001BO</v>
          </cell>
          <cell r="E766">
            <v>80</v>
          </cell>
          <cell r="F766">
            <v>80</v>
          </cell>
        </row>
        <row r="767">
          <cell r="B767">
            <v>133736</v>
          </cell>
          <cell r="C767" t="str">
            <v>DESAGUE AUTOMATICO C/TUERCA P/TINETA</v>
          </cell>
          <cell r="D767" t="str">
            <v>SB0035300001B0</v>
          </cell>
          <cell r="E767">
            <v>73</v>
          </cell>
          <cell r="F767">
            <v>73</v>
          </cell>
        </row>
        <row r="768">
          <cell r="B768">
            <v>133737</v>
          </cell>
          <cell r="C768" t="str">
            <v>DESAGUE 1 1/4 TINA BOTON PUSH PP BLANCO EDESA</v>
          </cell>
          <cell r="D768" t="str">
            <v>SC0016970001CW</v>
          </cell>
          <cell r="E768">
            <v>570</v>
          </cell>
          <cell r="F768">
            <v>570</v>
          </cell>
        </row>
        <row r="769">
          <cell r="B769">
            <v>133825</v>
          </cell>
          <cell r="C769" t="str">
            <v xml:space="preserve">SIFONES DE 1 1/4" BRONCE CON ACOPLE  </v>
          </cell>
          <cell r="D769" t="str">
            <v>SC0020074021BO</v>
          </cell>
          <cell r="E769">
            <v>0</v>
          </cell>
          <cell r="F769">
            <v>0</v>
          </cell>
        </row>
        <row r="770">
          <cell r="B770">
            <v>133965</v>
          </cell>
          <cell r="C770" t="str">
            <v>DESAGUE DE 1 1/4" PP CON REJILLA</v>
          </cell>
          <cell r="D770" t="str">
            <v>SC0040220001BO</v>
          </cell>
          <cell r="E770">
            <v>6</v>
          </cell>
          <cell r="F770">
            <v>289</v>
          </cell>
        </row>
        <row r="771">
          <cell r="B771">
            <v>134554</v>
          </cell>
          <cell r="C771" t="str">
            <v>DESAGUE 11/2 PP + SIFON 1 1/2</v>
          </cell>
          <cell r="D771" t="str">
            <v>SC0059020001BO</v>
          </cell>
          <cell r="E771">
            <v>1912</v>
          </cell>
          <cell r="F771">
            <v>1912</v>
          </cell>
        </row>
        <row r="772">
          <cell r="B772">
            <v>134555</v>
          </cell>
          <cell r="C772" t="str">
            <v>DESAGUE P/CABINA ROUND SQUARE</v>
          </cell>
          <cell r="D772" t="str">
            <v>SB0015950001M3</v>
          </cell>
          <cell r="E772">
            <v>6</v>
          </cell>
          <cell r="F772">
            <v>1</v>
          </cell>
        </row>
        <row r="773">
          <cell r="B773">
            <v>134562</v>
          </cell>
          <cell r="C773" t="str">
            <v>DESAGUE 11/2 PP CON TAPA CADENA</v>
          </cell>
          <cell r="D773" t="str">
            <v>SC001625000100</v>
          </cell>
          <cell r="E773">
            <v>5</v>
          </cell>
          <cell r="F773">
            <v>986</v>
          </cell>
        </row>
        <row r="774">
          <cell r="B774">
            <v>134570</v>
          </cell>
          <cell r="C774" t="str">
            <v>DESAGUE 11/4 PP + SIFON 1 1/4</v>
          </cell>
          <cell r="D774" t="str">
            <v>SC0059030001BO</v>
          </cell>
          <cell r="E774">
            <v>6</v>
          </cell>
          <cell r="F774">
            <v>3402</v>
          </cell>
        </row>
        <row r="775">
          <cell r="B775">
            <v>134571</v>
          </cell>
          <cell r="C775" t="str">
            <v>DESAGUE 1 1/4" PP REJILLA BL S/REBOSADERO </v>
          </cell>
          <cell r="D775" t="str">
            <v>SC0015906001BO</v>
          </cell>
          <cell r="E775">
            <v>609</v>
          </cell>
          <cell r="F775">
            <v>609</v>
          </cell>
        </row>
        <row r="776">
          <cell r="B776">
            <v>134600</v>
          </cell>
          <cell r="C776" t="str">
            <v>SIFON 1 1/4 PP CON ACOPLE</v>
          </cell>
          <cell r="D776" t="str">
            <v>SC0040190001BO</v>
          </cell>
          <cell r="E776">
            <v>382</v>
          </cell>
          <cell r="F776">
            <v>382</v>
          </cell>
        </row>
        <row r="777">
          <cell r="B777">
            <v>134601</v>
          </cell>
          <cell r="C777" t="str">
            <v>ACOPLE SIFON 1 1/4" PP EDESA</v>
          </cell>
          <cell r="D777" t="str">
            <v>SC0040210001BO</v>
          </cell>
          <cell r="E777">
            <v>48</v>
          </cell>
          <cell r="F777">
            <v>48</v>
          </cell>
        </row>
        <row r="778">
          <cell r="B778">
            <v>134619</v>
          </cell>
          <cell r="C778" t="str">
            <v>PEDESTAL UNIVERSAL CHERRY</v>
          </cell>
          <cell r="D778" t="str">
            <v>SS0066600651CE</v>
          </cell>
          <cell r="E778">
            <v>0</v>
          </cell>
          <cell r="F778">
            <v>0</v>
          </cell>
        </row>
        <row r="779">
          <cell r="B779">
            <v>134716</v>
          </cell>
          <cell r="C779" t="str">
            <v>SIFON 1 1/2 PP CON ACOPLE</v>
          </cell>
          <cell r="D779" t="str">
            <v>SC0040180001BO</v>
          </cell>
          <cell r="E779">
            <v>220</v>
          </cell>
          <cell r="F779">
            <v>220</v>
          </cell>
        </row>
        <row r="780">
          <cell r="B780">
            <v>134717</v>
          </cell>
          <cell r="C780" t="str">
            <v>SIFON DOBLE FLEX BL 1 1/2" EDESA</v>
          </cell>
          <cell r="D780" t="str">
            <v>SC0028270001BO</v>
          </cell>
          <cell r="E780">
            <v>2452</v>
          </cell>
          <cell r="F780">
            <v>2452</v>
          </cell>
        </row>
        <row r="781">
          <cell r="B781">
            <v>134902</v>
          </cell>
          <cell r="C781" t="str">
            <v>MANGUERA 16" INODORO 1/2 A 7/8</v>
          </cell>
          <cell r="D781" t="str">
            <v>SC001658000100</v>
          </cell>
          <cell r="E781">
            <v>4692</v>
          </cell>
          <cell r="F781">
            <v>4692</v>
          </cell>
        </row>
        <row r="782">
          <cell r="B782">
            <v>134910</v>
          </cell>
          <cell r="C782" t="str">
            <v>MANG 12" LAVAMANOS 1/2 X 1/2</v>
          </cell>
          <cell r="D782" t="str">
            <v>SC001659000100</v>
          </cell>
          <cell r="E782">
            <v>27</v>
          </cell>
          <cell r="F782">
            <v>27</v>
          </cell>
        </row>
        <row r="783">
          <cell r="B783">
            <v>134953</v>
          </cell>
          <cell r="C783" t="str">
            <v>LIVORNO SPRAY P/MONOMANDO COCINA</v>
          </cell>
          <cell r="D783" t="str">
            <v>SG0073693061BO</v>
          </cell>
          <cell r="E783">
            <v>0</v>
          </cell>
          <cell r="F783">
            <v>0</v>
          </cell>
        </row>
        <row r="784">
          <cell r="B784">
            <v>135127</v>
          </cell>
          <cell r="C784" t="str">
            <v>LLAVE ANGULAR 1/2 X 1/2 BRIGGS</v>
          </cell>
          <cell r="D784" t="str">
            <v>SC0018233061BL</v>
          </cell>
          <cell r="E784">
            <v>5130</v>
          </cell>
          <cell r="F784">
            <v>5130</v>
          </cell>
        </row>
        <row r="785">
          <cell r="B785">
            <v>135194</v>
          </cell>
          <cell r="C785" t="str">
            <v>DESAGUE PUSH BOTTON</v>
          </cell>
          <cell r="D785" t="str">
            <v>SC0016963061BO</v>
          </cell>
          <cell r="E785">
            <v>1787</v>
          </cell>
          <cell r="F785">
            <v>1787</v>
          </cell>
        </row>
        <row r="786">
          <cell r="B786">
            <v>135267</v>
          </cell>
          <cell r="C786" t="str">
            <v>LIVORNO INOX PAPELERA/TOALLERO BRIGGS</v>
          </cell>
          <cell r="D786" t="str">
            <v>SC0025575151CW</v>
          </cell>
          <cell r="E786">
            <v>0</v>
          </cell>
          <cell r="F786">
            <v>0</v>
          </cell>
        </row>
        <row r="787">
          <cell r="B787">
            <v>135275</v>
          </cell>
          <cell r="C787" t="str">
            <v>LIVORNO INOX GANCHO BRIGGS</v>
          </cell>
          <cell r="D787" t="str">
            <v>SC0025585151CW</v>
          </cell>
          <cell r="E787">
            <v>0</v>
          </cell>
          <cell r="F787">
            <v>0</v>
          </cell>
        </row>
        <row r="788">
          <cell r="B788">
            <v>135801</v>
          </cell>
          <cell r="C788" t="str">
            <v>HERRAJE EGO ADVANCE</v>
          </cell>
          <cell r="D788" t="str">
            <v>SP0060910001BO</v>
          </cell>
          <cell r="E788">
            <v>12</v>
          </cell>
          <cell r="F788">
            <v>12</v>
          </cell>
        </row>
        <row r="789">
          <cell r="B789">
            <v>135992</v>
          </cell>
          <cell r="C789" t="str">
            <v>JGO ACC BANIO DECCO AZUL GALAXIE EDESA</v>
          </cell>
          <cell r="D789" t="str">
            <v>CS0088120171VA</v>
          </cell>
          <cell r="E789">
            <v>3</v>
          </cell>
          <cell r="F789">
            <v>10</v>
          </cell>
        </row>
        <row r="790">
          <cell r="B790">
            <v>136387</v>
          </cell>
          <cell r="C790" t="str">
            <v>MANIJA INODORO SERVIEDESA</v>
          </cell>
          <cell r="D790" t="str">
            <v>SP0051270001BO</v>
          </cell>
          <cell r="E790">
            <v>2365</v>
          </cell>
          <cell r="F790">
            <v>2365</v>
          </cell>
        </row>
        <row r="791">
          <cell r="B791">
            <v>136492</v>
          </cell>
          <cell r="C791" t="str">
            <v>BISAGRA MONTECRITO CHERRY EDESA</v>
          </cell>
          <cell r="D791" t="str">
            <v>SP0051830651BO</v>
          </cell>
          <cell r="E791">
            <v>396</v>
          </cell>
          <cell r="F791">
            <v>100</v>
          </cell>
        </row>
        <row r="792">
          <cell r="B792">
            <v>136670</v>
          </cell>
          <cell r="C792" t="str">
            <v>DESAGUE 1 1/4 PUSH BUTT S/REBOZADERO CR</v>
          </cell>
          <cell r="D792" t="str">
            <v>SCD035123061CW</v>
          </cell>
          <cell r="E792">
            <v>2661</v>
          </cell>
          <cell r="F792">
            <v>2661</v>
          </cell>
        </row>
        <row r="793">
          <cell r="B793">
            <v>136700</v>
          </cell>
          <cell r="C793" t="str">
            <v>JGO ACC BANIO DECCO PINK EDESA</v>
          </cell>
          <cell r="D793" t="str">
            <v>CS0088120481VA</v>
          </cell>
          <cell r="E793">
            <v>39</v>
          </cell>
          <cell r="F793">
            <v>0</v>
          </cell>
        </row>
        <row r="794">
          <cell r="B794">
            <v>136727</v>
          </cell>
          <cell r="C794" t="str">
            <v>TANQUE CENTURY CHERRY</v>
          </cell>
          <cell r="D794" t="str">
            <v>CS0022610651CE</v>
          </cell>
          <cell r="E794">
            <v>0</v>
          </cell>
          <cell r="F794">
            <v>0</v>
          </cell>
        </row>
        <row r="795">
          <cell r="B795">
            <v>136808</v>
          </cell>
          <cell r="C795" t="str">
            <v>BALANCIN CENTURY CROMADO SERVIEDESA</v>
          </cell>
          <cell r="D795" t="str">
            <v>SP0051950001BO</v>
          </cell>
          <cell r="E795">
            <v>200</v>
          </cell>
          <cell r="F795">
            <v>200</v>
          </cell>
        </row>
        <row r="796">
          <cell r="B796">
            <v>136840</v>
          </cell>
          <cell r="C796" t="str">
            <v>BOTON IMPULSOR P/WC. CENTURY</v>
          </cell>
          <cell r="D796" t="str">
            <v>SP004016000100</v>
          </cell>
          <cell r="E796">
            <v>6</v>
          </cell>
          <cell r="F796">
            <v>659</v>
          </cell>
        </row>
        <row r="797">
          <cell r="B797">
            <v>136841</v>
          </cell>
          <cell r="C797" t="str">
            <v>BOTON PULSADOR NEW OASIS DUAL</v>
          </cell>
          <cell r="D797" t="str">
            <v>SP0038893061BO</v>
          </cell>
          <cell r="E797">
            <v>157</v>
          </cell>
          <cell r="F797">
            <v>157</v>
          </cell>
        </row>
        <row r="798">
          <cell r="B798">
            <v>136867</v>
          </cell>
          <cell r="C798" t="str">
            <v>VALVULA DESCARGA UNIVERSAL EDESA</v>
          </cell>
          <cell r="D798" t="str">
            <v>SP0051030001BO</v>
          </cell>
          <cell r="E798">
            <v>577</v>
          </cell>
          <cell r="F798">
            <v>577</v>
          </cell>
        </row>
        <row r="799">
          <cell r="B799">
            <v>136891</v>
          </cell>
          <cell r="C799" t="str">
            <v>FLOTADOR INODORO SERVIEDESA</v>
          </cell>
          <cell r="D799" t="str">
            <v>SP0051040001BO</v>
          </cell>
          <cell r="E799">
            <v>2036</v>
          </cell>
          <cell r="F799">
            <v>2036</v>
          </cell>
        </row>
        <row r="800">
          <cell r="B800">
            <v>136964</v>
          </cell>
          <cell r="C800" t="str">
            <v>SPUD 3/4"  SERVIEDESA</v>
          </cell>
          <cell r="D800" t="str">
            <v>SC0051060001BO</v>
          </cell>
          <cell r="E800">
            <v>69</v>
          </cell>
          <cell r="F800">
            <v>69</v>
          </cell>
        </row>
        <row r="801">
          <cell r="B801">
            <v>136965</v>
          </cell>
          <cell r="C801" t="str">
            <v>COBERTOR SPUD TEMPO URINARIO</v>
          </cell>
          <cell r="D801" t="str">
            <v>SG0086240001BO</v>
          </cell>
          <cell r="E801">
            <v>44</v>
          </cell>
          <cell r="F801">
            <v>17</v>
          </cell>
        </row>
        <row r="802">
          <cell r="B802">
            <v>136966</v>
          </cell>
          <cell r="C802" t="str">
            <v>SPUD GOMA TEMPO URINARIO</v>
          </cell>
          <cell r="D802" t="str">
            <v>SG0086250001BO</v>
          </cell>
          <cell r="E802">
            <v>42</v>
          </cell>
          <cell r="F802">
            <v>13</v>
          </cell>
        </row>
        <row r="803">
          <cell r="B803">
            <v>136972</v>
          </cell>
          <cell r="C803" t="str">
            <v>JGO ACC BANIO DECCO VERDE MIST EDESA</v>
          </cell>
          <cell r="D803" t="str">
            <v>CS0088120541VA</v>
          </cell>
          <cell r="E803">
            <v>1</v>
          </cell>
          <cell r="F803">
            <v>0</v>
          </cell>
        </row>
        <row r="804">
          <cell r="B804">
            <v>136980</v>
          </cell>
          <cell r="C804" t="str">
            <v>FLANGE URINARIO EDESA</v>
          </cell>
          <cell r="D804" t="str">
            <v>SC0052780001BO</v>
          </cell>
          <cell r="E804">
            <v>332</v>
          </cell>
          <cell r="F804">
            <v>332</v>
          </cell>
        </row>
        <row r="805">
          <cell r="B805">
            <v>136999</v>
          </cell>
          <cell r="C805" t="str">
            <v>SPUD 1.1/2"  SERVIEDESA</v>
          </cell>
          <cell r="D805" t="str">
            <v>SC0051100001BO</v>
          </cell>
          <cell r="E805">
            <v>297</v>
          </cell>
          <cell r="F805">
            <v>297</v>
          </cell>
        </row>
        <row r="806">
          <cell r="B806">
            <v>137000</v>
          </cell>
          <cell r="C806" t="str">
            <v>SPUD WC BRONCE 1 1/2"</v>
          </cell>
          <cell r="D806" t="str">
            <v>SC0051104021BO</v>
          </cell>
          <cell r="E806">
            <v>74</v>
          </cell>
          <cell r="F806">
            <v>74</v>
          </cell>
        </row>
        <row r="807">
          <cell r="B807">
            <v>137022</v>
          </cell>
          <cell r="C807" t="str">
            <v>CONJUNTO TORNILLO TZ/TQ SERVIEDESA</v>
          </cell>
          <cell r="D807" t="str">
            <v>SP0051080001BO</v>
          </cell>
          <cell r="E807">
            <v>2393</v>
          </cell>
          <cell r="F807">
            <v>2393</v>
          </cell>
        </row>
        <row r="808">
          <cell r="B808">
            <v>137030</v>
          </cell>
          <cell r="C808" t="str">
            <v>CONJUNTO TAPA/ANCLAJE SERVIEDESA</v>
          </cell>
          <cell r="D808" t="str">
            <v>SP0051111301BO</v>
          </cell>
          <cell r="E808">
            <v>673</v>
          </cell>
          <cell r="F808">
            <v>673</v>
          </cell>
        </row>
        <row r="809">
          <cell r="B809">
            <v>137103</v>
          </cell>
          <cell r="C809" t="str">
            <v>BISAGRA BONE MONTECRISTO EDESA</v>
          </cell>
          <cell r="D809" t="str">
            <v>SP0051837331BO</v>
          </cell>
          <cell r="E809">
            <v>316</v>
          </cell>
          <cell r="F809">
            <v>316</v>
          </cell>
        </row>
        <row r="810">
          <cell r="B810">
            <v>137111</v>
          </cell>
          <cell r="C810" t="str">
            <v>BISAGRA BLANCA A/MONTECRISTO</v>
          </cell>
          <cell r="D810" t="str">
            <v>SP0051831301BO</v>
          </cell>
          <cell r="E810">
            <v>1964</v>
          </cell>
          <cell r="F810">
            <v>1964</v>
          </cell>
        </row>
        <row r="811">
          <cell r="B811">
            <v>137120</v>
          </cell>
          <cell r="C811" t="str">
            <v>BISAGRAS ASIENTO ARAGÓN BLANCO</v>
          </cell>
          <cell r="D811" t="str">
            <v>SP0038961301CG</v>
          </cell>
          <cell r="E811">
            <v>4</v>
          </cell>
          <cell r="F811">
            <v>4</v>
          </cell>
        </row>
        <row r="812">
          <cell r="B812">
            <v>137121</v>
          </cell>
          <cell r="C812" t="str">
            <v>BISAGRAS ASIENTO ARAGÓN BONE</v>
          </cell>
          <cell r="D812" t="str">
            <v>SP0038967331CG</v>
          </cell>
          <cell r="E812">
            <v>112</v>
          </cell>
          <cell r="F812">
            <v>112</v>
          </cell>
        </row>
        <row r="813">
          <cell r="B813">
            <v>137162</v>
          </cell>
          <cell r="C813" t="str">
            <v>PORTA ROLLO  SERVIEDESA 20010</v>
          </cell>
          <cell r="D813" t="str">
            <v>SC0051090001BO</v>
          </cell>
          <cell r="E813">
            <v>370</v>
          </cell>
          <cell r="F813">
            <v>370</v>
          </cell>
        </row>
        <row r="814">
          <cell r="B814">
            <v>137227</v>
          </cell>
          <cell r="C814" t="str">
            <v>SILICON MULTIUSO 35ML EDESA</v>
          </cell>
          <cell r="D814" t="str">
            <v>SC0051920001BO</v>
          </cell>
          <cell r="E814">
            <v>0</v>
          </cell>
          <cell r="F814">
            <v>0</v>
          </cell>
        </row>
        <row r="815">
          <cell r="B815">
            <v>137235</v>
          </cell>
          <cell r="C815" t="str">
            <v>CONJUNTO TAPA/ANCLAJE BONE SERVIEDESA</v>
          </cell>
          <cell r="D815" t="str">
            <v>SP0051117331BO</v>
          </cell>
          <cell r="E815">
            <v>279</v>
          </cell>
          <cell r="F815">
            <v>279</v>
          </cell>
        </row>
        <row r="816">
          <cell r="B816">
            <v>137251</v>
          </cell>
          <cell r="C816" t="str">
            <v>BISAGRA CELEST MONTECRIT EDESA</v>
          </cell>
          <cell r="D816" t="str">
            <v>SP0051837221BO</v>
          </cell>
          <cell r="E816">
            <v>872</v>
          </cell>
          <cell r="F816">
            <v>872</v>
          </cell>
        </row>
        <row r="817">
          <cell r="B817">
            <v>137308</v>
          </cell>
          <cell r="C817" t="str">
            <v>EMPAQUE VALVULA DESCARGA 20015 SERVIEDE</v>
          </cell>
          <cell r="D817" t="str">
            <v>SP0051470001BO</v>
          </cell>
          <cell r="E817">
            <v>2582</v>
          </cell>
          <cell r="F817">
            <v>2582</v>
          </cell>
        </row>
        <row r="818">
          <cell r="B818">
            <v>137316</v>
          </cell>
          <cell r="C818" t="str">
            <v>BISAGRA VERDE MONTECRITO EDESA</v>
          </cell>
          <cell r="D818" t="str">
            <v>SP0051830541BO</v>
          </cell>
          <cell r="E818">
            <v>502</v>
          </cell>
          <cell r="F818">
            <v>502</v>
          </cell>
        </row>
        <row r="819">
          <cell r="B819">
            <v>137332</v>
          </cell>
          <cell r="C819" t="str">
            <v>FLAPPER (SAPO) C/CADENA EDESA</v>
          </cell>
          <cell r="D819" t="str">
            <v>SP0051450001BO</v>
          </cell>
          <cell r="E819">
            <v>25166</v>
          </cell>
          <cell r="F819">
            <v>25166</v>
          </cell>
        </row>
        <row r="820">
          <cell r="B820">
            <v>137375</v>
          </cell>
          <cell r="C820" t="str">
            <v>VALVULA ADMISION UNIVERSAL SERVIEDES</v>
          </cell>
          <cell r="D820" t="str">
            <v>SP0051460001BO</v>
          </cell>
          <cell r="E820">
            <v>1530</v>
          </cell>
          <cell r="F820">
            <v>1530</v>
          </cell>
        </row>
        <row r="821">
          <cell r="B821">
            <v>137405</v>
          </cell>
          <cell r="C821" t="str">
            <v>HERRAJE MALAGA</v>
          </cell>
          <cell r="D821" t="str">
            <v>SP0033550001BO</v>
          </cell>
          <cell r="E821">
            <v>0</v>
          </cell>
          <cell r="F821">
            <v>0</v>
          </cell>
        </row>
        <row r="822">
          <cell r="B822">
            <v>137406</v>
          </cell>
          <cell r="C822" t="str">
            <v>HERRAJE VERSO DUAL HET</v>
          </cell>
          <cell r="D822" t="str">
            <v>SP003818306100</v>
          </cell>
          <cell r="E822">
            <v>0</v>
          </cell>
          <cell r="F822">
            <v>0</v>
          </cell>
        </row>
        <row r="823">
          <cell r="B823">
            <v>137407</v>
          </cell>
          <cell r="C823" t="str">
            <v>HERRAJE ANDES</v>
          </cell>
          <cell r="D823" t="str">
            <v>SP0053390001BO</v>
          </cell>
          <cell r="E823">
            <v>234</v>
          </cell>
          <cell r="F823">
            <v>234</v>
          </cell>
        </row>
        <row r="824">
          <cell r="B824">
            <v>137421</v>
          </cell>
          <cell r="C824" t="str">
            <v>JGO ACC BANIO DECCO VISON EDESA</v>
          </cell>
          <cell r="D824" t="str">
            <v>CS0088120731VA</v>
          </cell>
          <cell r="E824">
            <v>45</v>
          </cell>
          <cell r="F824">
            <v>0</v>
          </cell>
        </row>
        <row r="825">
          <cell r="B825">
            <v>137456</v>
          </cell>
          <cell r="C825" t="str">
            <v>VARILLA METÁLICA 14 CM</v>
          </cell>
          <cell r="D825" t="str">
            <v>SP0052700001BO</v>
          </cell>
          <cell r="E825">
            <v>30</v>
          </cell>
          <cell r="F825">
            <v>462</v>
          </cell>
        </row>
        <row r="826">
          <cell r="B826">
            <v>137464</v>
          </cell>
          <cell r="C826" t="str">
            <v>BALANCIN P/KINGSLEY PUSH BUTTON EDESA</v>
          </cell>
          <cell r="D826" t="str">
            <v>SP0053160001BO</v>
          </cell>
          <cell r="E826">
            <v>0</v>
          </cell>
          <cell r="F826">
            <v>0</v>
          </cell>
        </row>
        <row r="827">
          <cell r="B827">
            <v>137472</v>
          </cell>
          <cell r="C827" t="str">
            <v>JGO HERRAJE UNIVERSAL EDESA</v>
          </cell>
          <cell r="D827" t="str">
            <v>SP0051970001BO</v>
          </cell>
          <cell r="E827">
            <v>1428</v>
          </cell>
          <cell r="F827">
            <v>1428</v>
          </cell>
        </row>
        <row r="828">
          <cell r="B828">
            <v>137473</v>
          </cell>
          <cell r="C828" t="str">
            <v>HERRAJE UNIVERSAL VALVULA ADMISION PILOTADA ED</v>
          </cell>
          <cell r="D828" t="str">
            <v>SP0062350001BO</v>
          </cell>
          <cell r="E828">
            <v>245</v>
          </cell>
          <cell r="F828">
            <v>245</v>
          </cell>
        </row>
        <row r="829">
          <cell r="B829">
            <v>137537</v>
          </cell>
          <cell r="C829" t="str">
            <v>UÑETA COMERCIAL</v>
          </cell>
          <cell r="D829" t="str">
            <v>SC0051480001BO</v>
          </cell>
          <cell r="E829">
            <v>0</v>
          </cell>
          <cell r="F829">
            <v>0</v>
          </cell>
        </row>
        <row r="830">
          <cell r="B830">
            <v>137538</v>
          </cell>
          <cell r="C830" t="str">
            <v>UNIETA PLAST LAV. SET ANCLAJE</v>
          </cell>
          <cell r="D830" t="str">
            <v>SC0051500001BO</v>
          </cell>
          <cell r="E830">
            <v>94</v>
          </cell>
          <cell r="F830">
            <v>94</v>
          </cell>
        </row>
        <row r="831">
          <cell r="B831">
            <v>137539</v>
          </cell>
          <cell r="C831" t="str">
            <v>UNIETA PLAST LAV</v>
          </cell>
          <cell r="D831" t="str">
            <v>SC0051490001BO</v>
          </cell>
          <cell r="E831">
            <v>929</v>
          </cell>
          <cell r="F831">
            <v>929</v>
          </cell>
        </row>
        <row r="832">
          <cell r="B832">
            <v>137677</v>
          </cell>
          <cell r="C832" t="str">
            <v>WC CONSERVER DUAL FLUSH AZUL GALAXE</v>
          </cell>
          <cell r="D832" t="str">
            <v>JS0044290171CE</v>
          </cell>
          <cell r="E832">
            <v>15</v>
          </cell>
          <cell r="F832">
            <v>15</v>
          </cell>
        </row>
        <row r="833">
          <cell r="B833">
            <v>137960</v>
          </cell>
          <cell r="C833" t="str">
            <v>WC CONSERVER DUAL FLUSH CHERRY</v>
          </cell>
          <cell r="D833" t="str">
            <v>JS0044290651CE</v>
          </cell>
          <cell r="E833">
            <v>2</v>
          </cell>
          <cell r="F833">
            <v>2</v>
          </cell>
        </row>
        <row r="834">
          <cell r="B834">
            <v>138000</v>
          </cell>
          <cell r="C834" t="str">
            <v>TOALLERO ARO RUBI CR</v>
          </cell>
          <cell r="D834" t="str">
            <v>SG0026583061CW</v>
          </cell>
          <cell r="E834">
            <v>20</v>
          </cell>
          <cell r="F834">
            <v>20</v>
          </cell>
        </row>
        <row r="835">
          <cell r="B835">
            <v>138096</v>
          </cell>
          <cell r="C835" t="str">
            <v>WC CONSERVER DUAL FLUSH NAVY BLUE</v>
          </cell>
          <cell r="D835" t="str">
            <v>JS0044298501CE</v>
          </cell>
          <cell r="E835">
            <v>0</v>
          </cell>
          <cell r="F835">
            <v>0</v>
          </cell>
        </row>
        <row r="836">
          <cell r="B836">
            <v>138169</v>
          </cell>
          <cell r="C836" t="str">
            <v>WC CONSERVER DUAL FLUSH VERDE TEAL</v>
          </cell>
          <cell r="D836" t="str">
            <v>JS0044290611CE</v>
          </cell>
          <cell r="E836">
            <v>2</v>
          </cell>
          <cell r="F836">
            <v>1</v>
          </cell>
        </row>
        <row r="837">
          <cell r="B837">
            <v>138193</v>
          </cell>
          <cell r="C837" t="str">
            <v>TOALLERO LIVORNO INOX</v>
          </cell>
          <cell r="D837" t="str">
            <v>SC0025565151CW</v>
          </cell>
          <cell r="E837">
            <v>0</v>
          </cell>
          <cell r="F837">
            <v>0</v>
          </cell>
        </row>
        <row r="838">
          <cell r="B838">
            <v>138207</v>
          </cell>
          <cell r="C838" t="str">
            <v>VALVULA D/DESCARGA KINGSLEY</v>
          </cell>
          <cell r="D838" t="str">
            <v>SP0053150001BO</v>
          </cell>
          <cell r="E838">
            <v>4</v>
          </cell>
          <cell r="F838">
            <v>317</v>
          </cell>
        </row>
        <row r="839">
          <cell r="B839">
            <v>138258</v>
          </cell>
          <cell r="C839" t="str">
            <v>JGO ACC BANIO DECCO DRESDEN BLUE EDESA</v>
          </cell>
          <cell r="D839" t="str">
            <v>CS0088127221VA</v>
          </cell>
          <cell r="E839">
            <v>259</v>
          </cell>
          <cell r="F839">
            <v>0</v>
          </cell>
        </row>
        <row r="840">
          <cell r="B840">
            <v>138428</v>
          </cell>
          <cell r="C840" t="str">
            <v>MANGUERA FLEXIBLE GRIFERÍA DE PEDAL</v>
          </cell>
          <cell r="D840" t="str">
            <v>SC0075813061BO</v>
          </cell>
          <cell r="E840">
            <v>39</v>
          </cell>
          <cell r="F840">
            <v>1</v>
          </cell>
        </row>
        <row r="841">
          <cell r="B841">
            <v>138495</v>
          </cell>
          <cell r="C841" t="str">
            <v>PLATO COBERTOR CR DUCHA BELFORT</v>
          </cell>
          <cell r="D841" t="str">
            <v>SG0074153061BO</v>
          </cell>
          <cell r="E841">
            <v>149</v>
          </cell>
          <cell r="F841">
            <v>497</v>
          </cell>
        </row>
        <row r="842">
          <cell r="B842">
            <v>138496</v>
          </cell>
          <cell r="C842" t="str">
            <v>PLATO DUCHA MEZ RUBI CR</v>
          </cell>
          <cell r="D842" t="str">
            <v>SG0075973061BO</v>
          </cell>
          <cell r="E842">
            <v>39</v>
          </cell>
          <cell r="F842">
            <v>3</v>
          </cell>
        </row>
        <row r="843">
          <cell r="B843">
            <v>138497</v>
          </cell>
          <cell r="C843" t="str">
            <v>PLATO COBERTOR PRINC P/DUCHA CIRA</v>
          </cell>
          <cell r="D843" t="str">
            <v>SG0081303061BO</v>
          </cell>
          <cell r="E843">
            <v>0</v>
          </cell>
          <cell r="F843">
            <v>0</v>
          </cell>
        </row>
        <row r="844">
          <cell r="B844">
            <v>138498</v>
          </cell>
          <cell r="C844" t="str">
            <v xml:space="preserve">CANBERRA PLATO COBERTOR PARA DUCHA </v>
          </cell>
          <cell r="D844" t="str">
            <v>SG0075373061BO</v>
          </cell>
          <cell r="E844">
            <v>0</v>
          </cell>
          <cell r="F844">
            <v>0</v>
          </cell>
        </row>
        <row r="845">
          <cell r="B845">
            <v>138509</v>
          </cell>
          <cell r="C845" t="str">
            <v>BOTON PULSADOR FONTANA</v>
          </cell>
          <cell r="D845" t="str">
            <v>SP0038653061CG</v>
          </cell>
          <cell r="E845">
            <v>0</v>
          </cell>
          <cell r="F845">
            <v>0</v>
          </cell>
        </row>
        <row r="846">
          <cell r="B846">
            <v>138525</v>
          </cell>
          <cell r="C846" t="str">
            <v>JGO ACC BANIO DECCO BONE EDESA</v>
          </cell>
          <cell r="D846" t="str">
            <v>CS0088127331VA</v>
          </cell>
          <cell r="E846">
            <v>0</v>
          </cell>
          <cell r="F846">
            <v>0</v>
          </cell>
        </row>
        <row r="847">
          <cell r="B847">
            <v>138762</v>
          </cell>
          <cell r="C847" t="str">
            <v>JGO ACC BANIO DECCO NAVY BLUE EDESA</v>
          </cell>
          <cell r="D847" t="str">
            <v>CS0088128501VA</v>
          </cell>
          <cell r="E847">
            <v>19</v>
          </cell>
          <cell r="F847">
            <v>0</v>
          </cell>
        </row>
        <row r="848">
          <cell r="B848">
            <v>138886</v>
          </cell>
          <cell r="C848" t="str">
            <v>JGO ACC BANIO DECCO NEGRO EDES</v>
          </cell>
          <cell r="D848" t="str">
            <v>CS0088120161VA</v>
          </cell>
          <cell r="E848">
            <v>66</v>
          </cell>
          <cell r="F848">
            <v>0</v>
          </cell>
        </row>
        <row r="849">
          <cell r="B849">
            <v>138900</v>
          </cell>
          <cell r="C849" t="str">
            <v>KIT ANCLAJE ASIENTO PRATO</v>
          </cell>
          <cell r="D849" t="str">
            <v>SP0034531301BO</v>
          </cell>
          <cell r="E849">
            <v>0</v>
          </cell>
          <cell r="F849">
            <v>0</v>
          </cell>
        </row>
        <row r="850">
          <cell r="B850">
            <v>138940</v>
          </cell>
          <cell r="C850" t="str">
            <v>JGO ACC BANIO DECCO VERDE TEAL EDESA</v>
          </cell>
          <cell r="D850" t="str">
            <v>CS0088120611VA</v>
          </cell>
          <cell r="E850">
            <v>62</v>
          </cell>
          <cell r="F850">
            <v>2</v>
          </cell>
        </row>
        <row r="851">
          <cell r="B851">
            <v>139025</v>
          </cell>
          <cell r="C851" t="str">
            <v>JGO ACC BANIO CERAMIC BL DECOO 4PZ ADHES</v>
          </cell>
          <cell r="D851" t="str">
            <v>CS0088031301VA</v>
          </cell>
          <cell r="E851">
            <v>31</v>
          </cell>
          <cell r="F851">
            <v>35</v>
          </cell>
        </row>
        <row r="852">
          <cell r="B852">
            <v>139033</v>
          </cell>
          <cell r="C852" t="str">
            <v>JGO ACC BANIO CERAMIC AZ GALAX DECOO 4PZADHES</v>
          </cell>
          <cell r="D852" t="str">
            <v>CS0088030171VA</v>
          </cell>
          <cell r="E852">
            <v>65</v>
          </cell>
          <cell r="F852">
            <v>5</v>
          </cell>
        </row>
        <row r="853">
          <cell r="B853">
            <v>139068</v>
          </cell>
          <cell r="C853" t="str">
            <v>JGO ACC BANIO CERAMIC PINK DECOO 4PZ ADHES</v>
          </cell>
          <cell r="D853" t="str">
            <v>CS0088030481VA</v>
          </cell>
          <cell r="E853">
            <v>5</v>
          </cell>
          <cell r="F853">
            <v>0</v>
          </cell>
        </row>
        <row r="854">
          <cell r="B854">
            <v>139130</v>
          </cell>
          <cell r="C854" t="str">
            <v>FONTE Y VITA AIREADOR P/LAV</v>
          </cell>
          <cell r="D854" t="str">
            <v>SG0079763061BO</v>
          </cell>
          <cell r="E854">
            <v>0</v>
          </cell>
          <cell r="F854">
            <v>0</v>
          </cell>
        </row>
        <row r="855">
          <cell r="B855">
            <v>139157</v>
          </cell>
          <cell r="C855" t="str">
            <v>JGO ACC BANIO CERAMIC VERDE DECOO 4PZ ADHES</v>
          </cell>
          <cell r="D855" t="str">
            <v>CS0088030541VA</v>
          </cell>
          <cell r="E855">
            <v>8</v>
          </cell>
          <cell r="F855">
            <v>0</v>
          </cell>
        </row>
        <row r="856">
          <cell r="B856">
            <v>139165</v>
          </cell>
          <cell r="C856" t="str">
            <v>JGO ACC BANIO CERAMIC VISON DECOO 4PZ A DHES</v>
          </cell>
          <cell r="D856" t="str">
            <v>CS0088030731VA</v>
          </cell>
          <cell r="E856">
            <v>57</v>
          </cell>
          <cell r="F856">
            <v>4</v>
          </cell>
        </row>
        <row r="857">
          <cell r="B857">
            <v>139343</v>
          </cell>
          <cell r="C857" t="str">
            <v>JGO ACC BANIO CERAMIC CELSTE DECOO 4PZ  ADHES</v>
          </cell>
          <cell r="D857" t="str">
            <v>CS0088037221VA</v>
          </cell>
          <cell r="E857">
            <v>217</v>
          </cell>
          <cell r="F857">
            <v>5</v>
          </cell>
        </row>
        <row r="858">
          <cell r="B858">
            <v>139394</v>
          </cell>
          <cell r="C858" t="str">
            <v>JGO ACC BANIO CERAMIC BONE DECOO 4PZ ADHES</v>
          </cell>
          <cell r="D858" t="str">
            <v>CS0088037331VA</v>
          </cell>
          <cell r="E858">
            <v>0</v>
          </cell>
          <cell r="F858">
            <v>0</v>
          </cell>
        </row>
        <row r="859">
          <cell r="B859">
            <v>139459</v>
          </cell>
          <cell r="C859" t="str">
            <v>JGO ACC BANIO CERAMIC NAVY BLUE DECO 4PZADHES</v>
          </cell>
          <cell r="D859" t="str">
            <v>CS0088038501VA</v>
          </cell>
          <cell r="E859">
            <v>17</v>
          </cell>
          <cell r="F859">
            <v>4</v>
          </cell>
        </row>
        <row r="860">
          <cell r="B860">
            <v>139483</v>
          </cell>
          <cell r="C860" t="str">
            <v>JGO ACC BANIO CERAMIC NEGRO DECOO 4PZ ADHES</v>
          </cell>
          <cell r="D860" t="str">
            <v>CS0088030161VA</v>
          </cell>
          <cell r="E860">
            <v>4</v>
          </cell>
          <cell r="F860">
            <v>4</v>
          </cell>
        </row>
        <row r="861">
          <cell r="B861">
            <v>139505</v>
          </cell>
          <cell r="C861" t="str">
            <v>JGO ACC BANIO CERAMIC VERDE TRAL DECOO 4PZ ADH</v>
          </cell>
          <cell r="D861" t="str">
            <v>CS0088030611VA</v>
          </cell>
          <cell r="E861">
            <v>19</v>
          </cell>
          <cell r="F861">
            <v>0</v>
          </cell>
        </row>
        <row r="862">
          <cell r="B862">
            <v>139521</v>
          </cell>
          <cell r="C862" t="str">
            <v>TANQUE EVOLUTION AZUL GALAXY</v>
          </cell>
          <cell r="D862" t="str">
            <v>CS0022910171CE</v>
          </cell>
          <cell r="E862">
            <v>129</v>
          </cell>
          <cell r="F862">
            <v>168</v>
          </cell>
        </row>
        <row r="863">
          <cell r="B863">
            <v>139718</v>
          </cell>
          <cell r="C863" t="str">
            <v>PEDESTAL STANDARD AZUL GALAXIE</v>
          </cell>
          <cell r="D863" t="str">
            <v>SS0066030171CE</v>
          </cell>
          <cell r="E863">
            <v>9</v>
          </cell>
          <cell r="F863">
            <v>145</v>
          </cell>
        </row>
        <row r="864">
          <cell r="B864">
            <v>139807</v>
          </cell>
          <cell r="C864" t="str">
            <v>JGO ACC BANIO CERAMIC CHERRY DECOO 4PZ  ADHES</v>
          </cell>
          <cell r="D864" t="str">
            <v>CS0088030651VA</v>
          </cell>
          <cell r="E864">
            <v>1</v>
          </cell>
          <cell r="F864">
            <v>1</v>
          </cell>
        </row>
        <row r="865">
          <cell r="B865">
            <v>139939</v>
          </cell>
          <cell r="C865" t="str">
            <v>MANIJA PUSH BOTTON DUAL  MANHATAN</v>
          </cell>
          <cell r="D865" t="str">
            <v>SP003397000100</v>
          </cell>
          <cell r="E865">
            <v>2</v>
          </cell>
          <cell r="F865">
            <v>93</v>
          </cell>
        </row>
        <row r="866">
          <cell r="B866">
            <v>140021</v>
          </cell>
          <cell r="C866" t="str">
            <v>MEZ DUCHA VITTORIA S/REGADERA</v>
          </cell>
          <cell r="D866" t="str">
            <v>SG0077343061CW</v>
          </cell>
          <cell r="E866">
            <v>223</v>
          </cell>
          <cell r="F866">
            <v>133</v>
          </cell>
        </row>
        <row r="867">
          <cell r="B867">
            <v>140791</v>
          </cell>
          <cell r="C867" t="str">
            <v>REGADERA CUADRADA ABS 25X25CM BRIGGS</v>
          </cell>
          <cell r="D867" t="str">
            <v>SG0086523061CW</v>
          </cell>
          <cell r="E867">
            <v>55</v>
          </cell>
          <cell r="F867">
            <v>55</v>
          </cell>
        </row>
        <row r="868">
          <cell r="B868">
            <v>141763</v>
          </cell>
          <cell r="C868" t="str">
            <v>ALARGUE DESAG S/REBORZADERO 19.4CM</v>
          </cell>
          <cell r="D868" t="str">
            <v>SCD035133061CW</v>
          </cell>
          <cell r="E868">
            <v>836</v>
          </cell>
          <cell r="F868">
            <v>836</v>
          </cell>
        </row>
        <row r="869">
          <cell r="B869">
            <v>142485</v>
          </cell>
          <cell r="C869" t="str">
            <v>MONOMANDO DUCHA BELA BRIGGS</v>
          </cell>
          <cell r="D869" t="str">
            <v>SG0082043061CW</v>
          </cell>
          <cell r="E869">
            <v>4</v>
          </cell>
          <cell r="F869">
            <v>4</v>
          </cell>
        </row>
        <row r="870">
          <cell r="B870">
            <v>142486</v>
          </cell>
          <cell r="C870" t="str">
            <v>MONOMANDO DUCHA CR VITTORIA</v>
          </cell>
          <cell r="D870" t="str">
            <v>SG0070433061CE</v>
          </cell>
          <cell r="E870">
            <v>30</v>
          </cell>
          <cell r="F870">
            <v>30</v>
          </cell>
        </row>
        <row r="871">
          <cell r="B871">
            <v>142487</v>
          </cell>
          <cell r="C871" t="str">
            <v>MONOMANDO P/DUCHA CR BELFORT</v>
          </cell>
          <cell r="D871" t="str">
            <v>SG0063493061CW</v>
          </cell>
          <cell r="E871">
            <v>1</v>
          </cell>
          <cell r="F871">
            <v>99</v>
          </cell>
        </row>
        <row r="872">
          <cell r="B872">
            <v>142488</v>
          </cell>
          <cell r="C872" t="str">
            <v>MONOMANDO P/DUCHA PARED NIZA CR</v>
          </cell>
          <cell r="D872" t="str">
            <v>SG0070673061CW</v>
          </cell>
          <cell r="E872">
            <v>48</v>
          </cell>
          <cell r="F872">
            <v>48</v>
          </cell>
        </row>
        <row r="873">
          <cell r="B873">
            <v>143206</v>
          </cell>
          <cell r="C873" t="str">
            <v>Jgo Fregad EMP 800x500 1C1EDer c/sifydes</v>
          </cell>
          <cell r="D873" t="str">
            <v>JHEC00006141CJ</v>
          </cell>
          <cell r="E873">
            <v>0</v>
          </cell>
          <cell r="F873">
            <v>0</v>
          </cell>
        </row>
        <row r="874">
          <cell r="B874">
            <v>143207</v>
          </cell>
          <cell r="C874" t="str">
            <v>Jgo Fregad EMP 800x500 1C1EIzq c/sifydes</v>
          </cell>
          <cell r="D874" t="str">
            <v>JHEC00006161CJ</v>
          </cell>
          <cell r="E874">
            <v>130</v>
          </cell>
          <cell r="F874">
            <v>130</v>
          </cell>
        </row>
        <row r="875">
          <cell r="B875">
            <v>143208</v>
          </cell>
          <cell r="C875" t="str">
            <v>JgoFregad EMP 1200x500 1C1EDer c/sifydes</v>
          </cell>
          <cell r="D875" t="str">
            <v>JHEC00006221CJ</v>
          </cell>
          <cell r="E875">
            <v>179</v>
          </cell>
          <cell r="F875">
            <v>179</v>
          </cell>
        </row>
        <row r="876">
          <cell r="B876">
            <v>143209</v>
          </cell>
          <cell r="C876" t="str">
            <v>JgoFregad EMP 1200x500 1C1EIzq c/sifydes</v>
          </cell>
          <cell r="D876" t="str">
            <v>JHEC00006231CJ</v>
          </cell>
          <cell r="E876">
            <v>0</v>
          </cell>
          <cell r="F876">
            <v>0</v>
          </cell>
        </row>
        <row r="877">
          <cell r="B877">
            <v>143210</v>
          </cell>
          <cell r="C877" t="str">
            <v>Jgo Fregad EMP 800x500 1C c/sifydes</v>
          </cell>
          <cell r="D877" t="str">
            <v>JHEC00006281CJ</v>
          </cell>
          <cell r="E877">
            <v>20</v>
          </cell>
          <cell r="F877">
            <v>20</v>
          </cell>
        </row>
        <row r="878">
          <cell r="B878">
            <v>143211</v>
          </cell>
          <cell r="C878" t="str">
            <v>Jgo Fregad EMP 780x489 2C c/sifydes</v>
          </cell>
          <cell r="D878" t="str">
            <v>JHEC00006271CJ</v>
          </cell>
          <cell r="E878">
            <v>69</v>
          </cell>
          <cell r="F878">
            <v>69</v>
          </cell>
        </row>
        <row r="879">
          <cell r="B879">
            <v>143212</v>
          </cell>
          <cell r="C879" t="str">
            <v>Jgo Fregad BJ 425x425 1C c/sifydes</v>
          </cell>
          <cell r="D879" t="str">
            <v>JHEC00006251CJ</v>
          </cell>
          <cell r="E879">
            <v>130</v>
          </cell>
          <cell r="F879">
            <v>130</v>
          </cell>
        </row>
        <row r="880">
          <cell r="B880">
            <v>143213</v>
          </cell>
          <cell r="C880" t="str">
            <v>Jgo Fregad BJ 430x370 1C c/sifydes</v>
          </cell>
          <cell r="D880" t="str">
            <v>JHEC00006241CJ</v>
          </cell>
          <cell r="E880">
            <v>205</v>
          </cell>
          <cell r="F880">
            <v>205</v>
          </cell>
        </row>
        <row r="881">
          <cell r="B881">
            <v>143707</v>
          </cell>
          <cell r="C881" t="str">
            <v>BRIGGS REGADERA LED 25 X 25 CM</v>
          </cell>
          <cell r="D881" t="str">
            <v>SG0082083061CW</v>
          </cell>
          <cell r="E881">
            <v>2</v>
          </cell>
          <cell r="F881">
            <v>0</v>
          </cell>
        </row>
        <row r="882">
          <cell r="B882">
            <v>143979</v>
          </cell>
          <cell r="C882" t="str">
            <v>TUBO TEMPORIZAD URINARIO FLEX BLANCO ED ESA</v>
          </cell>
          <cell r="D882" t="str">
            <v>SG0077643061BO</v>
          </cell>
          <cell r="E882">
            <v>74</v>
          </cell>
          <cell r="F882">
            <v>0</v>
          </cell>
        </row>
        <row r="883">
          <cell r="B883">
            <v>144061</v>
          </cell>
          <cell r="C883" t="str">
            <v>REGADERA REDONDA SLIM INOX CR 20CM BRIGGG</v>
          </cell>
          <cell r="D883" t="str">
            <v>SG0080013061CW</v>
          </cell>
          <cell r="E883">
            <v>106</v>
          </cell>
          <cell r="F883">
            <v>106</v>
          </cell>
        </row>
        <row r="884">
          <cell r="B884">
            <v>144096</v>
          </cell>
          <cell r="C884" t="str">
            <v>REGADERA REDONDA SLIM INOX CR 30CM BRIGGS</v>
          </cell>
          <cell r="D884" t="str">
            <v>SG0080023061CW</v>
          </cell>
          <cell r="E884">
            <v>8</v>
          </cell>
          <cell r="F884">
            <v>39</v>
          </cell>
        </row>
        <row r="885">
          <cell r="B885">
            <v>144193</v>
          </cell>
          <cell r="C885" t="str">
            <v>REGADERA REDONDA SLIM INOC CR 40CM BRIGGS</v>
          </cell>
          <cell r="D885" t="str">
            <v>SG0080033061CW</v>
          </cell>
          <cell r="E885">
            <v>1</v>
          </cell>
          <cell r="F885">
            <v>1</v>
          </cell>
        </row>
        <row r="886">
          <cell r="B886">
            <v>144258</v>
          </cell>
          <cell r="C886" t="str">
            <v>REGADERA CUADRADA SLIM INOX CR 20CM BRIGGS</v>
          </cell>
          <cell r="D886" t="str">
            <v>SG0081013061CW</v>
          </cell>
          <cell r="E886">
            <v>120</v>
          </cell>
          <cell r="F886">
            <v>120</v>
          </cell>
        </row>
        <row r="887">
          <cell r="B887">
            <v>144259</v>
          </cell>
          <cell r="C887" t="str">
            <v>REGADERA CUADRADA SLIM ABS CR 20X20CM BRIGGS</v>
          </cell>
          <cell r="D887" t="str">
            <v>SG0074633061CW</v>
          </cell>
          <cell r="E887">
            <v>789</v>
          </cell>
          <cell r="F887">
            <v>789</v>
          </cell>
        </row>
        <row r="888">
          <cell r="B888">
            <v>144260</v>
          </cell>
          <cell r="C888" t="str">
            <v>REGADERA REDONDA SLIM ABS CR 20CM BRIGG</v>
          </cell>
          <cell r="D888" t="str">
            <v>SG0072663061CW</v>
          </cell>
          <cell r="E888">
            <v>157</v>
          </cell>
          <cell r="F888">
            <v>157</v>
          </cell>
        </row>
        <row r="889">
          <cell r="B889">
            <v>144266</v>
          </cell>
          <cell r="C889" t="str">
            <v>REGADERA CUADRADA SLIM INOX CR 30CM BRIGGS</v>
          </cell>
          <cell r="D889" t="str">
            <v>SG0081023061CW</v>
          </cell>
          <cell r="E889">
            <v>320</v>
          </cell>
          <cell r="F889">
            <v>320</v>
          </cell>
        </row>
        <row r="890">
          <cell r="B890">
            <v>144282</v>
          </cell>
          <cell r="C890" t="str">
            <v>REGADERA CUADRADA SLIM INOX CR 40X40CM  BRIGGS</v>
          </cell>
          <cell r="D890" t="str">
            <v>SG0081033061CW</v>
          </cell>
          <cell r="E890">
            <v>104</v>
          </cell>
          <cell r="F890">
            <v>104</v>
          </cell>
        </row>
        <row r="891">
          <cell r="B891">
            <v>144622</v>
          </cell>
          <cell r="C891" t="str">
            <v>HERRAJE STRATOS EDESA</v>
          </cell>
          <cell r="D891" t="str">
            <v>SP0037510001BO</v>
          </cell>
          <cell r="E891">
            <v>0</v>
          </cell>
          <cell r="F891">
            <v>0</v>
          </cell>
        </row>
        <row r="892">
          <cell r="B892">
            <v>145003</v>
          </cell>
          <cell r="C892" t="str">
            <v>MEZ DUCHA 2 FUNC DUBAI</v>
          </cell>
          <cell r="D892" t="str">
            <v>SG0050033061CW</v>
          </cell>
          <cell r="E892">
            <v>24</v>
          </cell>
          <cell r="F892">
            <v>24</v>
          </cell>
        </row>
        <row r="893">
          <cell r="B893">
            <v>145004</v>
          </cell>
          <cell r="C893" t="str">
            <v>CABEZA DUCHA JET DUBAI</v>
          </cell>
          <cell r="D893" t="str">
            <v>SG0050043061CW</v>
          </cell>
          <cell r="E893">
            <v>166</v>
          </cell>
          <cell r="F893">
            <v>166</v>
          </cell>
        </row>
        <row r="894">
          <cell r="B894">
            <v>145005</v>
          </cell>
          <cell r="C894" t="str">
            <v>REGADERA RECT 20X16CM CR BRIGGS</v>
          </cell>
          <cell r="D894" t="str">
            <v>SG0082003061BO</v>
          </cell>
          <cell r="E894">
            <v>72</v>
          </cell>
          <cell r="F894">
            <v>72</v>
          </cell>
        </row>
        <row r="895">
          <cell r="B895">
            <v>145500</v>
          </cell>
          <cell r="C895" t="str">
            <v>MONOMANDO LAV BAJO DUBAI</v>
          </cell>
          <cell r="D895" t="str">
            <v>SG0050213061CW</v>
          </cell>
          <cell r="E895">
            <v>193</v>
          </cell>
          <cell r="F895">
            <v>193</v>
          </cell>
        </row>
        <row r="896">
          <cell r="B896">
            <v>145501</v>
          </cell>
          <cell r="C896" t="str">
            <v>MONOMANDO LAV ALTO DUBAI</v>
          </cell>
          <cell r="D896" t="str">
            <v>SG0050203061CW</v>
          </cell>
          <cell r="E896">
            <v>0</v>
          </cell>
          <cell r="F896">
            <v>0</v>
          </cell>
        </row>
        <row r="897">
          <cell r="B897">
            <v>145502</v>
          </cell>
          <cell r="C897" t="str">
            <v>MONOMANDO COCINA ALTO DUBAI</v>
          </cell>
          <cell r="D897" t="str">
            <v>SG0050193061CW</v>
          </cell>
          <cell r="E897">
            <v>0</v>
          </cell>
          <cell r="F897">
            <v>0</v>
          </cell>
        </row>
        <row r="898">
          <cell r="B898">
            <v>145503</v>
          </cell>
          <cell r="C898" t="str">
            <v>BIMANDO COCINA MESA DOCCIA ABS EDESA</v>
          </cell>
          <cell r="D898" t="str">
            <v>SG0071513061CE</v>
          </cell>
          <cell r="E898">
            <v>344</v>
          </cell>
          <cell r="F898">
            <v>344</v>
          </cell>
        </row>
        <row r="899">
          <cell r="B899">
            <v>145504</v>
          </cell>
          <cell r="C899" t="str">
            <v>Shelby Base Monomando Cocina - Edesa</v>
          </cell>
          <cell r="D899" t="str">
            <v>SG0090353061CE</v>
          </cell>
          <cell r="E899">
            <v>0</v>
          </cell>
          <cell r="F899">
            <v>0</v>
          </cell>
        </row>
        <row r="900">
          <cell r="B900">
            <v>145557</v>
          </cell>
          <cell r="C900" t="str">
            <v>DESAG 1 1/4 PUSH BUTTON S/REBOSADERO EDESA</v>
          </cell>
          <cell r="D900" t="str">
            <v>SCD035113061CW</v>
          </cell>
          <cell r="E900">
            <v>0</v>
          </cell>
          <cell r="F900">
            <v>0</v>
          </cell>
        </row>
        <row r="901">
          <cell r="B901">
            <v>146080</v>
          </cell>
          <cell r="C901" t="str">
            <v>KIT MANTENIMIENTO BANO EDESA</v>
          </cell>
          <cell r="D901" t="str">
            <v>SC0030130001CE</v>
          </cell>
          <cell r="E901">
            <v>10</v>
          </cell>
          <cell r="F901">
            <v>365</v>
          </cell>
        </row>
        <row r="902">
          <cell r="B902">
            <v>146153</v>
          </cell>
          <cell r="C902" t="str">
            <v>KIT REPUESTOS GRIFERIA COCINA</v>
          </cell>
          <cell r="D902" t="str">
            <v>CG0041790001CW</v>
          </cell>
          <cell r="E902">
            <v>0</v>
          </cell>
          <cell r="F902">
            <v>0</v>
          </cell>
        </row>
        <row r="903">
          <cell r="B903">
            <v>146161</v>
          </cell>
          <cell r="C903" t="str">
            <v>KIT REPUESTOS GRIFERIA LAV</v>
          </cell>
          <cell r="D903" t="str">
            <v>CG0041800001CW</v>
          </cell>
          <cell r="E903">
            <v>25</v>
          </cell>
          <cell r="F903">
            <v>25</v>
          </cell>
        </row>
        <row r="904">
          <cell r="B904">
            <v>146501</v>
          </cell>
          <cell r="C904" t="str">
            <v>LAVAMANOS LIVENZA COTTON</v>
          </cell>
          <cell r="D904" t="str">
            <v>SS0057301331CW</v>
          </cell>
          <cell r="E904">
            <v>2</v>
          </cell>
          <cell r="F904">
            <v>0</v>
          </cell>
        </row>
        <row r="905">
          <cell r="B905">
            <v>146773</v>
          </cell>
          <cell r="C905" t="str">
            <v>EXTRACTOR OLOR BRIGGS B10 PARED/TECHO</v>
          </cell>
          <cell r="D905" t="str">
            <v>SC0021680001CW</v>
          </cell>
          <cell r="E905">
            <v>1</v>
          </cell>
          <cell r="F905">
            <v>5869</v>
          </cell>
        </row>
        <row r="906">
          <cell r="B906">
            <v>146774</v>
          </cell>
          <cell r="C906" t="str">
            <v>EXTRACTOR ECO SILENT</v>
          </cell>
          <cell r="D906" t="str">
            <v>SC0029320001CW</v>
          </cell>
          <cell r="E906">
            <v>0</v>
          </cell>
          <cell r="F906">
            <v>0</v>
          </cell>
        </row>
        <row r="907">
          <cell r="B907">
            <v>146775</v>
          </cell>
          <cell r="C907" t="str">
            <v>EXTRACTOR CON SENSOR ECO SILENT</v>
          </cell>
          <cell r="D907" t="str">
            <v>SC0029330001CW</v>
          </cell>
          <cell r="E907">
            <v>166</v>
          </cell>
          <cell r="F907">
            <v>166</v>
          </cell>
        </row>
        <row r="908">
          <cell r="B908">
            <v>146994</v>
          </cell>
          <cell r="C908" t="str">
            <v>(SUPER SAVEX) ROSE</v>
          </cell>
          <cell r="D908" t="str">
            <v>SS0012600461B0</v>
          </cell>
          <cell r="E908">
            <v>0</v>
          </cell>
          <cell r="F908">
            <v>0</v>
          </cell>
        </row>
        <row r="909">
          <cell r="B909">
            <v>147000</v>
          </cell>
          <cell r="C909" t="str">
            <v>TANQUE KINDER PUSH BUTTON BL</v>
          </cell>
          <cell r="D909" t="str">
            <v>CS0022761301CB</v>
          </cell>
          <cell r="E909">
            <v>67</v>
          </cell>
          <cell r="F909">
            <v>242</v>
          </cell>
        </row>
        <row r="910">
          <cell r="B910">
            <v>147338</v>
          </cell>
          <cell r="C910" t="str">
            <v>PEDESTAL UNIVERSAL BONE LAV</v>
          </cell>
          <cell r="D910" t="str">
            <v>SS0066037331CE</v>
          </cell>
          <cell r="E910">
            <v>533</v>
          </cell>
          <cell r="F910">
            <v>521</v>
          </cell>
        </row>
        <row r="911">
          <cell r="B911">
            <v>147346</v>
          </cell>
          <cell r="C911" t="str">
            <v>TAZA CONSERVER BONE EDESA</v>
          </cell>
          <cell r="D911" t="str">
            <v>SS0043207331CE</v>
          </cell>
          <cell r="E911">
            <v>1</v>
          </cell>
          <cell r="F911">
            <v>1</v>
          </cell>
        </row>
        <row r="912">
          <cell r="B912">
            <v>147400</v>
          </cell>
          <cell r="C912" t="str">
            <v>TAPA OASIS BLANCO</v>
          </cell>
          <cell r="D912" t="str">
            <v>SS007459130100</v>
          </cell>
          <cell r="E912">
            <v>41</v>
          </cell>
          <cell r="F912">
            <v>41</v>
          </cell>
        </row>
        <row r="913">
          <cell r="B913">
            <v>147427</v>
          </cell>
          <cell r="C913" t="str">
            <v>MONOMANDO DUCHA BELA S/REGADERA CR</v>
          </cell>
          <cell r="D913" t="str">
            <v>SG0087173061CW</v>
          </cell>
          <cell r="E913">
            <v>1299</v>
          </cell>
          <cell r="F913">
            <v>1299</v>
          </cell>
        </row>
        <row r="914">
          <cell r="B914">
            <v>147478</v>
          </cell>
          <cell r="C914" t="str">
            <v>MONOMANDO DUCHA BELFORT</v>
          </cell>
          <cell r="D914" t="str">
            <v>SG0075793061CW</v>
          </cell>
          <cell r="E914">
            <v>411</v>
          </cell>
          <cell r="F914">
            <v>411</v>
          </cell>
        </row>
        <row r="915">
          <cell r="B915">
            <v>147486</v>
          </cell>
          <cell r="C915" t="str">
            <v>MONOMANDO TINA BELFORT</v>
          </cell>
          <cell r="D915" t="str">
            <v>SG0086993061BO</v>
          </cell>
          <cell r="E915">
            <v>95</v>
          </cell>
          <cell r="F915">
            <v>95</v>
          </cell>
        </row>
        <row r="916">
          <cell r="B916">
            <v>147583</v>
          </cell>
          <cell r="C916" t="str">
            <v>TAPA KINDER PUSH NARANJA</v>
          </cell>
          <cell r="D916" t="str">
            <v>SS003316055100</v>
          </cell>
          <cell r="E916">
            <v>0</v>
          </cell>
          <cell r="F916">
            <v>0</v>
          </cell>
        </row>
        <row r="917">
          <cell r="B917">
            <v>147840</v>
          </cell>
          <cell r="C917" t="str">
            <v>SOTILLE 60 CON MUEBLE SUSP HUMO</v>
          </cell>
          <cell r="D917" t="str">
            <v>JCBL53260001CB</v>
          </cell>
          <cell r="E917">
            <v>0</v>
          </cell>
          <cell r="F917">
            <v>0</v>
          </cell>
        </row>
        <row r="918">
          <cell r="B918">
            <v>147843</v>
          </cell>
          <cell r="C918" t="str">
            <v>LAV. SOTILLE 120 DUO + MUEBLE</v>
          </cell>
          <cell r="D918" t="str">
            <v>JCBL50331301CB</v>
          </cell>
          <cell r="E918">
            <v>0</v>
          </cell>
          <cell r="F918">
            <v>0</v>
          </cell>
        </row>
        <row r="919">
          <cell r="B919">
            <v>147844</v>
          </cell>
          <cell r="C919" t="str">
            <v>LAV. SOTILLE 120 + MUEBLE EDESA</v>
          </cell>
          <cell r="D919" t="str">
            <v>JCBL50321301CB</v>
          </cell>
          <cell r="E919">
            <v>0</v>
          </cell>
          <cell r="F919">
            <v>0</v>
          </cell>
        </row>
        <row r="920">
          <cell r="B920">
            <v>147845</v>
          </cell>
          <cell r="C920" t="str">
            <v>LAV. SOTILLE 100 + MUEBLE EDESA</v>
          </cell>
          <cell r="D920" t="str">
            <v>JCBL50311301CB</v>
          </cell>
          <cell r="E920">
            <v>0</v>
          </cell>
          <cell r="F920">
            <v>0</v>
          </cell>
        </row>
        <row r="921">
          <cell r="B921">
            <v>147846</v>
          </cell>
          <cell r="C921" t="str">
            <v>LAV. SOTILLE 90 + MUEBLE EDESA</v>
          </cell>
          <cell r="D921" t="str">
            <v>JCBL50301301CB</v>
          </cell>
          <cell r="E921">
            <v>0</v>
          </cell>
          <cell r="F921">
            <v>0</v>
          </cell>
        </row>
        <row r="922">
          <cell r="B922">
            <v>147848</v>
          </cell>
          <cell r="C922" t="str">
            <v>SOTILLE 70 CON MUEBLE SUSP HUMO</v>
          </cell>
          <cell r="D922" t="str">
            <v>JCBL53270001CB</v>
          </cell>
          <cell r="E922">
            <v>24</v>
          </cell>
          <cell r="F922">
            <v>24</v>
          </cell>
        </row>
        <row r="923">
          <cell r="B923">
            <v>147851</v>
          </cell>
          <cell r="C923" t="str">
            <v>Sotille 90 con Mueble Susp Humo</v>
          </cell>
          <cell r="D923" t="str">
            <v>JCBL53310001CB</v>
          </cell>
          <cell r="E923">
            <v>0</v>
          </cell>
          <cell r="F923">
            <v>0</v>
          </cell>
        </row>
        <row r="924">
          <cell r="B924">
            <v>147852</v>
          </cell>
          <cell r="C924" t="str">
            <v>SOTILLE 90 CON MUEBLE SUSP MOROCCO</v>
          </cell>
          <cell r="D924" t="str">
            <v>JCBL53440001CB</v>
          </cell>
          <cell r="E924">
            <v>6</v>
          </cell>
          <cell r="F924">
            <v>6</v>
          </cell>
        </row>
        <row r="925">
          <cell r="B925">
            <v>147853</v>
          </cell>
          <cell r="C925" t="str">
            <v>SOTILLE 90 CON MUEBLE SUSP VOLCANO</v>
          </cell>
          <cell r="D925" t="str">
            <v>JCBL53570001CB</v>
          </cell>
          <cell r="E925">
            <v>0</v>
          </cell>
          <cell r="F925">
            <v>0</v>
          </cell>
        </row>
        <row r="926">
          <cell r="B926">
            <v>147855</v>
          </cell>
          <cell r="C926" t="str">
            <v>SOTILLE 120 DUO C/MUEBLE AL PISO ARIZONA</v>
          </cell>
          <cell r="D926" t="str">
            <v>JCBL53650001CB</v>
          </cell>
          <cell r="E926">
            <v>0</v>
          </cell>
          <cell r="F926">
            <v>0</v>
          </cell>
        </row>
        <row r="927">
          <cell r="B927">
            <v>147857</v>
          </cell>
          <cell r="C927" t="str">
            <v>SOTILLE 90 CON MUEBLE SUSP MOROCCO</v>
          </cell>
          <cell r="D927" t="str">
            <v>JCBL53440001CB</v>
          </cell>
          <cell r="E927">
            <v>6</v>
          </cell>
          <cell r="F927">
            <v>6</v>
          </cell>
        </row>
        <row r="928">
          <cell r="B928">
            <v>148474</v>
          </cell>
          <cell r="C928" t="str">
            <v>MONOMANDO COCINA CIRA BRIGGS</v>
          </cell>
          <cell r="D928" t="str">
            <v>SG0080813061CW</v>
          </cell>
          <cell r="E928">
            <v>28</v>
          </cell>
          <cell r="F928">
            <v>28</v>
          </cell>
        </row>
        <row r="929">
          <cell r="B929">
            <v>148539</v>
          </cell>
          <cell r="C929" t="str">
            <v>MONOMANDO COCINA PULL OUT CIRA BRIGGS</v>
          </cell>
          <cell r="D929" t="str">
            <v>SG0080803061CW</v>
          </cell>
          <cell r="E929">
            <v>1</v>
          </cell>
          <cell r="F929">
            <v>1</v>
          </cell>
        </row>
        <row r="930">
          <cell r="B930">
            <v>148563</v>
          </cell>
          <cell r="C930" t="str">
            <v>MONOMANDO COCINA SCARLET BRIGGS</v>
          </cell>
          <cell r="D930" t="str">
            <v>SG0080573061CW</v>
          </cell>
          <cell r="E930">
            <v>80</v>
          </cell>
          <cell r="F930">
            <v>80</v>
          </cell>
        </row>
        <row r="931">
          <cell r="B931">
            <v>148564</v>
          </cell>
          <cell r="C931" t="str">
            <v>MONOMANDO DUCHA CUADRADA CORVUS CR</v>
          </cell>
          <cell r="D931" t="str">
            <v>SG0059113061CE</v>
          </cell>
          <cell r="E931">
            <v>163</v>
          </cell>
          <cell r="F931">
            <v>163</v>
          </cell>
        </row>
        <row r="932">
          <cell r="B932">
            <v>148565</v>
          </cell>
          <cell r="C932" t="str">
            <v>MONOMANDO DUCHA REDONDA CORVUS CR</v>
          </cell>
          <cell r="D932" t="str">
            <v>SG0059123061CE</v>
          </cell>
          <cell r="E932">
            <v>61</v>
          </cell>
          <cell r="F932">
            <v>61</v>
          </cell>
        </row>
        <row r="933">
          <cell r="B933">
            <v>148566</v>
          </cell>
          <cell r="C933" t="str">
            <v>MONOMANDO DUCHA PLACA REDONDA NEW PRINCESS</v>
          </cell>
          <cell r="D933" t="str">
            <v>SG0075223061CE</v>
          </cell>
          <cell r="E933">
            <v>88</v>
          </cell>
          <cell r="F933">
            <v>88</v>
          </cell>
        </row>
        <row r="934">
          <cell r="B934">
            <v>148567</v>
          </cell>
          <cell r="C934" t="str">
            <v>MONOMANDO DUCHA PLACA DUADRADA NEW PRINCCESS</v>
          </cell>
          <cell r="D934" t="str">
            <v>SG0083143061CE</v>
          </cell>
          <cell r="E934">
            <v>118</v>
          </cell>
          <cell r="F934">
            <v>118</v>
          </cell>
        </row>
        <row r="935">
          <cell r="B935">
            <v>148568</v>
          </cell>
          <cell r="C935" t="str">
            <v>MONOMANDO DUCHA CUADRADA SHELBY CR</v>
          </cell>
          <cell r="D935" t="str">
            <v>SG0090333061CE</v>
          </cell>
          <cell r="E935">
            <v>30</v>
          </cell>
          <cell r="F935">
            <v>30</v>
          </cell>
        </row>
        <row r="936">
          <cell r="B936">
            <v>148569</v>
          </cell>
          <cell r="C936" t="str">
            <v>MONOMANDO DUCHA REDONDA SHELBY CR</v>
          </cell>
          <cell r="D936" t="str">
            <v>SG0090343061CE</v>
          </cell>
          <cell r="E936">
            <v>30</v>
          </cell>
          <cell r="F936">
            <v>30</v>
          </cell>
        </row>
        <row r="937">
          <cell r="B937">
            <v>148570</v>
          </cell>
          <cell r="C937" t="str">
            <v>MONOMANDO BIDET CAMBERRA CR</v>
          </cell>
          <cell r="D937" t="str">
            <v>SG0090173061CW</v>
          </cell>
          <cell r="E937">
            <v>43</v>
          </cell>
          <cell r="F937">
            <v>43</v>
          </cell>
        </row>
        <row r="938">
          <cell r="B938">
            <v>148572</v>
          </cell>
          <cell r="C938" t="str">
            <v>MEZ DUCHA CAMBERRA CR</v>
          </cell>
          <cell r="D938" t="str">
            <v>SG0090013061CW</v>
          </cell>
          <cell r="E938">
            <v>129</v>
          </cell>
          <cell r="F938">
            <v>129</v>
          </cell>
        </row>
        <row r="939">
          <cell r="B939">
            <v>148573</v>
          </cell>
          <cell r="C939" t="str">
            <v>MONOMANDO LAV ALTO CAMBERRA CR</v>
          </cell>
          <cell r="D939" t="str">
            <v>SG0090163061CW</v>
          </cell>
          <cell r="E939">
            <v>0</v>
          </cell>
          <cell r="F939">
            <v>0</v>
          </cell>
        </row>
        <row r="940">
          <cell r="B940">
            <v>148574</v>
          </cell>
          <cell r="C940" t="str">
            <v>MONOMANDO LAV BAJO CAMBERRA CR</v>
          </cell>
          <cell r="D940" t="str">
            <v>SG0090003061CW</v>
          </cell>
          <cell r="E940">
            <v>639</v>
          </cell>
          <cell r="F940">
            <v>639</v>
          </cell>
        </row>
        <row r="941">
          <cell r="B941">
            <v>148575</v>
          </cell>
          <cell r="C941" t="str">
            <v>MONOMANDO COCINA CAMBERRA CR</v>
          </cell>
          <cell r="D941" t="str">
            <v>SG0090183061CW</v>
          </cell>
          <cell r="E941">
            <v>53</v>
          </cell>
          <cell r="F941">
            <v>53</v>
          </cell>
        </row>
        <row r="942">
          <cell r="B942">
            <v>148576</v>
          </cell>
          <cell r="C942" t="str">
            <v>MONOMANDO DUCHA CAMBERRA 2 FUNCIONES CR</v>
          </cell>
          <cell r="D942" t="str">
            <v>SG0090153061CW</v>
          </cell>
          <cell r="E942">
            <v>20</v>
          </cell>
          <cell r="F942">
            <v>20</v>
          </cell>
        </row>
        <row r="943">
          <cell r="B943">
            <v>148577</v>
          </cell>
          <cell r="C943" t="str">
            <v>MONOMNADO LAV MEDIO CAMBERRA CR</v>
          </cell>
          <cell r="D943" t="str">
            <v>SG0090193061CW</v>
          </cell>
          <cell r="E943">
            <v>216</v>
          </cell>
          <cell r="F943">
            <v>216</v>
          </cell>
        </row>
        <row r="944">
          <cell r="B944">
            <v>148578</v>
          </cell>
          <cell r="C944" t="str">
            <v>Berlín mezcladora redonda ducha 1F</v>
          </cell>
          <cell r="D944" t="str">
            <v>SG0089030161CW</v>
          </cell>
          <cell r="E944">
            <v>402</v>
          </cell>
          <cell r="F944">
            <v>402</v>
          </cell>
        </row>
        <row r="945">
          <cell r="B945">
            <v>148579</v>
          </cell>
          <cell r="C945" t="str">
            <v>Berlín mezcladora cuadrada ducha 1F</v>
          </cell>
          <cell r="D945" t="str">
            <v>SG0089040161CW</v>
          </cell>
          <cell r="E945">
            <v>0</v>
          </cell>
          <cell r="F945">
            <v>0</v>
          </cell>
        </row>
        <row r="946">
          <cell r="B946">
            <v>148580</v>
          </cell>
          <cell r="C946" t="str">
            <v>Berlín mezcladora cuadrada ducha 2F</v>
          </cell>
          <cell r="D946" t="str">
            <v>SG0089050161CW</v>
          </cell>
          <cell r="E946">
            <v>479</v>
          </cell>
          <cell r="F946">
            <v>479</v>
          </cell>
        </row>
        <row r="947">
          <cell r="B947">
            <v>148636</v>
          </cell>
          <cell r="C947" t="str">
            <v>TAZA CONSERVER BLANCO EDESA</v>
          </cell>
          <cell r="D947" t="str">
            <v>SS0043201301CE</v>
          </cell>
          <cell r="E947">
            <v>2</v>
          </cell>
          <cell r="F947">
            <v>2</v>
          </cell>
        </row>
        <row r="948">
          <cell r="B948">
            <v>149055</v>
          </cell>
          <cell r="C948" t="str">
            <v>EROS ELONGADO BONE</v>
          </cell>
          <cell r="D948" t="str">
            <v>SP0096817331CG</v>
          </cell>
          <cell r="E948">
            <v>1</v>
          </cell>
          <cell r="F948">
            <v>24</v>
          </cell>
        </row>
        <row r="949">
          <cell r="B949">
            <v>149705</v>
          </cell>
          <cell r="C949" t="str">
            <v>BRIGGSMATIC LAV. PARED PICO SCARLET</v>
          </cell>
          <cell r="D949" t="str">
            <v>SG0072513061CW</v>
          </cell>
          <cell r="E949">
            <v>24</v>
          </cell>
          <cell r="F949">
            <v>24</v>
          </cell>
        </row>
        <row r="950">
          <cell r="B950">
            <v>149896</v>
          </cell>
          <cell r="C950" t="str">
            <v>BRIGGSMATIC LAV. PARED PICO TINA RUBI</v>
          </cell>
          <cell r="D950" t="str">
            <v>SG0072583061CW</v>
          </cell>
          <cell r="E950">
            <v>48</v>
          </cell>
          <cell r="F950">
            <v>48</v>
          </cell>
        </row>
        <row r="951">
          <cell r="B951">
            <v>149934</v>
          </cell>
          <cell r="C951" t="str">
            <v>REGADERA STELLA/VENICE</v>
          </cell>
          <cell r="D951" t="str">
            <v>SG0075403061BO</v>
          </cell>
          <cell r="E951">
            <v>1</v>
          </cell>
          <cell r="F951">
            <v>11</v>
          </cell>
        </row>
        <row r="952">
          <cell r="B952">
            <v>149950</v>
          </cell>
          <cell r="C952" t="str">
            <v>BOTON BRIGGSMATIC RUBI/SCARLET</v>
          </cell>
          <cell r="D952" t="str">
            <v>SG0079853061CW</v>
          </cell>
          <cell r="E952">
            <v>0</v>
          </cell>
          <cell r="F952">
            <v>0</v>
          </cell>
        </row>
        <row r="953">
          <cell r="B953">
            <v>150015</v>
          </cell>
          <cell r="C953" t="str">
            <v>LLAVE LAV TEMPO PREMIUM EDESA</v>
          </cell>
          <cell r="D953" t="str">
            <v>SG0057653061CE</v>
          </cell>
          <cell r="E953">
            <v>1007</v>
          </cell>
          <cell r="F953">
            <v>1007</v>
          </cell>
        </row>
        <row r="954">
          <cell r="B954">
            <v>150017</v>
          </cell>
          <cell r="C954" t="str">
            <v>LLAVE TEMPORIZADA URINARIO PLUS</v>
          </cell>
          <cell r="D954" t="str">
            <v>SG0057843061CE</v>
          </cell>
          <cell r="E954">
            <v>0</v>
          </cell>
          <cell r="F954">
            <v>0</v>
          </cell>
        </row>
        <row r="955">
          <cell r="B955">
            <v>150118</v>
          </cell>
          <cell r="C955" t="str">
            <v>REGADERA D/MANO AUTOLIMP ABS CR 22X7.5CMEDESA</v>
          </cell>
          <cell r="D955" t="str">
            <v>SG0068933061BO</v>
          </cell>
          <cell r="E955">
            <v>2</v>
          </cell>
          <cell r="F955">
            <v>333</v>
          </cell>
        </row>
        <row r="956">
          <cell r="B956">
            <v>150119</v>
          </cell>
          <cell r="C956" t="str">
            <v>Berlín ducha teléfono cuadrada</v>
          </cell>
          <cell r="D956" t="str">
            <v>SG0089000161CW</v>
          </cell>
          <cell r="E956">
            <v>386</v>
          </cell>
          <cell r="F956">
            <v>386</v>
          </cell>
        </row>
        <row r="957">
          <cell r="B957">
            <v>150120</v>
          </cell>
          <cell r="C957" t="str">
            <v>Berlín ducha teléfono redonda</v>
          </cell>
          <cell r="D957" t="str">
            <v>SG0089010161CW</v>
          </cell>
          <cell r="E957">
            <v>569</v>
          </cell>
          <cell r="F957">
            <v>569</v>
          </cell>
        </row>
        <row r="958">
          <cell r="B958">
            <v>150138</v>
          </cell>
          <cell r="C958" t="str">
            <v>MANGUERA CIRA 1.4M COCINA PULL OUT</v>
          </cell>
          <cell r="D958" t="str">
            <v>SG0081170001BO</v>
          </cell>
          <cell r="E958">
            <v>22</v>
          </cell>
          <cell r="F958">
            <v>22</v>
          </cell>
        </row>
        <row r="959">
          <cell r="B959">
            <v>150371</v>
          </cell>
          <cell r="C959" t="str">
            <v>TAZA CONSERVER VERDE TEAL EDESA</v>
          </cell>
          <cell r="D959" t="str">
            <v>SS0043200611CE</v>
          </cell>
          <cell r="E959">
            <v>3</v>
          </cell>
          <cell r="F959">
            <v>1</v>
          </cell>
        </row>
        <row r="960">
          <cell r="B960">
            <v>150525</v>
          </cell>
          <cell r="C960" t="str">
            <v>LLAVE COCINA/PARED ECO NOVO</v>
          </cell>
          <cell r="D960" t="str">
            <v>SG0079983061CE</v>
          </cell>
          <cell r="E960">
            <v>200</v>
          </cell>
          <cell r="F960">
            <v>200</v>
          </cell>
        </row>
        <row r="961">
          <cell r="B961">
            <v>150541</v>
          </cell>
          <cell r="C961" t="str">
            <v>MEZ ECO NOVO 8" COCINA/MESA</v>
          </cell>
          <cell r="D961" t="str">
            <v>SG0080053061CE</v>
          </cell>
          <cell r="E961">
            <v>24</v>
          </cell>
          <cell r="F961">
            <v>24</v>
          </cell>
        </row>
        <row r="962">
          <cell r="B962">
            <v>150622</v>
          </cell>
          <cell r="C962" t="str">
            <v>MEZ ECO NOVO 8" COCINA/PARED</v>
          </cell>
          <cell r="D962" t="str">
            <v>SG0080063061CE</v>
          </cell>
          <cell r="E962">
            <v>52</v>
          </cell>
          <cell r="F962">
            <v>52</v>
          </cell>
        </row>
        <row r="963">
          <cell r="B963">
            <v>150991</v>
          </cell>
          <cell r="C963" t="str">
            <v>DISPENSADOR TOALL A/INOX</v>
          </cell>
          <cell r="D963" t="str">
            <v>SC0028603061CW</v>
          </cell>
          <cell r="E963">
            <v>0</v>
          </cell>
          <cell r="F963">
            <v>0</v>
          </cell>
        </row>
        <row r="964">
          <cell r="B964">
            <v>151017</v>
          </cell>
          <cell r="C964" t="str">
            <v>FLUXOMETRO URINARIO SLOAN GEM 2 186. 1.0</v>
          </cell>
          <cell r="D964" t="str">
            <v>SG0077443061BO</v>
          </cell>
          <cell r="E964">
            <v>12</v>
          </cell>
          <cell r="F964">
            <v>12</v>
          </cell>
        </row>
        <row r="965">
          <cell r="B965">
            <v>151149</v>
          </cell>
          <cell r="C965" t="str">
            <v>LLAVE ECO NOVO COCINA/MESA</v>
          </cell>
          <cell r="D965" t="str">
            <v>SG0079993061CE</v>
          </cell>
          <cell r="E965">
            <v>98</v>
          </cell>
          <cell r="F965">
            <v>98</v>
          </cell>
        </row>
        <row r="966">
          <cell r="B966">
            <v>151157</v>
          </cell>
          <cell r="C966" t="str">
            <v>LLAVE SENCILLA ECO NOVO</v>
          </cell>
          <cell r="D966" t="str">
            <v>SG0079903061BO</v>
          </cell>
          <cell r="E966">
            <v>801</v>
          </cell>
          <cell r="F966">
            <v>801</v>
          </cell>
        </row>
        <row r="967">
          <cell r="B967">
            <v>151203</v>
          </cell>
          <cell r="C967" t="str">
            <v>ECO NOVO CAMPANOLA S/DUCHA</v>
          </cell>
          <cell r="D967" t="str">
            <v>SG0079963061BO</v>
          </cell>
          <cell r="E967">
            <v>103</v>
          </cell>
          <cell r="F967">
            <v>966</v>
          </cell>
        </row>
        <row r="968">
          <cell r="B968">
            <v>151254</v>
          </cell>
          <cell r="C968" t="str">
            <v>LLAVE PRESMATIC PLUS P/LAV BRIGGS</v>
          </cell>
          <cell r="D968" t="str">
            <v>SG0065473061CW</v>
          </cell>
          <cell r="E968">
            <v>0</v>
          </cell>
          <cell r="F968">
            <v>0</v>
          </cell>
        </row>
        <row r="969">
          <cell r="B969">
            <v>151290</v>
          </cell>
          <cell r="C969" t="str">
            <v>LLAVE LAV. PRESMATIC PARED PLUS CR BRI  GGS</v>
          </cell>
          <cell r="D969" t="str">
            <v>SG0057863061CW</v>
          </cell>
          <cell r="E969">
            <v>89</v>
          </cell>
          <cell r="F969">
            <v>89</v>
          </cell>
        </row>
        <row r="970">
          <cell r="B970">
            <v>151440</v>
          </cell>
          <cell r="C970" t="str">
            <v>ECO NOVO DUCHA T/TELEFONO 1/MANILLA</v>
          </cell>
          <cell r="D970" t="str">
            <v>SG0079973061CE</v>
          </cell>
          <cell r="E970">
            <v>237</v>
          </cell>
          <cell r="F970">
            <v>237</v>
          </cell>
        </row>
        <row r="971">
          <cell r="B971">
            <v>151564</v>
          </cell>
          <cell r="C971" t="str">
            <v>MEZ LAV 4" DOCCIA CROMO</v>
          </cell>
          <cell r="D971" t="str">
            <v>SG0063373061CE</v>
          </cell>
          <cell r="E971">
            <v>844</v>
          </cell>
          <cell r="F971">
            <v>844</v>
          </cell>
        </row>
        <row r="972">
          <cell r="B972">
            <v>151689</v>
          </cell>
          <cell r="C972" t="str">
            <v>DUCHA CAMPANOLA CORVUS CR</v>
          </cell>
          <cell r="D972" t="str">
            <v>SG0049953061BO</v>
          </cell>
          <cell r="E972">
            <v>164</v>
          </cell>
          <cell r="F972">
            <v>164</v>
          </cell>
        </row>
        <row r="973">
          <cell r="B973">
            <v>151690</v>
          </cell>
          <cell r="C973" t="str">
            <v>DUCHA CAMPANOLA CR ARIES</v>
          </cell>
          <cell r="D973" t="str">
            <v>SG0059243061BO</v>
          </cell>
          <cell r="E973">
            <v>122</v>
          </cell>
          <cell r="F973">
            <v>122</v>
          </cell>
        </row>
        <row r="974">
          <cell r="B974">
            <v>151691</v>
          </cell>
          <cell r="C974" t="str">
            <v>DUCHA SHELBY CR SENCILLA</v>
          </cell>
          <cell r="D974" t="str">
            <v>SG0090413061BO</v>
          </cell>
          <cell r="E974">
            <v>557</v>
          </cell>
          <cell r="F974">
            <v>557</v>
          </cell>
        </row>
        <row r="975">
          <cell r="B975">
            <v>151692</v>
          </cell>
          <cell r="C975" t="str">
            <v>CABEZA DUCHA SLIM ABS 30CM CR BRIGGS</v>
          </cell>
          <cell r="D975" t="str">
            <v>SG0072673061CW</v>
          </cell>
          <cell r="E975">
            <v>0</v>
          </cell>
          <cell r="F975">
            <v>0</v>
          </cell>
        </row>
        <row r="976">
          <cell r="B976">
            <v>151734</v>
          </cell>
          <cell r="C976" t="str">
            <v>LLAVE SENCILLA DOCCIA REJILLA CROMO</v>
          </cell>
          <cell r="D976" t="str">
            <v>SG0064133061BO</v>
          </cell>
          <cell r="E976">
            <v>292</v>
          </cell>
          <cell r="F976">
            <v>292</v>
          </cell>
        </row>
        <row r="977">
          <cell r="B977">
            <v>151751</v>
          </cell>
          <cell r="C977" t="str">
            <v>MEZ DUCHA CORVUS CR</v>
          </cell>
          <cell r="D977" t="str">
            <v>SG0059073061BO</v>
          </cell>
          <cell r="E977">
            <v>108</v>
          </cell>
          <cell r="F977">
            <v>108</v>
          </cell>
        </row>
        <row r="978">
          <cell r="B978">
            <v>151752</v>
          </cell>
          <cell r="C978" t="str">
            <v>MEZ DUCHA CR ARIES</v>
          </cell>
          <cell r="D978" t="str">
            <v>SG0059233061BO</v>
          </cell>
          <cell r="E978">
            <v>19</v>
          </cell>
          <cell r="F978">
            <v>19</v>
          </cell>
        </row>
        <row r="979">
          <cell r="B979">
            <v>151754</v>
          </cell>
          <cell r="C979" t="str">
            <v>MEZ DUCHA ECO NOVO EDESA</v>
          </cell>
          <cell r="D979" t="str">
            <v>SG0079943061CE</v>
          </cell>
          <cell r="E979">
            <v>69</v>
          </cell>
          <cell r="F979">
            <v>69</v>
          </cell>
        </row>
        <row r="980">
          <cell r="B980">
            <v>151755</v>
          </cell>
          <cell r="C980" t="str">
            <v>MEZ DUCHA NEW PRINCESS CR</v>
          </cell>
          <cell r="D980" t="str">
            <v>SG0075033061CE</v>
          </cell>
          <cell r="E980">
            <v>42</v>
          </cell>
          <cell r="F980">
            <v>42</v>
          </cell>
        </row>
        <row r="981">
          <cell r="B981">
            <v>151769</v>
          </cell>
          <cell r="C981" t="str">
            <v>LLAVE COCINA CORVUS MESA</v>
          </cell>
          <cell r="D981" t="str">
            <v>SG0059143061BO</v>
          </cell>
          <cell r="E981">
            <v>292</v>
          </cell>
          <cell r="F981">
            <v>292</v>
          </cell>
        </row>
        <row r="982">
          <cell r="B982">
            <v>151831</v>
          </cell>
          <cell r="C982" t="str">
            <v>HERRAJE CAMPEON</v>
          </cell>
          <cell r="D982" t="str">
            <v>SP0037610001BO</v>
          </cell>
          <cell r="E982">
            <v>20</v>
          </cell>
          <cell r="F982">
            <v>287</v>
          </cell>
        </row>
        <row r="983">
          <cell r="B983">
            <v>151904</v>
          </cell>
          <cell r="C983" t="str">
            <v xml:space="preserve">WASHITO BLANCO </v>
          </cell>
          <cell r="D983" t="str">
            <v>CS0020301301CB</v>
          </cell>
          <cell r="E983">
            <v>6</v>
          </cell>
          <cell r="F983">
            <v>14</v>
          </cell>
        </row>
        <row r="984">
          <cell r="B984">
            <v>151905</v>
          </cell>
          <cell r="C984" t="str">
            <v>LAVA ROPA MARMOL WASHITO</v>
          </cell>
          <cell r="D984" t="str">
            <v>CS0020300801CB</v>
          </cell>
          <cell r="E984">
            <v>25</v>
          </cell>
          <cell r="F984">
            <v>206</v>
          </cell>
        </row>
        <row r="985">
          <cell r="B985">
            <v>151906</v>
          </cell>
          <cell r="C985" t="str">
            <v>LAVAROPA T/CONCRETO 61.1X46.1X26.2CM</v>
          </cell>
          <cell r="D985" t="str">
            <v>SC0021500001CG</v>
          </cell>
          <cell r="E985">
            <v>132</v>
          </cell>
          <cell r="F985">
            <v>132</v>
          </cell>
        </row>
        <row r="986">
          <cell r="B986">
            <v>151939</v>
          </cell>
          <cell r="C986" t="str">
            <v>HERRAJE EGO 7 1/2"</v>
          </cell>
          <cell r="D986" t="str">
            <v>SP0037730001BO</v>
          </cell>
          <cell r="E986">
            <v>57</v>
          </cell>
          <cell r="F986">
            <v>57</v>
          </cell>
        </row>
        <row r="987">
          <cell r="B987">
            <v>152188</v>
          </cell>
          <cell r="C987" t="str">
            <v>DUCHA ANTIVANDÁLICA PARA EMPOTRAR</v>
          </cell>
          <cell r="D987" t="str">
            <v>CG0076743061CW</v>
          </cell>
          <cell r="E987">
            <v>0</v>
          </cell>
          <cell r="F987">
            <v>0</v>
          </cell>
        </row>
        <row r="988">
          <cell r="B988">
            <v>152226</v>
          </cell>
          <cell r="C988" t="str">
            <v>ASIENTO SOFT BABY TREN C/AGARRADERA</v>
          </cell>
          <cell r="D988" t="str">
            <v>SP0496600001BL</v>
          </cell>
          <cell r="E988">
            <v>495</v>
          </cell>
          <cell r="F988">
            <v>495</v>
          </cell>
        </row>
        <row r="989">
          <cell r="B989">
            <v>152684</v>
          </cell>
          <cell r="C989" t="str">
            <v>PULSOR DE ENCENDIDO NEUM</v>
          </cell>
          <cell r="D989" t="str">
            <v>SB0047603061BS</v>
          </cell>
          <cell r="E989">
            <v>12</v>
          </cell>
          <cell r="F989">
            <v>0</v>
          </cell>
        </row>
        <row r="990">
          <cell r="B990">
            <v>153109</v>
          </cell>
          <cell r="C990" t="str">
            <v>FLUXOMETRO BRIGGS WC</v>
          </cell>
          <cell r="D990" t="str">
            <v>SG0075733061CW</v>
          </cell>
          <cell r="E990">
            <v>0</v>
          </cell>
          <cell r="F990">
            <v>0</v>
          </cell>
        </row>
        <row r="991">
          <cell r="B991">
            <v>153117</v>
          </cell>
          <cell r="C991" t="str">
            <v>SURTID DUCHA TELEF Y MASAJ PIES/CABIN CR</v>
          </cell>
          <cell r="D991" t="str">
            <v>SB0046023061BO</v>
          </cell>
          <cell r="E991">
            <v>30</v>
          </cell>
          <cell r="F991">
            <v>0</v>
          </cell>
        </row>
        <row r="992">
          <cell r="B992">
            <v>154512</v>
          </cell>
          <cell r="C992" t="str">
            <v>LLAVE COCINA ECONOVO PARED ALTA DESG/SIF</v>
          </cell>
          <cell r="D992" t="str">
            <v>SG0081813061CE</v>
          </cell>
          <cell r="E992">
            <v>19</v>
          </cell>
          <cell r="F992">
            <v>19</v>
          </cell>
        </row>
        <row r="993">
          <cell r="B993">
            <v>154520</v>
          </cell>
          <cell r="C993" t="str">
            <v>TAPA TANQUE INNOVATION BLANCO</v>
          </cell>
          <cell r="D993" t="str">
            <v>SS003347130100</v>
          </cell>
          <cell r="E993">
            <v>0</v>
          </cell>
          <cell r="F993">
            <v>0</v>
          </cell>
        </row>
        <row r="994">
          <cell r="B994">
            <v>154598</v>
          </cell>
          <cell r="C994" t="str">
            <v>TAPA TANQUE NOVO BONE</v>
          </cell>
          <cell r="D994" t="str">
            <v>SS003352733100</v>
          </cell>
          <cell r="E994">
            <v>0</v>
          </cell>
          <cell r="F994">
            <v>0</v>
          </cell>
        </row>
        <row r="995">
          <cell r="B995">
            <v>154695</v>
          </cell>
          <cell r="C995" t="str">
            <v xml:space="preserve">TAPA TANQUE LISBOA BLANCO </v>
          </cell>
          <cell r="D995" t="str">
            <v>SS003476130100</v>
          </cell>
          <cell r="E995">
            <v>3</v>
          </cell>
          <cell r="F995">
            <v>3</v>
          </cell>
        </row>
        <row r="996">
          <cell r="B996">
            <v>154768</v>
          </cell>
          <cell r="C996" t="str">
            <v>CARTUCHO D/TRANSF P/COCINA LIVORNO</v>
          </cell>
          <cell r="D996" t="str">
            <v>SG0079653061BO</v>
          </cell>
          <cell r="E996">
            <v>0</v>
          </cell>
          <cell r="F996">
            <v>0</v>
          </cell>
        </row>
        <row r="997">
          <cell r="B997">
            <v>154792</v>
          </cell>
          <cell r="C997" t="str">
            <v>STELLA/VENICE KIT AIREADOR</v>
          </cell>
          <cell r="D997" t="str">
            <v>SG0075433061BO</v>
          </cell>
          <cell r="E997">
            <v>0</v>
          </cell>
          <cell r="F997">
            <v>0</v>
          </cell>
        </row>
        <row r="998">
          <cell r="B998">
            <v>154997</v>
          </cell>
          <cell r="C998" t="str">
            <v>MEZ COCINA PARED CORVUS CR</v>
          </cell>
          <cell r="D998" t="str">
            <v>SG0059173061BO</v>
          </cell>
          <cell r="E998">
            <v>3</v>
          </cell>
          <cell r="F998">
            <v>26</v>
          </cell>
        </row>
        <row r="999">
          <cell r="B999">
            <v>155001</v>
          </cell>
          <cell r="C999" t="str">
            <v>SOTILLE 70 CON MUEBLE SUSP  VOLCANO</v>
          </cell>
          <cell r="D999" t="str">
            <v>JCBL53540001CB</v>
          </cell>
          <cell r="E999">
            <v>0</v>
          </cell>
          <cell r="F999">
            <v>0</v>
          </cell>
        </row>
        <row r="1000">
          <cell r="B1000">
            <v>155051</v>
          </cell>
          <cell r="C1000" t="str">
            <v xml:space="preserve">ESPEJO STANDARD TOUCH LUZ LED 50X70CM </v>
          </cell>
          <cell r="D1000" t="str">
            <v>SCBL40490001CB</v>
          </cell>
          <cell r="E1000">
            <v>0</v>
          </cell>
          <cell r="F1000">
            <v>0</v>
          </cell>
        </row>
        <row r="1001">
          <cell r="B1001">
            <v>155052</v>
          </cell>
          <cell r="C1001" t="str">
            <v>ESPEJO SMOOTH TOUCH LUZ LED 60X60CM</v>
          </cell>
          <cell r="D1001" t="str">
            <v>SCBL40560001CB</v>
          </cell>
          <cell r="E1001">
            <v>0</v>
          </cell>
          <cell r="F1001">
            <v>0</v>
          </cell>
        </row>
        <row r="1002">
          <cell r="B1002">
            <v>155084</v>
          </cell>
          <cell r="C1002" t="str">
            <v>ESPEJO BRIGHT TOUCH LUZ LED 50X70CM</v>
          </cell>
          <cell r="D1002" t="str">
            <v>SCBL40540001CB</v>
          </cell>
          <cell r="E1002">
            <v>0</v>
          </cell>
          <cell r="F1002">
            <v>0</v>
          </cell>
        </row>
        <row r="1003">
          <cell r="B1003">
            <v>155089</v>
          </cell>
          <cell r="C1003" t="str">
            <v>ESPEJO BRIGHT TOUCH LUZ LED 90X120CM</v>
          </cell>
          <cell r="D1003" t="str">
            <v>SCBL40550001CB</v>
          </cell>
          <cell r="E1003">
            <v>0</v>
          </cell>
          <cell r="F1003">
            <v>0</v>
          </cell>
        </row>
        <row r="1004">
          <cell r="B1004">
            <v>155098</v>
          </cell>
          <cell r="C1004" t="str">
            <v>LLAVE D/PARED SHELBY CROMO</v>
          </cell>
          <cell r="D1004" t="str">
            <v>SG0074303061CE</v>
          </cell>
          <cell r="E1004">
            <v>18</v>
          </cell>
          <cell r="F1004">
            <v>18</v>
          </cell>
        </row>
        <row r="1005">
          <cell r="B1005">
            <v>155233</v>
          </cell>
          <cell r="C1005" t="str">
            <v>DUCHA TELF. SHELBY  CR.</v>
          </cell>
          <cell r="D1005" t="str">
            <v>SG0055223061BO</v>
          </cell>
          <cell r="E1005">
            <v>618</v>
          </cell>
          <cell r="F1005">
            <v>618</v>
          </cell>
        </row>
        <row r="1006">
          <cell r="B1006">
            <v>155381</v>
          </cell>
          <cell r="C1006" t="str">
            <v>MEZ COCINA 8" CR CORVUS</v>
          </cell>
          <cell r="D1006" t="str">
            <v>SG0059153061BO</v>
          </cell>
          <cell r="E1006">
            <v>16</v>
          </cell>
          <cell r="F1006">
            <v>16</v>
          </cell>
        </row>
        <row r="1007">
          <cell r="B1007">
            <v>155470</v>
          </cell>
          <cell r="C1007" t="str">
            <v>REGADERA RECTANG. ABS 36X24CM BRIGGS</v>
          </cell>
          <cell r="D1007" t="str">
            <v>SG0086513061CW</v>
          </cell>
          <cell r="E1007">
            <v>0</v>
          </cell>
          <cell r="F1007">
            <v>0</v>
          </cell>
        </row>
        <row r="1008">
          <cell r="B1008">
            <v>155608</v>
          </cell>
          <cell r="C1008" t="str">
            <v>ESPEJO RETRACTIL 5X BRIGGS</v>
          </cell>
          <cell r="D1008" t="str">
            <v>SC0086013061CW</v>
          </cell>
          <cell r="E1008">
            <v>244</v>
          </cell>
          <cell r="F1008">
            <v>244</v>
          </cell>
        </row>
        <row r="1009">
          <cell r="B1009">
            <v>155764</v>
          </cell>
          <cell r="C1009" t="str">
            <v>MEZ LAV 8" CROMO CORVUS</v>
          </cell>
          <cell r="D1009" t="str">
            <v>SG0059063061BO</v>
          </cell>
          <cell r="E1009">
            <v>0</v>
          </cell>
          <cell r="F1009">
            <v>0</v>
          </cell>
        </row>
        <row r="1010">
          <cell r="B1010">
            <v>155799</v>
          </cell>
          <cell r="C1010" t="str">
            <v>LLAVE CAMPANOLA CORVUS</v>
          </cell>
          <cell r="D1010" t="str">
            <v>SG0059093061BO</v>
          </cell>
          <cell r="E1010">
            <v>4</v>
          </cell>
          <cell r="F1010">
            <v>1756</v>
          </cell>
        </row>
        <row r="1011">
          <cell r="B1011">
            <v>155829</v>
          </cell>
          <cell r="C1011" t="str">
            <v>LLAVE PARED COCINA ARIES</v>
          </cell>
          <cell r="D1011" t="str">
            <v>SG0059273061BO</v>
          </cell>
          <cell r="E1011">
            <v>190</v>
          </cell>
          <cell r="F1011">
            <v>190</v>
          </cell>
        </row>
        <row r="1012">
          <cell r="B1012">
            <v>155837</v>
          </cell>
          <cell r="C1012" t="str">
            <v>MONOMANDO EXT DUCHA TELEF INOX BRIGGS</v>
          </cell>
          <cell r="D1012" t="str">
            <v>SG0082105151CW</v>
          </cell>
          <cell r="E1012">
            <v>0</v>
          </cell>
          <cell r="F1012">
            <v>0</v>
          </cell>
        </row>
        <row r="1013">
          <cell r="B1013">
            <v>155934</v>
          </cell>
          <cell r="C1013" t="str">
            <v>MONOMANDO COCINA MESA ALT PULL OUT LIVORNO BRI</v>
          </cell>
          <cell r="D1013" t="str">
            <v>SG0086555151CW</v>
          </cell>
          <cell r="E1013">
            <v>0</v>
          </cell>
          <cell r="F1013">
            <v>0</v>
          </cell>
        </row>
        <row r="1014">
          <cell r="B1014">
            <v>156094</v>
          </cell>
          <cell r="C1014" t="str">
            <v>LLAVE CAMPANOLA SHELBY</v>
          </cell>
          <cell r="D1014" t="str">
            <v>SG0056573061BO</v>
          </cell>
          <cell r="E1014">
            <v>8</v>
          </cell>
          <cell r="F1014">
            <v>3613</v>
          </cell>
        </row>
        <row r="1015">
          <cell r="B1015">
            <v>156108</v>
          </cell>
          <cell r="C1015" t="str">
            <v>LLAVE CAMPANOLA ARIES</v>
          </cell>
          <cell r="D1015" t="str">
            <v>SG0059253061BO</v>
          </cell>
          <cell r="E1015">
            <v>1815</v>
          </cell>
          <cell r="F1015">
            <v>1815</v>
          </cell>
        </row>
        <row r="1016">
          <cell r="B1016">
            <v>156124</v>
          </cell>
          <cell r="C1016" t="str">
            <v>MONOMANDO COCINA MESA ALTO BELFORT</v>
          </cell>
          <cell r="D1016" t="str">
            <v>SG0081553061CW</v>
          </cell>
          <cell r="E1016">
            <v>21</v>
          </cell>
          <cell r="F1016">
            <v>21</v>
          </cell>
        </row>
        <row r="1017">
          <cell r="B1017">
            <v>156168</v>
          </cell>
          <cell r="C1017" t="str">
            <v>LLAVE CAMPANOLA CON DUCHA NEW PRINCESS CR</v>
          </cell>
          <cell r="D1017" t="str">
            <v>SG0075043061CE</v>
          </cell>
          <cell r="E1017">
            <v>11</v>
          </cell>
          <cell r="F1017">
            <v>11</v>
          </cell>
        </row>
        <row r="1018">
          <cell r="B1018">
            <v>156169</v>
          </cell>
          <cell r="C1018" t="str">
            <v>LLAVE DOCCIA CAMPANOLA C/DUCHA CR</v>
          </cell>
          <cell r="D1018" t="str">
            <v>SG0070613061CE</v>
          </cell>
          <cell r="E1018">
            <v>110</v>
          </cell>
          <cell r="F1018">
            <v>110</v>
          </cell>
        </row>
        <row r="1019">
          <cell r="B1019">
            <v>156175</v>
          </cell>
          <cell r="C1019" t="str">
            <v>REGADERA LINEA MEDIA AUTOLIMPIANTE</v>
          </cell>
          <cell r="D1019" t="str">
            <v>SG0068923061BO</v>
          </cell>
          <cell r="E1019">
            <v>0</v>
          </cell>
          <cell r="F1019">
            <v>0</v>
          </cell>
        </row>
        <row r="1020">
          <cell r="B1020">
            <v>156176</v>
          </cell>
          <cell r="C1020" t="str">
            <v>MEZ DUCHA VITTORIA 2 FUNCIONES</v>
          </cell>
          <cell r="D1020" t="str">
            <v>SG0077633061CE</v>
          </cell>
          <cell r="E1020">
            <v>22</v>
          </cell>
          <cell r="F1020">
            <v>22</v>
          </cell>
        </row>
        <row r="1021">
          <cell r="B1021">
            <v>156183</v>
          </cell>
          <cell r="C1021" t="str">
            <v>TAPA TANQUE EVOLUTION VERDE TEAL</v>
          </cell>
          <cell r="D1021" t="str">
            <v>SS007467061100</v>
          </cell>
          <cell r="E1021">
            <v>3</v>
          </cell>
          <cell r="F1021">
            <v>3</v>
          </cell>
        </row>
        <row r="1022">
          <cell r="B1022">
            <v>156329</v>
          </cell>
          <cell r="C1022" t="str">
            <v>BRIGGS LIVORNO INOX MNDO  DUCHA</v>
          </cell>
          <cell r="D1022" t="str">
            <v>SG0082115151CW</v>
          </cell>
          <cell r="E1022">
            <v>0</v>
          </cell>
          <cell r="F1022">
            <v>0</v>
          </cell>
        </row>
        <row r="1023">
          <cell r="B1023">
            <v>156345</v>
          </cell>
          <cell r="C1023" t="str">
            <v>KIT INSTALACION WC EDESA</v>
          </cell>
          <cell r="D1023" t="str">
            <v>SC0024640001CE</v>
          </cell>
          <cell r="E1023">
            <v>1</v>
          </cell>
          <cell r="F1023">
            <v>6638</v>
          </cell>
        </row>
        <row r="1024">
          <cell r="B1024">
            <v>156346</v>
          </cell>
          <cell r="C1024" t="str">
            <v>KIT INSTALACION WC C/MANG DIRECTA</v>
          </cell>
          <cell r="D1024" t="str">
            <v>SC0024650001CE</v>
          </cell>
          <cell r="E1024">
            <v>400</v>
          </cell>
          <cell r="F1024">
            <v>258</v>
          </cell>
        </row>
        <row r="1025">
          <cell r="B1025">
            <v>156347</v>
          </cell>
          <cell r="C1025" t="str">
            <v>KIT INSTALACION WC SAMART BRIGGS</v>
          </cell>
          <cell r="D1025" t="str">
            <v>SC0016501301BO</v>
          </cell>
          <cell r="E1025">
            <v>0</v>
          </cell>
          <cell r="F1025">
            <v>0</v>
          </cell>
        </row>
        <row r="1026">
          <cell r="B1026">
            <v>156400</v>
          </cell>
          <cell r="C1026" t="str">
            <v>Kit instalación Inodoro/Lavamanos</v>
          </cell>
          <cell r="D1026" t="str">
            <v>SC0024660001CE</v>
          </cell>
          <cell r="E1026">
            <v>464</v>
          </cell>
          <cell r="F1026">
            <v>464</v>
          </cell>
        </row>
        <row r="1027">
          <cell r="B1027">
            <v>156612</v>
          </cell>
          <cell r="C1027" t="str">
            <v>REGADERA REDONDA AUTOLIMP ABS CR 6.5CM EDESA</v>
          </cell>
          <cell r="D1027" t="str">
            <v>SG0049863061BO</v>
          </cell>
          <cell r="E1027">
            <v>3859</v>
          </cell>
          <cell r="F1027">
            <v>3859</v>
          </cell>
        </row>
        <row r="1028">
          <cell r="B1028">
            <v>156613</v>
          </cell>
          <cell r="C1028" t="str">
            <v>MEZ DUCHA ARIES S/REGADERA</v>
          </cell>
          <cell r="D1028" t="str">
            <v>SG0059163061CE</v>
          </cell>
          <cell r="E1028">
            <v>85</v>
          </cell>
          <cell r="F1028">
            <v>85</v>
          </cell>
        </row>
        <row r="1029">
          <cell r="B1029">
            <v>156614</v>
          </cell>
          <cell r="C1029" t="str">
            <v>MEZ DUCHA CORVUS S/REGADERA</v>
          </cell>
          <cell r="D1029" t="str">
            <v>SG0059083061CE</v>
          </cell>
          <cell r="E1029">
            <v>46</v>
          </cell>
          <cell r="F1029">
            <v>46</v>
          </cell>
        </row>
        <row r="1030">
          <cell r="B1030">
            <v>156615</v>
          </cell>
          <cell r="C1030" t="str">
            <v>MEZ DUCHA NEW PRINCESS S/REGADERA</v>
          </cell>
          <cell r="D1030" t="str">
            <v>SG0075203061CE</v>
          </cell>
          <cell r="E1030">
            <v>69</v>
          </cell>
          <cell r="F1030">
            <v>69</v>
          </cell>
        </row>
        <row r="1031">
          <cell r="B1031">
            <v>157554</v>
          </cell>
          <cell r="C1031" t="str">
            <v>MONOMANDO D/MESA P/COCINA CR BELFORT</v>
          </cell>
          <cell r="D1031" t="str">
            <v>SG0063503061CW</v>
          </cell>
          <cell r="E1031">
            <v>0</v>
          </cell>
          <cell r="F1031">
            <v>0</v>
          </cell>
        </row>
        <row r="1032">
          <cell r="B1032">
            <v>157635</v>
          </cell>
          <cell r="C1032" t="str">
            <v>BELFORT JGO MONOMANDO PARA DUCHA TINA</v>
          </cell>
          <cell r="D1032" t="str">
            <v>SG0063483061CW</v>
          </cell>
          <cell r="E1032">
            <v>0</v>
          </cell>
          <cell r="F1032">
            <v>0</v>
          </cell>
        </row>
        <row r="1033">
          <cell r="B1033">
            <v>157651</v>
          </cell>
          <cell r="C1033" t="str">
            <v>MONOMANDO P/LAVAMANOS CR BELFORT</v>
          </cell>
          <cell r="D1033" t="str">
            <v>SG0063473061CW</v>
          </cell>
          <cell r="E1033">
            <v>93</v>
          </cell>
          <cell r="F1033">
            <v>93</v>
          </cell>
        </row>
        <row r="1034">
          <cell r="B1034">
            <v>157678</v>
          </cell>
          <cell r="C1034" t="str">
            <v>MONOMANDO P/LAVAMANOS CR LIVORNO</v>
          </cell>
          <cell r="D1034" t="str">
            <v>SG0063593061CW</v>
          </cell>
          <cell r="E1034">
            <v>46</v>
          </cell>
          <cell r="F1034">
            <v>46</v>
          </cell>
        </row>
        <row r="1035">
          <cell r="B1035">
            <v>157686</v>
          </cell>
          <cell r="C1035" t="str">
            <v>MONOMANDO ALTO P/LAVAMANOS CR LIVORNO</v>
          </cell>
          <cell r="D1035" t="str">
            <v>SG0063583061CW</v>
          </cell>
          <cell r="E1035">
            <v>130</v>
          </cell>
          <cell r="F1035">
            <v>130</v>
          </cell>
        </row>
        <row r="1036">
          <cell r="B1036">
            <v>157732</v>
          </cell>
          <cell r="C1036" t="str">
            <v>MONOMANDO EXTENSIBLE P/COCINA CROMO LIVO</v>
          </cell>
          <cell r="D1036" t="str">
            <v>SG0063563061CW</v>
          </cell>
          <cell r="E1036">
            <v>144</v>
          </cell>
          <cell r="F1036">
            <v>144</v>
          </cell>
        </row>
        <row r="1037">
          <cell r="B1037">
            <v>157740</v>
          </cell>
          <cell r="C1037" t="str">
            <v>MONOMANDO P/LAVAMANOS CR NIZA</v>
          </cell>
          <cell r="D1037" t="str">
            <v>SG0063803061CW</v>
          </cell>
          <cell r="E1037">
            <v>739</v>
          </cell>
          <cell r="F1037">
            <v>739</v>
          </cell>
        </row>
        <row r="1038">
          <cell r="B1038">
            <v>157767</v>
          </cell>
          <cell r="C1038" t="str">
            <v>MONOMANDO P/DUCHA TINA CR NIZA</v>
          </cell>
          <cell r="D1038" t="str">
            <v>SG0063783061CW</v>
          </cell>
          <cell r="E1038">
            <v>82</v>
          </cell>
          <cell r="F1038">
            <v>82</v>
          </cell>
        </row>
        <row r="1039">
          <cell r="B1039">
            <v>157775</v>
          </cell>
          <cell r="C1039" t="str">
            <v>MONOMANDO P/DUCHA CR  NIZA</v>
          </cell>
          <cell r="D1039" t="str">
            <v>SG0063813061CW</v>
          </cell>
          <cell r="E1039">
            <v>1</v>
          </cell>
          <cell r="F1039">
            <v>11</v>
          </cell>
        </row>
        <row r="1040">
          <cell r="B1040">
            <v>157783</v>
          </cell>
          <cell r="C1040" t="str">
            <v>MONOMANDO D/MESA P/COCINA CR NIZA</v>
          </cell>
          <cell r="D1040" t="str">
            <v>SG0063793061CW</v>
          </cell>
          <cell r="E1040">
            <v>0</v>
          </cell>
          <cell r="F1040">
            <v>0</v>
          </cell>
        </row>
        <row r="1041">
          <cell r="B1041">
            <v>158747</v>
          </cell>
          <cell r="C1041" t="str">
            <v>CARTUCHO BRIGGSMATIC STANDARD</v>
          </cell>
          <cell r="D1041" t="str">
            <v>SG0081900001BO</v>
          </cell>
          <cell r="E1041">
            <v>0</v>
          </cell>
          <cell r="F1041">
            <v>0</v>
          </cell>
        </row>
        <row r="1042">
          <cell r="B1042">
            <v>159026</v>
          </cell>
          <cell r="C1042" t="str">
            <v>HERRAJE KINGSLEY ADVANCE</v>
          </cell>
          <cell r="D1042" t="str">
            <v>SP0039150001BO</v>
          </cell>
          <cell r="E1042">
            <v>2</v>
          </cell>
          <cell r="F1042">
            <v>6</v>
          </cell>
        </row>
        <row r="1043">
          <cell r="B1043">
            <v>159204</v>
          </cell>
          <cell r="C1043" t="str">
            <v>SET DE ANCLAJE TAZA-PISO</v>
          </cell>
          <cell r="D1043" t="str">
            <v>SP003011000100</v>
          </cell>
          <cell r="E1043">
            <v>225</v>
          </cell>
          <cell r="F1043">
            <v>225</v>
          </cell>
        </row>
        <row r="1044">
          <cell r="B1044">
            <v>159205</v>
          </cell>
          <cell r="C1044" t="str">
            <v>SET ANCLAJE ASIENTO STATUS</v>
          </cell>
          <cell r="D1044" t="str">
            <v>SP0051120001B0</v>
          </cell>
          <cell r="E1044">
            <v>0</v>
          </cell>
          <cell r="F1044">
            <v>0</v>
          </cell>
        </row>
        <row r="1045">
          <cell r="B1045">
            <v>159206</v>
          </cell>
          <cell r="C1045" t="str">
            <v>SET ANCLAJE RIVOLI - FONTE DUAL</v>
          </cell>
          <cell r="D1045" t="str">
            <v>SP0034521301BO</v>
          </cell>
          <cell r="E1045">
            <v>489</v>
          </cell>
          <cell r="F1045">
            <v>126</v>
          </cell>
        </row>
        <row r="1046">
          <cell r="B1046">
            <v>159506</v>
          </cell>
          <cell r="C1046" t="str">
            <v>PICO COCINA NIZA EDESA</v>
          </cell>
          <cell r="D1046" t="str">
            <v>SG0079853061BO</v>
          </cell>
          <cell r="E1046">
            <v>67</v>
          </cell>
          <cell r="F1046">
            <v>67</v>
          </cell>
        </row>
        <row r="1047">
          <cell r="B1047">
            <v>159557</v>
          </cell>
          <cell r="C1047" t="str">
            <v>SOPORTE PARA DUCHA NIZA</v>
          </cell>
          <cell r="D1047" t="str">
            <v>SG0077193061BO</v>
          </cell>
          <cell r="E1047">
            <v>88</v>
          </cell>
          <cell r="F1047">
            <v>88</v>
          </cell>
        </row>
        <row r="1048">
          <cell r="B1048">
            <v>159700</v>
          </cell>
          <cell r="C1048" t="str">
            <v>GRIFERIA LAV GERONTOLOGICA BRIGGS</v>
          </cell>
          <cell r="D1048" t="str">
            <v>SG0065563061CW</v>
          </cell>
          <cell r="E1048">
            <v>23</v>
          </cell>
          <cell r="F1048">
            <v>23</v>
          </cell>
        </row>
        <row r="1049">
          <cell r="B1049">
            <v>160009</v>
          </cell>
          <cell r="C1049" t="str">
            <v>MUEBLE PISO SPAZZIO 52 BL EDESA</v>
          </cell>
          <cell r="D1049" t="str">
            <v>CCBL40170001CB</v>
          </cell>
          <cell r="E1049">
            <v>2</v>
          </cell>
          <cell r="F1049">
            <v>2</v>
          </cell>
        </row>
        <row r="1050">
          <cell r="B1050">
            <v>160019</v>
          </cell>
          <cell r="C1050" t="str">
            <v>LIVORNO CUERPO CTRAL MOVIL COCINA IND.</v>
          </cell>
          <cell r="D1050" t="str">
            <v>SG0083260001BO</v>
          </cell>
          <cell r="E1050">
            <v>0</v>
          </cell>
          <cell r="F1050">
            <v>0</v>
          </cell>
        </row>
        <row r="1051">
          <cell r="B1051">
            <v>160245</v>
          </cell>
          <cell r="C1051" t="str">
            <v>BRAZO DUCHA CUADRADO 38CM BRIGGS</v>
          </cell>
          <cell r="D1051" t="str">
            <v>SG0086483061CW</v>
          </cell>
          <cell r="E1051">
            <v>1060</v>
          </cell>
          <cell r="F1051">
            <v>1060</v>
          </cell>
        </row>
        <row r="1052">
          <cell r="B1052">
            <v>160296</v>
          </cell>
          <cell r="C1052" t="str">
            <v>TAPA TANQUE BRADFORD BLANCO</v>
          </cell>
          <cell r="D1052" t="str">
            <v>SS003321130100</v>
          </cell>
          <cell r="E1052">
            <v>0</v>
          </cell>
          <cell r="F1052">
            <v>0</v>
          </cell>
        </row>
        <row r="1053">
          <cell r="B1053">
            <v>160474</v>
          </cell>
          <cell r="C1053" t="str">
            <v xml:space="preserve">BATERIA PARA GRIFERIA DE SENSOR 6V </v>
          </cell>
          <cell r="D1053" t="str">
            <v>SG0081600001BO</v>
          </cell>
          <cell r="E1053">
            <v>0</v>
          </cell>
          <cell r="F1053">
            <v>0</v>
          </cell>
        </row>
        <row r="1054">
          <cell r="B1054">
            <v>161152</v>
          </cell>
          <cell r="C1054" t="str">
            <v>CAMPANOLA LIVORNO P/BRAZO DUCHA</v>
          </cell>
          <cell r="D1054" t="str">
            <v>SG0083280001BO</v>
          </cell>
          <cell r="E1054">
            <v>252</v>
          </cell>
          <cell r="F1054">
            <v>252</v>
          </cell>
        </row>
        <row r="1055">
          <cell r="B1055">
            <v>161160</v>
          </cell>
          <cell r="C1055" t="str">
            <v>LIVORNO PLATO PRICIPAL COBERTOR  DUCHA TINA</v>
          </cell>
          <cell r="D1055" t="str">
            <v>SG0083340001BO</v>
          </cell>
          <cell r="E1055">
            <v>3</v>
          </cell>
          <cell r="F1055">
            <v>3</v>
          </cell>
        </row>
        <row r="1056">
          <cell r="B1056">
            <v>161161</v>
          </cell>
          <cell r="C1056" t="str">
            <v>COBERTOR PLATO DUCHA TINA BELFORT</v>
          </cell>
          <cell r="D1056" t="str">
            <v>SG0073040001BO</v>
          </cell>
          <cell r="E1056">
            <v>3</v>
          </cell>
          <cell r="F1056">
            <v>3</v>
          </cell>
        </row>
        <row r="1057">
          <cell r="B1057">
            <v>161179</v>
          </cell>
          <cell r="C1057" t="str">
            <v>LIVORNO TRANSFERENCIA DUCHA TINA</v>
          </cell>
          <cell r="D1057" t="str">
            <v>SG0083360001BO</v>
          </cell>
          <cell r="E1057">
            <v>0</v>
          </cell>
          <cell r="F1057">
            <v>0</v>
          </cell>
        </row>
        <row r="1058">
          <cell r="B1058">
            <v>161180</v>
          </cell>
          <cell r="C1058" t="str">
            <v>TRANSFERENCIA DUCHA/TINA NIZA</v>
          </cell>
          <cell r="D1058" t="str">
            <v>SG0082900001BO</v>
          </cell>
          <cell r="E1058">
            <v>10</v>
          </cell>
          <cell r="F1058">
            <v>10</v>
          </cell>
        </row>
        <row r="1059">
          <cell r="B1059">
            <v>161183</v>
          </cell>
          <cell r="C1059" t="str">
            <v>CIRA TRANSFERENCIA DUCHA DE BARRA</v>
          </cell>
          <cell r="D1059" t="str">
            <v>SG0086800001BO</v>
          </cell>
          <cell r="E1059">
            <v>0</v>
          </cell>
          <cell r="F1059">
            <v>0</v>
          </cell>
        </row>
        <row r="1060">
          <cell r="B1060">
            <v>161187</v>
          </cell>
          <cell r="C1060" t="str">
            <v>SENSOR Y CONTROL LV ELECTRÓNICO.</v>
          </cell>
          <cell r="D1060" t="str">
            <v>SG0052340001BO</v>
          </cell>
          <cell r="E1060">
            <v>0</v>
          </cell>
          <cell r="F1060">
            <v>0</v>
          </cell>
        </row>
        <row r="1061">
          <cell r="B1061">
            <v>161233</v>
          </cell>
          <cell r="C1061" t="str">
            <v>ASIENTO OASIS RF BONE REDONDO</v>
          </cell>
          <cell r="D1061" t="str">
            <v>SP0096937331CG</v>
          </cell>
          <cell r="E1061">
            <v>0</v>
          </cell>
          <cell r="F1061">
            <v>0</v>
          </cell>
        </row>
        <row r="1062">
          <cell r="B1062">
            <v>161241</v>
          </cell>
          <cell r="C1062" t="str">
            <v>MONOMANDO COCINA LIVORNO INOX PULL OUT</v>
          </cell>
          <cell r="D1062" t="str">
            <v>SG0082135151CW</v>
          </cell>
          <cell r="E1062">
            <v>0</v>
          </cell>
          <cell r="F1062">
            <v>0</v>
          </cell>
        </row>
        <row r="1063">
          <cell r="B1063">
            <v>161551</v>
          </cell>
          <cell r="C1063" t="str">
            <v>COLUMNA ATENEA BLANCA</v>
          </cell>
          <cell r="D1063" t="str">
            <v>SB0050321301M3</v>
          </cell>
          <cell r="E1063">
            <v>1</v>
          </cell>
          <cell r="F1063">
            <v>0</v>
          </cell>
        </row>
        <row r="1064">
          <cell r="B1064">
            <v>161553</v>
          </cell>
          <cell r="C1064" t="str">
            <v>COLUMNA DUCHA ATENEA SQUARE BLANCA      BRIGGS</v>
          </cell>
          <cell r="D1064" t="str">
            <v>SB0050351301M3</v>
          </cell>
          <cell r="E1064">
            <v>0</v>
          </cell>
          <cell r="F1064">
            <v>0</v>
          </cell>
        </row>
        <row r="1065">
          <cell r="B1065">
            <v>162116</v>
          </cell>
          <cell r="C1065" t="str">
            <v>CARTUCHO DIVERTOR EUFONIA</v>
          </cell>
          <cell r="D1065" t="str">
            <v>SB0015850001M3</v>
          </cell>
          <cell r="E1065">
            <v>32</v>
          </cell>
          <cell r="F1065">
            <v>0</v>
          </cell>
        </row>
        <row r="1066">
          <cell r="B1066">
            <v>162523</v>
          </cell>
          <cell r="C1066" t="str">
            <v>MONOM LIVORNO DUCHA S/REGADERA</v>
          </cell>
          <cell r="D1066" t="str">
            <v>SG0080683061CW</v>
          </cell>
          <cell r="E1066">
            <v>243</v>
          </cell>
          <cell r="F1066">
            <v>243</v>
          </cell>
        </row>
        <row r="1067">
          <cell r="B1067">
            <v>162558</v>
          </cell>
          <cell r="C1067" t="str">
            <v>NIZA PLATO DUCHA TINA</v>
          </cell>
          <cell r="D1067" t="str">
            <v>SG0079823061BO</v>
          </cell>
          <cell r="E1067">
            <v>12</v>
          </cell>
          <cell r="F1067">
            <v>4</v>
          </cell>
        </row>
        <row r="1068">
          <cell r="B1068">
            <v>162566</v>
          </cell>
          <cell r="C1068" t="str">
            <v>MUEBLE PISO SPAZZIO ALASKA BONE 2PZ=1CJ</v>
          </cell>
          <cell r="D1068" t="str">
            <v>JCBL40177331CB</v>
          </cell>
          <cell r="E1068">
            <v>1</v>
          </cell>
          <cell r="F1068">
            <v>2</v>
          </cell>
        </row>
        <row r="1069">
          <cell r="B1069">
            <v>162592</v>
          </cell>
          <cell r="C1069" t="str">
            <v>ESPEJO SAMOA EDESA</v>
          </cell>
          <cell r="D1069" t="str">
            <v>SCBL7013000100</v>
          </cell>
          <cell r="E1069">
            <v>0</v>
          </cell>
          <cell r="F1069">
            <v>0</v>
          </cell>
        </row>
        <row r="1070">
          <cell r="B1070">
            <v>162593</v>
          </cell>
          <cell r="C1070" t="str">
            <v>ESPEJO SAMOA 70,5X60 EDESA</v>
          </cell>
          <cell r="D1070" t="str">
            <v>SCBL7012000100</v>
          </cell>
          <cell r="E1070">
            <v>0</v>
          </cell>
          <cell r="F1070">
            <v>0</v>
          </cell>
        </row>
        <row r="1071">
          <cell r="B1071">
            <v>162594</v>
          </cell>
          <cell r="C1071" t="str">
            <v>ESPEJO CONGO 70.5X60 EDESA</v>
          </cell>
          <cell r="D1071" t="str">
            <v>SCBL7014000100</v>
          </cell>
          <cell r="E1071">
            <v>0</v>
          </cell>
          <cell r="F1071">
            <v>0</v>
          </cell>
        </row>
        <row r="1072">
          <cell r="B1072">
            <v>162787</v>
          </cell>
          <cell r="C1072" t="str">
            <v>MUEBLE PISO SPAZZIO ALASKA BL 2PZ=1CJ</v>
          </cell>
          <cell r="D1072" t="str">
            <v>JCBL40171301CB</v>
          </cell>
          <cell r="E1072">
            <v>2</v>
          </cell>
          <cell r="F1072">
            <v>2</v>
          </cell>
        </row>
        <row r="1073">
          <cell r="B1073">
            <v>162820</v>
          </cell>
          <cell r="C1073" t="str">
            <v>MUEBLE LIVORNO C/LAV BLANCO BRIGGS</v>
          </cell>
          <cell r="D1073" t="str">
            <v>SCBL51300001CB</v>
          </cell>
          <cell r="E1073">
            <v>0</v>
          </cell>
          <cell r="F1073">
            <v>0</v>
          </cell>
        </row>
        <row r="1074">
          <cell r="B1074">
            <v>162825</v>
          </cell>
          <cell r="C1074" t="str">
            <v>MUEBLE SUSPENDIDO FREGGIO CONGO YUTE 2PZ=1CJ</v>
          </cell>
          <cell r="D1074" t="str">
            <v>JCBL50190001CB</v>
          </cell>
          <cell r="E1074">
            <v>0</v>
          </cell>
          <cell r="F1074">
            <v>0</v>
          </cell>
        </row>
        <row r="1075">
          <cell r="B1075">
            <v>162826</v>
          </cell>
          <cell r="C1075" t="str">
            <v>MUEBLE CONFORT GRAY/BL CEDAR C/ACC 3PZ=1CJ</v>
          </cell>
          <cell r="D1075" t="str">
            <v>JCBL40100001CB</v>
          </cell>
          <cell r="E1075">
            <v>0</v>
          </cell>
          <cell r="F1075">
            <v>0</v>
          </cell>
        </row>
        <row r="1076">
          <cell r="B1076">
            <v>162833</v>
          </cell>
          <cell r="C1076" t="str">
            <v>MUEBLE PISO STILE CONGO YUTE 3PZ=1CJ</v>
          </cell>
          <cell r="D1076" t="str">
            <v>JCBL50200001CB</v>
          </cell>
          <cell r="E1076">
            <v>0</v>
          </cell>
          <cell r="F1076">
            <v>0</v>
          </cell>
        </row>
        <row r="1077">
          <cell r="B1077">
            <v>162842</v>
          </cell>
          <cell r="C1077" t="str">
            <v>MUEBLE LAVAROPA WHASHITO MARMOL</v>
          </cell>
          <cell r="D1077" t="str">
            <v>JCBL50250801CB</v>
          </cell>
          <cell r="E1077">
            <v>25</v>
          </cell>
          <cell r="F1077">
            <v>106</v>
          </cell>
        </row>
        <row r="1078">
          <cell r="B1078">
            <v>162843</v>
          </cell>
          <cell r="C1078" t="str">
            <v>MUEBLE LAVAROPA WASHITO BRIGGS</v>
          </cell>
          <cell r="D1078" t="str">
            <v>SCBL50251301CB</v>
          </cell>
          <cell r="E1078">
            <v>106</v>
          </cell>
          <cell r="F1078">
            <v>106</v>
          </cell>
        </row>
        <row r="1079">
          <cell r="B1079">
            <v>162868</v>
          </cell>
          <cell r="C1079" t="str">
            <v>MUEBLE SUSPEND SERENO MOROCCOC/ACCE 2PZ=1CJ</v>
          </cell>
          <cell r="D1079" t="str">
            <v>JCBL50230001CB</v>
          </cell>
          <cell r="E1079">
            <v>131</v>
          </cell>
          <cell r="F1079">
            <v>131</v>
          </cell>
        </row>
        <row r="1080">
          <cell r="B1080">
            <v>162949</v>
          </cell>
          <cell r="C1080" t="str">
            <v>MUEBLE SUSPEND CUADRATO ALASKA C/ACCE 2PZ=1CJ</v>
          </cell>
          <cell r="D1080" t="str">
            <v>JCBL50220001CB</v>
          </cell>
          <cell r="E1080">
            <v>29</v>
          </cell>
          <cell r="F1080">
            <v>29</v>
          </cell>
        </row>
        <row r="1081">
          <cell r="B1081">
            <v>162965</v>
          </cell>
          <cell r="C1081" t="str">
            <v>MUEBLE SUSPEND SPAZZIO 64 CONGO/LAV BL 2PZ=1CJ</v>
          </cell>
          <cell r="D1081" t="str">
            <v>JCBL40161301CB</v>
          </cell>
          <cell r="E1081">
            <v>0</v>
          </cell>
          <cell r="F1081">
            <v>0</v>
          </cell>
        </row>
        <row r="1082">
          <cell r="B1082">
            <v>162973</v>
          </cell>
          <cell r="C1082" t="str">
            <v>MUEBLE PISO SPAZZIO 64 CONGO BONE 3PZ=1CJ</v>
          </cell>
          <cell r="D1082" t="str">
            <v>JCBL40157331CB</v>
          </cell>
          <cell r="E1082">
            <v>0</v>
          </cell>
          <cell r="F1082">
            <v>0</v>
          </cell>
        </row>
        <row r="1083">
          <cell r="B1083">
            <v>162974</v>
          </cell>
          <cell r="C1083" t="str">
            <v>MUEBLE CANBERRA 60 C/LAV BL BRIGGS</v>
          </cell>
          <cell r="D1083" t="str">
            <v>SCBL53040001CB</v>
          </cell>
          <cell r="E1083">
            <v>17</v>
          </cell>
          <cell r="F1083">
            <v>0</v>
          </cell>
        </row>
        <row r="1084">
          <cell r="B1084">
            <v>162975</v>
          </cell>
          <cell r="C1084" t="str">
            <v>MUEBLE SUSP HUMO C/LAV SOTILLE 80 BL</v>
          </cell>
          <cell r="D1084" t="str">
            <v>JCBL53280001CB</v>
          </cell>
          <cell r="E1084">
            <v>3</v>
          </cell>
          <cell r="F1084">
            <v>3</v>
          </cell>
        </row>
        <row r="1085">
          <cell r="B1085">
            <v>162976</v>
          </cell>
          <cell r="C1085" t="str">
            <v>SOTILLE 80 CON MUEBLE SUSP VOLCANO</v>
          </cell>
          <cell r="D1085" t="str">
            <v>JCBL53560001CB</v>
          </cell>
          <cell r="E1085">
            <v>0</v>
          </cell>
          <cell r="F1085">
            <v>0</v>
          </cell>
        </row>
        <row r="1086">
          <cell r="B1086">
            <v>163000</v>
          </cell>
          <cell r="C1086" t="str">
            <v>MUEBLE CANBERRA 60 CON LAVAMANOS SOTILLE</v>
          </cell>
          <cell r="D1086" t="str">
            <v>JCBL53051301CB</v>
          </cell>
          <cell r="E1086">
            <v>27</v>
          </cell>
          <cell r="F1086">
            <v>1</v>
          </cell>
        </row>
        <row r="1087">
          <cell r="B1087">
            <v>163066</v>
          </cell>
          <cell r="C1087" t="str">
            <v>MUEBLE SUSPENDIDO CUBICA SAMOA 2PZ=1CJ</v>
          </cell>
          <cell r="D1087" t="str">
            <v>JCBL50210001CB</v>
          </cell>
          <cell r="E1087">
            <v>0</v>
          </cell>
          <cell r="F1087">
            <v>0</v>
          </cell>
        </row>
        <row r="1088">
          <cell r="B1088">
            <v>163074</v>
          </cell>
          <cell r="C1088" t="str">
            <v>MUEBLE PISO SPAZZIO 64 CONGO BL 3PZ=1CJ</v>
          </cell>
          <cell r="D1088" t="str">
            <v>JCBL40151301CB</v>
          </cell>
          <cell r="E1088">
            <v>0</v>
          </cell>
          <cell r="F1088">
            <v>0</v>
          </cell>
        </row>
        <row r="1089">
          <cell r="B1089">
            <v>163104</v>
          </cell>
          <cell r="C1089" t="str">
            <v>MUEBLE SUSPEND SPAZZIO 64 CONGO/LAV BO 2PZ=1CJ</v>
          </cell>
          <cell r="D1089" t="str">
            <v>JCBL40167331CB</v>
          </cell>
          <cell r="E1089">
            <v>0</v>
          </cell>
          <cell r="F1089">
            <v>0</v>
          </cell>
        </row>
        <row r="1090">
          <cell r="B1090">
            <v>163112</v>
          </cell>
          <cell r="C1090" t="str">
            <v>MUEBLE INTERO ALTO CONGO</v>
          </cell>
          <cell r="D1090" t="str">
            <v>SCBL4006000100</v>
          </cell>
          <cell r="E1090">
            <v>0</v>
          </cell>
          <cell r="F1090">
            <v>0</v>
          </cell>
        </row>
        <row r="1091">
          <cell r="B1091">
            <v>163190</v>
          </cell>
          <cell r="C1091" t="str">
            <v>ESPEJO YUTE 70.5X60</v>
          </cell>
          <cell r="D1091" t="str">
            <v>SCBL7010000100</v>
          </cell>
          <cell r="E1091">
            <v>2</v>
          </cell>
          <cell r="F1091">
            <v>2</v>
          </cell>
        </row>
        <row r="1092">
          <cell r="B1092">
            <v>163198</v>
          </cell>
          <cell r="C1092" t="str">
            <v>ESPEJO OSCURO 70.5X60 MOROCCO</v>
          </cell>
          <cell r="D1092" t="str">
            <v>SCBL4008000100</v>
          </cell>
          <cell r="E1092">
            <v>29</v>
          </cell>
          <cell r="F1092">
            <v>29</v>
          </cell>
        </row>
        <row r="1093">
          <cell r="B1093">
            <v>163199</v>
          </cell>
          <cell r="C1093" t="str">
            <v>ESPEJO YUTE</v>
          </cell>
          <cell r="D1093" t="str">
            <v>SCBL7011000100</v>
          </cell>
          <cell r="E1093">
            <v>11</v>
          </cell>
          <cell r="F1093">
            <v>11</v>
          </cell>
        </row>
        <row r="1094">
          <cell r="B1094">
            <v>163200</v>
          </cell>
          <cell r="C1094" t="str">
            <v>ESPEJO MOROCO 1.9X75X90 BRIGGS</v>
          </cell>
          <cell r="D1094" t="str">
            <v>SCBL7015000100</v>
          </cell>
          <cell r="E1094">
            <v>3</v>
          </cell>
          <cell r="F1094">
            <v>3</v>
          </cell>
        </row>
        <row r="1095">
          <cell r="B1095">
            <v>163228</v>
          </cell>
          <cell r="C1095" t="str">
            <v>ESPEJO CIARO 70.5X60 ALASKA</v>
          </cell>
          <cell r="D1095" t="str">
            <v>SCBL4007000100</v>
          </cell>
          <cell r="E1095">
            <v>13</v>
          </cell>
          <cell r="F1095">
            <v>13</v>
          </cell>
        </row>
        <row r="1096">
          <cell r="B1096">
            <v>163236</v>
          </cell>
          <cell r="C1096" t="str">
            <v>GABINETE SERENO GLASS MOROCCO</v>
          </cell>
          <cell r="D1096" t="str">
            <v>SCBL4005000100</v>
          </cell>
          <cell r="E1096">
            <v>48</v>
          </cell>
          <cell r="F1096">
            <v>48</v>
          </cell>
        </row>
        <row r="1097">
          <cell r="B1097">
            <v>163546</v>
          </cell>
          <cell r="C1097" t="str">
            <v>MUEBLE SUSPENDIDO PIEL C/ACCE 2PZ=1CJ</v>
          </cell>
          <cell r="D1097" t="str">
            <v>JCBL40140001CB</v>
          </cell>
          <cell r="E1097">
            <v>0</v>
          </cell>
          <cell r="F1097">
            <v>0</v>
          </cell>
        </row>
        <row r="1098">
          <cell r="B1098">
            <v>163643</v>
          </cell>
          <cell r="C1098" t="str">
            <v>MUEBLE BRIGHT ALASKA CARAMELO C/ACCE 2PZ=1CJ</v>
          </cell>
          <cell r="D1098" t="str">
            <v>JCBL40000001CB</v>
          </cell>
          <cell r="E1098">
            <v>0</v>
          </cell>
          <cell r="F1098">
            <v>0</v>
          </cell>
        </row>
        <row r="1099">
          <cell r="B1099">
            <v>163651</v>
          </cell>
          <cell r="C1099" t="str">
            <v>MUEBLE SMOOTH OLMO GRAY C/ACCE 2PZ=1CJ</v>
          </cell>
          <cell r="D1099" t="str">
            <v>JCBL40010001CB</v>
          </cell>
          <cell r="E1099">
            <v>0</v>
          </cell>
          <cell r="F1099">
            <v>0</v>
          </cell>
        </row>
        <row r="1100">
          <cell r="B1100">
            <v>163694</v>
          </cell>
          <cell r="C1100" t="str">
            <v>MUEBLE SUSPENDIDO HANDY WHITE SATIN MOROCCO</v>
          </cell>
          <cell r="D1100" t="str">
            <v>SCBL4009000100</v>
          </cell>
          <cell r="E1100">
            <v>0</v>
          </cell>
          <cell r="F1100">
            <v>0</v>
          </cell>
        </row>
        <row r="1101">
          <cell r="B1101">
            <v>163848</v>
          </cell>
          <cell r="C1101" t="str">
            <v>BOTIQUIN CONGO</v>
          </cell>
          <cell r="D1101" t="str">
            <v>SCBL5013000100</v>
          </cell>
          <cell r="E1101">
            <v>0</v>
          </cell>
          <cell r="F1101">
            <v>0</v>
          </cell>
        </row>
        <row r="1102">
          <cell r="B1102">
            <v>163864</v>
          </cell>
          <cell r="C1102" t="str">
            <v>BOTIQUIN ALASKA</v>
          </cell>
          <cell r="D1102" t="str">
            <v>SCBL4030000100</v>
          </cell>
          <cell r="E1102">
            <v>22</v>
          </cell>
          <cell r="F1102">
            <v>22</v>
          </cell>
        </row>
        <row r="1103">
          <cell r="B1103">
            <v>164003</v>
          </cell>
          <cell r="C1103" t="str">
            <v>ESPEJO CONGO</v>
          </cell>
          <cell r="D1103" t="str">
            <v>SCBL4002000100</v>
          </cell>
          <cell r="E1103">
            <v>0</v>
          </cell>
          <cell r="F1103">
            <v>0</v>
          </cell>
        </row>
        <row r="1104">
          <cell r="B1104">
            <v>164046</v>
          </cell>
          <cell r="C1104" t="str">
            <v>ESPEJO ALASKA</v>
          </cell>
          <cell r="D1104" t="str">
            <v>SCBL5040000100</v>
          </cell>
          <cell r="E1104">
            <v>41</v>
          </cell>
          <cell r="F1104">
            <v>41</v>
          </cell>
        </row>
        <row r="1105">
          <cell r="B1105">
            <v>164047</v>
          </cell>
          <cell r="C1105" t="str">
            <v>ESPEJO DUBAI BLANCO BRIGGS</v>
          </cell>
          <cell r="D1105" t="str">
            <v>SCBL52240001CB</v>
          </cell>
          <cell r="E1105">
            <v>0</v>
          </cell>
          <cell r="F1105">
            <v>0</v>
          </cell>
        </row>
        <row r="1106">
          <cell r="B1106">
            <v>164933</v>
          </cell>
          <cell r="C1106" t="str">
            <v>BOTON IMPULSOR DUAL MALAGA</v>
          </cell>
          <cell r="D1106" t="str">
            <v>SPBI60550001BO</v>
          </cell>
          <cell r="E1106">
            <v>0</v>
          </cell>
          <cell r="F1106">
            <v>0</v>
          </cell>
        </row>
        <row r="1107">
          <cell r="B1107">
            <v>164992</v>
          </cell>
          <cell r="C1107" t="str">
            <v>LLAVE LAV ALTA SENCILLA LIVORNO</v>
          </cell>
          <cell r="D1107" t="str">
            <v>SG0086983061CW</v>
          </cell>
          <cell r="E1107">
            <v>2</v>
          </cell>
          <cell r="F1107">
            <v>1187</v>
          </cell>
        </row>
        <row r="1108">
          <cell r="B1108">
            <v>164993</v>
          </cell>
          <cell r="C1108" t="str">
            <v>LLAVE LAV SENCILLA ROMA EDESA</v>
          </cell>
          <cell r="D1108" t="str">
            <v>SG0074340001BO</v>
          </cell>
          <cell r="E1108">
            <v>618</v>
          </cell>
          <cell r="F1108">
            <v>618</v>
          </cell>
        </row>
        <row r="1109">
          <cell r="B1109">
            <v>165107</v>
          </cell>
          <cell r="C1109" t="str">
            <v>KIT NIZA EMPAQUES PICO COCINA</v>
          </cell>
          <cell r="D1109" t="str">
            <v>SG0082970001BO</v>
          </cell>
          <cell r="E1109">
            <v>10</v>
          </cell>
          <cell r="F1109">
            <v>10</v>
          </cell>
        </row>
        <row r="1110">
          <cell r="B1110">
            <v>165108</v>
          </cell>
          <cell r="C1110" t="str">
            <v>PICO MONOM COCINA VICTORIA KIT</v>
          </cell>
          <cell r="D1110" t="str">
            <v>SG0086160001BO</v>
          </cell>
          <cell r="E1110">
            <v>22</v>
          </cell>
          <cell r="F1110">
            <v>288</v>
          </cell>
        </row>
        <row r="1111">
          <cell r="B1111">
            <v>165190</v>
          </cell>
          <cell r="C1111" t="str">
            <v>TAPA TANQUE EVOLUTION AZUL LAKE</v>
          </cell>
          <cell r="D1111" t="str">
            <v>SS007467088100</v>
          </cell>
          <cell r="E1111">
            <v>1</v>
          </cell>
          <cell r="F1111">
            <v>1</v>
          </cell>
        </row>
        <row r="1112">
          <cell r="B1112">
            <v>165530</v>
          </cell>
          <cell r="C1112" t="str">
            <v>EMPAQUE P/BRONCERIA</v>
          </cell>
          <cell r="D1112" t="str">
            <v>SZ0080483061BO</v>
          </cell>
          <cell r="E1112">
            <v>0</v>
          </cell>
          <cell r="F1112">
            <v>0</v>
          </cell>
        </row>
        <row r="1113">
          <cell r="B1113">
            <v>165531</v>
          </cell>
          <cell r="C1113" t="str">
            <v>RUBI KIT EMPAQUES   PICO LAV ALTO Y COCINA</v>
          </cell>
          <cell r="D1113" t="str">
            <v>SG0082023061BO</v>
          </cell>
          <cell r="E1113">
            <v>73</v>
          </cell>
          <cell r="F1113">
            <v>3</v>
          </cell>
        </row>
        <row r="1114">
          <cell r="B1114">
            <v>165573</v>
          </cell>
          <cell r="C1114" t="str">
            <v>LLAVE LAV LIVORNO TOP BAJA CR</v>
          </cell>
          <cell r="D1114" t="str">
            <v>SG0086973061CW</v>
          </cell>
          <cell r="E1114">
            <v>13</v>
          </cell>
          <cell r="F1114">
            <v>230</v>
          </cell>
        </row>
        <row r="1115">
          <cell r="B1115">
            <v>165603</v>
          </cell>
          <cell r="C1115" t="str">
            <v>LLAVE LAV PARED LIVORNO MANILLA TOP</v>
          </cell>
          <cell r="D1115" t="str">
            <v>SG0086963061CW</v>
          </cell>
          <cell r="E1115">
            <v>49</v>
          </cell>
          <cell r="F1115">
            <v>49</v>
          </cell>
        </row>
        <row r="1116">
          <cell r="B1116">
            <v>165891</v>
          </cell>
          <cell r="C1116" t="str">
            <v>LAV BILBAO C/P BLANCO</v>
          </cell>
          <cell r="D1116" t="str">
            <v>JS0055281301CE</v>
          </cell>
          <cell r="E1116">
            <v>2</v>
          </cell>
          <cell r="F1116">
            <v>1</v>
          </cell>
        </row>
        <row r="1117">
          <cell r="B1117">
            <v>165905</v>
          </cell>
          <cell r="C1117" t="str">
            <v>LAV BILBAO C/P BONE</v>
          </cell>
          <cell r="D1117" t="str">
            <v>JS0055287331CE</v>
          </cell>
          <cell r="E1117">
            <v>3</v>
          </cell>
          <cell r="F1117">
            <v>3</v>
          </cell>
        </row>
        <row r="1118">
          <cell r="B1118">
            <v>166014</v>
          </cell>
          <cell r="C1118" t="str">
            <v>LAV BILBAO C/P VISON</v>
          </cell>
          <cell r="D1118" t="str">
            <v>JS0055280731CE</v>
          </cell>
          <cell r="E1118">
            <v>48</v>
          </cell>
          <cell r="F1118">
            <v>0</v>
          </cell>
        </row>
        <row r="1119">
          <cell r="B1119">
            <v>166030</v>
          </cell>
          <cell r="C1119" t="str">
            <v>LAV BILBAO C/P AZUL GALAXIE</v>
          </cell>
          <cell r="D1119" t="str">
            <v>JS0055280171CE</v>
          </cell>
          <cell r="E1119">
            <v>9</v>
          </cell>
          <cell r="F1119">
            <v>47</v>
          </cell>
        </row>
        <row r="1120">
          <cell r="B1120">
            <v>166065</v>
          </cell>
          <cell r="C1120" t="str">
            <v>LAV BILBAO C/P PINK</v>
          </cell>
          <cell r="D1120" t="str">
            <v>JS0055280481CE</v>
          </cell>
          <cell r="E1120">
            <v>8</v>
          </cell>
          <cell r="F1120">
            <v>7</v>
          </cell>
        </row>
        <row r="1121">
          <cell r="B1121">
            <v>166197</v>
          </cell>
          <cell r="C1121" t="str">
            <v>LAV BILBAO C/P NAVY BLUE</v>
          </cell>
          <cell r="D1121" t="str">
            <v>JS0055288501CE</v>
          </cell>
          <cell r="E1121">
            <v>59</v>
          </cell>
          <cell r="F1121">
            <v>0</v>
          </cell>
        </row>
        <row r="1122">
          <cell r="B1122">
            <v>166340</v>
          </cell>
          <cell r="C1122" t="str">
            <v>LAV BILBAO C/P CHERRY</v>
          </cell>
          <cell r="D1122" t="str">
            <v>JS0055280651CE</v>
          </cell>
          <cell r="E1122">
            <v>156</v>
          </cell>
          <cell r="F1122">
            <v>0</v>
          </cell>
        </row>
        <row r="1123">
          <cell r="B1123">
            <v>166359</v>
          </cell>
          <cell r="C1123" t="str">
            <v>LAV BILBAO C/P VERDE TEAL</v>
          </cell>
          <cell r="D1123" t="str">
            <v>JS0055280611CE</v>
          </cell>
          <cell r="E1123">
            <v>40</v>
          </cell>
          <cell r="F1123">
            <v>5</v>
          </cell>
        </row>
        <row r="1124">
          <cell r="B1124">
            <v>166499</v>
          </cell>
          <cell r="C1124" t="str">
            <v>DISP JABON LIQUIDO ROTONDO BRIGGS</v>
          </cell>
          <cell r="D1124" t="str">
            <v>SC0027133061CW</v>
          </cell>
          <cell r="E1124">
            <v>111</v>
          </cell>
          <cell r="F1124">
            <v>111</v>
          </cell>
        </row>
        <row r="1125">
          <cell r="B1125">
            <v>166510</v>
          </cell>
          <cell r="C1125" t="str">
            <v>PORTA CEPILLO ROTONDO</v>
          </cell>
          <cell r="D1125" t="str">
            <v>SC0027143061CW</v>
          </cell>
          <cell r="E1125">
            <v>34</v>
          </cell>
          <cell r="F1125">
            <v>34</v>
          </cell>
        </row>
        <row r="1126">
          <cell r="B1126">
            <v>166512</v>
          </cell>
          <cell r="C1126" t="str">
            <v>Berlín Escobilla De Baño</v>
          </cell>
          <cell r="D1126" t="str">
            <v>SG0016680161CW</v>
          </cell>
          <cell r="E1126">
            <v>507</v>
          </cell>
          <cell r="F1126">
            <v>507</v>
          </cell>
        </row>
        <row r="1127">
          <cell r="B1127">
            <v>166513</v>
          </cell>
          <cell r="C1127" t="str">
            <v>Berlín Cesta De Jabón</v>
          </cell>
          <cell r="D1127" t="str">
            <v>SG0016660161CW</v>
          </cell>
          <cell r="E1127">
            <v>1</v>
          </cell>
          <cell r="F1127">
            <v>478</v>
          </cell>
        </row>
        <row r="1128">
          <cell r="B1128">
            <v>166514</v>
          </cell>
          <cell r="C1128" t="str">
            <v>Berlín Portarrollo</v>
          </cell>
          <cell r="D1128" t="str">
            <v>SG0016650161CW</v>
          </cell>
          <cell r="E1128">
            <v>0</v>
          </cell>
          <cell r="F1128">
            <v>0</v>
          </cell>
        </row>
        <row r="1129">
          <cell r="B1129">
            <v>166515</v>
          </cell>
          <cell r="C1129" t="str">
            <v>Berlín Portavaso</v>
          </cell>
          <cell r="D1129" t="str">
            <v>SG0016610161CW</v>
          </cell>
          <cell r="E1129">
            <v>1</v>
          </cell>
          <cell r="F1129">
            <v>524</v>
          </cell>
        </row>
        <row r="1130">
          <cell r="B1130">
            <v>166723</v>
          </cell>
          <cell r="C1130" t="str">
            <v>DISP JABON LIQUIDO CUADRATO</v>
          </cell>
          <cell r="D1130" t="str">
            <v>SC0027153061CW</v>
          </cell>
          <cell r="E1130">
            <v>5</v>
          </cell>
          <cell r="F1130">
            <v>123</v>
          </cell>
        </row>
        <row r="1131">
          <cell r="B1131">
            <v>166782</v>
          </cell>
          <cell r="C1131" t="str">
            <v>PORTA CEPILLO CUADRATO</v>
          </cell>
          <cell r="D1131" t="str">
            <v>SC0027163061CW</v>
          </cell>
          <cell r="E1131">
            <v>0</v>
          </cell>
          <cell r="F1131">
            <v>0</v>
          </cell>
        </row>
        <row r="1132">
          <cell r="B1132">
            <v>167541</v>
          </cell>
          <cell r="C1132" t="str">
            <v>MANILLA P/LLAVE MANGUERA</v>
          </cell>
          <cell r="D1132" t="str">
            <v>SZ0020824021BO</v>
          </cell>
          <cell r="E1132">
            <v>8</v>
          </cell>
          <cell r="F1132">
            <v>8</v>
          </cell>
        </row>
        <row r="1133">
          <cell r="B1133">
            <v>167827</v>
          </cell>
          <cell r="C1133" t="str">
            <v>KIT DIAFRAG URI/LAV CR ELECTRONICO</v>
          </cell>
          <cell r="D1133" t="str">
            <v>SG0051970001BO</v>
          </cell>
          <cell r="E1133">
            <v>75</v>
          </cell>
          <cell r="F1133">
            <v>0</v>
          </cell>
        </row>
        <row r="1134">
          <cell r="B1134">
            <v>167924</v>
          </cell>
          <cell r="C1134" t="str">
            <v>HERRAJE WC VITTORIA EGO BLANCO BRIGGS</v>
          </cell>
          <cell r="D1134" t="str">
            <v>SP0037730001BO</v>
          </cell>
          <cell r="E1134">
            <v>57</v>
          </cell>
          <cell r="F1134">
            <v>57</v>
          </cell>
        </row>
        <row r="1135">
          <cell r="B1135">
            <v>167967</v>
          </cell>
          <cell r="C1135" t="str">
            <v>TAZA SAVEX II EVOLUTION REDONDO EDESA</v>
          </cell>
          <cell r="D1135" t="str">
            <v>SS0011511301B0</v>
          </cell>
          <cell r="E1135">
            <v>419</v>
          </cell>
          <cell r="F1135">
            <v>1123</v>
          </cell>
        </row>
        <row r="1136">
          <cell r="B1136">
            <v>167968</v>
          </cell>
          <cell r="C1136" t="str">
            <v>TAZA SAVEX II VISON</v>
          </cell>
          <cell r="D1136" t="str">
            <v>SS0011510731B0</v>
          </cell>
          <cell r="E1136">
            <v>13</v>
          </cell>
          <cell r="F1136">
            <v>183</v>
          </cell>
        </row>
        <row r="1137">
          <cell r="B1137">
            <v>168802</v>
          </cell>
          <cell r="C1137" t="str">
            <v>LAVAROPA 1POZO BLANCO EDESA</v>
          </cell>
          <cell r="D1137" t="str">
            <v>SC0013210001CG</v>
          </cell>
          <cell r="E1137">
            <v>0</v>
          </cell>
          <cell r="F1137">
            <v>0</v>
          </cell>
        </row>
        <row r="1138">
          <cell r="B1138">
            <v>172251</v>
          </cell>
          <cell r="C1138" t="str">
            <v>HERRAJE CONSERVER 7 1/2"</v>
          </cell>
          <cell r="D1138" t="str">
            <v>SP0037770001BO</v>
          </cell>
          <cell r="E1138">
            <v>65</v>
          </cell>
          <cell r="F1138">
            <v>65</v>
          </cell>
        </row>
        <row r="1139">
          <cell r="B1139">
            <v>172790</v>
          </cell>
          <cell r="C1139" t="str">
            <v>VALVULA DE ADMISION CONSERVER 8 1/4"</v>
          </cell>
          <cell r="D1139" t="str">
            <v>SP0037780001BO</v>
          </cell>
          <cell r="E1139">
            <v>104</v>
          </cell>
          <cell r="F1139">
            <v>104</v>
          </cell>
        </row>
        <row r="1140">
          <cell r="B1140">
            <v>172863</v>
          </cell>
          <cell r="C1140" t="str">
            <v>LLAVE SENCILLA DOCCIA CROMO</v>
          </cell>
          <cell r="D1140" t="str">
            <v>SG0074073061BO</v>
          </cell>
          <cell r="E1140">
            <v>665</v>
          </cell>
          <cell r="F1140">
            <v>12366</v>
          </cell>
        </row>
        <row r="1141">
          <cell r="B1141">
            <v>172944</v>
          </cell>
          <cell r="C1141" t="str">
            <v>VALVULA DESCARGA CONSERVER 7 1/8"</v>
          </cell>
          <cell r="D1141" t="str">
            <v>SP0037790001BO</v>
          </cell>
          <cell r="E1141">
            <v>201</v>
          </cell>
          <cell r="F1141">
            <v>201</v>
          </cell>
        </row>
        <row r="1142">
          <cell r="B1142">
            <v>174629</v>
          </cell>
          <cell r="C1142" t="str">
            <v>MANIJA DUAL FLUSH REDONDO</v>
          </cell>
          <cell r="D1142" t="str">
            <v>SP0037760001BO</v>
          </cell>
          <cell r="E1142">
            <v>705</v>
          </cell>
          <cell r="F1142">
            <v>705</v>
          </cell>
        </row>
        <row r="1143">
          <cell r="B1143">
            <v>175226</v>
          </cell>
          <cell r="C1143" t="str">
            <v>MANIJA CONSERVER</v>
          </cell>
          <cell r="D1143" t="str">
            <v>SP0037800001BO</v>
          </cell>
          <cell r="E1143">
            <v>56</v>
          </cell>
          <cell r="F1143">
            <v>56</v>
          </cell>
        </row>
        <row r="1144">
          <cell r="B1144">
            <v>176540</v>
          </cell>
          <cell r="C1144" t="str">
            <v xml:space="preserve">BRIGGS SENSE  LLAVE SENCILLA DE PARED PARA LAVAMANOS CR. </v>
          </cell>
          <cell r="D1144" t="str">
            <v>SG0079893061CW</v>
          </cell>
          <cell r="E1144">
            <v>0</v>
          </cell>
          <cell r="F1144">
            <v>0</v>
          </cell>
        </row>
        <row r="1145">
          <cell r="B1145">
            <v>180003</v>
          </cell>
          <cell r="C1145" t="str">
            <v>LLAVE LIVIANA PASO H-H 1/2" CR</v>
          </cell>
          <cell r="D1145" t="str">
            <v>SZ0030023061BO</v>
          </cell>
          <cell r="E1145">
            <v>6</v>
          </cell>
          <cell r="F1145">
            <v>505</v>
          </cell>
        </row>
        <row r="1146">
          <cell r="B1146">
            <v>180004</v>
          </cell>
          <cell r="C1146" t="str">
            <v>VALVULA COMPUERTA 1/2" BR</v>
          </cell>
          <cell r="D1146" t="str">
            <v>SZ0030034021BO</v>
          </cell>
          <cell r="E1146">
            <v>1223</v>
          </cell>
          <cell r="F1146">
            <v>1223</v>
          </cell>
        </row>
        <row r="1147">
          <cell r="B1147">
            <v>180005</v>
          </cell>
          <cell r="C1147" t="str">
            <v>VALVULA CHECK 1/2" BR</v>
          </cell>
          <cell r="D1147" t="str">
            <v>SZ0030044021BO</v>
          </cell>
          <cell r="E1147">
            <v>19</v>
          </cell>
          <cell r="F1147">
            <v>19</v>
          </cell>
        </row>
        <row r="1148">
          <cell r="B1148">
            <v>180006</v>
          </cell>
          <cell r="C1148" t="str">
            <v>REJILLA INOX DE DISEÑO 10X10 CON TRAMPA</v>
          </cell>
          <cell r="D1148" t="str">
            <v>SZ0020615151CW</v>
          </cell>
          <cell r="E1148">
            <v>2777</v>
          </cell>
          <cell r="F1148">
            <v>2777</v>
          </cell>
        </row>
        <row r="1149">
          <cell r="B1149">
            <v>180010</v>
          </cell>
          <cell r="C1149" t="str">
            <v>VALVULA COMPUERTA 3/4 EDESA</v>
          </cell>
          <cell r="D1149" t="str">
            <v>SZ0030054021BO</v>
          </cell>
          <cell r="E1149">
            <v>21</v>
          </cell>
          <cell r="F1149">
            <v>225</v>
          </cell>
        </row>
        <row r="1150">
          <cell r="B1150">
            <v>180011</v>
          </cell>
          <cell r="C1150" t="str">
            <v>LLAVE D/PASO 3/4 LIVIANA CR EDESA</v>
          </cell>
          <cell r="D1150" t="str">
            <v>SZ0030063061BO</v>
          </cell>
          <cell r="E1150">
            <v>10</v>
          </cell>
          <cell r="F1150">
            <v>10</v>
          </cell>
        </row>
        <row r="1151">
          <cell r="B1151">
            <v>180012</v>
          </cell>
          <cell r="C1151" t="str">
            <v>REJILLA PISO PLAST 2" EDESA</v>
          </cell>
          <cell r="D1151" t="str">
            <v>SZR020100001BO</v>
          </cell>
          <cell r="E1151">
            <v>1025</v>
          </cell>
          <cell r="F1151">
            <v>1025</v>
          </cell>
        </row>
        <row r="1152">
          <cell r="B1152">
            <v>180020</v>
          </cell>
          <cell r="C1152" t="str">
            <v>REJILLA DE DISEÑO LISA 60×8 CM C/TRAMPA</v>
          </cell>
          <cell r="D1152" t="str">
            <v>SZ0025495151CW</v>
          </cell>
          <cell r="E1152">
            <v>0</v>
          </cell>
          <cell r="F1152">
            <v>0</v>
          </cell>
        </row>
        <row r="1153">
          <cell r="B1153">
            <v>180021</v>
          </cell>
          <cell r="C1153" t="str">
            <v>REJILLA DE DISEÑO  80×8 CM  CON TRAMPA</v>
          </cell>
          <cell r="D1153" t="str">
            <v>SZ0026115151CW</v>
          </cell>
          <cell r="E1153">
            <v>0</v>
          </cell>
          <cell r="F1153">
            <v>0</v>
          </cell>
        </row>
        <row r="1154">
          <cell r="B1154">
            <v>180023</v>
          </cell>
          <cell r="C1154" t="str">
            <v xml:space="preserve">REJILLA 10×10 DISEÑO REJILLA </v>
          </cell>
          <cell r="D1154" t="str">
            <v>SZ0026355151CW</v>
          </cell>
          <cell r="E1154">
            <v>907</v>
          </cell>
          <cell r="F1154">
            <v>907</v>
          </cell>
        </row>
        <row r="1155">
          <cell r="B1155">
            <v>180024</v>
          </cell>
          <cell r="C1155" t="str">
            <v>REJILLA DE DISEÑO LISA 80×8 CM C/TRAMPA</v>
          </cell>
          <cell r="D1155" t="str">
            <v>SZ0026075151CW</v>
          </cell>
          <cell r="E1155">
            <v>93</v>
          </cell>
          <cell r="F1155">
            <v>93</v>
          </cell>
        </row>
        <row r="1156">
          <cell r="B1156">
            <v>180972</v>
          </cell>
          <cell r="C1156" t="str">
            <v>LLAVE LAVADORA CR EDESA</v>
          </cell>
          <cell r="D1156" t="str">
            <v>SC0030633061BO</v>
          </cell>
          <cell r="E1156">
            <v>335</v>
          </cell>
          <cell r="F1156">
            <v>344</v>
          </cell>
        </row>
        <row r="1157">
          <cell r="B1157">
            <v>181188</v>
          </cell>
          <cell r="C1157" t="str">
            <v>LLAVE JARDIN P/MANGUERA BR C/AEREADOR</v>
          </cell>
          <cell r="D1157" t="str">
            <v>SZ0020034021BO</v>
          </cell>
          <cell r="E1157">
            <v>2489</v>
          </cell>
          <cell r="F1157">
            <v>2489</v>
          </cell>
        </row>
        <row r="1158">
          <cell r="B1158">
            <v>181234</v>
          </cell>
          <cell r="C1158" t="str">
            <v>VALVULA D/BOLA MANILLA MARIPOSA EDESA</v>
          </cell>
          <cell r="D1158" t="str">
            <v>SZ0020304021BO</v>
          </cell>
          <cell r="E1158">
            <v>736</v>
          </cell>
          <cell r="F1158">
            <v>736</v>
          </cell>
        </row>
        <row r="1159">
          <cell r="B1159">
            <v>181269</v>
          </cell>
          <cell r="C1159" t="str">
            <v>LLAVE D/PASO BRONCE EDESA LIVIANA</v>
          </cell>
          <cell r="D1159" t="str">
            <v>SZ0020054021BO</v>
          </cell>
          <cell r="E1159">
            <v>3507</v>
          </cell>
          <cell r="F1159">
            <v>3507</v>
          </cell>
        </row>
        <row r="1160">
          <cell r="B1160">
            <v>181366</v>
          </cell>
          <cell r="C1160" t="str">
            <v>LLAVE D/PASO BRONCE PESADA EDESA</v>
          </cell>
          <cell r="D1160" t="str">
            <v>SZ0020024021BO</v>
          </cell>
          <cell r="E1160">
            <v>1035</v>
          </cell>
          <cell r="F1160">
            <v>1035</v>
          </cell>
        </row>
        <row r="1161">
          <cell r="B1161">
            <v>181404</v>
          </cell>
          <cell r="C1161" t="str">
            <v>LLAVE D/MANG PESADA C/AEREADOR EDESA</v>
          </cell>
          <cell r="D1161" t="str">
            <v>SZ0020004021BO</v>
          </cell>
          <cell r="E1161">
            <v>1073</v>
          </cell>
          <cell r="F1161">
            <v>1073</v>
          </cell>
        </row>
        <row r="1162">
          <cell r="B1162">
            <v>181471</v>
          </cell>
          <cell r="C1162" t="str">
            <v>VALV ESFER C/CONEX H-H 1/2 PASO</v>
          </cell>
          <cell r="D1162" t="str">
            <v>SZ0020123061BO</v>
          </cell>
          <cell r="E1162">
            <v>24</v>
          </cell>
          <cell r="F1162">
            <v>2146</v>
          </cell>
        </row>
        <row r="1163">
          <cell r="B1163">
            <v>181498</v>
          </cell>
          <cell r="C1163" t="str">
            <v>VALV ESFER C/CONEX H-H 3/4 PASO</v>
          </cell>
          <cell r="D1163" t="str">
            <v>SZ0020133061BO</v>
          </cell>
          <cell r="E1163">
            <v>0</v>
          </cell>
          <cell r="F1163">
            <v>0</v>
          </cell>
        </row>
        <row r="1164">
          <cell r="B1164">
            <v>181501</v>
          </cell>
          <cell r="C1164" t="str">
            <v>LLAVE DE PICO  1/2"BRONCE LIVIANA</v>
          </cell>
          <cell r="D1164" t="str">
            <v>SZ0020044021BO</v>
          </cell>
          <cell r="E1164">
            <v>332</v>
          </cell>
          <cell r="F1164">
            <v>332</v>
          </cell>
        </row>
        <row r="1165">
          <cell r="B1165">
            <v>181528</v>
          </cell>
          <cell r="C1165" t="str">
            <v>LLAVE DE MANG 1/2"CR LIVIANA</v>
          </cell>
          <cell r="D1165" t="str">
            <v>SZ0020033061BO</v>
          </cell>
          <cell r="E1165">
            <v>538</v>
          </cell>
          <cell r="F1165">
            <v>538</v>
          </cell>
        </row>
        <row r="1166">
          <cell r="B1166">
            <v>181536</v>
          </cell>
          <cell r="C1166" t="str">
            <v>LLAVE DE PICO 1/2" BRONCE PESADA.</v>
          </cell>
          <cell r="D1166" t="str">
            <v>SZ0020014021BO</v>
          </cell>
          <cell r="E1166">
            <v>460</v>
          </cell>
          <cell r="F1166">
            <v>460</v>
          </cell>
        </row>
        <row r="1167">
          <cell r="B1167">
            <v>181838</v>
          </cell>
          <cell r="C1167" t="str">
            <v>LLAVE DE MANG 1/2" CR PESADA.</v>
          </cell>
          <cell r="D1167" t="str">
            <v>SZ0020003061BO</v>
          </cell>
          <cell r="E1167">
            <v>0</v>
          </cell>
          <cell r="F1167">
            <v>0</v>
          </cell>
        </row>
        <row r="1168">
          <cell r="B1168">
            <v>181846</v>
          </cell>
          <cell r="C1168" t="str">
            <v>VALVULA ESFERIA LLAVE DE MANG</v>
          </cell>
          <cell r="D1168" t="str">
            <v>SZ0020283061BO</v>
          </cell>
          <cell r="E1168">
            <v>410</v>
          </cell>
          <cell r="F1168">
            <v>410</v>
          </cell>
        </row>
        <row r="1169">
          <cell r="B1169">
            <v>181862</v>
          </cell>
          <cell r="C1169" t="str">
            <v>LLAVE ESFERICA 1/2"STANDAR PASO TOTAL</v>
          </cell>
          <cell r="D1169" t="str">
            <v>SZ0079353061BO</v>
          </cell>
          <cell r="E1169">
            <v>1842</v>
          </cell>
          <cell r="F1169">
            <v>1842</v>
          </cell>
        </row>
        <row r="1170">
          <cell r="B1170">
            <v>182133</v>
          </cell>
          <cell r="C1170" t="str">
            <v>LLAVE ESFERICA 3/4" STANDAR PASO TOTAL</v>
          </cell>
          <cell r="D1170" t="str">
            <v>SZ0079363061BO</v>
          </cell>
          <cell r="E1170">
            <v>0</v>
          </cell>
          <cell r="F1170">
            <v>0</v>
          </cell>
        </row>
        <row r="1171">
          <cell r="B1171">
            <v>182184</v>
          </cell>
          <cell r="C1171" t="str">
            <v>LLAVE ESFERICA 1/2" STANDAR MANIJ MARIPOSA</v>
          </cell>
          <cell r="D1171" t="str">
            <v>SZ0079373061BO</v>
          </cell>
          <cell r="E1171">
            <v>952</v>
          </cell>
          <cell r="F1171">
            <v>952</v>
          </cell>
        </row>
        <row r="1172">
          <cell r="B1172">
            <v>182192</v>
          </cell>
          <cell r="C1172" t="str">
            <v>LLAVE MANGUERA 1/2" ULTRALIVIANA</v>
          </cell>
          <cell r="D1172" t="str">
            <v>SZ0079384021BO</v>
          </cell>
          <cell r="E1172">
            <v>1775</v>
          </cell>
          <cell r="F1172">
            <v>1775</v>
          </cell>
        </row>
        <row r="1173">
          <cell r="B1173">
            <v>182265</v>
          </cell>
          <cell r="C1173" t="str">
            <v>MEDIO JUEGO LÍNEA DESIGN CROMO ORO</v>
          </cell>
          <cell r="D1173" t="str">
            <v>SC0016574001BO</v>
          </cell>
          <cell r="E1173">
            <v>1</v>
          </cell>
          <cell r="F1173">
            <v>0</v>
          </cell>
        </row>
        <row r="1174">
          <cell r="B1174">
            <v>182362</v>
          </cell>
          <cell r="C1174" t="str">
            <v>REJILLA PLASTICA/TRAMPA P/OLOR 12X12CM  BL</v>
          </cell>
          <cell r="D1174" t="str">
            <v>SZR023003511BO</v>
          </cell>
          <cell r="E1174">
            <v>125</v>
          </cell>
          <cell r="F1174">
            <v>125</v>
          </cell>
        </row>
        <row r="1175">
          <cell r="B1175">
            <v>182427</v>
          </cell>
          <cell r="C1175" t="str">
            <v>REJILLA PLASTICA/TRAMPA P/OLOR 10X10CM  BL</v>
          </cell>
          <cell r="D1175" t="str">
            <v>SZR033003511BO</v>
          </cell>
          <cell r="E1175">
            <v>4155</v>
          </cell>
          <cell r="F1175">
            <v>4155</v>
          </cell>
        </row>
        <row r="1176">
          <cell r="B1176">
            <v>183687</v>
          </cell>
          <cell r="C1176" t="str">
            <v>JUEGO COMPLETO LINEA DESIGN CR</v>
          </cell>
          <cell r="D1176" t="str">
            <v>SC0016564001BO</v>
          </cell>
          <cell r="E1176">
            <v>0</v>
          </cell>
          <cell r="F1176">
            <v>0</v>
          </cell>
        </row>
        <row r="1177">
          <cell r="B1177">
            <v>183725</v>
          </cell>
          <cell r="C1177" t="str">
            <v>LLAVE D/MANGUERA PESADA BR MANILLA REDON</v>
          </cell>
          <cell r="D1177" t="str">
            <v>SZ0020064021BO</v>
          </cell>
          <cell r="E1177">
            <v>0</v>
          </cell>
          <cell r="F1177">
            <v>0</v>
          </cell>
        </row>
        <row r="1178">
          <cell r="B1178">
            <v>184527</v>
          </cell>
          <cell r="C1178" t="str">
            <v>LLAVE DE URINARIO CON MANILLA</v>
          </cell>
          <cell r="D1178" t="str">
            <v>SG0050003061BO</v>
          </cell>
          <cell r="E1178">
            <v>1000</v>
          </cell>
          <cell r="F1178">
            <v>1000</v>
          </cell>
        </row>
        <row r="1179">
          <cell r="B1179">
            <v>185299</v>
          </cell>
          <cell r="C1179" t="str">
            <v>JGO ACC BANIO RUBI BRIGGS</v>
          </cell>
          <cell r="D1179" t="str">
            <v>SC0026523061CW</v>
          </cell>
          <cell r="E1179">
            <v>0</v>
          </cell>
          <cell r="F1179">
            <v>0</v>
          </cell>
        </row>
        <row r="1180">
          <cell r="B1180">
            <v>185516</v>
          </cell>
          <cell r="C1180" t="str">
            <v>JGO ACC BANIO SCARLET BRIGGS</v>
          </cell>
          <cell r="D1180" t="str">
            <v>SC0026513061CW</v>
          </cell>
          <cell r="E1180">
            <v>0</v>
          </cell>
          <cell r="F1180">
            <v>0</v>
          </cell>
        </row>
        <row r="1181">
          <cell r="B1181">
            <v>186120</v>
          </cell>
          <cell r="C1181" t="str">
            <v>REJILLA PISO 11/2- 2 INOX EDESA</v>
          </cell>
          <cell r="D1181" t="str">
            <v>SZ0020114021BO</v>
          </cell>
          <cell r="E1181">
            <v>4048</v>
          </cell>
          <cell r="F1181">
            <v>7236</v>
          </cell>
        </row>
        <row r="1182">
          <cell r="B1182">
            <v>187917</v>
          </cell>
          <cell r="C1182" t="str">
            <v>LAV CHELSEA AZUL GALAXI</v>
          </cell>
          <cell r="D1182" t="str">
            <v>CS0057200171CE</v>
          </cell>
          <cell r="E1182">
            <v>32</v>
          </cell>
          <cell r="F1182">
            <v>351</v>
          </cell>
        </row>
        <row r="1183">
          <cell r="B1183">
            <v>188094</v>
          </cell>
          <cell r="C1183" t="str">
            <v>Berlín pico de tina</v>
          </cell>
          <cell r="D1183" t="str">
            <v>SG0089100161CW</v>
          </cell>
          <cell r="E1183">
            <v>385</v>
          </cell>
          <cell r="F1183">
            <v>385</v>
          </cell>
        </row>
        <row r="1184">
          <cell r="B1184">
            <v>190454</v>
          </cell>
          <cell r="C1184" t="str">
            <v>BISAGRA ASIENTO ORQUIDEA</v>
          </cell>
          <cell r="D1184" t="str">
            <v>SP0052010001BO</v>
          </cell>
          <cell r="E1184">
            <v>228</v>
          </cell>
          <cell r="F1184">
            <v>47</v>
          </cell>
        </row>
        <row r="1185">
          <cell r="B1185">
            <v>193178</v>
          </cell>
          <cell r="C1185" t="str">
            <v>TAPA EVOLUTION VERDE PISTACHO</v>
          </cell>
          <cell r="D1185" t="str">
            <v>SS007467013100</v>
          </cell>
          <cell r="E1185">
            <v>9</v>
          </cell>
          <cell r="F1185">
            <v>9</v>
          </cell>
        </row>
        <row r="1186">
          <cell r="B1186">
            <v>195732</v>
          </cell>
          <cell r="C1186" t="str">
            <v>SOLENOIDE 07500025 P/GRIFERIA ELECT</v>
          </cell>
          <cell r="D1186" t="str">
            <v>SG0091483061BO</v>
          </cell>
          <cell r="E1186">
            <v>4</v>
          </cell>
          <cell r="F1186">
            <v>4</v>
          </cell>
        </row>
        <row r="1187">
          <cell r="B1187">
            <v>197920</v>
          </cell>
          <cell r="C1187" t="str">
            <v>TUBO CONEXION PISO 30CM PLASTICO</v>
          </cell>
          <cell r="D1187" t="str">
            <v>SC0024600001BO</v>
          </cell>
          <cell r="E1187">
            <v>35</v>
          </cell>
          <cell r="F1187">
            <v>626</v>
          </cell>
        </row>
        <row r="1188">
          <cell r="B1188">
            <v>198595</v>
          </cell>
          <cell r="C1188" t="str">
            <v>SIFON 1 1/2 BRIGSS ABS CROMADO</v>
          </cell>
          <cell r="D1188" t="str">
            <v>SC0040183061BL</v>
          </cell>
          <cell r="E1188">
            <v>29</v>
          </cell>
          <cell r="F1188">
            <v>107</v>
          </cell>
        </row>
        <row r="1189">
          <cell r="B1189">
            <v>198609</v>
          </cell>
          <cell r="C1189" t="str">
            <v>SIFON 1 1/4 BRIGGS ABS CROMADO</v>
          </cell>
          <cell r="D1189" t="str">
            <v>SC0040193061BL</v>
          </cell>
          <cell r="E1189">
            <v>85</v>
          </cell>
          <cell r="F1189">
            <v>85</v>
          </cell>
        </row>
        <row r="1190">
          <cell r="B1190">
            <v>198617</v>
          </cell>
          <cell r="C1190" t="str">
            <v>DESAGUE+SIFON 1 1/4 BRIGGS ABS CROMADO</v>
          </cell>
          <cell r="D1190" t="str">
            <v>SC0059033061BL</v>
          </cell>
          <cell r="E1190">
            <v>117</v>
          </cell>
          <cell r="F1190">
            <v>798</v>
          </cell>
        </row>
        <row r="1191">
          <cell r="B1191">
            <v>198625</v>
          </cell>
          <cell r="C1191" t="str">
            <v>DESAGUE 1 1/4 BRIGGS ABS CROMADO</v>
          </cell>
          <cell r="D1191" t="str">
            <v>SC0040223061BL</v>
          </cell>
          <cell r="E1191">
            <v>185</v>
          </cell>
          <cell r="F1191">
            <v>185</v>
          </cell>
        </row>
        <row r="1192">
          <cell r="B1192">
            <v>199192</v>
          </cell>
          <cell r="C1192" t="str">
            <v>(SUPER SAVEX) NAVY BLUE</v>
          </cell>
          <cell r="D1192" t="str">
            <v>SS0012608501B0</v>
          </cell>
          <cell r="E1192">
            <v>0</v>
          </cell>
          <cell r="F1192">
            <v>0</v>
          </cell>
        </row>
        <row r="1193">
          <cell r="B1193">
            <v>199346</v>
          </cell>
          <cell r="C1193" t="str">
            <v>TAPA TANQUE OASIS BONE</v>
          </cell>
          <cell r="D1193" t="str">
            <v>SS007431733100</v>
          </cell>
          <cell r="E1193">
            <v>2</v>
          </cell>
          <cell r="F1193">
            <v>2</v>
          </cell>
        </row>
        <row r="1194">
          <cell r="B1194">
            <v>199354</v>
          </cell>
          <cell r="C1194" t="str">
            <v>PEDESTAL LAVAMANOS CORTO BLANCO</v>
          </cell>
          <cell r="D1194" t="str">
            <v>SS0066131301CF</v>
          </cell>
          <cell r="E1194">
            <v>77</v>
          </cell>
          <cell r="F1194">
            <v>20</v>
          </cell>
        </row>
        <row r="1195">
          <cell r="B1195">
            <v>199355</v>
          </cell>
          <cell r="C1195" t="str">
            <v>PEDESTAL UNIVERSAL CORTO BLANCO</v>
          </cell>
          <cell r="D1195" t="str">
            <v>CS0066131301CG</v>
          </cell>
          <cell r="E1195">
            <v>490</v>
          </cell>
          <cell r="F1195">
            <v>373</v>
          </cell>
        </row>
        <row r="1196">
          <cell r="B1196">
            <v>199435</v>
          </cell>
          <cell r="C1196" t="str">
            <v>LAV CASTELLI BONE</v>
          </cell>
          <cell r="D1196" t="str">
            <v>SS0056937331CW</v>
          </cell>
          <cell r="E1196">
            <v>2</v>
          </cell>
          <cell r="F1196">
            <v>14</v>
          </cell>
        </row>
        <row r="1197">
          <cell r="B1197">
            <v>201413</v>
          </cell>
          <cell r="C1197" t="str">
            <v>WC EVOLUTION  BLANCO  EDESA</v>
          </cell>
          <cell r="D1197" t="str">
            <v>JS0022911301CE</v>
          </cell>
          <cell r="E1197">
            <v>330</v>
          </cell>
          <cell r="F1197">
            <v>770</v>
          </cell>
        </row>
        <row r="1198">
          <cell r="B1198">
            <v>201529</v>
          </cell>
          <cell r="C1198" t="str">
            <v>WC EVOLUTION  BONE  EDESA</v>
          </cell>
          <cell r="D1198" t="str">
            <v>JS0022917331CE</v>
          </cell>
          <cell r="E1198">
            <v>29</v>
          </cell>
          <cell r="F1198">
            <v>98</v>
          </cell>
        </row>
        <row r="1199">
          <cell r="B1199">
            <v>201537</v>
          </cell>
          <cell r="C1199" t="str">
            <v>WC EVOLUTION  VISON  EDESA</v>
          </cell>
          <cell r="D1199" t="str">
            <v>JS0022910731CE</v>
          </cell>
          <cell r="E1199">
            <v>13</v>
          </cell>
          <cell r="F1199">
            <v>121</v>
          </cell>
        </row>
        <row r="1200">
          <cell r="B1200">
            <v>201618</v>
          </cell>
          <cell r="C1200" t="str">
            <v>WC EVOLUTION AZUL GALAXIE  EDESA</v>
          </cell>
          <cell r="D1200" t="str">
            <v>JS0022910171CE</v>
          </cell>
          <cell r="E1200">
            <v>2</v>
          </cell>
          <cell r="F1200">
            <v>168</v>
          </cell>
        </row>
        <row r="1201">
          <cell r="B1201">
            <v>201669</v>
          </cell>
          <cell r="C1201" t="str">
            <v>TAPA TANQUE OASIS BLANCO</v>
          </cell>
          <cell r="D1201" t="str">
            <v>SS007431130100</v>
          </cell>
          <cell r="E1201">
            <v>0</v>
          </cell>
          <cell r="F1201">
            <v>0</v>
          </cell>
        </row>
        <row r="1202">
          <cell r="B1202">
            <v>201960</v>
          </cell>
          <cell r="C1202" t="str">
            <v>WC EVOLUTION  NAVY BLUE  EDESA</v>
          </cell>
          <cell r="D1202" t="str">
            <v>JS0022918501CE</v>
          </cell>
          <cell r="E1202">
            <v>129</v>
          </cell>
          <cell r="F1202">
            <v>129</v>
          </cell>
        </row>
        <row r="1203">
          <cell r="B1203">
            <v>201987</v>
          </cell>
          <cell r="C1203" t="str">
            <v>WC EVOLUTION  CHERRY  EDESA</v>
          </cell>
          <cell r="D1203" t="str">
            <v>JS0022910651CE</v>
          </cell>
          <cell r="E1203">
            <v>2</v>
          </cell>
          <cell r="F1203">
            <v>165</v>
          </cell>
        </row>
        <row r="1204">
          <cell r="B1204">
            <v>202169</v>
          </cell>
          <cell r="C1204" t="str">
            <v>WC EVOLUTION  VERDE TEAL  EDESA</v>
          </cell>
          <cell r="D1204" t="str">
            <v>JS0022910611CE</v>
          </cell>
          <cell r="E1204">
            <v>2</v>
          </cell>
          <cell r="F1204">
            <v>135</v>
          </cell>
        </row>
        <row r="1205">
          <cell r="B1205">
            <v>202170</v>
          </cell>
          <cell r="C1205" t="str">
            <v>INODORO EVOLUTION RF BLANCO PLUS SLOW</v>
          </cell>
          <cell r="D1205" t="str">
            <v>JSS022911301CE</v>
          </cell>
          <cell r="E1205">
            <v>392</v>
          </cell>
          <cell r="F1205">
            <v>0</v>
          </cell>
        </row>
        <row r="1206">
          <cell r="B1206">
            <v>202171</v>
          </cell>
          <cell r="C1206" t="str">
            <v>INODORO EVOLUTION RF BONE PLUS SLOW</v>
          </cell>
          <cell r="D1206" t="str">
            <v>JSS022917331CE</v>
          </cell>
          <cell r="E1206">
            <v>0</v>
          </cell>
          <cell r="F1206">
            <v>0</v>
          </cell>
        </row>
        <row r="1207">
          <cell r="B1207">
            <v>205990</v>
          </cell>
          <cell r="C1207" t="str">
            <v>TANQUE CAMPEON VERDE</v>
          </cell>
          <cell r="D1207" t="str">
            <v>CS0022270541CE</v>
          </cell>
          <cell r="E1207">
            <v>478</v>
          </cell>
          <cell r="F1207">
            <v>764</v>
          </cell>
        </row>
        <row r="1208">
          <cell r="B1208">
            <v>206008</v>
          </cell>
          <cell r="C1208" t="str">
            <v>TANQUE CAMPEON CELESTE</v>
          </cell>
          <cell r="D1208" t="str">
            <v>CS0022277221CE</v>
          </cell>
          <cell r="E1208">
            <v>338</v>
          </cell>
          <cell r="F1208">
            <v>609</v>
          </cell>
        </row>
        <row r="1209">
          <cell r="B1209">
            <v>208906</v>
          </cell>
          <cell r="C1209" t="str">
            <v>EXTRACTOR BANO 18X18 CM BLANCO</v>
          </cell>
          <cell r="D1209" t="str">
            <v>SC0029480001CW</v>
          </cell>
          <cell r="E1209">
            <v>43</v>
          </cell>
          <cell r="F1209">
            <v>1322</v>
          </cell>
        </row>
        <row r="1210">
          <cell r="B1210">
            <v>212091</v>
          </cell>
          <cell r="C1210" t="str">
            <v>JAZZ KIT MANILLA</v>
          </cell>
          <cell r="D1210" t="str">
            <v>SG0058893061BO</v>
          </cell>
          <cell r="E1210">
            <v>90</v>
          </cell>
          <cell r="F1210">
            <v>0</v>
          </cell>
        </row>
        <row r="1211">
          <cell r="B1211">
            <v>213684</v>
          </cell>
          <cell r="C1211" t="str">
            <v>KIT MONTAJE CIRA COCINA CR BRIGGS</v>
          </cell>
          <cell r="D1211" t="str">
            <v>SG0080950001BO</v>
          </cell>
          <cell r="E1211">
            <v>6</v>
          </cell>
          <cell r="F1211">
            <v>6</v>
          </cell>
        </row>
        <row r="1212">
          <cell r="B1212">
            <v>213705</v>
          </cell>
          <cell r="C1212" t="str">
            <v>NOVO KIT MANILLA</v>
          </cell>
          <cell r="D1212" t="str">
            <v>SG0058903061BO</v>
          </cell>
          <cell r="E1212">
            <v>0</v>
          </cell>
          <cell r="F1212">
            <v>0</v>
          </cell>
        </row>
        <row r="1213">
          <cell r="B1213">
            <v>213706</v>
          </cell>
          <cell r="C1213" t="str">
            <v>NIZA KIT MANILLA CROMOINA CR</v>
          </cell>
          <cell r="D1213" t="str">
            <v>SG0076683061BO</v>
          </cell>
          <cell r="E1213">
            <v>43</v>
          </cell>
          <cell r="F1213">
            <v>43</v>
          </cell>
        </row>
        <row r="1214">
          <cell r="B1214">
            <v>213748</v>
          </cell>
          <cell r="C1214" t="str">
            <v>KIT MANILLA CORVUS CROMO</v>
          </cell>
          <cell r="D1214" t="str">
            <v>SG0049753061BO</v>
          </cell>
          <cell r="E1214">
            <v>323</v>
          </cell>
          <cell r="F1214">
            <v>323</v>
          </cell>
        </row>
        <row r="1215">
          <cell r="B1215">
            <v>213942</v>
          </cell>
          <cell r="C1215" t="str">
            <v>KIT MANILLA SHELBY CROMO</v>
          </cell>
          <cell r="D1215" t="str">
            <v>SG0058610001BO</v>
          </cell>
          <cell r="E1215">
            <v>33</v>
          </cell>
          <cell r="F1215">
            <v>3073</v>
          </cell>
        </row>
        <row r="1216">
          <cell r="B1216">
            <v>213950</v>
          </cell>
          <cell r="C1216" t="str">
            <v>KIT MANILLA PALANCA SHELBY CR</v>
          </cell>
          <cell r="D1216" t="str">
            <v>SG0058720001BO</v>
          </cell>
          <cell r="E1216">
            <v>585</v>
          </cell>
          <cell r="F1216">
            <v>585</v>
          </cell>
        </row>
        <row r="1217">
          <cell r="B1217">
            <v>213960</v>
          </cell>
          <cell r="C1217" t="str">
            <v>CARTUCHO CERAMICO LIVORNO EDESA</v>
          </cell>
          <cell r="D1217" t="str">
            <v>SG0059603061BO</v>
          </cell>
          <cell r="E1217">
            <v>69</v>
          </cell>
          <cell r="F1217">
            <v>69</v>
          </cell>
        </row>
        <row r="1218">
          <cell r="B1218">
            <v>213969</v>
          </cell>
          <cell r="C1218" t="str">
            <v>CARTUCHO CERAMICO ESTANDAR FRIO</v>
          </cell>
          <cell r="D1218" t="str">
            <v>SGF059310001BO</v>
          </cell>
          <cell r="E1218">
            <v>26</v>
          </cell>
          <cell r="F1218">
            <v>31</v>
          </cell>
        </row>
        <row r="1219">
          <cell r="B1219">
            <v>213985</v>
          </cell>
          <cell r="C1219" t="str">
            <v>CARTUCHO CERAMICO ESTANDAR CALIENTE</v>
          </cell>
          <cell r="D1219" t="str">
            <v>SGC059310001BO</v>
          </cell>
          <cell r="E1219">
            <v>889</v>
          </cell>
          <cell r="F1219">
            <v>889</v>
          </cell>
        </row>
        <row r="1220">
          <cell r="B1220">
            <v>213993</v>
          </cell>
          <cell r="C1220" t="str">
            <v>CARTUCHO CERAMICO ECON. FRIO</v>
          </cell>
          <cell r="D1220" t="str">
            <v>SGF049800001BO</v>
          </cell>
          <cell r="E1220">
            <v>1314</v>
          </cell>
          <cell r="F1220">
            <v>1314</v>
          </cell>
        </row>
        <row r="1221">
          <cell r="B1221">
            <v>214779</v>
          </cell>
          <cell r="C1221" t="str">
            <v>CARTUCHO CERAMICO ECON. CALIENTE</v>
          </cell>
          <cell r="D1221" t="str">
            <v>SGC049800001BO</v>
          </cell>
          <cell r="E1221">
            <v>438</v>
          </cell>
          <cell r="F1221">
            <v>438</v>
          </cell>
        </row>
        <row r="1222">
          <cell r="B1222">
            <v>214787</v>
          </cell>
          <cell r="C1222" t="str">
            <v>CARTUCHO CERA.ECONO. FRIO</v>
          </cell>
          <cell r="D1222" t="str">
            <v>SGF049900001BO</v>
          </cell>
          <cell r="E1222">
            <v>1611</v>
          </cell>
          <cell r="F1222">
            <v>1611</v>
          </cell>
        </row>
        <row r="1223">
          <cell r="B1223">
            <v>214795</v>
          </cell>
          <cell r="C1223" t="str">
            <v>CARTUCHO CERA.ECONO. CALIENTE</v>
          </cell>
          <cell r="D1223" t="str">
            <v>SGC049900001BO</v>
          </cell>
          <cell r="E1223">
            <v>1917</v>
          </cell>
          <cell r="F1223">
            <v>1917</v>
          </cell>
        </row>
        <row r="1224">
          <cell r="B1224">
            <v>214802</v>
          </cell>
          <cell r="C1224" t="str">
            <v>CARTUCHO DOCCIA P/CAMPANOLA/DUCHA</v>
          </cell>
          <cell r="D1224" t="str">
            <v>SG0078690001BO</v>
          </cell>
          <cell r="E1224">
            <v>3</v>
          </cell>
          <cell r="F1224">
            <v>0</v>
          </cell>
        </row>
        <row r="1225">
          <cell r="B1225">
            <v>214809</v>
          </cell>
          <cell r="C1225" t="str">
            <v>CARTUCHO CERA.DUCHA FRIO</v>
          </cell>
          <cell r="D1225" t="str">
            <v>SGF049660001BO</v>
          </cell>
          <cell r="E1225">
            <v>13</v>
          </cell>
          <cell r="F1225">
            <v>3090</v>
          </cell>
        </row>
        <row r="1226">
          <cell r="B1226">
            <v>214817</v>
          </cell>
          <cell r="C1226" t="str">
            <v>CARTUCHO CERA.DUCHA CALIENTE</v>
          </cell>
          <cell r="D1226" t="str">
            <v>SGC049660001BO</v>
          </cell>
          <cell r="E1226">
            <v>584</v>
          </cell>
          <cell r="F1226">
            <v>584</v>
          </cell>
        </row>
        <row r="1227">
          <cell r="B1227">
            <v>214825</v>
          </cell>
          <cell r="C1227" t="str">
            <v>MANGUERA JGO MONOBLOCK 1/2XM10 CR</v>
          </cell>
          <cell r="D1227" t="str">
            <v>SG0055560001BO</v>
          </cell>
          <cell r="E1227">
            <v>1046</v>
          </cell>
          <cell r="F1227">
            <v>1046</v>
          </cell>
        </row>
        <row r="1228">
          <cell r="B1228">
            <v>220035</v>
          </cell>
          <cell r="C1228" t="str">
            <v>LAV SIBILA C/PEDESTAL BLANCO EDESA</v>
          </cell>
          <cell r="D1228" t="str">
            <v>JSP057261301CB</v>
          </cell>
          <cell r="E1228">
            <v>29</v>
          </cell>
          <cell r="F1228">
            <v>242</v>
          </cell>
        </row>
        <row r="1229">
          <cell r="B1229">
            <v>220043</v>
          </cell>
          <cell r="C1229" t="str">
            <v>LAV SIBILA C/PEDESTAL BONE EDESA</v>
          </cell>
          <cell r="D1229" t="str">
            <v>JSP057267331CB</v>
          </cell>
          <cell r="E1229">
            <v>1</v>
          </cell>
          <cell r="F1229">
            <v>0</v>
          </cell>
        </row>
        <row r="1230">
          <cell r="B1230">
            <v>220051</v>
          </cell>
          <cell r="C1230" t="str">
            <v>LAVAMANOS NEW SIBILA CON PEDESTAL LARGO  CHERRY</v>
          </cell>
          <cell r="D1230" t="str">
            <v>JSP057260651CB</v>
          </cell>
          <cell r="E1230">
            <v>0</v>
          </cell>
          <cell r="F1230">
            <v>0</v>
          </cell>
        </row>
        <row r="1231">
          <cell r="B1231">
            <v>220086</v>
          </cell>
          <cell r="C1231" t="str">
            <v>LAV ELEGANZA BLANCO</v>
          </cell>
          <cell r="D1231" t="str">
            <v>SS0056951301CW</v>
          </cell>
          <cell r="E1231">
            <v>1</v>
          </cell>
          <cell r="F1231">
            <v>1</v>
          </cell>
        </row>
        <row r="1232">
          <cell r="B1232">
            <v>220132</v>
          </cell>
          <cell r="C1232" t="str">
            <v>LAVAMANOS ELEGANZA BONE</v>
          </cell>
          <cell r="D1232" t="str">
            <v>SS0056957331CW</v>
          </cell>
          <cell r="E1232">
            <v>3</v>
          </cell>
          <cell r="F1232">
            <v>3</v>
          </cell>
        </row>
        <row r="1233">
          <cell r="B1233">
            <v>220280</v>
          </cell>
          <cell r="C1233" t="str">
            <v>LAV BRIZZA C/PEDESTAL CORTO BLANCO</v>
          </cell>
          <cell r="D1233" t="str">
            <v>JS0055671301CF</v>
          </cell>
          <cell r="E1233">
            <v>1</v>
          </cell>
          <cell r="F1233">
            <v>0</v>
          </cell>
        </row>
        <row r="1234">
          <cell r="B1234">
            <v>230642</v>
          </cell>
          <cell r="C1234" t="str">
            <v>ARIES KIT MANILLA</v>
          </cell>
          <cell r="D1234" t="str">
            <v>SG0049743061BO</v>
          </cell>
          <cell r="E1234">
            <v>476</v>
          </cell>
          <cell r="F1234">
            <v>476</v>
          </cell>
        </row>
        <row r="1235">
          <cell r="B1235">
            <v>233242</v>
          </cell>
          <cell r="C1235" t="str">
            <v>BISAGRA MONTECRISTO PLUS NEGRO</v>
          </cell>
          <cell r="D1235" t="str">
            <v>SP2033590161BO</v>
          </cell>
          <cell r="E1235">
            <v>53</v>
          </cell>
          <cell r="F1235">
            <v>53</v>
          </cell>
        </row>
        <row r="1236">
          <cell r="B1236">
            <v>233773</v>
          </cell>
          <cell r="C1236" t="str">
            <v>BISAGRA MONTECRISTO PLUS AZUL GALAXI</v>
          </cell>
          <cell r="D1236" t="str">
            <v>SP2033590171BO</v>
          </cell>
          <cell r="E1236">
            <v>33</v>
          </cell>
          <cell r="F1236">
            <v>33</v>
          </cell>
        </row>
        <row r="1237">
          <cell r="B1237">
            <v>234044</v>
          </cell>
          <cell r="C1237" t="str">
            <v>BISAGRA MONTECRISTO PLUS PINK</v>
          </cell>
          <cell r="D1237" t="str">
            <v>SP2033590481BO</v>
          </cell>
          <cell r="E1237">
            <v>2</v>
          </cell>
          <cell r="F1237">
            <v>2</v>
          </cell>
        </row>
        <row r="1238">
          <cell r="B1238">
            <v>234060</v>
          </cell>
          <cell r="C1238" t="str">
            <v>BISAGRA MONTECRISTO PLUS VERDE MIST</v>
          </cell>
          <cell r="D1238" t="str">
            <v>SP2033590541BO</v>
          </cell>
          <cell r="E1238">
            <v>51</v>
          </cell>
          <cell r="F1238">
            <v>0</v>
          </cell>
        </row>
        <row r="1239">
          <cell r="B1239">
            <v>234079</v>
          </cell>
          <cell r="C1239" t="str">
            <v>BISAGRA MONTECRISTO PLUS VERDE TEAL</v>
          </cell>
          <cell r="D1239" t="str">
            <v>SP2033590611BO</v>
          </cell>
          <cell r="E1239">
            <v>5</v>
          </cell>
          <cell r="F1239">
            <v>40</v>
          </cell>
        </row>
        <row r="1240">
          <cell r="B1240">
            <v>234117</v>
          </cell>
          <cell r="C1240" t="str">
            <v>BISAGRA MONTECRISTO PLUS CHERRY</v>
          </cell>
          <cell r="D1240" t="str">
            <v>SP2033590651BO</v>
          </cell>
          <cell r="E1240">
            <v>5</v>
          </cell>
          <cell r="F1240">
            <v>0</v>
          </cell>
        </row>
        <row r="1241">
          <cell r="B1241">
            <v>234176</v>
          </cell>
          <cell r="C1241" t="str">
            <v>BISAGRA MONTECRISTO PLUS VISON</v>
          </cell>
          <cell r="D1241" t="str">
            <v>SP2033590731BO</v>
          </cell>
          <cell r="E1241">
            <v>75</v>
          </cell>
          <cell r="F1241">
            <v>0</v>
          </cell>
        </row>
        <row r="1242">
          <cell r="B1242">
            <v>234311</v>
          </cell>
          <cell r="C1242" t="str">
            <v>BISAGRA MONTECRISTO PLUS AZUL GALAXI</v>
          </cell>
          <cell r="D1242" t="str">
            <v>SP2033590881BO</v>
          </cell>
          <cell r="E1242">
            <v>87</v>
          </cell>
          <cell r="F1242">
            <v>0</v>
          </cell>
        </row>
        <row r="1243">
          <cell r="B1243">
            <v>234389</v>
          </cell>
          <cell r="C1243" t="str">
            <v>BISAGRA MONTECRISTO PLUS BLANCA</v>
          </cell>
          <cell r="D1243" t="str">
            <v>SP2033591301BO</v>
          </cell>
          <cell r="E1243">
            <v>1440</v>
          </cell>
          <cell r="F1243">
            <v>1440</v>
          </cell>
        </row>
        <row r="1244">
          <cell r="B1244">
            <v>234397</v>
          </cell>
          <cell r="C1244" t="str">
            <v>BISAGRA MONTECRISTO PLUS CELESTE</v>
          </cell>
          <cell r="D1244" t="str">
            <v>SP2033597221BO</v>
          </cell>
          <cell r="E1244">
            <v>51</v>
          </cell>
          <cell r="F1244">
            <v>0</v>
          </cell>
        </row>
        <row r="1245">
          <cell r="B1245">
            <v>234400</v>
          </cell>
          <cell r="C1245" t="str">
            <v>BISAGRA MONTECRISTO PLUS BONE</v>
          </cell>
          <cell r="D1245" t="str">
            <v>SP2033597331BO</v>
          </cell>
          <cell r="E1245">
            <v>70</v>
          </cell>
          <cell r="F1245">
            <v>70</v>
          </cell>
        </row>
        <row r="1246">
          <cell r="B1246">
            <v>234745</v>
          </cell>
          <cell r="C1246" t="str">
            <v>BISAGRA MONTECRISTO PLUS NAVY BLUE</v>
          </cell>
          <cell r="D1246" t="str">
            <v>SP2033598501BO</v>
          </cell>
          <cell r="E1246">
            <v>33</v>
          </cell>
          <cell r="F1246">
            <v>0</v>
          </cell>
        </row>
        <row r="1247">
          <cell r="B1247">
            <v>235148</v>
          </cell>
          <cell r="C1247" t="str">
            <v>LLAVE SENCILLA PLUS SHELBY</v>
          </cell>
          <cell r="D1247" t="str">
            <v>SG0090703061BO</v>
          </cell>
          <cell r="E1247">
            <v>216</v>
          </cell>
          <cell r="F1247">
            <v>216</v>
          </cell>
        </row>
        <row r="1248">
          <cell r="B1248">
            <v>235164</v>
          </cell>
          <cell r="C1248" t="str">
            <v>LLAVE SENCILLA PLUS ECONOVO</v>
          </cell>
          <cell r="D1248" t="str">
            <v>SG0070103061BO</v>
          </cell>
          <cell r="E1248">
            <v>487</v>
          </cell>
          <cell r="F1248">
            <v>487</v>
          </cell>
        </row>
        <row r="1249">
          <cell r="B1249">
            <v>235237</v>
          </cell>
          <cell r="C1249" t="str">
            <v>LLAVE SENCILLA PLUS ARIES</v>
          </cell>
          <cell r="D1249" t="str">
            <v>SG0060103061BO</v>
          </cell>
          <cell r="E1249">
            <v>147</v>
          </cell>
          <cell r="F1249">
            <v>147</v>
          </cell>
        </row>
        <row r="1250">
          <cell r="B1250">
            <v>235253</v>
          </cell>
          <cell r="C1250" t="str">
            <v>LLAVE SENCILLA PLUS NEW PRINCESS</v>
          </cell>
          <cell r="D1250" t="str">
            <v>SG0050103061BO</v>
          </cell>
          <cell r="E1250">
            <v>107</v>
          </cell>
          <cell r="F1250">
            <v>107</v>
          </cell>
        </row>
        <row r="1251">
          <cell r="B1251">
            <v>235296</v>
          </cell>
          <cell r="C1251" t="str">
            <v>LLAVE SENCILLA PLUS CORVUS</v>
          </cell>
          <cell r="D1251" t="str">
            <v>SG0040103061BO</v>
          </cell>
          <cell r="E1251">
            <v>338</v>
          </cell>
          <cell r="F1251">
            <v>338</v>
          </cell>
        </row>
        <row r="1252">
          <cell r="B1252">
            <v>235318</v>
          </cell>
          <cell r="C1252" t="str">
            <v>LLAVE COCINA PARED PLUS SHELBY</v>
          </cell>
          <cell r="D1252" t="str">
            <v>SG0090713061BO</v>
          </cell>
          <cell r="E1252">
            <v>48</v>
          </cell>
          <cell r="F1252">
            <v>48</v>
          </cell>
        </row>
        <row r="1253">
          <cell r="B1253">
            <v>235326</v>
          </cell>
          <cell r="C1253" t="str">
            <v>LLAVE COCINA PARED PLUS ECONOVO</v>
          </cell>
          <cell r="D1253" t="str">
            <v>SG0070113061BO</v>
          </cell>
          <cell r="E1253">
            <v>3</v>
          </cell>
          <cell r="F1253">
            <v>30</v>
          </cell>
        </row>
        <row r="1254">
          <cell r="B1254">
            <v>235334</v>
          </cell>
          <cell r="C1254" t="str">
            <v>LLAVE COCINA PARED PLUS ARIES</v>
          </cell>
          <cell r="D1254" t="str">
            <v>SG0060113061BO</v>
          </cell>
          <cell r="E1254">
            <v>33</v>
          </cell>
          <cell r="F1254">
            <v>33</v>
          </cell>
        </row>
        <row r="1255">
          <cell r="B1255">
            <v>235377</v>
          </cell>
          <cell r="C1255" t="str">
            <v>LLAVE COCINA PARED PLUS NEW PRINCESS</v>
          </cell>
          <cell r="D1255" t="str">
            <v>SG0050113061BO</v>
          </cell>
          <cell r="E1255">
            <v>1</v>
          </cell>
          <cell r="F1255">
            <v>23</v>
          </cell>
        </row>
        <row r="1256">
          <cell r="B1256">
            <v>235407</v>
          </cell>
          <cell r="C1256" t="str">
            <v>LLAVE COCINA PARED PLUS CORVUS</v>
          </cell>
          <cell r="D1256" t="str">
            <v>SG0040113061BO</v>
          </cell>
          <cell r="E1256">
            <v>33</v>
          </cell>
          <cell r="F1256">
            <v>33</v>
          </cell>
        </row>
        <row r="1257">
          <cell r="B1257">
            <v>235482</v>
          </cell>
          <cell r="C1257" t="str">
            <v>MEZ DUCHA NIZA 2 FUNCIONES CR</v>
          </cell>
          <cell r="D1257" t="str">
            <v>SG0077353061CW</v>
          </cell>
          <cell r="E1257">
            <v>0</v>
          </cell>
          <cell r="F1257">
            <v>0</v>
          </cell>
        </row>
        <row r="1258">
          <cell r="B1258">
            <v>235490</v>
          </cell>
          <cell r="C1258" t="str">
            <v>CARTUCHO LIVORNO/SCARLET AGUA FRIA</v>
          </cell>
          <cell r="D1258" t="str">
            <v>SG0039963061BO</v>
          </cell>
          <cell r="E1258">
            <v>51</v>
          </cell>
          <cell r="F1258">
            <v>0</v>
          </cell>
        </row>
        <row r="1259">
          <cell r="B1259">
            <v>235717</v>
          </cell>
          <cell r="C1259" t="str">
            <v>MUEBLE SPAZZIO PISO 52 BL LAV. VENICE BL</v>
          </cell>
          <cell r="D1259" t="str">
            <v>JCBL50181301CB</v>
          </cell>
          <cell r="E1259">
            <v>159</v>
          </cell>
          <cell r="F1259">
            <v>141</v>
          </cell>
        </row>
        <row r="1260">
          <cell r="B1260">
            <v>236780</v>
          </cell>
          <cell r="C1260" t="str">
            <v>TAPA TANQUE ANDES BL</v>
          </cell>
          <cell r="D1260" t="str">
            <v>SS003379130100</v>
          </cell>
          <cell r="E1260">
            <v>38</v>
          </cell>
          <cell r="F1260">
            <v>38</v>
          </cell>
        </row>
        <row r="1261">
          <cell r="B1261">
            <v>236799</v>
          </cell>
          <cell r="C1261" t="str">
            <v>TAPA TANQUE ANDES BONE</v>
          </cell>
          <cell r="D1261" t="str">
            <v>SS003379733100</v>
          </cell>
          <cell r="E1261">
            <v>45</v>
          </cell>
          <cell r="F1261">
            <v>45</v>
          </cell>
        </row>
        <row r="1262">
          <cell r="B1262">
            <v>236837</v>
          </cell>
          <cell r="C1262" t="str">
            <v>TAPA TANQUE ANDES VERDE MIST</v>
          </cell>
          <cell r="D1262" t="str">
            <v>SS003379054100</v>
          </cell>
          <cell r="E1262">
            <v>11</v>
          </cell>
          <cell r="F1262">
            <v>11</v>
          </cell>
        </row>
        <row r="1263">
          <cell r="B1263">
            <v>236845</v>
          </cell>
          <cell r="C1263" t="str">
            <v>TAPA TANQUE ANDES CELESTE</v>
          </cell>
          <cell r="D1263" t="str">
            <v>SS003379722100</v>
          </cell>
          <cell r="E1263">
            <v>0</v>
          </cell>
          <cell r="F1263">
            <v>0</v>
          </cell>
        </row>
        <row r="1264">
          <cell r="B1264">
            <v>236888</v>
          </cell>
          <cell r="C1264" t="str">
            <v>TAPA TANQUE LISBOA BONE</v>
          </cell>
          <cell r="D1264" t="str">
            <v>SS003476733100</v>
          </cell>
          <cell r="E1264">
            <v>0</v>
          </cell>
          <cell r="F1264">
            <v>0</v>
          </cell>
        </row>
        <row r="1265">
          <cell r="B1265">
            <v>238082</v>
          </cell>
          <cell r="C1265" t="str">
            <v>REJILLA DE DISEÑO 60 × 8 CM CON TRAMPA</v>
          </cell>
          <cell r="D1265" t="str">
            <v>SZ0020120001CW</v>
          </cell>
          <cell r="E1265">
            <v>461</v>
          </cell>
          <cell r="F1265">
            <v>461</v>
          </cell>
        </row>
        <row r="1266">
          <cell r="B1266">
            <v>238139</v>
          </cell>
          <cell r="C1266" t="str">
            <v>LAV NEW SIBILA BLANCO</v>
          </cell>
          <cell r="D1266" t="str">
            <v>CS0057261301CB</v>
          </cell>
          <cell r="E1266">
            <v>29</v>
          </cell>
          <cell r="F1266">
            <v>242</v>
          </cell>
        </row>
        <row r="1267">
          <cell r="B1267">
            <v>240075</v>
          </cell>
          <cell r="C1267" t="str">
            <v>MEZ DUCHA RUBI CR</v>
          </cell>
          <cell r="D1267" t="str">
            <v>SG0072643061CW</v>
          </cell>
          <cell r="E1267">
            <v>0</v>
          </cell>
          <cell r="F1267">
            <v>0</v>
          </cell>
        </row>
        <row r="1268">
          <cell r="B1268">
            <v>240087</v>
          </cell>
          <cell r="C1268" t="str">
            <v>TAPA TANQUE CONSERVER AZUL GALAXIE</v>
          </cell>
          <cell r="D1268" t="str">
            <v>SS007496017100</v>
          </cell>
          <cell r="E1268">
            <v>4</v>
          </cell>
          <cell r="F1268">
            <v>4</v>
          </cell>
        </row>
        <row r="1269">
          <cell r="B1269">
            <v>242195</v>
          </cell>
          <cell r="C1269" t="str">
            <v>MONOMANDO LAV CR VITTORIA</v>
          </cell>
          <cell r="D1269" t="str">
            <v>SG0070423061CE</v>
          </cell>
          <cell r="E1269">
            <v>1</v>
          </cell>
          <cell r="F1269">
            <v>192</v>
          </cell>
        </row>
        <row r="1270">
          <cell r="B1270">
            <v>242209</v>
          </cell>
          <cell r="C1270" t="str">
            <v>MONOMANDO COCINA CR VITTORIA</v>
          </cell>
          <cell r="D1270" t="str">
            <v>SG0070453061CE</v>
          </cell>
          <cell r="E1270">
            <v>107</v>
          </cell>
          <cell r="F1270">
            <v>107</v>
          </cell>
        </row>
        <row r="1271">
          <cell r="B1271">
            <v>242268</v>
          </cell>
          <cell r="C1271" t="str">
            <v>LAV CHELSEA PINK</v>
          </cell>
          <cell r="D1271" t="str">
            <v>CS0057200481CE</v>
          </cell>
          <cell r="E1271">
            <v>17</v>
          </cell>
          <cell r="F1271">
            <v>163</v>
          </cell>
        </row>
        <row r="1272">
          <cell r="B1272">
            <v>242284</v>
          </cell>
          <cell r="C1272" t="str">
            <v>LAV CHELSEA NAVY BLUE</v>
          </cell>
          <cell r="D1272" t="str">
            <v>CS0057208501CE</v>
          </cell>
          <cell r="E1272">
            <v>136</v>
          </cell>
          <cell r="F1272">
            <v>8</v>
          </cell>
        </row>
        <row r="1273">
          <cell r="B1273">
            <v>242292</v>
          </cell>
          <cell r="C1273" t="str">
            <v>LAV CHELSEA CHERRY</v>
          </cell>
          <cell r="D1273" t="str">
            <v>CS0057200651CE</v>
          </cell>
          <cell r="E1273">
            <v>93</v>
          </cell>
          <cell r="F1273">
            <v>376</v>
          </cell>
        </row>
        <row r="1274">
          <cell r="B1274">
            <v>242306</v>
          </cell>
          <cell r="C1274" t="str">
            <v>LAV POMPANO C/P CORTO BLANCO</v>
          </cell>
          <cell r="D1274" t="str">
            <v>JSPC66261301CE</v>
          </cell>
          <cell r="E1274">
            <v>297</v>
          </cell>
          <cell r="F1274">
            <v>373</v>
          </cell>
        </row>
        <row r="1275">
          <cell r="B1275">
            <v>242314</v>
          </cell>
          <cell r="C1275" t="str">
            <v>LAV ASPIO PEDESTAL CORTO BLANCO</v>
          </cell>
          <cell r="D1275" t="str">
            <v>JSPC55831301CE</v>
          </cell>
          <cell r="E1275">
            <v>51</v>
          </cell>
          <cell r="F1275">
            <v>91</v>
          </cell>
        </row>
        <row r="1276">
          <cell r="B1276">
            <v>243205</v>
          </cell>
          <cell r="C1276" t="str">
            <v>TAZA CONSERVER NAVY BLUE EDESA</v>
          </cell>
          <cell r="D1276" t="str">
            <v>SS0043208501CE</v>
          </cell>
          <cell r="E1276">
            <v>0</v>
          </cell>
          <cell r="F1276">
            <v>0</v>
          </cell>
        </row>
        <row r="1277">
          <cell r="B1277">
            <v>243310</v>
          </cell>
          <cell r="C1277" t="str">
            <v>WC CONSERVER ALARG A/ARMONIA BONE</v>
          </cell>
          <cell r="D1277" t="str">
            <v>JS0043757331CE</v>
          </cell>
          <cell r="E1277">
            <v>2</v>
          </cell>
          <cell r="F1277">
            <v>2</v>
          </cell>
        </row>
        <row r="1278">
          <cell r="B1278">
            <v>243345</v>
          </cell>
          <cell r="C1278" t="str">
            <v>WC EVOLUTION ALARGADO A/STATUS BLANCO</v>
          </cell>
          <cell r="D1278" t="str">
            <v>JSEV12611301CE</v>
          </cell>
          <cell r="E1278">
            <v>0</v>
          </cell>
          <cell r="F1278">
            <v>0</v>
          </cell>
        </row>
        <row r="1279">
          <cell r="B1279">
            <v>243353</v>
          </cell>
          <cell r="C1279" t="str">
            <v>WC EVOLUTION ALARGADO A/ARMONIA BONE</v>
          </cell>
          <cell r="D1279" t="str">
            <v>JSEV12617331CE</v>
          </cell>
          <cell r="E1279">
            <v>1</v>
          </cell>
          <cell r="F1279">
            <v>24</v>
          </cell>
        </row>
        <row r="1280">
          <cell r="B1280">
            <v>243973</v>
          </cell>
          <cell r="C1280" t="str">
            <v>COLUMN D/DUCH 160X11X40 A.INO</v>
          </cell>
          <cell r="D1280" t="str">
            <v>SB0048441301M3</v>
          </cell>
          <cell r="E1280">
            <v>1</v>
          </cell>
          <cell r="F1280">
            <v>5</v>
          </cell>
        </row>
        <row r="1281">
          <cell r="B1281">
            <v>245054</v>
          </cell>
          <cell r="C1281" t="str">
            <v>DESAGUE DE 1 1/4" PP CON PISTON</v>
          </cell>
          <cell r="D1281" t="str">
            <v>SC0040230001BO</v>
          </cell>
          <cell r="E1281">
            <v>0</v>
          </cell>
          <cell r="F1281">
            <v>0</v>
          </cell>
        </row>
        <row r="1282">
          <cell r="B1282">
            <v>245100</v>
          </cell>
          <cell r="C1282" t="str">
            <v>HERRAJE BRADFORD NEW</v>
          </cell>
          <cell r="D1282" t="str">
            <v>SP0039190001BO</v>
          </cell>
          <cell r="E1282">
            <v>10</v>
          </cell>
          <cell r="F1282">
            <v>10</v>
          </cell>
        </row>
        <row r="1283">
          <cell r="C1283" t="str">
            <v>HERRAJE BRADFORD EDESA</v>
          </cell>
          <cell r="D1283" t="str">
            <v>CP0022210001BO</v>
          </cell>
          <cell r="E1283">
            <v>0</v>
          </cell>
          <cell r="F1283">
            <v>0</v>
          </cell>
        </row>
        <row r="1284">
          <cell r="B1284">
            <v>245101</v>
          </cell>
          <cell r="C1284" t="str">
            <v>HERRAJE ONE PIECE DUAL FLUSH 6 / 4.1LT</v>
          </cell>
          <cell r="D1284" t="str">
            <v>SP0038900001BO</v>
          </cell>
          <cell r="E1284">
            <v>195</v>
          </cell>
          <cell r="F1284">
            <v>195</v>
          </cell>
        </row>
        <row r="1285">
          <cell r="B1285">
            <v>245216</v>
          </cell>
          <cell r="C1285" t="str">
            <v>LAV SIBILA C/PEDESTAL CORTO BL EDESA</v>
          </cell>
          <cell r="D1285" t="str">
            <v>JSPC57261301CB</v>
          </cell>
          <cell r="E1285">
            <v>29</v>
          </cell>
          <cell r="F1285">
            <v>242</v>
          </cell>
        </row>
        <row r="1286">
          <cell r="B1286">
            <v>245305</v>
          </cell>
          <cell r="C1286" t="str">
            <v>CIRENE CARTUCHO CERÁMICO PARA CAMPANOLA</v>
          </cell>
          <cell r="D1286" t="str">
            <v>SG0075133061BO</v>
          </cell>
          <cell r="E1286">
            <v>0</v>
          </cell>
          <cell r="F1286">
            <v>0</v>
          </cell>
        </row>
        <row r="1287">
          <cell r="B1287">
            <v>245313</v>
          </cell>
          <cell r="C1287" t="str">
            <v>KIT AIREADOR LLAVE SENCILLA Y JUEGO     CENTER</v>
          </cell>
          <cell r="D1287" t="str">
            <v>SG0059363061BO</v>
          </cell>
          <cell r="E1287">
            <v>7</v>
          </cell>
          <cell r="F1287">
            <v>7</v>
          </cell>
        </row>
        <row r="1288">
          <cell r="B1288">
            <v>245410</v>
          </cell>
          <cell r="C1288" t="str">
            <v>WC CONSERVER ALARG A/MONTECRISTO BL</v>
          </cell>
          <cell r="D1288" t="str">
            <v>JS0043751301CE</v>
          </cell>
          <cell r="E1288">
            <v>0</v>
          </cell>
          <cell r="F1288">
            <v>0</v>
          </cell>
        </row>
        <row r="1289">
          <cell r="B1289">
            <v>245496</v>
          </cell>
          <cell r="C1289" t="str">
            <v>CARTUCHO AUTOMATICO LLAVE TEMPORIZADA</v>
          </cell>
          <cell r="D1289" t="str">
            <v>SG0049790001BO</v>
          </cell>
          <cell r="E1289">
            <v>62</v>
          </cell>
          <cell r="F1289">
            <v>62</v>
          </cell>
        </row>
        <row r="1290">
          <cell r="B1290">
            <v>245497</v>
          </cell>
          <cell r="C1290" t="str">
            <v>CARTUCHO MONOMANDO 40MM CR</v>
          </cell>
          <cell r="D1290" t="str">
            <v>SG0082483061BO</v>
          </cell>
          <cell r="E1290">
            <v>0</v>
          </cell>
          <cell r="F1290">
            <v>0</v>
          </cell>
        </row>
        <row r="1291">
          <cell r="B1291">
            <v>245498</v>
          </cell>
          <cell r="C1291" t="str">
            <v>CARTUCHO MONOMANDO TEMPO EDESA</v>
          </cell>
          <cell r="D1291" t="str">
            <v>SG0077520001BO</v>
          </cell>
          <cell r="E1291">
            <v>0</v>
          </cell>
          <cell r="F1291">
            <v>0</v>
          </cell>
        </row>
        <row r="1292">
          <cell r="B1292">
            <v>245631</v>
          </cell>
          <cell r="C1292" t="str">
            <v>KIT AIREADOR JUEGO 8" PARA LAVAMANOS</v>
          </cell>
          <cell r="D1292" t="str">
            <v>SG0059373061BO</v>
          </cell>
          <cell r="E1292">
            <v>76</v>
          </cell>
          <cell r="F1292">
            <v>0</v>
          </cell>
        </row>
        <row r="1293">
          <cell r="B1293">
            <v>246034</v>
          </cell>
          <cell r="C1293" t="str">
            <v>KIT AIREADOR JUEGO 8" PARA LAVAMANOS    ECONOM</v>
          </cell>
          <cell r="D1293" t="str">
            <v>SG0049670001BO</v>
          </cell>
          <cell r="E1293">
            <v>138</v>
          </cell>
          <cell r="F1293">
            <v>0</v>
          </cell>
        </row>
        <row r="1294">
          <cell r="B1294">
            <v>246042</v>
          </cell>
          <cell r="C1294" t="str">
            <v>CARTUCHO P/LLAVE D/MANGUERA PICO PESADA</v>
          </cell>
          <cell r="D1294" t="str">
            <v>SZ0020150001BO</v>
          </cell>
          <cell r="E1294">
            <v>1256</v>
          </cell>
          <cell r="F1294">
            <v>0</v>
          </cell>
        </row>
        <row r="1295">
          <cell r="B1295">
            <v>246050</v>
          </cell>
          <cell r="C1295" t="str">
            <v>CARTUCHO P/LLAVE DE PASO DE 1/2 LIVIANA</v>
          </cell>
          <cell r="D1295" t="str">
            <v>SZ0020160001BO</v>
          </cell>
          <cell r="E1295">
            <v>1815</v>
          </cell>
          <cell r="F1295">
            <v>0</v>
          </cell>
        </row>
        <row r="1296">
          <cell r="B1296">
            <v>246069</v>
          </cell>
          <cell r="C1296" t="str">
            <v>WC VITTORIA BLANCO ELONGADO EDESA</v>
          </cell>
          <cell r="D1296" t="str">
            <v>JSD060371301CE</v>
          </cell>
          <cell r="E1296">
            <v>0</v>
          </cell>
          <cell r="F1296">
            <v>0</v>
          </cell>
        </row>
        <row r="1297">
          <cell r="B1297">
            <v>246263</v>
          </cell>
          <cell r="C1297" t="str">
            <v>TAPA KINGSLEY 1.6 CHERRY</v>
          </cell>
          <cell r="D1297" t="str">
            <v>SS007428065100</v>
          </cell>
          <cell r="E1297">
            <v>0</v>
          </cell>
          <cell r="F1297">
            <v>0</v>
          </cell>
        </row>
        <row r="1298">
          <cell r="B1298">
            <v>246468</v>
          </cell>
          <cell r="C1298" t="str">
            <v>LLAVE DOCCIA CAMPANOLA 1/2" S/DUCH</v>
          </cell>
          <cell r="D1298" t="str">
            <v>SG0070623061BO</v>
          </cell>
          <cell r="E1298">
            <v>3</v>
          </cell>
          <cell r="F1298">
            <v>1557</v>
          </cell>
        </row>
        <row r="1299">
          <cell r="B1299">
            <v>246492</v>
          </cell>
          <cell r="C1299" t="str">
            <v>TANQUE CAMPEON PLUS BONE</v>
          </cell>
          <cell r="D1299" t="str">
            <v>CS0022387331CE</v>
          </cell>
          <cell r="E1299">
            <v>25</v>
          </cell>
          <cell r="F1299">
            <v>25</v>
          </cell>
        </row>
        <row r="1300">
          <cell r="B1300">
            <v>246506</v>
          </cell>
          <cell r="C1300" t="str">
            <v>TANQUE WC CAMPEON HET BONE</v>
          </cell>
          <cell r="D1300" t="str">
            <v>CS0022277331CE</v>
          </cell>
          <cell r="E1300">
            <v>456</v>
          </cell>
          <cell r="F1300">
            <v>1124</v>
          </cell>
        </row>
        <row r="1301">
          <cell r="B1301">
            <v>246948</v>
          </cell>
          <cell r="C1301" t="str">
            <v>TAPA TANQUE OASIS CHERRY</v>
          </cell>
          <cell r="D1301" t="str">
            <v>SS007431065100</v>
          </cell>
          <cell r="E1301">
            <v>2</v>
          </cell>
          <cell r="F1301">
            <v>2</v>
          </cell>
        </row>
        <row r="1302">
          <cell r="B1302">
            <v>247642</v>
          </cell>
          <cell r="C1302" t="str">
            <v>LLAVE ANGULAR LAV.C/MANG 16" EDESA</v>
          </cell>
          <cell r="D1302" t="str">
            <v>SC0075783061BO</v>
          </cell>
          <cell r="E1302">
            <v>7325</v>
          </cell>
          <cell r="F1302">
            <v>7325</v>
          </cell>
        </row>
        <row r="1303">
          <cell r="B1303">
            <v>250074</v>
          </cell>
          <cell r="C1303" t="str">
            <v>JGO ACC BANIO NAVY BLUE 6PZ VA ADHES EDESA</v>
          </cell>
          <cell r="D1303" t="str">
            <v>CS0081128501VA</v>
          </cell>
          <cell r="E1303">
            <v>24</v>
          </cell>
          <cell r="F1303">
            <v>0</v>
          </cell>
        </row>
        <row r="1304">
          <cell r="B1304">
            <v>250082</v>
          </cell>
          <cell r="C1304" t="str">
            <v>JGO ACC BANIO PINK 6PZ VA ADHES EDESA</v>
          </cell>
          <cell r="D1304" t="str">
            <v>CS0081120481VA</v>
          </cell>
          <cell r="E1304">
            <v>4</v>
          </cell>
          <cell r="F1304">
            <v>4</v>
          </cell>
        </row>
        <row r="1305">
          <cell r="B1305">
            <v>250104</v>
          </cell>
          <cell r="C1305" t="str">
            <v>JGO ACC BANIO NEGRO 6PZ VA ADHES EDESA</v>
          </cell>
          <cell r="D1305" t="str">
            <v>CS0081120161VA</v>
          </cell>
          <cell r="E1305">
            <v>0</v>
          </cell>
          <cell r="F1305">
            <v>0</v>
          </cell>
        </row>
        <row r="1306">
          <cell r="B1306">
            <v>250589</v>
          </cell>
          <cell r="C1306" t="str">
            <v>DESAGUE DE 1 1/2" PP C/REJILLA</v>
          </cell>
          <cell r="D1306" t="str">
            <v>SC0021570001BL</v>
          </cell>
          <cell r="E1306">
            <v>1939</v>
          </cell>
          <cell r="F1306">
            <v>1939</v>
          </cell>
        </row>
        <row r="1307">
          <cell r="B1307">
            <v>250597</v>
          </cell>
          <cell r="C1307" t="str">
            <v>HERRAJE UNIV MANIJA PLAST BLANCO</v>
          </cell>
          <cell r="D1307" t="str">
            <v>SPMD51971301BO</v>
          </cell>
          <cell r="E1307">
            <v>12153</v>
          </cell>
          <cell r="F1307">
            <v>12153</v>
          </cell>
        </row>
        <row r="1308">
          <cell r="B1308">
            <v>250600</v>
          </cell>
          <cell r="C1308" t="str">
            <v>HERRAJE UNIV MANIJA PLAST CROMO</v>
          </cell>
          <cell r="D1308" t="str">
            <v>SPMD51970001BO</v>
          </cell>
          <cell r="E1308">
            <v>678</v>
          </cell>
          <cell r="F1308">
            <v>678</v>
          </cell>
        </row>
        <row r="1309">
          <cell r="B1309">
            <v>251011</v>
          </cell>
          <cell r="C1309" t="str">
            <v>TANQUE CAMPEON BLANCO</v>
          </cell>
          <cell r="D1309" t="str">
            <v>CS0022271301CE</v>
          </cell>
          <cell r="E1309">
            <v>4221</v>
          </cell>
          <cell r="F1309">
            <v>1623</v>
          </cell>
        </row>
        <row r="1310">
          <cell r="B1310">
            <v>251012</v>
          </cell>
          <cell r="C1310" t="str">
            <v>TANQUE ANDES BONE</v>
          </cell>
          <cell r="D1310" t="str">
            <v>CS0022647331CE</v>
          </cell>
          <cell r="E1310">
            <v>221</v>
          </cell>
          <cell r="F1310">
            <v>144</v>
          </cell>
        </row>
        <row r="1311">
          <cell r="B1311">
            <v>251054</v>
          </cell>
          <cell r="C1311" t="str">
            <v>ASIENTO CROWN ENVOLVENTE SLOW DOWN RF BL</v>
          </cell>
          <cell r="D1311" t="str">
            <v>SP0096871301CG</v>
          </cell>
          <cell r="E1311">
            <v>2174</v>
          </cell>
          <cell r="F1311">
            <v>475</v>
          </cell>
        </row>
        <row r="1312">
          <cell r="B1312">
            <v>251135</v>
          </cell>
          <cell r="C1312" t="str">
            <v>TANQUE CONSERVER BLANCO</v>
          </cell>
          <cell r="D1312" t="str">
            <v>CS0044291301CE</v>
          </cell>
          <cell r="E1312">
            <v>122</v>
          </cell>
          <cell r="F1312">
            <v>187</v>
          </cell>
        </row>
        <row r="1313">
          <cell r="B1313">
            <v>251178</v>
          </cell>
          <cell r="C1313" t="str">
            <v>TANQUE CONSERVER BONE</v>
          </cell>
          <cell r="D1313" t="str">
            <v>CS0044297331CE</v>
          </cell>
          <cell r="E1313">
            <v>12</v>
          </cell>
          <cell r="F1313">
            <v>59</v>
          </cell>
        </row>
        <row r="1314">
          <cell r="B1314">
            <v>251186</v>
          </cell>
          <cell r="C1314" t="str">
            <v>ASIENTO CROWN ENVOLVENTE SLOW DOWN RF BO</v>
          </cell>
          <cell r="D1314" t="str">
            <v>SP0096877331CG</v>
          </cell>
          <cell r="E1314">
            <v>328</v>
          </cell>
          <cell r="F1314">
            <v>369</v>
          </cell>
        </row>
        <row r="1315">
          <cell r="B1315">
            <v>251267</v>
          </cell>
          <cell r="C1315" t="str">
            <v>CARTUCHO MONOMANDO DUCHA 40MM</v>
          </cell>
          <cell r="D1315" t="str">
            <v>SG0062230001BO</v>
          </cell>
          <cell r="E1315">
            <v>0</v>
          </cell>
          <cell r="F1315">
            <v>0</v>
          </cell>
        </row>
        <row r="1316">
          <cell r="B1316">
            <v>251356</v>
          </cell>
          <cell r="C1316" t="str">
            <v xml:space="preserve">TANQUE MANHATAN POWER JET BLANCO </v>
          </cell>
          <cell r="D1316" t="str">
            <v>CS0022681301CW</v>
          </cell>
          <cell r="E1316">
            <v>0</v>
          </cell>
          <cell r="F1316">
            <v>0</v>
          </cell>
        </row>
        <row r="1317">
          <cell r="B1317">
            <v>251437</v>
          </cell>
          <cell r="C1317" t="str">
            <v>KIT MANILLA ALTA NOVARA CR</v>
          </cell>
          <cell r="D1317" t="str">
            <v>SG0062473061BO</v>
          </cell>
          <cell r="E1317">
            <v>0</v>
          </cell>
          <cell r="F1317">
            <v>0</v>
          </cell>
        </row>
        <row r="1318">
          <cell r="B1318">
            <v>251445</v>
          </cell>
          <cell r="C1318" t="str">
            <v>BRIGGS PICO PARA BAÑERA CROMO</v>
          </cell>
          <cell r="D1318" t="str">
            <v>SG0062013061BO</v>
          </cell>
          <cell r="E1318">
            <v>127</v>
          </cell>
          <cell r="F1318">
            <v>7</v>
          </cell>
        </row>
        <row r="1319">
          <cell r="B1319">
            <v>251453</v>
          </cell>
          <cell r="C1319" t="str">
            <v>KIT CAMPANOLA PARA DUCHAS Y BANERAS CROM</v>
          </cell>
          <cell r="D1319" t="str">
            <v>SG0049503061BO</v>
          </cell>
          <cell r="E1319">
            <v>246</v>
          </cell>
          <cell r="F1319">
            <v>0</v>
          </cell>
        </row>
        <row r="1320">
          <cell r="B1320">
            <v>251461</v>
          </cell>
          <cell r="C1320" t="str">
            <v>CAMPANOLA PARA DUCHA MEZCLADORA Y SENCIL</v>
          </cell>
          <cell r="D1320" t="str">
            <v>SG0049710001BO</v>
          </cell>
          <cell r="E1320">
            <v>40</v>
          </cell>
          <cell r="F1320">
            <v>648</v>
          </cell>
        </row>
        <row r="1321">
          <cell r="B1321">
            <v>251488</v>
          </cell>
          <cell r="C1321" t="str">
            <v xml:space="preserve">TAZA MANHATAN POWER JET BLANCO </v>
          </cell>
          <cell r="D1321" t="str">
            <v>CS0011961301CW</v>
          </cell>
          <cell r="E1321">
            <v>0</v>
          </cell>
          <cell r="F1321">
            <v>0</v>
          </cell>
        </row>
        <row r="1322">
          <cell r="B1322">
            <v>251496</v>
          </cell>
          <cell r="C1322" t="str">
            <v>TAZA MANHATAN POWER JET BONE</v>
          </cell>
          <cell r="D1322" t="str">
            <v>CS0011967331CW</v>
          </cell>
          <cell r="E1322">
            <v>32</v>
          </cell>
          <cell r="F1322">
            <v>0</v>
          </cell>
        </row>
        <row r="1323">
          <cell r="B1323">
            <v>251518</v>
          </cell>
          <cell r="C1323" t="str">
            <v>TANQUE MANHATAN POWER JET BONE</v>
          </cell>
          <cell r="D1323" t="str">
            <v>CS0022687331CW</v>
          </cell>
          <cell r="E1323">
            <v>3</v>
          </cell>
          <cell r="F1323">
            <v>0</v>
          </cell>
        </row>
        <row r="1324">
          <cell r="B1324">
            <v>251976</v>
          </cell>
          <cell r="C1324" t="str">
            <v>TANQUE Y TAPA CONSERVER AZUL GALAXIE</v>
          </cell>
          <cell r="D1324" t="str">
            <v>CS0044290171CE</v>
          </cell>
          <cell r="E1324">
            <v>15</v>
          </cell>
          <cell r="F1324">
            <v>15</v>
          </cell>
        </row>
        <row r="1325">
          <cell r="B1325">
            <v>252123</v>
          </cell>
          <cell r="C1325" t="str">
            <v>LLAVE SENCILLA N PRINCESS CR</v>
          </cell>
          <cell r="D1325" t="str">
            <v>SG0075003061CE</v>
          </cell>
          <cell r="E1325">
            <v>5</v>
          </cell>
          <cell r="F1325">
            <v>604</v>
          </cell>
        </row>
        <row r="1326">
          <cell r="B1326">
            <v>252131</v>
          </cell>
          <cell r="C1326" t="str">
            <v>MEZ LAV 4" NEW PRINCESS CR</v>
          </cell>
          <cell r="D1326" t="str">
            <v>SG0075023061CE</v>
          </cell>
          <cell r="E1326">
            <v>326</v>
          </cell>
          <cell r="F1326">
            <v>326</v>
          </cell>
        </row>
        <row r="1327">
          <cell r="B1327">
            <v>252158</v>
          </cell>
          <cell r="C1327" t="str">
            <v>DUCHA TELEFONO N PRINCESS CR</v>
          </cell>
          <cell r="D1327" t="str">
            <v>SG0075063061CE</v>
          </cell>
          <cell r="E1327">
            <v>187</v>
          </cell>
          <cell r="F1327">
            <v>187</v>
          </cell>
        </row>
        <row r="1328">
          <cell r="B1328">
            <v>252166</v>
          </cell>
          <cell r="C1328" t="str">
            <v>LLAVE COCINA PARED N PRINCESS CR</v>
          </cell>
          <cell r="D1328" t="str">
            <v>SG0075083061CE</v>
          </cell>
          <cell r="E1328">
            <v>4</v>
          </cell>
          <cell r="F1328">
            <v>148</v>
          </cell>
        </row>
        <row r="1329">
          <cell r="B1329">
            <v>252182</v>
          </cell>
          <cell r="C1329" t="str">
            <v>MEZ LAV 8" NEW PRINCESS CROMO</v>
          </cell>
          <cell r="D1329" t="str">
            <v>SG0075013061CE</v>
          </cell>
          <cell r="E1329">
            <v>0</v>
          </cell>
          <cell r="F1329">
            <v>0</v>
          </cell>
        </row>
        <row r="1330">
          <cell r="B1330">
            <v>252212</v>
          </cell>
          <cell r="C1330" t="str">
            <v>LLAVE CAMPANOLA 1/2" S/D NEW PRINCE CR</v>
          </cell>
          <cell r="D1330" t="str">
            <v>SG0075053061CE</v>
          </cell>
          <cell r="E1330">
            <v>1054</v>
          </cell>
          <cell r="F1330">
            <v>1054</v>
          </cell>
        </row>
        <row r="1331">
          <cell r="B1331">
            <v>252239</v>
          </cell>
          <cell r="C1331" t="str">
            <v>LLAVE  MESA P/COCINA C/SIFON NEW PRINCESCR</v>
          </cell>
          <cell r="D1331" t="str">
            <v>SG0075093061CE</v>
          </cell>
          <cell r="E1331">
            <v>65</v>
          </cell>
          <cell r="F1331">
            <v>65</v>
          </cell>
        </row>
        <row r="1332">
          <cell r="B1332">
            <v>252247</v>
          </cell>
          <cell r="C1332" t="str">
            <v>MEZ COCINA 8" NEW PRINCESS CR</v>
          </cell>
          <cell r="D1332" t="str">
            <v>SG0075113061CE</v>
          </cell>
          <cell r="E1332">
            <v>23</v>
          </cell>
          <cell r="F1332">
            <v>23</v>
          </cell>
        </row>
        <row r="1333">
          <cell r="B1333">
            <v>252255</v>
          </cell>
          <cell r="C1333" t="str">
            <v>MEZ COCINA D/PARED NEW PRINCESS CR</v>
          </cell>
          <cell r="D1333" t="str">
            <v>SG0075103061CE</v>
          </cell>
          <cell r="E1333">
            <v>1</v>
          </cell>
          <cell r="F1333">
            <v>17</v>
          </cell>
        </row>
        <row r="1334">
          <cell r="B1334">
            <v>253162</v>
          </cell>
          <cell r="C1334" t="str">
            <v>LAV STYLO PIAMONTE BONE</v>
          </cell>
          <cell r="D1334" t="str">
            <v>SS0056967331CW</v>
          </cell>
          <cell r="E1334">
            <v>34</v>
          </cell>
          <cell r="F1334">
            <v>1</v>
          </cell>
        </row>
        <row r="1335">
          <cell r="B1335">
            <v>253197</v>
          </cell>
          <cell r="C1335" t="str">
            <v>SOPORTE DE DUCHA</v>
          </cell>
          <cell r="D1335" t="str">
            <v>SG0049593061BO</v>
          </cell>
          <cell r="E1335">
            <v>90</v>
          </cell>
          <cell r="F1335">
            <v>90</v>
          </cell>
        </row>
        <row r="1336">
          <cell r="B1336">
            <v>253278</v>
          </cell>
          <cell r="C1336" t="str">
            <v>TANQUE CONSERVER VERDE TEAL</v>
          </cell>
          <cell r="D1336" t="str">
            <v>CS0044290611CE</v>
          </cell>
          <cell r="E1336">
            <v>18</v>
          </cell>
          <cell r="F1336">
            <v>5</v>
          </cell>
        </row>
        <row r="1337">
          <cell r="B1337">
            <v>253286</v>
          </cell>
          <cell r="C1337" t="str">
            <v>CARTUCHO CERAMICO PRINCESS</v>
          </cell>
          <cell r="D1337" t="str">
            <v>SG0076963061BO</v>
          </cell>
          <cell r="E1337">
            <v>0</v>
          </cell>
          <cell r="F1337">
            <v>0</v>
          </cell>
        </row>
        <row r="1338">
          <cell r="B1338">
            <v>253294</v>
          </cell>
          <cell r="C1338" t="str">
            <v>PRINCESS CARTUCHO CERÁMICO CENTERSET</v>
          </cell>
          <cell r="D1338" t="str">
            <v>SG0076953061BO</v>
          </cell>
          <cell r="E1338">
            <v>1</v>
          </cell>
          <cell r="F1338">
            <v>0</v>
          </cell>
        </row>
        <row r="1339">
          <cell r="B1339">
            <v>253308</v>
          </cell>
          <cell r="C1339" t="str">
            <v>KIT ANILLO D/RETENCION EMP.PICO COCINA</v>
          </cell>
          <cell r="D1339" t="str">
            <v>SG0076043061BO</v>
          </cell>
          <cell r="E1339">
            <v>79</v>
          </cell>
          <cell r="F1339">
            <v>79</v>
          </cell>
        </row>
        <row r="1340">
          <cell r="B1340">
            <v>253309</v>
          </cell>
          <cell r="C1340" t="str">
            <v>VITTORIA KIT ANILLO RETENCION Y EMPAQUES</v>
          </cell>
          <cell r="D1340" t="str">
            <v>SG0080703061BO</v>
          </cell>
          <cell r="E1340">
            <v>0</v>
          </cell>
          <cell r="F1340">
            <v>0</v>
          </cell>
        </row>
        <row r="1341">
          <cell r="B1341">
            <v>254852</v>
          </cell>
          <cell r="C1341" t="str">
            <v>CABEZA D/DUCHA CR EDESA</v>
          </cell>
          <cell r="D1341" t="str">
            <v>SG0049710001BO</v>
          </cell>
          <cell r="E1341">
            <v>40</v>
          </cell>
          <cell r="F1341">
            <v>648</v>
          </cell>
        </row>
        <row r="1342">
          <cell r="B1342">
            <v>254916</v>
          </cell>
          <cell r="C1342" t="str">
            <v>SCARLET MANGUERA PARA COCINA PULL OUT</v>
          </cell>
          <cell r="D1342" t="str">
            <v>SG0077023061BO</v>
          </cell>
          <cell r="E1342">
            <v>0</v>
          </cell>
          <cell r="F1342">
            <v>0</v>
          </cell>
        </row>
        <row r="1343">
          <cell r="B1343">
            <v>255041</v>
          </cell>
          <cell r="C1343" t="str">
            <v>WC VERSO DOBLEDESCARGA MURO BL</v>
          </cell>
          <cell r="D1343" t="str">
            <v>JS0M22351301CW</v>
          </cell>
          <cell r="E1343">
            <v>0</v>
          </cell>
          <cell r="F1343">
            <v>0</v>
          </cell>
        </row>
        <row r="1344">
          <cell r="B1344">
            <v>257592</v>
          </cell>
          <cell r="C1344" t="str">
            <v>VALVULA ADMISION PILOTADA PLUS</v>
          </cell>
          <cell r="D1344" t="str">
            <v>SP0063450001BO</v>
          </cell>
          <cell r="E1344">
            <v>3903</v>
          </cell>
          <cell r="F1344">
            <v>3903</v>
          </cell>
        </row>
        <row r="1345">
          <cell r="B1345">
            <v>257745</v>
          </cell>
          <cell r="C1345" t="str">
            <v>JABONERA ADHESIVA BLANCO</v>
          </cell>
          <cell r="D1345" t="str">
            <v>SS008121130100</v>
          </cell>
          <cell r="E1345">
            <v>0</v>
          </cell>
          <cell r="F1345">
            <v>0</v>
          </cell>
        </row>
        <row r="1346">
          <cell r="B1346">
            <v>258024</v>
          </cell>
          <cell r="C1346" t="str">
            <v>BOTTON PUSH MEDIUM</v>
          </cell>
          <cell r="D1346" t="str">
            <v>SP0022913061BO</v>
          </cell>
          <cell r="E1346">
            <v>554</v>
          </cell>
          <cell r="F1346">
            <v>554</v>
          </cell>
        </row>
        <row r="1347">
          <cell r="B1347">
            <v>258768</v>
          </cell>
          <cell r="C1347" t="str">
            <v>ASIENTO MONTECRISTO PINK EDESA</v>
          </cell>
          <cell r="D1347" t="str">
            <v>SP2095010481CG</v>
          </cell>
          <cell r="E1347">
            <v>0</v>
          </cell>
          <cell r="F1347">
            <v>0</v>
          </cell>
        </row>
        <row r="1348">
          <cell r="B1348">
            <v>258769</v>
          </cell>
          <cell r="C1348" t="str">
            <v>ASIENTO MONTECRISTO PLUS ROJO EDESA</v>
          </cell>
          <cell r="D1348" t="str">
            <v>SP2095010901CG</v>
          </cell>
          <cell r="E1348">
            <v>0</v>
          </cell>
          <cell r="F1348">
            <v>0</v>
          </cell>
        </row>
        <row r="1349">
          <cell r="B1349">
            <v>259101</v>
          </cell>
          <cell r="C1349" t="str">
            <v>FLAPPER (SAPO) KINGSLEY TURBO 3</v>
          </cell>
          <cell r="D1349" t="str">
            <v>SP0060870001BO</v>
          </cell>
          <cell r="E1349">
            <v>5</v>
          </cell>
          <cell r="F1349">
            <v>523</v>
          </cell>
        </row>
        <row r="1350">
          <cell r="B1350">
            <v>259128</v>
          </cell>
          <cell r="C1350" t="str">
            <v>TAPA DE TANQUE CONSERVER VISON</v>
          </cell>
          <cell r="D1350" t="str">
            <v>SS007496073100</v>
          </cell>
          <cell r="E1350">
            <v>0</v>
          </cell>
          <cell r="F1350">
            <v>0</v>
          </cell>
        </row>
        <row r="1351">
          <cell r="B1351">
            <v>259225</v>
          </cell>
          <cell r="C1351" t="str">
            <v>JGO ACC BANIO BLANCO 6PZ VA ADHES EDESA</v>
          </cell>
          <cell r="D1351" t="str">
            <v>CS0081121301VA</v>
          </cell>
          <cell r="E1351">
            <v>0</v>
          </cell>
          <cell r="F1351">
            <v>0</v>
          </cell>
        </row>
        <row r="1352">
          <cell r="B1352">
            <v>259233</v>
          </cell>
          <cell r="C1352" t="str">
            <v>JGO ACC BANIO BONE 6PZ VA ADHES EDESA</v>
          </cell>
          <cell r="D1352" t="str">
            <v>CS0081127331VA</v>
          </cell>
          <cell r="E1352">
            <v>0</v>
          </cell>
          <cell r="F1352">
            <v>0</v>
          </cell>
        </row>
        <row r="1353">
          <cell r="B1353">
            <v>259241</v>
          </cell>
          <cell r="C1353" t="str">
            <v>JGO ACC BANIO CELESTE 6PZ VA ADHES EDESA</v>
          </cell>
          <cell r="D1353" t="str">
            <v>CS0081127221VA</v>
          </cell>
          <cell r="E1353">
            <v>0</v>
          </cell>
          <cell r="F1353">
            <v>0</v>
          </cell>
        </row>
        <row r="1354">
          <cell r="B1354">
            <v>259268</v>
          </cell>
          <cell r="C1354" t="str">
            <v>JGO ACC BANIO VERDE MIST 6PZ VA ADHES</v>
          </cell>
          <cell r="D1354" t="str">
            <v>CS0081120541VA</v>
          </cell>
          <cell r="E1354">
            <v>0</v>
          </cell>
          <cell r="F1354">
            <v>0</v>
          </cell>
        </row>
        <row r="1355">
          <cell r="B1355">
            <v>259276</v>
          </cell>
          <cell r="C1355" t="str">
            <v>JUEGO ACCESORIOS ADHESIVOS VISON</v>
          </cell>
          <cell r="D1355" t="str">
            <v>CS0081120731VA</v>
          </cell>
          <cell r="E1355">
            <v>0</v>
          </cell>
          <cell r="F1355">
            <v>0</v>
          </cell>
        </row>
        <row r="1356">
          <cell r="B1356">
            <v>259284</v>
          </cell>
          <cell r="C1356" t="str">
            <v>JGO ACC BANIO AZUL GALAXIE 6PZ VA EDESA</v>
          </cell>
          <cell r="D1356" t="str">
            <v>CS0081120171VA</v>
          </cell>
          <cell r="E1356">
            <v>3</v>
          </cell>
          <cell r="F1356">
            <v>3</v>
          </cell>
        </row>
        <row r="1357">
          <cell r="B1357">
            <v>259292</v>
          </cell>
          <cell r="C1357" t="str">
            <v>JGO ACC BANIO CHERRY 6PZ VA ADHES EDESA</v>
          </cell>
          <cell r="D1357" t="str">
            <v>CS0081120651VA</v>
          </cell>
          <cell r="E1357">
            <v>1</v>
          </cell>
          <cell r="F1357">
            <v>1</v>
          </cell>
        </row>
        <row r="1358">
          <cell r="B1358">
            <v>259306</v>
          </cell>
          <cell r="C1358" t="str">
            <v>JGO ACC BANIO VERDE TEAL 6PZ VA ADHES</v>
          </cell>
          <cell r="D1358" t="str">
            <v>CS0081120611VA</v>
          </cell>
          <cell r="E1358">
            <v>62</v>
          </cell>
          <cell r="F1358">
            <v>62</v>
          </cell>
        </row>
        <row r="1359">
          <cell r="B1359">
            <v>261785</v>
          </cell>
          <cell r="C1359" t="str">
            <v>TAPA CONSERVER NEGRO</v>
          </cell>
          <cell r="D1359" t="str">
            <v>SS007496016100</v>
          </cell>
          <cell r="E1359">
            <v>4</v>
          </cell>
          <cell r="F1359">
            <v>4</v>
          </cell>
        </row>
        <row r="1360">
          <cell r="B1360">
            <v>262153</v>
          </cell>
          <cell r="C1360" t="str">
            <v>KIT TUERCA CONECTOR PARED 8" COCINA</v>
          </cell>
          <cell r="D1360" t="str">
            <v>SG0059410001BO</v>
          </cell>
          <cell r="E1360">
            <v>26</v>
          </cell>
          <cell r="F1360">
            <v>3</v>
          </cell>
        </row>
        <row r="1361">
          <cell r="B1361">
            <v>264075</v>
          </cell>
          <cell r="C1361" t="str">
            <v>MEZ ELECTRONICA P/LAV PICO ALTO CR</v>
          </cell>
          <cell r="D1361" t="str">
            <v>SG0079863061CW</v>
          </cell>
          <cell r="E1361">
            <v>0</v>
          </cell>
          <cell r="F1361">
            <v>0</v>
          </cell>
        </row>
        <row r="1362">
          <cell r="B1362">
            <v>264873</v>
          </cell>
          <cell r="C1362" t="str">
            <v>TANQUE CONSERVER NAVY BLUE</v>
          </cell>
          <cell r="D1362" t="str">
            <v>CS0044298501CE</v>
          </cell>
          <cell r="E1362">
            <v>13</v>
          </cell>
          <cell r="F1362">
            <v>8</v>
          </cell>
        </row>
        <row r="1363">
          <cell r="B1363">
            <v>264881</v>
          </cell>
          <cell r="C1363" t="str">
            <v>TAPA CONSERVER NAVY BLUE</v>
          </cell>
          <cell r="D1363" t="str">
            <v>SS007496850100</v>
          </cell>
          <cell r="E1363">
            <v>0</v>
          </cell>
          <cell r="F1363">
            <v>0</v>
          </cell>
        </row>
        <row r="1364">
          <cell r="B1364">
            <v>264911</v>
          </cell>
          <cell r="C1364" t="str">
            <v>DISPENSADOR D/JABON A.INOX STANDAR 500ML</v>
          </cell>
          <cell r="D1364" t="str">
            <v>SC0028383061CW</v>
          </cell>
          <cell r="E1364">
            <v>11</v>
          </cell>
          <cell r="F1364">
            <v>709</v>
          </cell>
        </row>
        <row r="1365">
          <cell r="B1365">
            <v>265055</v>
          </cell>
          <cell r="C1365" t="str">
            <v>LLAVE PRESMATIC STANDAR P/LAVAMANOS BRIG</v>
          </cell>
          <cell r="D1365" t="str">
            <v>SG0065463061CW</v>
          </cell>
          <cell r="E1365">
            <v>0</v>
          </cell>
          <cell r="F1365">
            <v>0</v>
          </cell>
        </row>
        <row r="1366">
          <cell r="B1366">
            <v>269832</v>
          </cell>
          <cell r="C1366" t="str">
            <v>MONOMANDO DUCHA CIRA CR EDESA</v>
          </cell>
          <cell r="D1366" t="str">
            <v>SG0081863061CW</v>
          </cell>
          <cell r="E1366">
            <v>1</v>
          </cell>
          <cell r="F1366">
            <v>74</v>
          </cell>
        </row>
        <row r="1367">
          <cell r="B1367">
            <v>289086</v>
          </cell>
          <cell r="C1367" t="str">
            <v>WC ANDES REDONDO BLANCO PUSH SUPERIOR</v>
          </cell>
          <cell r="D1367" t="str">
            <v>JS0022641301CE</v>
          </cell>
          <cell r="E1367">
            <v>104</v>
          </cell>
          <cell r="F1367">
            <v>111</v>
          </cell>
        </row>
        <row r="1368">
          <cell r="B1368">
            <v>289132</v>
          </cell>
          <cell r="C1368" t="str">
            <v>WC ANDES REDONDO BONE PUSH SUPERIOR</v>
          </cell>
          <cell r="D1368" t="str">
            <v>JS0022647331CE</v>
          </cell>
          <cell r="E1368">
            <v>221</v>
          </cell>
          <cell r="F1368">
            <v>144</v>
          </cell>
        </row>
        <row r="1369">
          <cell r="B1369">
            <v>289140</v>
          </cell>
          <cell r="C1369" t="str">
            <v>WC ANDES REDONDO VERDE MIST PUSH SUPERIO</v>
          </cell>
          <cell r="D1369" t="str">
            <v>JS0022640541CE</v>
          </cell>
          <cell r="E1369">
            <v>4</v>
          </cell>
          <cell r="F1369">
            <v>67</v>
          </cell>
        </row>
        <row r="1370">
          <cell r="B1370">
            <v>289159</v>
          </cell>
          <cell r="C1370" t="str">
            <v>WC ANDES REDONDO CELESTE PUSH SUPERIOR</v>
          </cell>
          <cell r="D1370" t="str">
            <v>JS0022647221CE</v>
          </cell>
          <cell r="E1370">
            <v>85</v>
          </cell>
          <cell r="F1370">
            <v>52</v>
          </cell>
        </row>
        <row r="1371">
          <cell r="B1371">
            <v>289161</v>
          </cell>
          <cell r="C1371" t="str">
            <v>Ind. Andes RF Cherry-Asto. Universal</v>
          </cell>
          <cell r="D1371" t="str">
            <v>JS0022640651CE</v>
          </cell>
          <cell r="E1371">
            <v>13</v>
          </cell>
          <cell r="F1371">
            <v>24</v>
          </cell>
        </row>
        <row r="1372">
          <cell r="B1372">
            <v>289162</v>
          </cell>
          <cell r="C1372" t="str">
            <v>Ind. Andes RF Navy Blue-Asto. Universal</v>
          </cell>
          <cell r="D1372" t="str">
            <v>JS0022648501CE</v>
          </cell>
          <cell r="E1372">
            <v>24</v>
          </cell>
          <cell r="F1372">
            <v>24</v>
          </cell>
        </row>
        <row r="1373">
          <cell r="B1373">
            <v>305006</v>
          </cell>
          <cell r="C1373" t="str">
            <v>TOALLERO SPAZZIO BEIGE</v>
          </cell>
          <cell r="D1373" t="str">
            <v>SS008262733100</v>
          </cell>
          <cell r="E1373">
            <v>0</v>
          </cell>
          <cell r="F1373">
            <v>0</v>
          </cell>
        </row>
        <row r="1374">
          <cell r="B1374">
            <v>317292</v>
          </cell>
          <cell r="C1374" t="str">
            <v>MONOMANDO COCINA PULL UP SCARLET CROMO</v>
          </cell>
          <cell r="D1374" t="str">
            <v>SG0072603061CW</v>
          </cell>
          <cell r="E1374">
            <v>0</v>
          </cell>
          <cell r="F1374">
            <v>0</v>
          </cell>
        </row>
        <row r="1375">
          <cell r="B1375">
            <v>318302</v>
          </cell>
          <cell r="C1375" t="str">
            <v>MONOMANDO COCINA RUBI CROMO</v>
          </cell>
          <cell r="D1375" t="str">
            <v>SG0072563061CW</v>
          </cell>
          <cell r="E1375">
            <v>0</v>
          </cell>
          <cell r="F1375">
            <v>0</v>
          </cell>
        </row>
        <row r="1376">
          <cell r="B1376">
            <v>329916</v>
          </cell>
          <cell r="C1376" t="str">
            <v>DUCHA TELEFONO SG004958CR1BO</v>
          </cell>
          <cell r="D1376" t="str">
            <v>SG0049583061BO</v>
          </cell>
          <cell r="E1376">
            <v>37</v>
          </cell>
          <cell r="F1376">
            <v>0</v>
          </cell>
        </row>
        <row r="1377">
          <cell r="B1377">
            <v>345342</v>
          </cell>
          <cell r="C1377" t="str">
            <v>TAPA NOVO VERDE TEAL</v>
          </cell>
          <cell r="D1377" t="str">
            <v>SS003352061100</v>
          </cell>
          <cell r="E1377">
            <v>0</v>
          </cell>
          <cell r="F1377">
            <v>0</v>
          </cell>
        </row>
        <row r="1378">
          <cell r="B1378">
            <v>345344</v>
          </cell>
          <cell r="C1378" t="str">
            <v>TAPA TANQUE VITTORIA POWER</v>
          </cell>
          <cell r="D1378" t="str">
            <v>SS003176130100</v>
          </cell>
          <cell r="E1378">
            <v>14</v>
          </cell>
          <cell r="F1378">
            <v>14</v>
          </cell>
        </row>
        <row r="1379">
          <cell r="B1379">
            <v>352551</v>
          </cell>
          <cell r="C1379" t="str">
            <v>VARILLA METALICA 17 CM</v>
          </cell>
          <cell r="D1379" t="str">
            <v>SP001492000100</v>
          </cell>
          <cell r="E1379">
            <v>370</v>
          </cell>
          <cell r="F1379">
            <v>19</v>
          </cell>
        </row>
        <row r="1380">
          <cell r="B1380">
            <v>352578</v>
          </cell>
          <cell r="C1380" t="str">
            <v xml:space="preserve">SIFONES DE 1 1/2" BRONCE CON ACOPLE  </v>
          </cell>
          <cell r="D1380" t="str">
            <v>SC0020064021BO</v>
          </cell>
          <cell r="E1380">
            <v>481</v>
          </cell>
          <cell r="F1380">
            <v>247</v>
          </cell>
        </row>
        <row r="1381">
          <cell r="B1381">
            <v>352586</v>
          </cell>
          <cell r="C1381" t="str">
            <v>REGADERA REDONDA ESTANDAR ABS CR 4.5CM  EDESA</v>
          </cell>
          <cell r="D1381" t="str">
            <v>SG0058883061BO</v>
          </cell>
          <cell r="E1381">
            <v>5</v>
          </cell>
          <cell r="F1381">
            <v>889</v>
          </cell>
        </row>
        <row r="1382">
          <cell r="B1382">
            <v>352594</v>
          </cell>
          <cell r="C1382" t="str">
            <v>FLOTADOR SIN VARILLA</v>
          </cell>
          <cell r="D1382" t="str">
            <v>SPSV51040001BO</v>
          </cell>
          <cell r="E1382">
            <v>522</v>
          </cell>
          <cell r="F1382">
            <v>522</v>
          </cell>
        </row>
        <row r="1383">
          <cell r="B1383">
            <v>352608</v>
          </cell>
          <cell r="C1383" t="str">
            <v>MANIJA OASIS ONE PIECE</v>
          </cell>
          <cell r="D1383" t="str">
            <v>SP0037183061BO</v>
          </cell>
          <cell r="E1383">
            <v>2</v>
          </cell>
          <cell r="F1383">
            <v>326</v>
          </cell>
        </row>
        <row r="1384">
          <cell r="B1384">
            <v>361348</v>
          </cell>
          <cell r="C1384" t="str">
            <v>JABONERA ROTONDO BRIGSS</v>
          </cell>
          <cell r="D1384" t="str">
            <v>SC0027173061CW</v>
          </cell>
          <cell r="E1384">
            <v>0</v>
          </cell>
          <cell r="F1384">
            <v>0</v>
          </cell>
        </row>
        <row r="1385">
          <cell r="B1385">
            <v>361354</v>
          </cell>
          <cell r="C1385" t="str">
            <v>Berlín Gancho Doble</v>
          </cell>
          <cell r="D1385" t="str">
            <v>SG0016580161CW</v>
          </cell>
          <cell r="E1385">
            <v>120</v>
          </cell>
          <cell r="F1385">
            <v>120</v>
          </cell>
        </row>
        <row r="1386">
          <cell r="B1386">
            <v>361355</v>
          </cell>
          <cell r="C1386" t="str">
            <v>JGO ACC BANIO DUBAI 6PCS CR EDESA</v>
          </cell>
          <cell r="D1386" t="str">
            <v>CC0090303061CW</v>
          </cell>
          <cell r="E1386">
            <v>0</v>
          </cell>
          <cell r="F1386">
            <v>0</v>
          </cell>
        </row>
        <row r="1387">
          <cell r="B1387">
            <v>361356</v>
          </cell>
          <cell r="C1387" t="str">
            <v>GANCHO ROTONDO BRIGGS</v>
          </cell>
          <cell r="D1387" t="str">
            <v>SC0027183061CW</v>
          </cell>
          <cell r="E1387">
            <v>769</v>
          </cell>
          <cell r="F1387">
            <v>769</v>
          </cell>
        </row>
        <row r="1388">
          <cell r="B1388">
            <v>361357</v>
          </cell>
          <cell r="C1388" t="str">
            <v>GANCHO DOBLE DUBAI</v>
          </cell>
          <cell r="D1388" t="str">
            <v>SC0050223061CW</v>
          </cell>
          <cell r="E1388">
            <v>0</v>
          </cell>
          <cell r="F1388">
            <v>0</v>
          </cell>
        </row>
        <row r="1389">
          <cell r="B1389">
            <v>361358</v>
          </cell>
          <cell r="C1389" t="str">
            <v>TOALLERO ARO DUBAI CR</v>
          </cell>
          <cell r="D1389" t="str">
            <v>SC0050253061CW</v>
          </cell>
          <cell r="E1389">
            <v>0</v>
          </cell>
          <cell r="F1389">
            <v>0</v>
          </cell>
        </row>
        <row r="1390">
          <cell r="B1390">
            <v>361359</v>
          </cell>
          <cell r="C1390" t="str">
            <v>PAPELERA DUBAI CR</v>
          </cell>
          <cell r="D1390" t="str">
            <v>SC0050243061CW</v>
          </cell>
          <cell r="E1390">
            <v>0</v>
          </cell>
          <cell r="F1390">
            <v>0</v>
          </cell>
        </row>
        <row r="1391">
          <cell r="B1391">
            <v>361360</v>
          </cell>
          <cell r="C1391" t="str">
            <v>PORTA VASO DUBAI CR</v>
          </cell>
          <cell r="D1391" t="str">
            <v>SC0050273061CW</v>
          </cell>
          <cell r="E1391">
            <v>5</v>
          </cell>
          <cell r="F1391">
            <v>386</v>
          </cell>
        </row>
        <row r="1392">
          <cell r="B1392">
            <v>361361</v>
          </cell>
          <cell r="C1392" t="str">
            <v>JABONERA DUBAI CR</v>
          </cell>
          <cell r="D1392" t="str">
            <v>SC0050263061CW</v>
          </cell>
          <cell r="E1392">
            <v>5</v>
          </cell>
          <cell r="F1392">
            <v>52</v>
          </cell>
        </row>
        <row r="1393">
          <cell r="B1393">
            <v>361362</v>
          </cell>
          <cell r="C1393" t="str">
            <v>TOALLERO DUBAI LARGO 54CM CR</v>
          </cell>
          <cell r="D1393" t="str">
            <v>SC0050233061CW</v>
          </cell>
          <cell r="E1393">
            <v>0</v>
          </cell>
          <cell r="F1393">
            <v>0</v>
          </cell>
        </row>
        <row r="1394">
          <cell r="B1394">
            <v>361363</v>
          </cell>
          <cell r="C1394" t="str">
            <v>GANCHO TOALLA RUBI CR BRIGGS</v>
          </cell>
          <cell r="D1394" t="str">
            <v>SG0026563061CW</v>
          </cell>
          <cell r="E1394">
            <v>177</v>
          </cell>
          <cell r="F1394">
            <v>177</v>
          </cell>
        </row>
        <row r="1395">
          <cell r="B1395">
            <v>361364</v>
          </cell>
          <cell r="C1395" t="str">
            <v>PORTA VASO ROTONDO BRIGGS</v>
          </cell>
          <cell r="D1395" t="str">
            <v>SC0027193061CW</v>
          </cell>
          <cell r="E1395">
            <v>66</v>
          </cell>
          <cell r="F1395">
            <v>66</v>
          </cell>
        </row>
        <row r="1396">
          <cell r="B1396">
            <v>361365</v>
          </cell>
          <cell r="C1396" t="str">
            <v>PORTA VASO RUBI CR BRIGGS</v>
          </cell>
          <cell r="D1396" t="str">
            <v>SG0026573061CW</v>
          </cell>
          <cell r="E1396">
            <v>0</v>
          </cell>
          <cell r="F1396">
            <v>0</v>
          </cell>
        </row>
        <row r="1397">
          <cell r="B1397">
            <v>361369</v>
          </cell>
          <cell r="C1397" t="str">
            <v>TOALLERO BARRA LINEA ECONOMICA 60CM CR EDESA</v>
          </cell>
          <cell r="D1397" t="str">
            <v>SG0014913061BO</v>
          </cell>
          <cell r="E1397">
            <v>1026</v>
          </cell>
          <cell r="F1397">
            <v>1026</v>
          </cell>
        </row>
        <row r="1398">
          <cell r="B1398">
            <v>361373</v>
          </cell>
          <cell r="C1398" t="str">
            <v>Berlín Jabonera</v>
          </cell>
          <cell r="D1398" t="str">
            <v>SG0016620161CW</v>
          </cell>
          <cell r="E1398">
            <v>561</v>
          </cell>
          <cell r="F1398">
            <v>561</v>
          </cell>
        </row>
        <row r="1399">
          <cell r="B1399">
            <v>361374</v>
          </cell>
          <cell r="C1399" t="str">
            <v>Berlín Dispensador De Jabón</v>
          </cell>
          <cell r="D1399" t="str">
            <v>SG0016630161CW</v>
          </cell>
          <cell r="E1399">
            <v>1132</v>
          </cell>
          <cell r="F1399">
            <v>1132</v>
          </cell>
        </row>
        <row r="1400">
          <cell r="B1400">
            <v>361375</v>
          </cell>
          <cell r="C1400" t="str">
            <v>Berlín Toallero Redondo</v>
          </cell>
          <cell r="D1400" t="str">
            <v>SG0016600161CW</v>
          </cell>
          <cell r="E1400">
            <v>604</v>
          </cell>
          <cell r="F1400">
            <v>604</v>
          </cell>
        </row>
        <row r="1401">
          <cell r="B1401">
            <v>361376</v>
          </cell>
          <cell r="C1401" t="str">
            <v>Berlín Toallero</v>
          </cell>
          <cell r="D1401" t="str">
            <v>SG0016640161CW</v>
          </cell>
          <cell r="E1401">
            <v>813</v>
          </cell>
          <cell r="F1401">
            <v>813</v>
          </cell>
        </row>
        <row r="1402">
          <cell r="B1402">
            <v>361377</v>
          </cell>
          <cell r="C1402" t="str">
            <v>Berlín Toallero Doble</v>
          </cell>
          <cell r="D1402" t="str">
            <v>SG0016670161CW</v>
          </cell>
          <cell r="E1402">
            <v>436</v>
          </cell>
          <cell r="F1402">
            <v>436</v>
          </cell>
        </row>
        <row r="1403">
          <cell r="B1403">
            <v>361378</v>
          </cell>
          <cell r="C1403" t="str">
            <v>Berlín Gancho</v>
          </cell>
          <cell r="D1403" t="str">
            <v>SG0016590161CW</v>
          </cell>
          <cell r="E1403">
            <v>464</v>
          </cell>
          <cell r="F1403">
            <v>464</v>
          </cell>
        </row>
        <row r="1404">
          <cell r="B1404">
            <v>361380</v>
          </cell>
          <cell r="C1404" t="str">
            <v>PAPELERA ROTONDO BRIGGS</v>
          </cell>
          <cell r="D1404" t="str">
            <v>SC0027203061CW</v>
          </cell>
          <cell r="E1404">
            <v>1229</v>
          </cell>
          <cell r="F1404">
            <v>1229</v>
          </cell>
        </row>
        <row r="1405">
          <cell r="B1405">
            <v>361399</v>
          </cell>
          <cell r="C1405" t="str">
            <v>REPISA DE VIDRIO ROTONDO BRIGGS</v>
          </cell>
          <cell r="D1405" t="str">
            <v>SC0027213061CW</v>
          </cell>
          <cell r="E1405">
            <v>3</v>
          </cell>
          <cell r="F1405">
            <v>228</v>
          </cell>
        </row>
        <row r="1406">
          <cell r="B1406">
            <v>361437</v>
          </cell>
          <cell r="C1406" t="str">
            <v>GANCHO CUADRATO BRIGGS</v>
          </cell>
          <cell r="D1406" t="str">
            <v>SC0027223061CW</v>
          </cell>
          <cell r="E1406">
            <v>256</v>
          </cell>
          <cell r="F1406">
            <v>256</v>
          </cell>
        </row>
        <row r="1407">
          <cell r="B1407">
            <v>361461</v>
          </cell>
          <cell r="C1407" t="str">
            <v>PORTA VASO CUADRATO BRIGGS</v>
          </cell>
          <cell r="D1407" t="str">
            <v>SC0027233061CW</v>
          </cell>
          <cell r="E1407">
            <v>0</v>
          </cell>
          <cell r="F1407">
            <v>0</v>
          </cell>
        </row>
        <row r="1408">
          <cell r="B1408">
            <v>361463</v>
          </cell>
          <cell r="C1408" t="str">
            <v>PORTA VASO SCARLET CR</v>
          </cell>
          <cell r="D1408" t="str">
            <v>SG0027003061CW</v>
          </cell>
          <cell r="E1408">
            <v>48</v>
          </cell>
          <cell r="F1408">
            <v>48</v>
          </cell>
        </row>
        <row r="1409">
          <cell r="B1409">
            <v>361465</v>
          </cell>
          <cell r="C1409" t="str">
            <v>TOALLERO SCARLET CR</v>
          </cell>
          <cell r="D1409" t="str">
            <v>SC0088523061CW</v>
          </cell>
          <cell r="E1409">
            <v>10</v>
          </cell>
          <cell r="F1409">
            <v>10</v>
          </cell>
        </row>
        <row r="1410">
          <cell r="B1410">
            <v>361518</v>
          </cell>
          <cell r="C1410" t="str">
            <v>JABONERA CUADRATO BRIGGS</v>
          </cell>
          <cell r="D1410" t="str">
            <v>SC0027243061CW</v>
          </cell>
          <cell r="E1410">
            <v>0</v>
          </cell>
          <cell r="F1410">
            <v>0</v>
          </cell>
        </row>
        <row r="1411">
          <cell r="B1411">
            <v>361519</v>
          </cell>
          <cell r="C1411" t="str">
            <v>JABONERA RUBI CR EDESA</v>
          </cell>
          <cell r="D1411" t="str">
            <v>SG0026543061CW</v>
          </cell>
          <cell r="E1411">
            <v>31</v>
          </cell>
          <cell r="F1411">
            <v>31</v>
          </cell>
        </row>
        <row r="1412">
          <cell r="B1412">
            <v>361520</v>
          </cell>
          <cell r="C1412" t="str">
            <v>TOALLERO RUBI CR EDESA</v>
          </cell>
          <cell r="D1412" t="str">
            <v>SG0026533061CW</v>
          </cell>
          <cell r="E1412">
            <v>0</v>
          </cell>
          <cell r="F1412">
            <v>0</v>
          </cell>
        </row>
        <row r="1413">
          <cell r="B1413">
            <v>361534</v>
          </cell>
          <cell r="C1413" t="str">
            <v>PAPELERA CUADRATO BRIGGS</v>
          </cell>
          <cell r="D1413" t="str">
            <v>SC0027253061CW</v>
          </cell>
          <cell r="E1413">
            <v>273</v>
          </cell>
          <cell r="F1413">
            <v>273</v>
          </cell>
        </row>
        <row r="1414">
          <cell r="B1414">
            <v>361542</v>
          </cell>
          <cell r="C1414" t="str">
            <v>REPISA DE VIDRIO CUADRATO BRIGGS</v>
          </cell>
          <cell r="D1414" t="str">
            <v>SC0027263061CW</v>
          </cell>
          <cell r="E1414">
            <v>116</v>
          </cell>
          <cell r="F1414">
            <v>116</v>
          </cell>
        </row>
        <row r="1415">
          <cell r="B1415">
            <v>361682</v>
          </cell>
          <cell r="C1415" t="str">
            <v>TOALLERO CUADRATO BRIGGS</v>
          </cell>
          <cell r="D1415" t="str">
            <v>SC0027273061CW</v>
          </cell>
          <cell r="E1415">
            <v>0</v>
          </cell>
          <cell r="F1415">
            <v>0</v>
          </cell>
        </row>
        <row r="1416">
          <cell r="B1416">
            <v>362336</v>
          </cell>
          <cell r="C1416" t="str">
            <v>DISTRIBUIDOR CON PITONES REF. SB004599 1BO</v>
          </cell>
          <cell r="D1416" t="str">
            <v>SB0045990001BO</v>
          </cell>
          <cell r="E1416">
            <v>25</v>
          </cell>
          <cell r="F1416">
            <v>0</v>
          </cell>
        </row>
        <row r="1417">
          <cell r="B1417">
            <v>362418</v>
          </cell>
          <cell r="C1417" t="str">
            <v>TINA AQUA 180X83 BLANC S/D</v>
          </cell>
          <cell r="D1417" t="str">
            <v>SB0048491301M3</v>
          </cell>
          <cell r="E1417">
            <v>0</v>
          </cell>
          <cell r="F1417">
            <v>0</v>
          </cell>
        </row>
        <row r="1418">
          <cell r="B1418">
            <v>363456</v>
          </cell>
          <cell r="C1418" t="str">
            <v>TAPA TANQUE EVOLUTION PINK</v>
          </cell>
          <cell r="D1418" t="str">
            <v>SS007467048100</v>
          </cell>
          <cell r="E1418">
            <v>0</v>
          </cell>
          <cell r="F1418">
            <v>0</v>
          </cell>
        </row>
        <row r="1419">
          <cell r="B1419">
            <v>363464</v>
          </cell>
          <cell r="C1419" t="str">
            <v>TAPA CAMPEON PLUS PUSH SUP BONE EDESA</v>
          </cell>
          <cell r="D1419" t="str">
            <v>SS003344733100</v>
          </cell>
          <cell r="E1419">
            <v>0</v>
          </cell>
          <cell r="F1419">
            <v>0</v>
          </cell>
        </row>
        <row r="1420">
          <cell r="B1420">
            <v>363472</v>
          </cell>
          <cell r="C1420" t="str">
            <v>KIT D/AJUSTE BELFORT P/LAVAMANOS</v>
          </cell>
          <cell r="D1420" t="str">
            <v>SG0079603061CW</v>
          </cell>
          <cell r="E1420">
            <v>3</v>
          </cell>
          <cell r="F1420">
            <v>3</v>
          </cell>
        </row>
        <row r="1421">
          <cell r="B1421">
            <v>364851</v>
          </cell>
          <cell r="C1421" t="str">
            <v>TOALLERO ADHESIVO BONE EDESA</v>
          </cell>
          <cell r="D1421" t="str">
            <v>SS008162733100</v>
          </cell>
          <cell r="E1421">
            <v>0</v>
          </cell>
          <cell r="F1421">
            <v>0</v>
          </cell>
        </row>
        <row r="1422">
          <cell r="B1422">
            <v>367265</v>
          </cell>
          <cell r="C1422" t="str">
            <v>TAPA TANQUE EVOLUTION BONE</v>
          </cell>
          <cell r="D1422" t="str">
            <v>SS007467733100</v>
          </cell>
          <cell r="E1422">
            <v>2</v>
          </cell>
          <cell r="F1422">
            <v>2</v>
          </cell>
        </row>
        <row r="1423">
          <cell r="B1423">
            <v>367524</v>
          </cell>
          <cell r="C1423" t="str">
            <v>TAPA CONSERVER BLANCO EDESA</v>
          </cell>
          <cell r="D1423" t="str">
            <v>SS007496130100</v>
          </cell>
          <cell r="E1423">
            <v>3</v>
          </cell>
          <cell r="F1423">
            <v>3</v>
          </cell>
        </row>
        <row r="1424">
          <cell r="B1424">
            <v>367532</v>
          </cell>
          <cell r="C1424" t="str">
            <v>LLAVE DOCCIA COCINA/MESA C/SIF/PLAS</v>
          </cell>
          <cell r="D1424" t="str">
            <v>SG0070633061BO</v>
          </cell>
          <cell r="E1424">
            <v>4</v>
          </cell>
          <cell r="F1424">
            <v>1771</v>
          </cell>
        </row>
        <row r="1425">
          <cell r="B1425">
            <v>367583</v>
          </cell>
          <cell r="C1425" t="str">
            <v>TAPA TANQUE CAMPEON BONE EDESA</v>
          </cell>
          <cell r="D1425" t="str">
            <v>SS003341733100</v>
          </cell>
          <cell r="E1425">
            <v>5</v>
          </cell>
          <cell r="F1425">
            <v>5</v>
          </cell>
        </row>
        <row r="1426">
          <cell r="B1426">
            <v>367672</v>
          </cell>
          <cell r="C1426" t="str">
            <v>REP LIBORNO CARTUCHO CERAMICO</v>
          </cell>
          <cell r="D1426" t="str">
            <v>SG0063940001BO</v>
          </cell>
          <cell r="E1426">
            <v>0</v>
          </cell>
          <cell r="F1426">
            <v>0</v>
          </cell>
        </row>
        <row r="1427">
          <cell r="B1427">
            <v>368458</v>
          </cell>
          <cell r="C1427" t="str">
            <v>TINA NEW EUFONIA DER 182X125 C/DESAG BL C/INST</v>
          </cell>
          <cell r="D1427" t="str">
            <v>SBD048511301M3</v>
          </cell>
          <cell r="E1427">
            <v>6</v>
          </cell>
          <cell r="F1427">
            <v>0</v>
          </cell>
        </row>
        <row r="1428">
          <cell r="C1428" t="str">
            <v>TINA EUFONIA DERECHA 182X125 C/D BL</v>
          </cell>
          <cell r="D1428" t="str">
            <v>SBD048391301M3</v>
          </cell>
          <cell r="E1428">
            <v>0</v>
          </cell>
          <cell r="F1428">
            <v>0</v>
          </cell>
        </row>
        <row r="1429">
          <cell r="B1429">
            <v>370053</v>
          </cell>
          <cell r="C1429" t="str">
            <v>TINA EUFONIA IZQUIERDA 182X125 C/D BL</v>
          </cell>
          <cell r="D1429" t="str">
            <v>SBI048391301M3</v>
          </cell>
          <cell r="E1429">
            <v>0</v>
          </cell>
          <cell r="F1429">
            <v>0</v>
          </cell>
        </row>
        <row r="1430">
          <cell r="B1430">
            <v>370054</v>
          </cell>
          <cell r="C1430" t="str">
            <v>TINA NEW EUFONIA IZQ 182X125 C/DESAG BL C/INST</v>
          </cell>
          <cell r="D1430" t="str">
            <v>SBI048511301M3</v>
          </cell>
          <cell r="E1430">
            <v>12</v>
          </cell>
          <cell r="F1430">
            <v>0</v>
          </cell>
        </row>
        <row r="1431">
          <cell r="B1431">
            <v>372277</v>
          </cell>
          <cell r="C1431" t="str">
            <v>TAPA TANQUE EVOLUTION BLANCA</v>
          </cell>
          <cell r="D1431" t="str">
            <v>SS007467130100</v>
          </cell>
          <cell r="E1431">
            <v>9</v>
          </cell>
          <cell r="F1431">
            <v>9</v>
          </cell>
        </row>
        <row r="1432">
          <cell r="B1432">
            <v>372358</v>
          </cell>
          <cell r="C1432" t="str">
            <v>PEDESTAL ANDIAMO PINK</v>
          </cell>
          <cell r="D1432" t="str">
            <v>SS0066650481CB</v>
          </cell>
          <cell r="E1432">
            <v>47</v>
          </cell>
          <cell r="F1432">
            <v>47</v>
          </cell>
        </row>
        <row r="1433">
          <cell r="B1433">
            <v>378496</v>
          </cell>
          <cell r="C1433" t="str">
            <v>TAPA TANQUE EVOLUTION AZUL GALAXY</v>
          </cell>
          <cell r="D1433" t="str">
            <v>SS007467017100</v>
          </cell>
          <cell r="E1433">
            <v>11</v>
          </cell>
          <cell r="F1433">
            <v>11</v>
          </cell>
        </row>
        <row r="1434">
          <cell r="B1434">
            <v>455405</v>
          </cell>
          <cell r="C1434" t="str">
            <v>SILICONA PEGA ACCESORIOS TRANSPARENTE   35ML</v>
          </cell>
          <cell r="D1434" t="str">
            <v>SC0151920001BO</v>
          </cell>
          <cell r="E1434">
            <v>46</v>
          </cell>
          <cell r="F1434">
            <v>46</v>
          </cell>
        </row>
        <row r="1435">
          <cell r="B1435">
            <v>455428</v>
          </cell>
          <cell r="C1435" t="str">
            <v>Mueble Zona de Desinfección</v>
          </cell>
          <cell r="D1435" t="str">
            <v>JCBL59471301CB</v>
          </cell>
          <cell r="E1435">
            <v>0</v>
          </cell>
          <cell r="F1435">
            <v>0</v>
          </cell>
        </row>
        <row r="1436">
          <cell r="B1436">
            <v>455593</v>
          </cell>
          <cell r="C1436" t="str">
            <v>MUEBLE DUBAI CON LAVAMANOS</v>
          </cell>
          <cell r="D1436" t="str">
            <v>JCBL52230001CB</v>
          </cell>
          <cell r="E1436">
            <v>0</v>
          </cell>
          <cell r="F1436">
            <v>0</v>
          </cell>
        </row>
        <row r="1437">
          <cell r="B1437">
            <v>455594</v>
          </cell>
          <cell r="C1437" t="str">
            <v>GABINETE DUBAI</v>
          </cell>
          <cell r="D1437" t="str">
            <v>SCBL52270001CB</v>
          </cell>
          <cell r="E1437">
            <v>4</v>
          </cell>
          <cell r="F1437">
            <v>0</v>
          </cell>
        </row>
        <row r="1438">
          <cell r="B1438">
            <v>456401</v>
          </cell>
          <cell r="C1438" t="str">
            <v>SOTILLE 120 CON MUEBLE AL PISO ARIZONA</v>
          </cell>
          <cell r="D1438" t="str">
            <v>JCBL53640001CB</v>
          </cell>
          <cell r="E1438">
            <v>0</v>
          </cell>
          <cell r="F1438">
            <v>0</v>
          </cell>
        </row>
        <row r="1439">
          <cell r="B1439">
            <v>456643</v>
          </cell>
          <cell r="C1439" t="str">
            <v>Mueble Industrial DMOD</v>
          </cell>
          <cell r="D1439" t="str">
            <v>SC0059480001CB</v>
          </cell>
          <cell r="E1439">
            <v>7</v>
          </cell>
          <cell r="F1439">
            <v>7</v>
          </cell>
        </row>
        <row r="1440">
          <cell r="B1440">
            <v>457131</v>
          </cell>
          <cell r="C1440" t="str">
            <v>BRIGGS SENSE DISPENSADOR NEGRO</v>
          </cell>
          <cell r="D1440" t="str">
            <v>SC0028613061CW</v>
          </cell>
          <cell r="E1440">
            <v>27</v>
          </cell>
          <cell r="F1440">
            <v>27</v>
          </cell>
        </row>
        <row r="1441">
          <cell r="B1441">
            <v>457133</v>
          </cell>
          <cell r="C1441" t="str">
            <v>BRIGGS SENSE DISPENSADOR OVALADO</v>
          </cell>
          <cell r="D1441" t="str">
            <v>SC0028621301CW</v>
          </cell>
          <cell r="E1441">
            <v>82</v>
          </cell>
          <cell r="F1441">
            <v>82</v>
          </cell>
        </row>
        <row r="1442">
          <cell r="B1442">
            <v>457134</v>
          </cell>
          <cell r="C1442" t="str">
            <v>BRIGGS SENSE DISPENSADOR RECTANGULAR</v>
          </cell>
          <cell r="D1442" t="str">
            <v>SC0028631301CW</v>
          </cell>
          <cell r="E1442">
            <v>61</v>
          </cell>
          <cell r="F1442">
            <v>61</v>
          </cell>
        </row>
        <row r="1443">
          <cell r="B1443">
            <v>457522</v>
          </cell>
          <cell r="C1443" t="str">
            <v xml:space="preserve">DISPENSADOR DE TOALLAS DE PAPEL MEDIUM </v>
          </cell>
          <cell r="D1443" t="str">
            <v>SC0028645151CB</v>
          </cell>
          <cell r="E1443">
            <v>174</v>
          </cell>
          <cell r="F1443">
            <v>174</v>
          </cell>
        </row>
        <row r="1444">
          <cell r="B1444">
            <v>457567</v>
          </cell>
          <cell r="C1444" t="str">
            <v>MUEBLE CANBERRA 80 CON LAVAMANOS SOTILLE</v>
          </cell>
          <cell r="D1444" t="str">
            <v>JCBL53111301CB</v>
          </cell>
          <cell r="E1444">
            <v>11</v>
          </cell>
          <cell r="F1444">
            <v>1</v>
          </cell>
        </row>
        <row r="1445">
          <cell r="B1445">
            <v>457952</v>
          </cell>
          <cell r="C1445" t="str">
            <v>Mueble Suspendido Dublín Humo</v>
          </cell>
          <cell r="D1445" t="str">
            <v>SCBL52290001CB</v>
          </cell>
          <cell r="E1445">
            <v>11</v>
          </cell>
          <cell r="F1445">
            <v>11</v>
          </cell>
        </row>
        <row r="1446">
          <cell r="B1446">
            <v>458057</v>
          </cell>
          <cell r="C1446" t="str">
            <v>FONTE CON MUEBLE</v>
          </cell>
          <cell r="D1446" t="str">
            <v>SCBL52160001CB</v>
          </cell>
          <cell r="E1446">
            <v>0</v>
          </cell>
          <cell r="F1446">
            <v>0</v>
          </cell>
        </row>
        <row r="1447">
          <cell r="B1447">
            <v>458059</v>
          </cell>
          <cell r="C1447" t="str">
            <v>RIVOLI CON MUEBLE</v>
          </cell>
          <cell r="D1447" t="str">
            <v>SCBL51540001CB</v>
          </cell>
          <cell r="E1447">
            <v>0</v>
          </cell>
          <cell r="F1447">
            <v>0</v>
          </cell>
        </row>
        <row r="1448">
          <cell r="B1448">
            <v>459197</v>
          </cell>
          <cell r="C1448" t="str">
            <v>Mueble al Piso Spazzio 64 Ocaso</v>
          </cell>
          <cell r="D1448" t="str">
            <v>JCBL53681301CB</v>
          </cell>
          <cell r="E1448">
            <v>0</v>
          </cell>
          <cell r="F1448">
            <v>0</v>
          </cell>
        </row>
        <row r="1449">
          <cell r="B1449">
            <v>459198</v>
          </cell>
          <cell r="C1449" t="str">
            <v>Mueble Suspendido Spazzio 64 Ocaso</v>
          </cell>
          <cell r="D1449" t="str">
            <v>JCBL52321301CB</v>
          </cell>
          <cell r="E1449">
            <v>0</v>
          </cell>
          <cell r="F1449">
            <v>0</v>
          </cell>
        </row>
        <row r="1450">
          <cell r="B1450">
            <v>459199</v>
          </cell>
          <cell r="C1450" t="str">
            <v>Mueble Suspendido Cubica Alba</v>
          </cell>
          <cell r="D1450" t="str">
            <v>SCBL52310001CB</v>
          </cell>
          <cell r="E1450">
            <v>13</v>
          </cell>
          <cell r="F1450">
            <v>13</v>
          </cell>
        </row>
        <row r="1451">
          <cell r="B1451">
            <v>459200</v>
          </cell>
          <cell r="C1451" t="str">
            <v>Botiquín 80 × 60 Ocaso</v>
          </cell>
          <cell r="D1451" t="str">
            <v>SCBL50140001CB</v>
          </cell>
          <cell r="E1451">
            <v>13</v>
          </cell>
          <cell r="F1451">
            <v>13</v>
          </cell>
        </row>
        <row r="1452">
          <cell r="B1452">
            <v>459219</v>
          </cell>
          <cell r="C1452" t="str">
            <v>Berlín Repisa</v>
          </cell>
          <cell r="D1452" t="str">
            <v>SG0016690161CW</v>
          </cell>
          <cell r="E1452">
            <v>225</v>
          </cell>
          <cell r="F1452">
            <v>225</v>
          </cell>
        </row>
        <row r="1453">
          <cell r="B1453">
            <v>459336</v>
          </cell>
          <cell r="C1453" t="str">
            <v>Espejo 70.5 × 60 Ocaso</v>
          </cell>
          <cell r="D1453" t="str">
            <v>SCBL87330001CB</v>
          </cell>
          <cell r="E1453">
            <v>32</v>
          </cell>
          <cell r="F1453">
            <v>32</v>
          </cell>
        </row>
        <row r="1454">
          <cell r="B1454">
            <v>459337</v>
          </cell>
          <cell r="C1454" t="str">
            <v>Espejo 70.5 × 60 Alba</v>
          </cell>
          <cell r="D1454" t="str">
            <v>SCBL87340001CB</v>
          </cell>
          <cell r="E1454">
            <v>69</v>
          </cell>
          <cell r="F1454">
            <v>69</v>
          </cell>
        </row>
        <row r="1455">
          <cell r="B1455">
            <v>459338</v>
          </cell>
          <cell r="C1455" t="str">
            <v>Espejo 90 × 75 Ocaso</v>
          </cell>
          <cell r="D1455" t="str">
            <v>SCBL87350001CB</v>
          </cell>
          <cell r="E1455">
            <v>28</v>
          </cell>
          <cell r="F1455">
            <v>28</v>
          </cell>
        </row>
        <row r="1456">
          <cell r="B1456">
            <v>459339</v>
          </cell>
          <cell r="C1456" t="str">
            <v>Espejo 90 × 75 Alba</v>
          </cell>
          <cell r="D1456" t="str">
            <v>SCBL87360001CB</v>
          </cell>
          <cell r="E1456">
            <v>56</v>
          </cell>
          <cell r="F1456">
            <v>56</v>
          </cell>
        </row>
        <row r="1457">
          <cell r="B1457">
            <v>500232</v>
          </cell>
          <cell r="C1457" t="str">
            <v>MONOMANDO LAV. ALTO SCARLET CR</v>
          </cell>
          <cell r="D1457" t="str">
            <v>SG0072453061CW</v>
          </cell>
          <cell r="E1457">
            <v>66</v>
          </cell>
          <cell r="F1457">
            <v>66</v>
          </cell>
        </row>
        <row r="1458">
          <cell r="B1458">
            <v>500518</v>
          </cell>
          <cell r="C1458" t="str">
            <v>MONOMANDO LAV. BAJO SCARLET CR</v>
          </cell>
          <cell r="D1458" t="str">
            <v>SG0072463061CW</v>
          </cell>
          <cell r="E1458">
            <v>0</v>
          </cell>
          <cell r="F1458">
            <v>0</v>
          </cell>
        </row>
        <row r="1459">
          <cell r="B1459">
            <v>500526</v>
          </cell>
          <cell r="C1459" t="str">
            <v>MEZ LAV PARED 8" LAV. SCARLET CR</v>
          </cell>
          <cell r="D1459" t="str">
            <v>SG0072473061CW</v>
          </cell>
          <cell r="E1459">
            <v>0</v>
          </cell>
          <cell r="F1459">
            <v>0</v>
          </cell>
        </row>
        <row r="1460">
          <cell r="B1460">
            <v>500542</v>
          </cell>
          <cell r="C1460" t="str">
            <v>MEZ LAV 8" SCARLET CR</v>
          </cell>
          <cell r="D1460" t="str">
            <v>SG0072483061CW</v>
          </cell>
          <cell r="E1460">
            <v>0</v>
          </cell>
          <cell r="F1460">
            <v>0</v>
          </cell>
        </row>
        <row r="1461">
          <cell r="B1461">
            <v>503835</v>
          </cell>
          <cell r="C1461" t="str">
            <v>SCARLET MONOMANDO PARA DUCHA TINA CROMO</v>
          </cell>
          <cell r="D1461" t="str">
            <v>CG0150013061CW</v>
          </cell>
          <cell r="E1461">
            <v>0</v>
          </cell>
          <cell r="F1461">
            <v>0</v>
          </cell>
        </row>
        <row r="1462">
          <cell r="B1462">
            <v>504769</v>
          </cell>
          <cell r="C1462" t="str">
            <v>SCARLET JGO DE DUCHA TELF</v>
          </cell>
          <cell r="D1462" t="str">
            <v>CG0350013061CW</v>
          </cell>
          <cell r="E1462">
            <v>0</v>
          </cell>
          <cell r="F1462">
            <v>0</v>
          </cell>
        </row>
        <row r="1463">
          <cell r="B1463">
            <v>504777</v>
          </cell>
          <cell r="C1463" t="str">
            <v>MONOMANDO LAV. ALTO RUBI CR</v>
          </cell>
          <cell r="D1463" t="str">
            <v>SG0072533061CW</v>
          </cell>
          <cell r="E1463">
            <v>101</v>
          </cell>
          <cell r="F1463">
            <v>101</v>
          </cell>
        </row>
        <row r="1464">
          <cell r="B1464">
            <v>504785</v>
          </cell>
          <cell r="C1464" t="str">
            <v>MONOMANDO LAV. BAJO RUBI CR</v>
          </cell>
          <cell r="D1464" t="str">
            <v>SG0072543061CW</v>
          </cell>
          <cell r="E1464">
            <v>1</v>
          </cell>
          <cell r="F1464">
            <v>1</v>
          </cell>
        </row>
        <row r="1465">
          <cell r="B1465">
            <v>505498</v>
          </cell>
          <cell r="C1465" t="str">
            <v>RUBI JGO DE DUCHA TELF</v>
          </cell>
          <cell r="D1465" t="str">
            <v>CG0350023061CW</v>
          </cell>
          <cell r="E1465">
            <v>0</v>
          </cell>
          <cell r="F1465">
            <v>0</v>
          </cell>
        </row>
        <row r="1466">
          <cell r="B1466">
            <v>507660</v>
          </cell>
          <cell r="C1466" t="str">
            <v>JABONERA SPAZZIO BONE</v>
          </cell>
          <cell r="D1466" t="str">
            <v>SS008221733100</v>
          </cell>
          <cell r="E1466">
            <v>0</v>
          </cell>
          <cell r="F1466">
            <v>0</v>
          </cell>
        </row>
        <row r="1467">
          <cell r="B1467">
            <v>508667</v>
          </cell>
          <cell r="C1467" t="str">
            <v>HERRAJE KINGSLEY TURBO 3</v>
          </cell>
          <cell r="D1467" t="str">
            <v>SP0037270001BS</v>
          </cell>
          <cell r="E1467">
            <v>79</v>
          </cell>
          <cell r="F1467">
            <v>79</v>
          </cell>
        </row>
        <row r="1468">
          <cell r="B1468">
            <v>508675</v>
          </cell>
          <cell r="C1468" t="str">
            <v>HERRAJE DUAL FLUSH MANHATAN</v>
          </cell>
          <cell r="D1468" t="str">
            <v>SP003396000100</v>
          </cell>
          <cell r="E1468">
            <v>2</v>
          </cell>
          <cell r="F1468">
            <v>23</v>
          </cell>
        </row>
        <row r="1469">
          <cell r="B1469">
            <v>516538</v>
          </cell>
          <cell r="C1469" t="str">
            <v>TAPA CONSERVER CHERRY</v>
          </cell>
          <cell r="D1469" t="str">
            <v>SS007496065100</v>
          </cell>
          <cell r="E1469">
            <v>12</v>
          </cell>
          <cell r="F1469">
            <v>12</v>
          </cell>
        </row>
        <row r="1470">
          <cell r="B1470">
            <v>527858</v>
          </cell>
          <cell r="C1470" t="str">
            <v>TAPA CONSERVER VERDE TEAL</v>
          </cell>
          <cell r="D1470" t="str">
            <v>SS007496061100</v>
          </cell>
          <cell r="E1470">
            <v>7</v>
          </cell>
          <cell r="F1470">
            <v>7</v>
          </cell>
        </row>
        <row r="1471">
          <cell r="B1471">
            <v>529087</v>
          </cell>
          <cell r="C1471" t="str">
            <v>HERRAJE VACUITY</v>
          </cell>
          <cell r="D1471" t="str">
            <v>SP0053070001BO</v>
          </cell>
          <cell r="E1471">
            <v>43</v>
          </cell>
          <cell r="F1471">
            <v>0</v>
          </cell>
        </row>
        <row r="1472">
          <cell r="B1472">
            <v>538514</v>
          </cell>
          <cell r="C1472" t="str">
            <v>CONTROL REMOTO P/WC SMART BRIGGS</v>
          </cell>
          <cell r="D1472" t="str">
            <v>SC0071750001BO</v>
          </cell>
          <cell r="E1472">
            <v>1</v>
          </cell>
          <cell r="F1472">
            <v>1</v>
          </cell>
        </row>
        <row r="1473">
          <cell r="B1473">
            <v>551309</v>
          </cell>
          <cell r="C1473" t="str">
            <v>JAZZ LLAVE CAMPANOLA CROMO</v>
          </cell>
          <cell r="D1473" t="str">
            <v>SG0057253061BO</v>
          </cell>
          <cell r="E1473">
            <v>0</v>
          </cell>
          <cell r="F1473">
            <v>0</v>
          </cell>
        </row>
        <row r="1474">
          <cell r="B1474">
            <v>551651</v>
          </cell>
          <cell r="C1474" t="str">
            <v>FREGADERO DE ROPA DOBLE</v>
          </cell>
          <cell r="D1474" t="str">
            <v>SC0013200001CG</v>
          </cell>
          <cell r="E1474">
            <v>0</v>
          </cell>
          <cell r="F1474">
            <v>0</v>
          </cell>
        </row>
        <row r="1475">
          <cell r="B1475">
            <v>551716</v>
          </cell>
          <cell r="C1475" t="str">
            <v>DESAGUE AUTOMATICO C/SIFON PP P/BA</v>
          </cell>
          <cell r="D1475" t="str">
            <v>SBS035280001BO</v>
          </cell>
          <cell r="E1475">
            <v>404</v>
          </cell>
          <cell r="F1475">
            <v>404</v>
          </cell>
        </row>
        <row r="1476">
          <cell r="B1476">
            <v>566500</v>
          </cell>
          <cell r="C1476" t="str">
            <v>JGO COMPLETO LINEA DESIGN CROMO</v>
          </cell>
          <cell r="D1476" t="str">
            <v>SC0016563061BO</v>
          </cell>
          <cell r="E1476">
            <v>1353</v>
          </cell>
          <cell r="F1476">
            <v>1353</v>
          </cell>
        </row>
        <row r="1477">
          <cell r="B1477">
            <v>590169</v>
          </cell>
          <cell r="C1477" t="str">
            <v>TAPA DE TANQUE EGO BL</v>
          </cell>
          <cell r="D1477" t="str">
            <v>SS007443130100</v>
          </cell>
          <cell r="E1477">
            <v>0</v>
          </cell>
          <cell r="F1477">
            <v>0</v>
          </cell>
        </row>
        <row r="1478">
          <cell r="B1478">
            <v>590177</v>
          </cell>
          <cell r="C1478" t="str">
            <v xml:space="preserve">TAPA  VACUITY  BLANCO </v>
          </cell>
          <cell r="D1478" t="str">
            <v>SS007444130100</v>
          </cell>
          <cell r="E1478">
            <v>0</v>
          </cell>
          <cell r="F1478">
            <v>0</v>
          </cell>
        </row>
        <row r="1479">
          <cell r="B1479">
            <v>590339</v>
          </cell>
          <cell r="C1479" t="str">
            <v>TAPA DE TANQUE EGO BONE</v>
          </cell>
          <cell r="D1479" t="str">
            <v>SS007443733100</v>
          </cell>
          <cell r="E1479">
            <v>0</v>
          </cell>
          <cell r="F1479">
            <v>0</v>
          </cell>
        </row>
        <row r="1480">
          <cell r="B1480">
            <v>591394</v>
          </cell>
          <cell r="C1480" t="str">
            <v>DUCHA TELEFONO UNA LLAVE ARIES</v>
          </cell>
          <cell r="D1480" t="str">
            <v>SG0059263061BO</v>
          </cell>
          <cell r="E1480">
            <v>421</v>
          </cell>
          <cell r="F1480">
            <v>421</v>
          </cell>
        </row>
        <row r="1481">
          <cell r="B1481">
            <v>591416</v>
          </cell>
          <cell r="C1481" t="str">
            <v>LLAVE COCINA MESA ARIES</v>
          </cell>
          <cell r="D1481" t="str">
            <v>SG0059283061BO</v>
          </cell>
          <cell r="E1481">
            <v>72</v>
          </cell>
          <cell r="F1481">
            <v>72</v>
          </cell>
        </row>
        <row r="1482">
          <cell r="B1482">
            <v>591475</v>
          </cell>
          <cell r="C1482" t="str">
            <v>DUCHA TELEF LLAVE CORVUS CROMO</v>
          </cell>
          <cell r="D1482" t="str">
            <v>SG0059103061BO</v>
          </cell>
          <cell r="E1482">
            <v>388</v>
          </cell>
          <cell r="F1482">
            <v>388</v>
          </cell>
        </row>
        <row r="1483">
          <cell r="B1483">
            <v>591661</v>
          </cell>
          <cell r="C1483" t="str">
            <v>COLGADOR DE ROPA</v>
          </cell>
          <cell r="D1483" t="str">
            <v>SC0026583061CW</v>
          </cell>
          <cell r="E1483">
            <v>115</v>
          </cell>
          <cell r="F1483">
            <v>115</v>
          </cell>
        </row>
        <row r="1484">
          <cell r="B1484">
            <v>591882</v>
          </cell>
          <cell r="C1484" t="str">
            <v>MEZ LAV 4" SHELBY CROMO REJILLA</v>
          </cell>
          <cell r="D1484" t="str">
            <v>SG0056523061BO</v>
          </cell>
          <cell r="E1484">
            <v>369</v>
          </cell>
          <cell r="F1484">
            <v>369</v>
          </cell>
        </row>
        <row r="1485">
          <cell r="B1485">
            <v>591955</v>
          </cell>
          <cell r="C1485" t="str">
            <v>LLAV SHELBY COCINA MESA C/SIF</v>
          </cell>
          <cell r="D1485" t="str">
            <v>SG0057753061BO</v>
          </cell>
          <cell r="E1485">
            <v>330</v>
          </cell>
          <cell r="F1485">
            <v>330</v>
          </cell>
        </row>
        <row r="1486">
          <cell r="B1486">
            <v>592145</v>
          </cell>
          <cell r="C1486" t="str">
            <v>JGO ACC BANIO DESIGN CR</v>
          </cell>
          <cell r="D1486" t="str">
            <v>SC0016573061BO</v>
          </cell>
          <cell r="E1486">
            <v>671</v>
          </cell>
          <cell r="F1486">
            <v>671</v>
          </cell>
        </row>
        <row r="1487">
          <cell r="B1487">
            <v>592234</v>
          </cell>
          <cell r="C1487" t="str">
            <v>MANGUERA 16" P/LAV</v>
          </cell>
          <cell r="D1487" t="str">
            <v>SC001660000100</v>
          </cell>
          <cell r="E1487">
            <v>9571</v>
          </cell>
          <cell r="F1487">
            <v>9571</v>
          </cell>
        </row>
        <row r="1488">
          <cell r="B1488">
            <v>592854</v>
          </cell>
          <cell r="C1488" t="str">
            <v>EDESA TEMPO PARA URINARIO CON DIAFRAGMA</v>
          </cell>
          <cell r="D1488" t="str">
            <v>SG0057823061BO</v>
          </cell>
          <cell r="E1488">
            <v>0</v>
          </cell>
          <cell r="F1488">
            <v>0</v>
          </cell>
        </row>
        <row r="1489">
          <cell r="B1489">
            <v>592855</v>
          </cell>
          <cell r="C1489" t="str">
            <v>LLAVE TEMPORIZ P/URINARIO</v>
          </cell>
          <cell r="D1489" t="str">
            <v>SG0057833061CE</v>
          </cell>
          <cell r="E1489">
            <v>7</v>
          </cell>
          <cell r="F1489">
            <v>7</v>
          </cell>
        </row>
        <row r="1490">
          <cell r="B1490">
            <v>604798</v>
          </cell>
          <cell r="C1490" t="str">
            <v>LLAVE COCINA PARED ALTA DES/SIF NEW PRINCESS</v>
          </cell>
          <cell r="D1490" t="str">
            <v>SG0081823061CE</v>
          </cell>
          <cell r="E1490">
            <v>3</v>
          </cell>
          <cell r="F1490">
            <v>38</v>
          </cell>
        </row>
        <row r="1491">
          <cell r="B1491">
            <v>638862</v>
          </cell>
          <cell r="C1491" t="str">
            <v>NIZA JGO MONOMANDO PARA DUCHA TINA A LA PARED</v>
          </cell>
          <cell r="D1491" t="str">
            <v>SG0070683061CW</v>
          </cell>
          <cell r="E1491">
            <v>0</v>
          </cell>
          <cell r="F1491">
            <v>0</v>
          </cell>
        </row>
        <row r="1492">
          <cell r="B1492">
            <v>642282</v>
          </cell>
          <cell r="C1492" t="str">
            <v>LAV ASPIO C/P PINK EDESA</v>
          </cell>
          <cell r="D1492" t="str">
            <v>JSP055830481CE</v>
          </cell>
          <cell r="E1492">
            <v>6</v>
          </cell>
          <cell r="F1492">
            <v>6</v>
          </cell>
        </row>
        <row r="1493">
          <cell r="B1493">
            <v>650382</v>
          </cell>
          <cell r="C1493" t="str">
            <v>HERRAJE OASIS/STRATOS ONE PIECE</v>
          </cell>
          <cell r="D1493" t="str">
            <v>SP0037170001BO</v>
          </cell>
          <cell r="E1493">
            <v>133</v>
          </cell>
          <cell r="F1493">
            <v>133</v>
          </cell>
        </row>
        <row r="1494">
          <cell r="B1494">
            <v>651567</v>
          </cell>
          <cell r="C1494" t="str">
            <v>LAV CHELSEA VISON</v>
          </cell>
          <cell r="D1494" t="str">
            <v>CS0057200731CE</v>
          </cell>
          <cell r="E1494">
            <v>47</v>
          </cell>
          <cell r="F1494">
            <v>98</v>
          </cell>
        </row>
        <row r="1495">
          <cell r="B1495">
            <v>658472</v>
          </cell>
          <cell r="C1495" t="str">
            <v>WC EVOLUTION PINK EDESA</v>
          </cell>
          <cell r="D1495" t="str">
            <v>JS0022910481CE</v>
          </cell>
          <cell r="E1495">
            <v>1</v>
          </cell>
          <cell r="F1495">
            <v>75</v>
          </cell>
        </row>
        <row r="1496">
          <cell r="B1496">
            <v>658510</v>
          </cell>
          <cell r="C1496" t="str">
            <v>LAV CHELSEA C/P PINK EDESA</v>
          </cell>
          <cell r="D1496" t="str">
            <v>JS0057200481CE</v>
          </cell>
          <cell r="E1496">
            <v>8</v>
          </cell>
          <cell r="F1496">
            <v>131</v>
          </cell>
        </row>
        <row r="1497">
          <cell r="B1497">
            <v>658529</v>
          </cell>
          <cell r="C1497" t="str">
            <v>LAV POMPANO C/P 4" PINK EDESA</v>
          </cell>
          <cell r="D1497" t="str">
            <v>JSP066260481CE</v>
          </cell>
          <cell r="E1497">
            <v>11</v>
          </cell>
          <cell r="F1497">
            <v>11</v>
          </cell>
        </row>
        <row r="1498">
          <cell r="B1498">
            <v>701700</v>
          </cell>
          <cell r="C1498" t="str">
            <v>PARIS MONOMANDO ALTO LAVAMANOS BLANCO</v>
          </cell>
          <cell r="D1498" t="str">
            <v>SG0088701301CW</v>
          </cell>
          <cell r="E1498">
            <v>0</v>
          </cell>
          <cell r="F1498">
            <v>0</v>
          </cell>
        </row>
        <row r="1499">
          <cell r="B1499">
            <v>701701</v>
          </cell>
          <cell r="C1499" t="str">
            <v>PARIS MONOMANDO ALTO LAVAMANOS NEGRO</v>
          </cell>
          <cell r="D1499" t="str">
            <v>SG0088710161CW</v>
          </cell>
          <cell r="E1499">
            <v>46</v>
          </cell>
          <cell r="F1499">
            <v>46</v>
          </cell>
        </row>
        <row r="1500">
          <cell r="B1500">
            <v>701702</v>
          </cell>
          <cell r="C1500" t="str">
            <v>BERLIN MONOMANDO BAJO LAV AGUA FRÍA</v>
          </cell>
          <cell r="D1500" t="str">
            <v>SG0088260161CW</v>
          </cell>
          <cell r="E1500">
            <v>83</v>
          </cell>
          <cell r="F1500">
            <v>83</v>
          </cell>
        </row>
        <row r="1501">
          <cell r="B1501">
            <v>701703</v>
          </cell>
          <cell r="C1501" t="str">
            <v>BERLIN MONOMANDO ALTO LAV AGUA FRÍA</v>
          </cell>
          <cell r="D1501" t="str">
            <v>SG0088250161CW</v>
          </cell>
          <cell r="E1501">
            <v>173</v>
          </cell>
          <cell r="F1501">
            <v>173</v>
          </cell>
        </row>
        <row r="1502">
          <cell r="B1502">
            <v>701704</v>
          </cell>
          <cell r="C1502" t="str">
            <v>BERLIN MONOMANDO BAJO LAV MEZCLADOR</v>
          </cell>
          <cell r="D1502" t="str">
            <v>SG0088230161CW</v>
          </cell>
          <cell r="E1502">
            <v>0</v>
          </cell>
          <cell r="F1502">
            <v>0</v>
          </cell>
        </row>
        <row r="1503">
          <cell r="B1503">
            <v>701705</v>
          </cell>
          <cell r="C1503" t="str">
            <v>BERLIN MONOMANDO ALTO LAV MEZCLADOR</v>
          </cell>
          <cell r="D1503" t="str">
            <v>SG0088220161CW</v>
          </cell>
          <cell r="E1503">
            <v>0</v>
          </cell>
          <cell r="F1503">
            <v>0</v>
          </cell>
        </row>
        <row r="1504">
          <cell r="B1504">
            <v>701706</v>
          </cell>
          <cell r="C1504" t="str">
            <v>BRIGGS REGADERA REDONDA TOP METALICA CROMO 15.5 CM</v>
          </cell>
          <cell r="D1504" t="str">
            <v>SG0083670001BO</v>
          </cell>
          <cell r="E1504">
            <v>0</v>
          </cell>
          <cell r="F1504">
            <v>0</v>
          </cell>
        </row>
        <row r="1505">
          <cell r="B1505">
            <v>701707</v>
          </cell>
          <cell r="C1505" t="str">
            <v>BRAZO DE DUCHA VERTICAL CUADRADO 30 CM</v>
          </cell>
          <cell r="D1505" t="str">
            <v>SG0089773061CW</v>
          </cell>
          <cell r="E1505">
            <v>0</v>
          </cell>
          <cell r="F1505">
            <v>0</v>
          </cell>
        </row>
        <row r="1506">
          <cell r="B1506">
            <v>701708</v>
          </cell>
          <cell r="C1506" t="str">
            <v>BERLIN MONOMANDO COCINA</v>
          </cell>
          <cell r="D1506" t="str">
            <v>SG0088240161CW</v>
          </cell>
          <cell r="E1506">
            <v>226</v>
          </cell>
          <cell r="F1506">
            <v>226</v>
          </cell>
        </row>
        <row r="1507">
          <cell r="B1507">
            <v>701709</v>
          </cell>
          <cell r="C1507" t="str">
            <v>BERLIN MONOMANDO DUCHA BARRA</v>
          </cell>
          <cell r="D1507" t="str">
            <v>SG0088290161CW</v>
          </cell>
          <cell r="E1507">
            <v>38</v>
          </cell>
          <cell r="F1507">
            <v>38</v>
          </cell>
        </row>
        <row r="1508">
          <cell r="B1508">
            <v>701710</v>
          </cell>
          <cell r="C1508" t="str">
            <v>LLAVE CAMPANOLA ECONOVO C/DUCHA CR EDESA</v>
          </cell>
          <cell r="D1508" t="str">
            <v>SG0079953061CE</v>
          </cell>
          <cell r="E1508">
            <v>896</v>
          </cell>
          <cell r="F1508">
            <v>896</v>
          </cell>
        </row>
        <row r="1509">
          <cell r="B1509">
            <v>701711</v>
          </cell>
          <cell r="C1509" t="str">
            <v>ARIES LLAVE DE PARED PICO ALTO DE COCINA C/ DESAGUE Y SIFÓN</v>
          </cell>
          <cell r="D1509" t="str">
            <v>SG0081793061CE</v>
          </cell>
          <cell r="E1509">
            <v>1</v>
          </cell>
          <cell r="F1509">
            <v>16</v>
          </cell>
        </row>
        <row r="1510">
          <cell r="B1510">
            <v>701712</v>
          </cell>
          <cell r="C1510" t="str">
            <v>CORVUS MONO. CUADRADA DUCHA C/REGADERA</v>
          </cell>
          <cell r="D1510" t="str">
            <v>SG0059513061CE</v>
          </cell>
          <cell r="E1510">
            <v>108</v>
          </cell>
          <cell r="F1510">
            <v>108</v>
          </cell>
        </row>
        <row r="1511">
          <cell r="B1511">
            <v>701713</v>
          </cell>
          <cell r="C1511" t="str">
            <v>CORVUS MONO. REDONDA DUCHA C/REGADERA</v>
          </cell>
          <cell r="D1511" t="str">
            <v>SG0059523061CE</v>
          </cell>
          <cell r="E1511">
            <v>45</v>
          </cell>
          <cell r="F1511">
            <v>45</v>
          </cell>
        </row>
        <row r="1512">
          <cell r="B1512">
            <v>701714</v>
          </cell>
          <cell r="C1512" t="str">
            <v>NPRINCESS MONO CUADRADA DUCHA C/REGADERA</v>
          </cell>
          <cell r="D1512" t="str">
            <v>SG0071903061CE</v>
          </cell>
          <cell r="E1512">
            <v>32</v>
          </cell>
          <cell r="F1512">
            <v>32</v>
          </cell>
        </row>
        <row r="1513">
          <cell r="B1513">
            <v>701715</v>
          </cell>
          <cell r="C1513" t="str">
            <v>NPRINCESS MONO. REDONDA DUCHA C/REGADERA</v>
          </cell>
          <cell r="D1513" t="str">
            <v>SG0071913061CE</v>
          </cell>
          <cell r="E1513">
            <v>72</v>
          </cell>
          <cell r="F1513">
            <v>72</v>
          </cell>
        </row>
        <row r="1514">
          <cell r="B1514">
            <v>701716</v>
          </cell>
          <cell r="C1514" t="str">
            <v>SHELBY MONO. CUADRADA DUCHA C/REGADERA</v>
          </cell>
          <cell r="D1514" t="str">
            <v>SG0090803061CE</v>
          </cell>
          <cell r="E1514">
            <v>108</v>
          </cell>
          <cell r="F1514">
            <v>108</v>
          </cell>
        </row>
        <row r="1515">
          <cell r="B1515">
            <v>701717</v>
          </cell>
          <cell r="C1515" t="str">
            <v>SHELBY MONO. REDONDA DUCHA C/REGADERA</v>
          </cell>
          <cell r="D1515" t="str">
            <v>SG0090813061CE</v>
          </cell>
          <cell r="E1515">
            <v>42</v>
          </cell>
          <cell r="F1515">
            <v>42</v>
          </cell>
        </row>
        <row r="1516">
          <cell r="B1516">
            <v>701719</v>
          </cell>
          <cell r="C1516" t="str">
            <v>VITTORIA MEZ. 2 FUNC. C/REGADERA</v>
          </cell>
          <cell r="D1516" t="str">
            <v>SG0071283061CE</v>
          </cell>
          <cell r="E1516">
            <v>0</v>
          </cell>
          <cell r="F1516">
            <v>0</v>
          </cell>
        </row>
        <row r="1517">
          <cell r="B1517">
            <v>701720</v>
          </cell>
          <cell r="C1517" t="str">
            <v>WC VITTORIA BLANCO ELONGADO A/SLOW DOWN EDESA</v>
          </cell>
          <cell r="D1517" t="str">
            <v>JS0066171301CE</v>
          </cell>
          <cell r="E1517">
            <v>13</v>
          </cell>
          <cell r="F1517">
            <v>201</v>
          </cell>
        </row>
        <row r="1518">
          <cell r="B1518">
            <v>701721</v>
          </cell>
          <cell r="C1518" t="str">
            <v xml:space="preserve">FONTE C/A SLOW DOWN TOUCHLESS </v>
          </cell>
          <cell r="D1518" t="str">
            <v>JSYT60561301CB</v>
          </cell>
          <cell r="E1518">
            <v>0</v>
          </cell>
          <cell r="F1518">
            <v>0</v>
          </cell>
        </row>
        <row r="1519">
          <cell r="B1519">
            <v>701722</v>
          </cell>
          <cell r="C1519" t="str">
            <v>FUENTE STYLO CUADRATO BLANCO SLIM</v>
          </cell>
          <cell r="D1519" t="str">
            <v>SS0050351301CB</v>
          </cell>
          <cell r="E1519">
            <v>4</v>
          </cell>
          <cell r="F1519">
            <v>1136</v>
          </cell>
        </row>
        <row r="1520">
          <cell r="B1520">
            <v>701723</v>
          </cell>
          <cell r="C1520" t="str">
            <v xml:space="preserve">CIRA FREE STANDING </v>
          </cell>
          <cell r="D1520" t="str">
            <v>SG0089753061CW</v>
          </cell>
          <cell r="E1520">
            <v>0</v>
          </cell>
          <cell r="F1520">
            <v>0</v>
          </cell>
        </row>
        <row r="1521">
          <cell r="B1521">
            <v>701724</v>
          </cell>
          <cell r="C1521" t="str">
            <v xml:space="preserve">RUBI FREE STANDING </v>
          </cell>
          <cell r="D1521" t="str">
            <v>SG0089763061CW</v>
          </cell>
          <cell r="E1521">
            <v>9</v>
          </cell>
          <cell r="F1521">
            <v>9</v>
          </cell>
        </row>
        <row r="1522">
          <cell r="B1522">
            <v>701725</v>
          </cell>
          <cell r="C1522" t="str">
            <v>FUENTE STYLO ROTONDO BLANCO SLIM</v>
          </cell>
          <cell r="D1522" t="str">
            <v>SS0050331301CB</v>
          </cell>
          <cell r="E1522">
            <v>5</v>
          </cell>
          <cell r="F1522">
            <v>541</v>
          </cell>
        </row>
        <row r="1523">
          <cell r="B1523">
            <v>701727</v>
          </cell>
          <cell r="C1523" t="str">
            <v>FUENTE STYLO ROTONDO BONE SLIM</v>
          </cell>
          <cell r="D1523" t="str">
            <v>SS0050337331CB</v>
          </cell>
          <cell r="E1523">
            <v>4</v>
          </cell>
          <cell r="F1523">
            <v>4</v>
          </cell>
        </row>
        <row r="1524">
          <cell r="B1524">
            <v>701728</v>
          </cell>
          <cell r="C1524" t="str">
            <v>FUENTE STYLO ROTONDO OPAQUE BLACK SLIM</v>
          </cell>
          <cell r="D1524" t="str">
            <v>SS0050336161CB</v>
          </cell>
          <cell r="E1524">
            <v>0</v>
          </cell>
          <cell r="F1524">
            <v>0</v>
          </cell>
        </row>
        <row r="1525">
          <cell r="B1525">
            <v>701729</v>
          </cell>
          <cell r="C1525" t="str">
            <v>FUENTE STYLO ROTONDO OPAQUE SKY BLUE SL</v>
          </cell>
          <cell r="D1525" t="str">
            <v>SS0050336221CB</v>
          </cell>
          <cell r="E1525">
            <v>0</v>
          </cell>
          <cell r="F1525">
            <v>0</v>
          </cell>
        </row>
        <row r="1526">
          <cell r="B1526">
            <v>701730</v>
          </cell>
          <cell r="C1526" t="str">
            <v>FUENTE STYLO ROTONDO OPAQUE BERRY SLIM</v>
          </cell>
          <cell r="D1526" t="str">
            <v>SS0050336481CB</v>
          </cell>
          <cell r="E1526">
            <v>0</v>
          </cell>
          <cell r="F1526">
            <v>0</v>
          </cell>
        </row>
        <row r="1527">
          <cell r="B1527">
            <v>701731</v>
          </cell>
          <cell r="C1527" t="str">
            <v>FUENTE STYLO CUADRATO BONE SLIM</v>
          </cell>
          <cell r="D1527" t="str">
            <v>SS0050357331CB</v>
          </cell>
          <cell r="E1527">
            <v>47</v>
          </cell>
          <cell r="F1527">
            <v>47</v>
          </cell>
        </row>
        <row r="1528">
          <cell r="B1528">
            <v>701732</v>
          </cell>
          <cell r="C1528" t="str">
            <v>FUENTE STYLO CUADRATO OPAQUE SKY BLUE SL</v>
          </cell>
          <cell r="D1528" t="str">
            <v>SS0050356221CB</v>
          </cell>
          <cell r="E1528">
            <v>2</v>
          </cell>
          <cell r="F1528">
            <v>2</v>
          </cell>
        </row>
        <row r="1529">
          <cell r="B1529">
            <v>701733</v>
          </cell>
          <cell r="C1529" t="str">
            <v>FUENTE STYLO CUADRATO OPAQUE BLACK SLIM</v>
          </cell>
          <cell r="D1529" t="str">
            <v>SS0050356161CB</v>
          </cell>
          <cell r="E1529">
            <v>18</v>
          </cell>
          <cell r="F1529">
            <v>18</v>
          </cell>
        </row>
        <row r="1530">
          <cell r="B1530">
            <v>701735</v>
          </cell>
          <cell r="C1530" t="str">
            <v>WC VITTORIA BONE ELONGADO A/SLOW DOWN   EDESA</v>
          </cell>
          <cell r="D1530" t="str">
            <v>JS0066177331CE</v>
          </cell>
          <cell r="E1530">
            <v>3</v>
          </cell>
          <cell r="F1530">
            <v>56</v>
          </cell>
        </row>
        <row r="1531">
          <cell r="B1531">
            <v>702196</v>
          </cell>
          <cell r="C1531" t="str">
            <v>CIRA CARTUCHO MONOMAND P LV MEDIO - ALTO</v>
          </cell>
          <cell r="D1531" t="str">
            <v>SG0081500001BO</v>
          </cell>
          <cell r="E1531">
            <v>0</v>
          </cell>
          <cell r="F1531">
            <v>0</v>
          </cell>
        </row>
        <row r="1532">
          <cell r="B1532">
            <v>703931</v>
          </cell>
          <cell r="C1532" t="str">
            <v>LAV LUGANO BONE0 BRIGGS</v>
          </cell>
          <cell r="D1532" t="str">
            <v>SS0057317331CW</v>
          </cell>
          <cell r="E1532">
            <v>23</v>
          </cell>
          <cell r="F1532">
            <v>23</v>
          </cell>
        </row>
        <row r="1533">
          <cell r="B1533">
            <v>703958</v>
          </cell>
          <cell r="C1533" t="str">
            <v>LAV STYLO FIORE BL</v>
          </cell>
          <cell r="D1533" t="str">
            <v>SS0057021300CB</v>
          </cell>
          <cell r="E1533">
            <v>0</v>
          </cell>
          <cell r="F1533">
            <v>0</v>
          </cell>
        </row>
        <row r="1534">
          <cell r="B1534">
            <v>705160</v>
          </cell>
          <cell r="C1534" t="str">
            <v>ACOPLE SIFON DE 1 1/2" PP</v>
          </cell>
          <cell r="D1534" t="str">
            <v>SC0040200001BO</v>
          </cell>
          <cell r="E1534">
            <v>0</v>
          </cell>
          <cell r="F1534">
            <v>0</v>
          </cell>
        </row>
        <row r="1535">
          <cell r="B1535">
            <v>705268</v>
          </cell>
          <cell r="C1535" t="str">
            <v>TUERCA AJUSTE CARTUCHO MONOMANDO 40MM</v>
          </cell>
          <cell r="D1535" t="str">
            <v>SG0082990001BO</v>
          </cell>
          <cell r="E1535">
            <v>240</v>
          </cell>
          <cell r="F1535">
            <v>5</v>
          </cell>
        </row>
        <row r="1536">
          <cell r="B1536">
            <v>705276</v>
          </cell>
          <cell r="C1536" t="str">
            <v>MANGUERA 12" PARA INODORO DE MALLA INOXIDABLE 1/2" X 3/8"</v>
          </cell>
          <cell r="D1536" t="str">
            <v>SC0015923061BO</v>
          </cell>
          <cell r="E1536">
            <v>0</v>
          </cell>
          <cell r="F1536">
            <v>0</v>
          </cell>
        </row>
        <row r="1537">
          <cell r="B1537">
            <v>705284</v>
          </cell>
          <cell r="C1537" t="str">
            <v>MANGUERA 16" PARA LAVAMANOS DE MALLA INOXIDABLE 1/2" X 3/8"</v>
          </cell>
          <cell r="D1537" t="str">
            <v>SC0015933061BO</v>
          </cell>
          <cell r="E1537">
            <v>81</v>
          </cell>
          <cell r="F1537">
            <v>1867</v>
          </cell>
        </row>
        <row r="1538">
          <cell r="B1538">
            <v>705837</v>
          </cell>
          <cell r="C1538" t="str">
            <v>ANILLO DE CERA BRIGGS</v>
          </cell>
          <cell r="D1538" t="str">
            <v>SC001318000100</v>
          </cell>
          <cell r="E1538">
            <v>2306</v>
          </cell>
          <cell r="F1538">
            <v>2306</v>
          </cell>
        </row>
        <row r="1539">
          <cell r="B1539">
            <v>706086</v>
          </cell>
          <cell r="C1539" t="str">
            <v>PEDESTAL SIBILA BONE</v>
          </cell>
          <cell r="D1539" t="str">
            <v>SS0066647331CW</v>
          </cell>
          <cell r="E1539">
            <v>0</v>
          </cell>
          <cell r="F1539">
            <v>0</v>
          </cell>
        </row>
        <row r="1540">
          <cell r="B1540">
            <v>706175</v>
          </cell>
          <cell r="C1540" t="str">
            <v>PEDESTAL LAV SIBILA BL (ANDIAMO)</v>
          </cell>
          <cell r="D1540" t="str">
            <v>SS0066651301CB</v>
          </cell>
          <cell r="E1540">
            <v>303</v>
          </cell>
          <cell r="F1540">
            <v>581</v>
          </cell>
        </row>
        <row r="1541">
          <cell r="B1541">
            <v>708895</v>
          </cell>
          <cell r="C1541" t="str">
            <v>LLAVES ANGULARES BRIGGS LAVAMANOS (2UN) CON MANG DE 16" 1/2 X 1/2</v>
          </cell>
          <cell r="D1541" t="str">
            <v>SC0018263061BL</v>
          </cell>
          <cell r="E1541">
            <v>61</v>
          </cell>
          <cell r="F1541">
            <v>61</v>
          </cell>
        </row>
        <row r="1542">
          <cell r="B1542">
            <v>709069</v>
          </cell>
          <cell r="C1542" t="str">
            <v>MONOMANDO CARTUCHO CERAMICO MESA COCINA</v>
          </cell>
          <cell r="D1542" t="str">
            <v>SG0063280001BO</v>
          </cell>
          <cell r="E1542">
            <v>162</v>
          </cell>
          <cell r="F1542">
            <v>135</v>
          </cell>
        </row>
        <row r="1543">
          <cell r="B1543">
            <v>716995</v>
          </cell>
          <cell r="C1543" t="str">
            <v>LAV WITHMAN BL BRIGGS DISCAPACITAD</v>
          </cell>
          <cell r="D1543" t="str">
            <v>CS0066191300CB</v>
          </cell>
          <cell r="E1543">
            <v>0</v>
          </cell>
          <cell r="F1543">
            <v>0</v>
          </cell>
        </row>
        <row r="1544">
          <cell r="B1544">
            <v>717096</v>
          </cell>
          <cell r="C1544" t="str">
            <v>LAV POMPANO PLUS S/P</v>
          </cell>
          <cell r="D1544" t="str">
            <v>CS0066261301CE</v>
          </cell>
          <cell r="E1544">
            <v>297</v>
          </cell>
          <cell r="F1544">
            <v>787</v>
          </cell>
        </row>
        <row r="1545">
          <cell r="B1545">
            <v>717797</v>
          </cell>
          <cell r="C1545" t="str">
            <v>TAPA DE TANQUE CONSERVER PINK</v>
          </cell>
          <cell r="D1545" t="str">
            <v>SS007496048100</v>
          </cell>
          <cell r="E1545">
            <v>0</v>
          </cell>
          <cell r="F1545">
            <v>0</v>
          </cell>
        </row>
        <row r="1546">
          <cell r="B1546">
            <v>719870</v>
          </cell>
          <cell r="C1546" t="str">
            <v>LAV CHELSEA C/P NEGRO</v>
          </cell>
          <cell r="D1546" t="str">
            <v>JS0057200161CE</v>
          </cell>
          <cell r="E1546">
            <v>72</v>
          </cell>
          <cell r="F1546">
            <v>207</v>
          </cell>
        </row>
        <row r="1547">
          <cell r="B1547">
            <v>719897</v>
          </cell>
          <cell r="C1547" t="str">
            <v>LAV POMPANO C/P 4" NEGRO EDESA</v>
          </cell>
          <cell r="D1547" t="str">
            <v>JSP066260161CE</v>
          </cell>
          <cell r="E1547">
            <v>0</v>
          </cell>
          <cell r="F1547">
            <v>0</v>
          </cell>
        </row>
        <row r="1548">
          <cell r="B1548">
            <v>719943</v>
          </cell>
          <cell r="C1548" t="str">
            <v>WC CONSERVER DUAL FLUSH NEGRO</v>
          </cell>
          <cell r="D1548" t="str">
            <v>JS0044290161CE</v>
          </cell>
          <cell r="E1548">
            <v>0</v>
          </cell>
          <cell r="F1548">
            <v>0</v>
          </cell>
        </row>
        <row r="1549">
          <cell r="B1549">
            <v>719951</v>
          </cell>
          <cell r="C1549" t="str">
            <v>WC EVOLUTION NEGRO EDESA</v>
          </cell>
          <cell r="D1549" t="str">
            <v>JS0022910161CE</v>
          </cell>
          <cell r="E1549">
            <v>2</v>
          </cell>
          <cell r="F1549">
            <v>127</v>
          </cell>
        </row>
        <row r="1550">
          <cell r="B1550">
            <v>720704</v>
          </cell>
          <cell r="C1550" t="str">
            <v>LAV. MILTON BLANCO</v>
          </cell>
          <cell r="D1550" t="str">
            <v>CS0066201300CB</v>
          </cell>
          <cell r="E1550">
            <v>0</v>
          </cell>
          <cell r="F1550">
            <v>0</v>
          </cell>
        </row>
        <row r="1551">
          <cell r="B1551">
            <v>720895</v>
          </cell>
          <cell r="C1551" t="str">
            <v>WC MALESTROM ADA BLANCO ALARGAD A/FORLI</v>
          </cell>
          <cell r="D1551" t="str">
            <v>JS0041181301CW</v>
          </cell>
          <cell r="E1551">
            <v>1</v>
          </cell>
          <cell r="F1551">
            <v>2</v>
          </cell>
        </row>
        <row r="1552">
          <cell r="B1552">
            <v>720897</v>
          </cell>
          <cell r="C1552" t="str">
            <v>MAELSTROM TOUCHLESS ALARGADO</v>
          </cell>
          <cell r="D1552" t="str">
            <v>JST041191301CB</v>
          </cell>
          <cell r="E1552">
            <v>0</v>
          </cell>
          <cell r="F1552">
            <v>0</v>
          </cell>
        </row>
        <row r="1553">
          <cell r="B1553">
            <v>720898</v>
          </cell>
          <cell r="C1553" t="str">
            <v>MAELSTROM PLUS ALARGADO</v>
          </cell>
          <cell r="D1553" t="str">
            <v>JS0041191301CB</v>
          </cell>
          <cell r="E1553">
            <v>204</v>
          </cell>
          <cell r="F1553">
            <v>17</v>
          </cell>
        </row>
        <row r="1554">
          <cell r="B1554">
            <v>722529</v>
          </cell>
          <cell r="C1554" t="str">
            <v>MONOMANDO P/LAV ALTO CR FONTE</v>
          </cell>
          <cell r="D1554" t="str">
            <v>SG0079323061CW</v>
          </cell>
          <cell r="E1554">
            <v>6</v>
          </cell>
          <cell r="F1554">
            <v>6</v>
          </cell>
        </row>
        <row r="1555">
          <cell r="B1555">
            <v>722537</v>
          </cell>
          <cell r="C1555" t="str">
            <v>MONOMANDO P/LAV BAJO CR FONTE</v>
          </cell>
          <cell r="D1555" t="str">
            <v>SG0079313061CW</v>
          </cell>
          <cell r="E1555">
            <v>0</v>
          </cell>
          <cell r="F1555">
            <v>0</v>
          </cell>
        </row>
        <row r="1556">
          <cell r="B1556">
            <v>722553</v>
          </cell>
          <cell r="C1556" t="str">
            <v>VITA MONOMANDO BAJO PARA LAVAMANOS CROMO</v>
          </cell>
          <cell r="D1556" t="str">
            <v>SG0079163061CW</v>
          </cell>
          <cell r="E1556">
            <v>0</v>
          </cell>
          <cell r="F1556">
            <v>0</v>
          </cell>
        </row>
        <row r="1557">
          <cell r="B1557">
            <v>722561</v>
          </cell>
          <cell r="C1557" t="str">
            <v>VITA MONOMANDO DE PARED LAVAMA</v>
          </cell>
          <cell r="D1557" t="str">
            <v>SG0079183061CW</v>
          </cell>
          <cell r="E1557">
            <v>1</v>
          </cell>
          <cell r="F1557">
            <v>0</v>
          </cell>
        </row>
        <row r="1558">
          <cell r="B1558">
            <v>722588</v>
          </cell>
          <cell r="C1558" t="str">
            <v>VITA BIMANDO 8" DE MESA LAVAMANOS</v>
          </cell>
          <cell r="D1558" t="str">
            <v>SG0079203061CW</v>
          </cell>
          <cell r="E1558">
            <v>0</v>
          </cell>
          <cell r="F1558">
            <v>0</v>
          </cell>
        </row>
        <row r="1559">
          <cell r="B1559">
            <v>722634</v>
          </cell>
          <cell r="C1559" t="str">
            <v>RIVOLI MONOMANDO PARA DUCHA TI</v>
          </cell>
          <cell r="D1559" t="str">
            <v>SG0079063061CW</v>
          </cell>
          <cell r="E1559">
            <v>5</v>
          </cell>
          <cell r="F1559">
            <v>1</v>
          </cell>
        </row>
        <row r="1560">
          <cell r="B1560">
            <v>722650</v>
          </cell>
          <cell r="C1560" t="str">
            <v>MONOMANDO P/LAV D/PARED CR RUBI</v>
          </cell>
          <cell r="D1560" t="str">
            <v>SG0079013061CW</v>
          </cell>
          <cell r="E1560">
            <v>18</v>
          </cell>
          <cell r="F1560">
            <v>18</v>
          </cell>
        </row>
        <row r="1561">
          <cell r="B1561">
            <v>722669</v>
          </cell>
          <cell r="C1561" t="str">
            <v>MONOMANDO P/LAV D/PARED SCARLET</v>
          </cell>
          <cell r="D1561" t="str">
            <v>SG0079023061CW</v>
          </cell>
          <cell r="E1561">
            <v>0</v>
          </cell>
          <cell r="F1561">
            <v>0</v>
          </cell>
        </row>
        <row r="1562">
          <cell r="B1562">
            <v>723800</v>
          </cell>
          <cell r="C1562" t="str">
            <v>RESORTE DE MANILLA PUSH DE LAVAMANOS TEMPORIZADA</v>
          </cell>
          <cell r="D1562" t="str">
            <v>SG0075673061BO</v>
          </cell>
          <cell r="E1562">
            <v>0</v>
          </cell>
          <cell r="F1562">
            <v>0</v>
          </cell>
        </row>
        <row r="1563">
          <cell r="B1563">
            <v>724041</v>
          </cell>
          <cell r="C1563" t="str">
            <v>PEDESTAL ANDIAMO BONE</v>
          </cell>
          <cell r="D1563" t="str">
            <v>SS0066657331CB</v>
          </cell>
          <cell r="E1563">
            <v>49</v>
          </cell>
          <cell r="F1563">
            <v>260</v>
          </cell>
        </row>
        <row r="1564">
          <cell r="B1564">
            <v>743607</v>
          </cell>
          <cell r="C1564" t="str">
            <v>CABINA VENETO BLANCA BRIGGS</v>
          </cell>
          <cell r="D1564" t="str">
            <v>SB0056391301M3</v>
          </cell>
          <cell r="E1564">
            <v>0</v>
          </cell>
          <cell r="F1564">
            <v>0</v>
          </cell>
        </row>
        <row r="1565">
          <cell r="B1565">
            <v>750034</v>
          </cell>
          <cell r="C1565" t="str">
            <v>LAV LUGANO BLANCO BRIGGS</v>
          </cell>
          <cell r="D1565" t="str">
            <v>SS0057311301CW</v>
          </cell>
          <cell r="E1565">
            <v>3</v>
          </cell>
          <cell r="F1565">
            <v>842</v>
          </cell>
        </row>
        <row r="1566">
          <cell r="B1566">
            <v>750042</v>
          </cell>
          <cell r="C1566" t="str">
            <v>LAV LIVENZA BLANCO EDESA</v>
          </cell>
          <cell r="D1566" t="str">
            <v>SS0057301301CW</v>
          </cell>
          <cell r="E1566">
            <v>169</v>
          </cell>
          <cell r="F1566">
            <v>79</v>
          </cell>
        </row>
        <row r="1567">
          <cell r="B1567">
            <v>750352</v>
          </cell>
          <cell r="C1567" t="str">
            <v>TAPA TANQUE BRADFORT BONE</v>
          </cell>
          <cell r="D1567" t="str">
            <v>SS003321733100</v>
          </cell>
          <cell r="E1567">
            <v>0</v>
          </cell>
          <cell r="F1567">
            <v>0</v>
          </cell>
        </row>
        <row r="1568">
          <cell r="B1568">
            <v>751332</v>
          </cell>
          <cell r="C1568" t="str">
            <v>LAV LIVENZA BONE EDESA</v>
          </cell>
          <cell r="D1568" t="str">
            <v>SS0057307331CW</v>
          </cell>
          <cell r="E1568">
            <v>15</v>
          </cell>
          <cell r="F1568">
            <v>79</v>
          </cell>
        </row>
        <row r="1569">
          <cell r="B1569">
            <v>758205</v>
          </cell>
          <cell r="C1569" t="str">
            <v>KIT MANILLA NEW PRINCESS</v>
          </cell>
          <cell r="D1569" t="str">
            <v>SG0075123061CE</v>
          </cell>
          <cell r="E1569">
            <v>170</v>
          </cell>
          <cell r="F1569">
            <v>170</v>
          </cell>
        </row>
        <row r="1570">
          <cell r="B1570">
            <v>758272</v>
          </cell>
          <cell r="C1570" t="str">
            <v>MANIJA PUSH BUTTON INNOVATION</v>
          </cell>
          <cell r="D1570" t="str">
            <v>SP0022470001BO</v>
          </cell>
          <cell r="E1570">
            <v>621</v>
          </cell>
          <cell r="F1570">
            <v>621</v>
          </cell>
        </row>
        <row r="1571">
          <cell r="B1571">
            <v>759775</v>
          </cell>
          <cell r="C1571" t="str">
            <v>TAPA KINGSLEY NAVY BLUE</v>
          </cell>
          <cell r="D1571" t="str">
            <v>SS007428850100</v>
          </cell>
          <cell r="E1571">
            <v>0</v>
          </cell>
          <cell r="F1571">
            <v>0</v>
          </cell>
        </row>
        <row r="1572">
          <cell r="B1572">
            <v>759899</v>
          </cell>
          <cell r="C1572" t="str">
            <v>SCARLET MANGUERA PARA REGADERA MANO</v>
          </cell>
          <cell r="D1572" t="str">
            <v>SG0080353061BO</v>
          </cell>
          <cell r="E1572">
            <v>30</v>
          </cell>
          <cell r="F1572">
            <v>30</v>
          </cell>
        </row>
        <row r="1573">
          <cell r="B1573">
            <v>760072</v>
          </cell>
          <cell r="C1573" t="str">
            <v xml:space="preserve">TANQUE CAMPEON PLUS BLANCO </v>
          </cell>
          <cell r="D1573" t="str">
            <v>CS0022381301CE</v>
          </cell>
          <cell r="E1573">
            <v>575</v>
          </cell>
          <cell r="F1573">
            <v>21</v>
          </cell>
        </row>
        <row r="1574">
          <cell r="B1574">
            <v>760366</v>
          </cell>
          <cell r="C1574" t="str">
            <v>TANQUE BRADFORD BONE</v>
          </cell>
          <cell r="D1574" t="str">
            <v>CS0022217331CW</v>
          </cell>
          <cell r="E1574">
            <v>46</v>
          </cell>
          <cell r="F1574">
            <v>46</v>
          </cell>
        </row>
        <row r="1575">
          <cell r="B1575">
            <v>761680</v>
          </cell>
          <cell r="C1575" t="str">
            <v>TAPA CAMPEON PLUS PUSH SUP CELESTE</v>
          </cell>
          <cell r="D1575" t="str">
            <v>SS003344722100</v>
          </cell>
          <cell r="E1575">
            <v>2</v>
          </cell>
          <cell r="F1575">
            <v>2</v>
          </cell>
        </row>
        <row r="1576">
          <cell r="B1576">
            <v>763381</v>
          </cell>
          <cell r="C1576" t="str">
            <v>CABINA ROUND TRANSPARENTE 90X192</v>
          </cell>
          <cell r="D1576" t="str">
            <v>SB0050083061M3</v>
          </cell>
          <cell r="E1576">
            <v>19</v>
          </cell>
          <cell r="F1576">
            <v>0</v>
          </cell>
        </row>
        <row r="1577">
          <cell r="B1577">
            <v>764159</v>
          </cell>
          <cell r="C1577" t="str">
            <v>TAPA CAMPEON PLUS PUSH SUP VERDE MIST</v>
          </cell>
          <cell r="D1577" t="str">
            <v>SS003344054100</v>
          </cell>
          <cell r="E1577">
            <v>11</v>
          </cell>
          <cell r="F1577">
            <v>11</v>
          </cell>
        </row>
        <row r="1578">
          <cell r="B1578">
            <v>764876</v>
          </cell>
          <cell r="C1578" t="str">
            <v>DESAGUE ACERO ROSCADO 1 1/2" EDESA</v>
          </cell>
          <cell r="D1578" t="str">
            <v>SC0029230001BO</v>
          </cell>
          <cell r="E1578">
            <v>614</v>
          </cell>
          <cell r="F1578">
            <v>614</v>
          </cell>
        </row>
        <row r="1579">
          <cell r="B1579">
            <v>764884</v>
          </cell>
          <cell r="C1579" t="str">
            <v>DESAGUE ABS CR ROSCADO 1 1/4" EDESA</v>
          </cell>
          <cell r="D1579" t="str">
            <v>SC0029213061BO</v>
          </cell>
          <cell r="E1579">
            <v>2</v>
          </cell>
          <cell r="F1579">
            <v>750</v>
          </cell>
        </row>
        <row r="1580">
          <cell r="B1580">
            <v>764892</v>
          </cell>
          <cell r="C1580" t="str">
            <v>DESAGUE PLAST ROSCADO 1 1/4" EDESA</v>
          </cell>
          <cell r="D1580" t="str">
            <v>SC0029210001BO</v>
          </cell>
          <cell r="E1580">
            <v>5</v>
          </cell>
          <cell r="F1580">
            <v>442</v>
          </cell>
        </row>
        <row r="1581">
          <cell r="B1581">
            <v>768820</v>
          </cell>
          <cell r="C1581" t="str">
            <v>DUCHA D/BARRA REGULABLE CR 10.6X16X70CM BRIGGS</v>
          </cell>
          <cell r="D1581" t="str">
            <v>SG0081563061CW</v>
          </cell>
          <cell r="E1581">
            <v>0</v>
          </cell>
          <cell r="F1581">
            <v>0</v>
          </cell>
        </row>
        <row r="1582">
          <cell r="B1582">
            <v>768839</v>
          </cell>
          <cell r="C1582" t="str">
            <v>MONOMANDO BELFORD P/DUCHA C/DIVERTOR</v>
          </cell>
          <cell r="D1582" t="str">
            <v>JG0063493061CW</v>
          </cell>
          <cell r="E1582">
            <v>0</v>
          </cell>
          <cell r="F1582">
            <v>0</v>
          </cell>
        </row>
        <row r="1583">
          <cell r="B1583">
            <v>770059</v>
          </cell>
          <cell r="C1583" t="str">
            <v>LLAVE ANGULAR WC MANG 12" BRIGGS</v>
          </cell>
          <cell r="D1583" t="str">
            <v>SC0018273061BO</v>
          </cell>
          <cell r="E1583">
            <v>3</v>
          </cell>
          <cell r="F1583">
            <v>747</v>
          </cell>
        </row>
        <row r="1584">
          <cell r="B1584">
            <v>770060</v>
          </cell>
          <cell r="C1584" t="str">
            <v>LLAVE ANGULAR LAV MANG 16" BRIGGS</v>
          </cell>
          <cell r="D1584" t="str">
            <v>SC0018283061BO</v>
          </cell>
          <cell r="E1584">
            <v>977</v>
          </cell>
          <cell r="F1584">
            <v>977</v>
          </cell>
        </row>
        <row r="1585">
          <cell r="B1585">
            <v>770113</v>
          </cell>
          <cell r="C1585" t="str">
            <v>MEZ DUCHA BELLA 2 FUNCIONES</v>
          </cell>
          <cell r="D1585" t="str">
            <v>SG0087183061CW</v>
          </cell>
          <cell r="E1585">
            <v>132</v>
          </cell>
          <cell r="F1585">
            <v>132</v>
          </cell>
        </row>
        <row r="1586">
          <cell r="B1586">
            <v>775754</v>
          </cell>
          <cell r="C1586" t="str">
            <v>LAV ARIA 37 BLANCO CERAMICA</v>
          </cell>
          <cell r="D1586" t="str">
            <v>SS0067961301CG</v>
          </cell>
          <cell r="E1586">
            <v>1</v>
          </cell>
          <cell r="F1586">
            <v>1</v>
          </cell>
        </row>
        <row r="1587">
          <cell r="B1587">
            <v>803863</v>
          </cell>
          <cell r="C1587" t="str">
            <v>VALVULA DESCARGA WC ANTIVANDALICA</v>
          </cell>
          <cell r="D1587" t="str">
            <v>SG0077883061CW</v>
          </cell>
          <cell r="E1587">
            <v>0</v>
          </cell>
          <cell r="F1587">
            <v>0</v>
          </cell>
        </row>
        <row r="1588">
          <cell r="B1588">
            <v>819757</v>
          </cell>
          <cell r="C1588" t="str">
            <v>Combo Campeón Shelby Blanco</v>
          </cell>
          <cell r="D1588" t="str">
            <v>JSP442621301B0</v>
          </cell>
          <cell r="E1588">
            <v>104</v>
          </cell>
          <cell r="F1588">
            <v>1623</v>
          </cell>
        </row>
        <row r="1589">
          <cell r="B1589">
            <v>887072</v>
          </cell>
          <cell r="C1589" t="str">
            <v>MEZ DUCHA SCARLET 2 FUNCIONES CR</v>
          </cell>
          <cell r="D1589" t="str">
            <v>SG0072503061CW</v>
          </cell>
          <cell r="E1589">
            <v>0</v>
          </cell>
          <cell r="F1589">
            <v>0</v>
          </cell>
        </row>
        <row r="1590">
          <cell r="B1590">
            <v>887080</v>
          </cell>
          <cell r="C1590" t="str">
            <v>MEZ DUCHA SCARLET CR</v>
          </cell>
          <cell r="D1590" t="str">
            <v>SG0072423061CW</v>
          </cell>
          <cell r="E1590">
            <v>19</v>
          </cell>
          <cell r="F1590">
            <v>19</v>
          </cell>
        </row>
        <row r="1591">
          <cell r="B1591">
            <v>930080</v>
          </cell>
          <cell r="C1591" t="str">
            <v>COMBO MASTER</v>
          </cell>
          <cell r="D1591" t="str">
            <v>JSP321801301CE</v>
          </cell>
          <cell r="E1591">
            <v>104</v>
          </cell>
          <cell r="F1591">
            <v>511</v>
          </cell>
        </row>
        <row r="1592">
          <cell r="B1592">
            <v>940002</v>
          </cell>
          <cell r="C1592" t="str">
            <v>Combo Campeón Doccia Conexión Esf. Bone</v>
          </cell>
          <cell r="D1592" t="str">
            <v>JSP842627331B0</v>
          </cell>
          <cell r="E1592">
            <v>4</v>
          </cell>
          <cell r="F1592">
            <v>995</v>
          </cell>
        </row>
        <row r="1593">
          <cell r="B1593">
            <v>940004</v>
          </cell>
          <cell r="C1593" t="str">
            <v>Combo Campeón Doccia Con. Esf. Dresden B</v>
          </cell>
          <cell r="D1593" t="str">
            <v>JSP842627221B0</v>
          </cell>
          <cell r="E1593">
            <v>4</v>
          </cell>
          <cell r="F1593">
            <v>130</v>
          </cell>
        </row>
        <row r="1594">
          <cell r="B1594">
            <v>940005</v>
          </cell>
          <cell r="C1594" t="str">
            <v>Combo Campeón Doccia Conexión Esf. Ver M</v>
          </cell>
          <cell r="D1594" t="str">
            <v>JSP842620541B0</v>
          </cell>
          <cell r="E1594">
            <v>4</v>
          </cell>
          <cell r="F1594">
            <v>642</v>
          </cell>
        </row>
        <row r="1595">
          <cell r="B1595">
            <v>940028</v>
          </cell>
          <cell r="C1595" t="str">
            <v>COMBO CAMPEON SHELBY C/P DOCCIA BONE</v>
          </cell>
          <cell r="D1595" t="str">
            <v>JSP742627331B0</v>
          </cell>
          <cell r="E1595">
            <v>222</v>
          </cell>
          <cell r="F1595">
            <v>521</v>
          </cell>
        </row>
        <row r="1596">
          <cell r="B1596" t="str">
            <v>00 SIN</v>
          </cell>
          <cell r="C1596" t="str">
            <v>WC OASIS RIMLESS REDONDO -STATUS SLOW DOWN</v>
          </cell>
          <cell r="D1596" t="str">
            <v>JSS066437331CE</v>
          </cell>
          <cell r="E1596">
            <v>1</v>
          </cell>
          <cell r="F1596">
            <v>77</v>
          </cell>
        </row>
        <row r="1597">
          <cell r="C1597" t="str">
            <v>VITTORIA/BELFORT BASE CUERPO PRINC  P LAV</v>
          </cell>
          <cell r="D1597" t="str">
            <v>SG0078183061BO</v>
          </cell>
          <cell r="E1597">
            <v>0</v>
          </cell>
          <cell r="F1597">
            <v>0</v>
          </cell>
        </row>
        <row r="1598">
          <cell r="C1598" t="str">
            <v>VITTORIA/ ELFORT TUERCA CARTUCHO 35MM</v>
          </cell>
          <cell r="D1598" t="str">
            <v>SG0078160001BO</v>
          </cell>
          <cell r="E1598">
            <v>37</v>
          </cell>
          <cell r="F1598">
            <v>0</v>
          </cell>
        </row>
        <row r="1599">
          <cell r="C1599" t="str">
            <v>VITTORIA TRANSFERENCIA PARA DUCHA TINA</v>
          </cell>
          <cell r="D1599" t="str">
            <v>SG0078213061BO</v>
          </cell>
          <cell r="E1599">
            <v>18</v>
          </cell>
          <cell r="F1599">
            <v>0</v>
          </cell>
        </row>
        <row r="1600">
          <cell r="C1600" t="str">
            <v>VITTORIA PLATO CON EMPAQUES  DUCHA TINA</v>
          </cell>
          <cell r="D1600" t="str">
            <v>SG0078203061BO</v>
          </cell>
          <cell r="E1600">
            <v>1</v>
          </cell>
          <cell r="F1600">
            <v>1</v>
          </cell>
        </row>
        <row r="1601">
          <cell r="C1601" t="str">
            <v>VITTORIA MONOMANDO DUCHA TINA CR.</v>
          </cell>
          <cell r="D1601" t="str">
            <v>SG0070443061CE</v>
          </cell>
          <cell r="E1601">
            <v>0</v>
          </cell>
          <cell r="F1601">
            <v>0</v>
          </cell>
        </row>
        <row r="1602">
          <cell r="C1602" t="str">
            <v>VITTORIA KIT AIREADOR  MONOMANDO COCINA</v>
          </cell>
          <cell r="D1602" t="str">
            <v>SG0086190001BO</v>
          </cell>
          <cell r="E1602">
            <v>0</v>
          </cell>
          <cell r="F1602">
            <v>0</v>
          </cell>
        </row>
        <row r="1603">
          <cell r="C1603" t="str">
            <v>VITTORIA CUERPO PRINC. LLAVE P.LAVAMANOS</v>
          </cell>
          <cell r="D1603" t="str">
            <v>SG0078173061BO</v>
          </cell>
          <cell r="E1603">
            <v>0</v>
          </cell>
          <cell r="F1603">
            <v>0</v>
          </cell>
        </row>
        <row r="1604">
          <cell r="C1604" t="str">
            <v>VITTORIA CUERPO CENTRAL PARA DUCHA TINA</v>
          </cell>
          <cell r="D1604" t="str">
            <v>SG0078193061BO</v>
          </cell>
          <cell r="E1604">
            <v>6</v>
          </cell>
          <cell r="F1604">
            <v>0</v>
          </cell>
        </row>
        <row r="1605">
          <cell r="C1605" t="str">
            <v>VITTORIA CUERPO CENTRAL PARA DUCHA</v>
          </cell>
          <cell r="D1605" t="str">
            <v>SG0078223061BO</v>
          </cell>
          <cell r="E1605">
            <v>0</v>
          </cell>
          <cell r="F1605">
            <v>0</v>
          </cell>
        </row>
        <row r="1606">
          <cell r="C1606" t="str">
            <v>VITTORIA CRPO PRINCIPAL MONOMANDO COCINA</v>
          </cell>
          <cell r="D1606" t="str">
            <v>SG0086170001BO</v>
          </cell>
          <cell r="E1606">
            <v>1</v>
          </cell>
          <cell r="F1606">
            <v>0</v>
          </cell>
        </row>
        <row r="1607">
          <cell r="C1607" t="str">
            <v>VITTORIA ANILLO GOMA Ø39X3 MNDO COCINA</v>
          </cell>
          <cell r="D1607" t="str">
            <v>SG0086180001BO</v>
          </cell>
          <cell r="E1607">
            <v>3</v>
          </cell>
          <cell r="F1607">
            <v>0</v>
          </cell>
        </row>
        <row r="1608">
          <cell r="C1608" t="str">
            <v>VITA TUBO SOPORTE</v>
          </cell>
          <cell r="D1608" t="str">
            <v>SG0082570001BO</v>
          </cell>
          <cell r="E1608">
            <v>0</v>
          </cell>
          <cell r="F1608">
            <v>0</v>
          </cell>
        </row>
        <row r="1609">
          <cell r="C1609" t="str">
            <v>VITA PLATO PARA DUCHA SIMPLE</v>
          </cell>
          <cell r="D1609" t="str">
            <v>SG0086853061BO</v>
          </cell>
          <cell r="E1609">
            <v>18</v>
          </cell>
          <cell r="F1609">
            <v>0</v>
          </cell>
        </row>
        <row r="1610">
          <cell r="C1610" t="str">
            <v>VITA PLATO DUCHA</v>
          </cell>
          <cell r="D1610" t="str">
            <v>SG0076833061BO</v>
          </cell>
          <cell r="E1610">
            <v>0</v>
          </cell>
          <cell r="F1610">
            <v>0</v>
          </cell>
        </row>
        <row r="1611">
          <cell r="C1611" t="str">
            <v>VITA PLATO COBERTOR PARED  REGADERA</v>
          </cell>
          <cell r="D1611" t="str">
            <v>SG0082503061BO</v>
          </cell>
          <cell r="E1611">
            <v>0</v>
          </cell>
          <cell r="F1611">
            <v>0</v>
          </cell>
        </row>
        <row r="1612">
          <cell r="C1612" t="str">
            <v>VITA PLATO COBERTOR  LAV. MONOMANDO A LA PARED</v>
          </cell>
          <cell r="D1612" t="str">
            <v>SG0083200001BO</v>
          </cell>
          <cell r="E1612">
            <v>0</v>
          </cell>
          <cell r="F1612">
            <v>0</v>
          </cell>
        </row>
        <row r="1613">
          <cell r="C1613" t="str">
            <v>VITA PICO LAV. MONOMANDO A LA PARED</v>
          </cell>
          <cell r="D1613" t="str">
            <v>SG0082950001BO</v>
          </cell>
          <cell r="E1613">
            <v>0</v>
          </cell>
          <cell r="F1613">
            <v>0</v>
          </cell>
        </row>
        <row r="1614">
          <cell r="C1614" t="str">
            <v>VITA PERNO GUIA  PICO LAV. MONOMANDO A LA PARED</v>
          </cell>
          <cell r="D1614" t="str">
            <v>SG0083090001BO</v>
          </cell>
          <cell r="E1614">
            <v>2</v>
          </cell>
          <cell r="F1614">
            <v>1</v>
          </cell>
        </row>
        <row r="1615">
          <cell r="C1615" t="str">
            <v>VITA MANILLA</v>
          </cell>
          <cell r="D1615" t="str">
            <v>SG0079743061BO</v>
          </cell>
          <cell r="E1615">
            <v>51</v>
          </cell>
          <cell r="F1615">
            <v>1</v>
          </cell>
        </row>
        <row r="1616">
          <cell r="C1616" t="str">
            <v>VITA KIT MANILLA  CARTUCHO MONOMANDO DE 40MM</v>
          </cell>
          <cell r="D1616" t="str">
            <v>SG0083970001BO</v>
          </cell>
          <cell r="E1616">
            <v>17</v>
          </cell>
          <cell r="F1616">
            <v>1</v>
          </cell>
        </row>
        <row r="1617">
          <cell r="C1617" t="str">
            <v>VITA KIT MANILLA  CARTUCHO MONOMANDO  DE 35MM</v>
          </cell>
          <cell r="D1617" t="str">
            <v>SG0083990001BO</v>
          </cell>
          <cell r="E1617">
            <v>3</v>
          </cell>
          <cell r="F1617">
            <v>1</v>
          </cell>
        </row>
        <row r="1618">
          <cell r="C1618" t="str">
            <v>VITA KIT CONECTOR MANILLA  JUEGO 8"  LAV.</v>
          </cell>
          <cell r="D1618" t="str">
            <v>SG0082610001BO</v>
          </cell>
          <cell r="E1618">
            <v>0</v>
          </cell>
          <cell r="F1618">
            <v>0</v>
          </cell>
        </row>
        <row r="1619">
          <cell r="C1619" t="str">
            <v>VITA KIT CAMPANOLA  JUEGO 8"  LAV.</v>
          </cell>
          <cell r="D1619" t="str">
            <v>SG0082630001BO</v>
          </cell>
          <cell r="E1619">
            <v>0</v>
          </cell>
          <cell r="F1619">
            <v>0</v>
          </cell>
        </row>
        <row r="1620">
          <cell r="C1620" t="str">
            <v>VITA JUEGO DE PRISIONEROS DUCHA</v>
          </cell>
          <cell r="D1620" t="str">
            <v>SG0082493061BO</v>
          </cell>
          <cell r="E1620">
            <v>0</v>
          </cell>
          <cell r="F1620">
            <v>0</v>
          </cell>
        </row>
        <row r="1621">
          <cell r="C1621" t="str">
            <v>VITA DISTRIBUIDOR DUCHA - CASCADA</v>
          </cell>
          <cell r="D1621" t="str">
            <v>SG0082580001BO</v>
          </cell>
          <cell r="E1621">
            <v>0</v>
          </cell>
          <cell r="F1621">
            <v>0</v>
          </cell>
        </row>
        <row r="1622">
          <cell r="C1622" t="str">
            <v>VITA CUERPO CTRAL MMANDO A PARED  LAV.</v>
          </cell>
          <cell r="D1622" t="str">
            <v>SG0083650001BO</v>
          </cell>
          <cell r="E1622">
            <v>2</v>
          </cell>
          <cell r="F1622">
            <v>0</v>
          </cell>
        </row>
        <row r="1623">
          <cell r="C1623" t="str">
            <v>VITA CUERPO CTRAL LAV. BAJO</v>
          </cell>
          <cell r="D1623" t="str">
            <v>SG0083700001BO</v>
          </cell>
          <cell r="E1623">
            <v>0</v>
          </cell>
          <cell r="F1623">
            <v>0</v>
          </cell>
        </row>
        <row r="1624">
          <cell r="C1624" t="str">
            <v>VITA CUERPO CTRAL JUEGO 8"  LAV.</v>
          </cell>
          <cell r="D1624" t="str">
            <v>SG0083550001BO</v>
          </cell>
          <cell r="E1624">
            <v>0</v>
          </cell>
          <cell r="F1624">
            <v>0</v>
          </cell>
        </row>
        <row r="1625">
          <cell r="C1625" t="str">
            <v>VITA CUERPO CTRAL  LAV. ALTO</v>
          </cell>
          <cell r="D1625" t="str">
            <v>SG0083800001BO</v>
          </cell>
          <cell r="E1625">
            <v>0</v>
          </cell>
          <cell r="F1625">
            <v>0</v>
          </cell>
        </row>
        <row r="1626">
          <cell r="C1626" t="str">
            <v>VITA CONECTOR  BRAZO DUCHA</v>
          </cell>
          <cell r="D1626" t="str">
            <v>SG0082533061BO</v>
          </cell>
          <cell r="E1626">
            <v>1</v>
          </cell>
          <cell r="F1626">
            <v>0</v>
          </cell>
        </row>
        <row r="1627">
          <cell r="C1627" t="str">
            <v>VITA COBERTOR  DE CARTUCHO  MONOMANDO A LA PARED</v>
          </cell>
          <cell r="D1627" t="str">
            <v>SG0082860001BO</v>
          </cell>
          <cell r="E1627">
            <v>0</v>
          </cell>
          <cell r="F1627">
            <v>0</v>
          </cell>
        </row>
        <row r="1628">
          <cell r="C1628" t="str">
            <v>VITA CAJA PROTECTOR PLASTICO CUERPO CTRAL</v>
          </cell>
          <cell r="D1628" t="str">
            <v>SG0082590001BO</v>
          </cell>
          <cell r="E1628">
            <v>0</v>
          </cell>
          <cell r="F1628">
            <v>0</v>
          </cell>
        </row>
        <row r="1629">
          <cell r="C1629" t="str">
            <v>VITA CABEZA DE REGADERA</v>
          </cell>
          <cell r="D1629" t="str">
            <v>SG0082550001BO</v>
          </cell>
          <cell r="E1629">
            <v>0</v>
          </cell>
          <cell r="F1629">
            <v>0</v>
          </cell>
        </row>
        <row r="1630">
          <cell r="C1630" t="str">
            <v>VITA BRAZO REGADERA</v>
          </cell>
          <cell r="D1630" t="str">
            <v>SG0082543061BO</v>
          </cell>
          <cell r="E1630">
            <v>0</v>
          </cell>
          <cell r="F1630">
            <v>0</v>
          </cell>
        </row>
        <row r="1631">
          <cell r="C1631" t="str">
            <v>VITA ARANDELA GUIA  CARTUCHO DE 35MM</v>
          </cell>
          <cell r="D1631" t="str">
            <v>SG0083230001BO</v>
          </cell>
          <cell r="E1631">
            <v>71</v>
          </cell>
          <cell r="F1631">
            <v>0</v>
          </cell>
        </row>
        <row r="1632">
          <cell r="C1632" t="str">
            <v>VITA / SCARLET LATERAL  JUEGO 8"  LAV.</v>
          </cell>
          <cell r="D1632" t="str">
            <v>SG0082660001BO</v>
          </cell>
          <cell r="E1632">
            <v>20</v>
          </cell>
          <cell r="F1632">
            <v>0</v>
          </cell>
        </row>
        <row r="1633">
          <cell r="C1633" t="str">
            <v>VITA / SCARLET KIT DE AJUSTE CUERPO CENTRAL</v>
          </cell>
          <cell r="D1633" t="str">
            <v>SG0082650001BO</v>
          </cell>
          <cell r="E1633">
            <v>9</v>
          </cell>
          <cell r="F1633">
            <v>0</v>
          </cell>
        </row>
        <row r="1634">
          <cell r="C1634" t="str">
            <v>VITA / SCARLET KIT DE  AJUSTE  LATERAL</v>
          </cell>
          <cell r="D1634" t="str">
            <v>SG0082640001BO</v>
          </cell>
          <cell r="E1634">
            <v>12</v>
          </cell>
          <cell r="F1634">
            <v>0</v>
          </cell>
        </row>
        <row r="1635">
          <cell r="C1635" t="str">
            <v>VITA  KIT MANILLA  CARTUCHO BIMANDO</v>
          </cell>
          <cell r="D1635" t="str">
            <v>SG0083980001BO</v>
          </cell>
          <cell r="E1635">
            <v>0</v>
          </cell>
          <cell r="F1635">
            <v>0</v>
          </cell>
        </row>
        <row r="1636">
          <cell r="C1636" t="str">
            <v>VENICE PICO DUCHA TINA. LAV. PARED</v>
          </cell>
          <cell r="D1636" t="str">
            <v>SG0051053061BO</v>
          </cell>
          <cell r="E1636">
            <v>0</v>
          </cell>
          <cell r="F1636">
            <v>0</v>
          </cell>
        </row>
        <row r="1637">
          <cell r="C1637" t="str">
            <v>VENICE MANILL Y CAMPANA PEQ COBERT CR</v>
          </cell>
          <cell r="D1637" t="str">
            <v>SG0069443061BO</v>
          </cell>
          <cell r="E1637">
            <v>69</v>
          </cell>
          <cell r="F1637">
            <v>84</v>
          </cell>
        </row>
        <row r="1638">
          <cell r="C1638" t="str">
            <v>VENICE KIT MANILLA ALTA CROMO</v>
          </cell>
          <cell r="D1638" t="str">
            <v>SG0049763061BO</v>
          </cell>
          <cell r="E1638">
            <v>0</v>
          </cell>
          <cell r="F1638">
            <v>0</v>
          </cell>
        </row>
        <row r="1639">
          <cell r="C1639" t="str">
            <v xml:space="preserve">VENICE KIT EMPAQUES DE PICO LAV. 8" Y COCINA </v>
          </cell>
          <cell r="D1639" t="str">
            <v>SG0082750001BO</v>
          </cell>
          <cell r="E1639">
            <v>0</v>
          </cell>
          <cell r="F1639">
            <v>0</v>
          </cell>
        </row>
        <row r="1640">
          <cell r="C1640" t="str">
            <v xml:space="preserve">VENICE CUERPO CENTRAL LAV. 8" Y COCINA </v>
          </cell>
          <cell r="D1640" t="str">
            <v>SG0082760001BO</v>
          </cell>
          <cell r="E1640">
            <v>0</v>
          </cell>
          <cell r="F1640">
            <v>0</v>
          </cell>
        </row>
        <row r="1641">
          <cell r="C1641" t="str">
            <v>VENICE /STELLA NEPLO  PICO LAV. PARED / DUCHA TINA</v>
          </cell>
          <cell r="D1641" t="str">
            <v>SG0082770001BO</v>
          </cell>
          <cell r="E1641">
            <v>1</v>
          </cell>
          <cell r="F1641">
            <v>0</v>
          </cell>
        </row>
        <row r="1642">
          <cell r="C1642" t="str">
            <v>VENICE / STELLA KIT DE AJUSTE  LV.8" Y COCINA</v>
          </cell>
          <cell r="D1642" t="str">
            <v>SG0082730001BO</v>
          </cell>
          <cell r="E1642">
            <v>50</v>
          </cell>
          <cell r="F1642">
            <v>4</v>
          </cell>
        </row>
        <row r="1643">
          <cell r="C1643" t="str">
            <v>VENICE / STELLA CUERPO CTRAL DUCHA</v>
          </cell>
          <cell r="D1643" t="str">
            <v>SG0082680001BO</v>
          </cell>
          <cell r="E1643">
            <v>5</v>
          </cell>
          <cell r="F1643">
            <v>0</v>
          </cell>
        </row>
        <row r="1644">
          <cell r="C1644" t="str">
            <v>VENICE / STELLA CUERPO CTRAL  DUCHA TINA</v>
          </cell>
          <cell r="D1644" t="str">
            <v>SG0082720001BO</v>
          </cell>
          <cell r="E1644">
            <v>20</v>
          </cell>
          <cell r="F1644">
            <v>0</v>
          </cell>
        </row>
        <row r="1645">
          <cell r="C1645" t="str">
            <v>VENICE / STELLA CUERPO CENTRAL  LAV. PARED</v>
          </cell>
          <cell r="D1645" t="str">
            <v>SG0082473061BO</v>
          </cell>
          <cell r="E1645">
            <v>0</v>
          </cell>
          <cell r="F1645">
            <v>0</v>
          </cell>
        </row>
        <row r="1646">
          <cell r="C1646" t="str">
            <v>VENICE / STELLA CAMPANOLA BRAZO REGADERA</v>
          </cell>
          <cell r="D1646" t="str">
            <v>SG0082700001BO</v>
          </cell>
          <cell r="E1646">
            <v>0</v>
          </cell>
          <cell r="F1646">
            <v>0</v>
          </cell>
        </row>
        <row r="1647">
          <cell r="C1647" t="str">
            <v>VENICE / STELLA CABEZA REGADERA</v>
          </cell>
          <cell r="D1647" t="str">
            <v>SG0082690001BO</v>
          </cell>
          <cell r="E1647">
            <v>12</v>
          </cell>
          <cell r="F1647">
            <v>1</v>
          </cell>
        </row>
        <row r="1648">
          <cell r="C1648" t="str">
            <v>VANITORIO LIVORNO BLANCO</v>
          </cell>
          <cell r="D1648" t="str">
            <v>SSY050361301CB</v>
          </cell>
          <cell r="E1648">
            <v>0</v>
          </cell>
          <cell r="F1648">
            <v>0</v>
          </cell>
        </row>
        <row r="1649">
          <cell r="C1649" t="str">
            <v>VÁLVULA DESCARGA VACUITY</v>
          </cell>
          <cell r="D1649" t="str">
            <v>SP003304000100</v>
          </cell>
          <cell r="E1649">
            <v>182</v>
          </cell>
          <cell r="F1649">
            <v>0</v>
          </cell>
        </row>
        <row r="1650">
          <cell r="C1650" t="str">
            <v>VÁLVULA DESCARGA CAMPEON 7"</v>
          </cell>
          <cell r="D1650" t="str">
            <v>SP0037710001BO</v>
          </cell>
          <cell r="E1650">
            <v>51</v>
          </cell>
          <cell r="F1650">
            <v>1272</v>
          </cell>
        </row>
        <row r="1651">
          <cell r="C1651" t="str">
            <v>VALVULA DE DIVERTOR</v>
          </cell>
          <cell r="D1651" t="str">
            <v>SG0086870001BO</v>
          </cell>
          <cell r="E1651">
            <v>2</v>
          </cell>
          <cell r="F1651">
            <v>2</v>
          </cell>
        </row>
        <row r="1652">
          <cell r="C1652" t="str">
            <v>VALVULA CHECK FLUX. 7573</v>
          </cell>
          <cell r="D1652" t="str">
            <v>SG0091873061BO</v>
          </cell>
          <cell r="E1652">
            <v>19</v>
          </cell>
          <cell r="F1652">
            <v>6</v>
          </cell>
        </row>
        <row r="1653">
          <cell r="C1653" t="str">
            <v>URINARIO CURVE HEU BLANCO SPUD PLASTICO COTTON</v>
          </cell>
          <cell r="D1653" t="str">
            <v>CSP077681331CB</v>
          </cell>
          <cell r="E1653">
            <v>0</v>
          </cell>
          <cell r="F1653">
            <v>0</v>
          </cell>
        </row>
        <row r="1654">
          <cell r="C1654" t="str">
            <v>TUERCA DE AJUSTE  CARTUCHO MONOMANDO 40MM P/CARTUCHO SEDAL</v>
          </cell>
          <cell r="D1654" t="str">
            <v>SG0083890001BO</v>
          </cell>
          <cell r="E1654">
            <v>26</v>
          </cell>
          <cell r="F1654">
            <v>10</v>
          </cell>
        </row>
        <row r="1655">
          <cell r="C1655" t="str">
            <v>TUERCA DE AJUSTE  CARTUCHO MONOMANDO 35MM  P/CARTUCHO SEDAL</v>
          </cell>
          <cell r="D1655" t="str">
            <v>SG0083950001BO</v>
          </cell>
          <cell r="E1655">
            <v>16</v>
          </cell>
          <cell r="F1655">
            <v>0</v>
          </cell>
        </row>
        <row r="1656">
          <cell r="C1656" t="str">
            <v>TUERCA DE AJUSTE  CARTUCHO MONOMANDO 35MM</v>
          </cell>
          <cell r="D1656" t="str">
            <v>SG0083420001BO</v>
          </cell>
          <cell r="E1656">
            <v>2</v>
          </cell>
          <cell r="F1656">
            <v>3</v>
          </cell>
        </row>
        <row r="1657">
          <cell r="C1657" t="str">
            <v>TUERCA DE AJUSTE  CARTUCHO MONOMANDO 25MM  P/CARTUCHO SEDAL</v>
          </cell>
          <cell r="D1657" t="str">
            <v>SG0083920001BO</v>
          </cell>
          <cell r="E1657">
            <v>25</v>
          </cell>
          <cell r="F1657">
            <v>0</v>
          </cell>
        </row>
        <row r="1658">
          <cell r="C1658" t="str">
            <v>TUERCA DE AJUSTE  CARTUCHO MONOMANDO 25MM</v>
          </cell>
          <cell r="D1658" t="str">
            <v>SG0083430001BO</v>
          </cell>
          <cell r="E1658">
            <v>11</v>
          </cell>
          <cell r="F1658">
            <v>11</v>
          </cell>
        </row>
        <row r="1659">
          <cell r="C1659" t="str">
            <v>TUBO DECORATIVO Y NEPLO FLUX. 7573</v>
          </cell>
          <cell r="D1659" t="str">
            <v>SG0091893061BO</v>
          </cell>
          <cell r="E1659">
            <v>4</v>
          </cell>
          <cell r="F1659">
            <v>0</v>
          </cell>
        </row>
        <row r="1660">
          <cell r="C1660" t="str">
            <v>TUBO DE DESCARGA FLUX. 7573</v>
          </cell>
          <cell r="D1660" t="str">
            <v>SG0091953061BO</v>
          </cell>
          <cell r="E1660">
            <v>6</v>
          </cell>
          <cell r="F1660">
            <v>6</v>
          </cell>
        </row>
        <row r="1661">
          <cell r="C1661" t="str">
            <v>TUBO DE  INSTALACION 7929</v>
          </cell>
          <cell r="D1661" t="str">
            <v>SG0091733061BO</v>
          </cell>
          <cell r="E1661">
            <v>0</v>
          </cell>
          <cell r="F1661">
            <v>0</v>
          </cell>
        </row>
        <row r="1662">
          <cell r="C1662" t="str">
            <v>TUBO CONECTOR CHECK Y CUERPO FLUX. 7573</v>
          </cell>
          <cell r="D1662" t="str">
            <v>SG0091883061BO</v>
          </cell>
          <cell r="E1662">
            <v>0</v>
          </cell>
          <cell r="F1662">
            <v>0</v>
          </cell>
        </row>
        <row r="1663">
          <cell r="C1663" t="str">
            <v>TUBO COBERTOR FLUXÓMETRO UR SLOAN</v>
          </cell>
          <cell r="D1663" t="str">
            <v>SG0077593061BO</v>
          </cell>
          <cell r="E1663">
            <v>0</v>
          </cell>
          <cell r="F1663">
            <v>0</v>
          </cell>
        </row>
        <row r="1664">
          <cell r="C1664" t="str">
            <v>TUBO COBERTOR  CARTUCHO MMANDO 40MM</v>
          </cell>
          <cell r="D1664" t="str">
            <v>SG0082093061BO</v>
          </cell>
          <cell r="E1664">
            <v>15</v>
          </cell>
          <cell r="F1664">
            <v>0</v>
          </cell>
        </row>
        <row r="1665">
          <cell r="C1665" t="str">
            <v>TRANSFERENCIA  DUCHA TINA MONOMANDOS TOP</v>
          </cell>
          <cell r="D1665" t="str">
            <v>SG0082560001BO</v>
          </cell>
          <cell r="E1665">
            <v>29</v>
          </cell>
          <cell r="F1665">
            <v>29</v>
          </cell>
        </row>
        <row r="1666">
          <cell r="C1666" t="str">
            <v>TOILET EVOLUTION 2.0 CON GRIFERIA METALICA BONE</v>
          </cell>
          <cell r="D1666" t="str">
            <v>CS0070837331CE</v>
          </cell>
          <cell r="E1666">
            <v>0</v>
          </cell>
          <cell r="F1666">
            <v>0</v>
          </cell>
        </row>
        <row r="1667">
          <cell r="C1667" t="str">
            <v>TOILET EVOLUTION 2.0 CON GRIFERIA METALICA BLANCO</v>
          </cell>
          <cell r="D1667" t="str">
            <v>CS0070831301CE</v>
          </cell>
          <cell r="E1667">
            <v>0</v>
          </cell>
          <cell r="F1667">
            <v>0</v>
          </cell>
        </row>
        <row r="1668">
          <cell r="C1668" t="str">
            <v xml:space="preserve">TAZA VACUITY REDONDA BLANCO </v>
          </cell>
          <cell r="D1668" t="str">
            <v>CS0043101301CW</v>
          </cell>
          <cell r="E1668">
            <v>0</v>
          </cell>
          <cell r="F1668">
            <v>0</v>
          </cell>
        </row>
        <row r="1669">
          <cell r="C1669" t="str">
            <v>TAZA SAVEX II VISON</v>
          </cell>
          <cell r="D1669" t="str">
            <v>SS0011510731CE</v>
          </cell>
          <cell r="E1669">
            <v>181</v>
          </cell>
          <cell r="F1669">
            <v>3</v>
          </cell>
        </row>
        <row r="1670">
          <cell r="C1670" t="str">
            <v>TAZA SAVEX II VERDE TEAL</v>
          </cell>
          <cell r="D1670" t="str">
            <v>SS0011510611CE</v>
          </cell>
          <cell r="E1670">
            <v>32</v>
          </cell>
          <cell r="F1670">
            <v>2</v>
          </cell>
        </row>
        <row r="1671">
          <cell r="C1671" t="str">
            <v>TAZA SAVEX II PINK</v>
          </cell>
          <cell r="D1671" t="str">
            <v>SS0011510481CE</v>
          </cell>
          <cell r="E1671">
            <v>55</v>
          </cell>
          <cell r="F1671">
            <v>0</v>
          </cell>
        </row>
        <row r="1672">
          <cell r="C1672" t="str">
            <v>TAZA SAVEX II NAVY BLUE</v>
          </cell>
          <cell r="D1672" t="str">
            <v>SS0011518501CE</v>
          </cell>
          <cell r="E1672">
            <v>36</v>
          </cell>
          <cell r="F1672">
            <v>0</v>
          </cell>
        </row>
        <row r="1673">
          <cell r="C1673" t="str">
            <v>TAZA SAVEX II CHERRY</v>
          </cell>
          <cell r="D1673" t="str">
            <v>SS0011510651CE</v>
          </cell>
          <cell r="E1673">
            <v>255</v>
          </cell>
          <cell r="F1673">
            <v>6</v>
          </cell>
        </row>
        <row r="1674">
          <cell r="C1674" t="str">
            <v>TAZA SAVEX II AZUL LAKE</v>
          </cell>
          <cell r="D1674" t="str">
            <v>SS0011510881CE</v>
          </cell>
          <cell r="E1674">
            <v>1</v>
          </cell>
          <cell r="F1674">
            <v>0</v>
          </cell>
        </row>
        <row r="1675">
          <cell r="C1675" t="str">
            <v xml:space="preserve">TAZA NOVO REDONDO BLANCO </v>
          </cell>
          <cell r="D1675" t="str">
            <v>SS0012601301B0</v>
          </cell>
          <cell r="E1675">
            <v>0</v>
          </cell>
          <cell r="F1675">
            <v>0</v>
          </cell>
        </row>
        <row r="1676">
          <cell r="C1676" t="str">
            <v>TAZA MEDIEVAL REDONDO BONE</v>
          </cell>
          <cell r="D1676" t="str">
            <v>SS0011157331CF</v>
          </cell>
          <cell r="E1676">
            <v>0</v>
          </cell>
          <cell r="F1676">
            <v>0</v>
          </cell>
        </row>
        <row r="1677">
          <cell r="C1677" t="str">
            <v xml:space="preserve">TAZA MEDIEVAL REDONDO BLANCO </v>
          </cell>
          <cell r="D1677" t="str">
            <v>SS0011151301CF</v>
          </cell>
          <cell r="E1677">
            <v>0</v>
          </cell>
          <cell r="F1677">
            <v>0</v>
          </cell>
        </row>
        <row r="1678">
          <cell r="C1678" t="str">
            <v>TAZA KINDER PARA FLUXOMETRO</v>
          </cell>
          <cell r="D1678" t="str">
            <v>JSPT11901301CB</v>
          </cell>
          <cell r="E1678">
            <v>70</v>
          </cell>
          <cell r="F1678">
            <v>0</v>
          </cell>
        </row>
        <row r="1679">
          <cell r="C1679" t="str">
            <v xml:space="preserve">TAZA KINDER BLANCO </v>
          </cell>
          <cell r="D1679" t="str">
            <v>SS0011911301CF</v>
          </cell>
          <cell r="E1679">
            <v>20</v>
          </cell>
          <cell r="F1679">
            <v>0</v>
          </cell>
        </row>
        <row r="1680">
          <cell r="C1680" t="str">
            <v xml:space="preserve">TAZA HEIRLOOM ALARGADA BLANCO </v>
          </cell>
          <cell r="D1680" t="str">
            <v>SS0043551301CB</v>
          </cell>
          <cell r="E1680">
            <v>0</v>
          </cell>
          <cell r="F1680">
            <v>0</v>
          </cell>
        </row>
        <row r="1681">
          <cell r="C1681" t="str">
            <v>TAZA CONSERVER VISON</v>
          </cell>
          <cell r="D1681" t="str">
            <v>SS0043200731CE</v>
          </cell>
          <cell r="E1681">
            <v>31</v>
          </cell>
          <cell r="F1681">
            <v>3</v>
          </cell>
        </row>
        <row r="1682">
          <cell r="C1682" t="str">
            <v>TAZA CONSERVER ROSE</v>
          </cell>
          <cell r="D1682" t="str">
            <v>SS0043200461CE</v>
          </cell>
          <cell r="E1682">
            <v>171</v>
          </cell>
          <cell r="F1682">
            <v>0</v>
          </cell>
        </row>
        <row r="1683">
          <cell r="C1683" t="str">
            <v>TAZA CONSERVER PINK</v>
          </cell>
          <cell r="D1683" t="str">
            <v>SS0043200481CE</v>
          </cell>
          <cell r="E1683">
            <v>13</v>
          </cell>
          <cell r="F1683">
            <v>0</v>
          </cell>
        </row>
        <row r="1684">
          <cell r="C1684" t="str">
            <v>TAZA CONSERVER AZUL LAKE</v>
          </cell>
          <cell r="D1684" t="str">
            <v>SS0043200881CE</v>
          </cell>
          <cell r="E1684">
            <v>0</v>
          </cell>
          <cell r="F1684">
            <v>0</v>
          </cell>
        </row>
        <row r="1685">
          <cell r="C1685" t="str">
            <v>TAZA CENTURY REDONDA PINK</v>
          </cell>
          <cell r="D1685" t="str">
            <v>SS0011610481CE</v>
          </cell>
          <cell r="E1685">
            <v>13</v>
          </cell>
          <cell r="F1685">
            <v>0</v>
          </cell>
        </row>
        <row r="1686">
          <cell r="C1686" t="str">
            <v>TAZA CARLTON HET C/A ORQUÍDEA SPUD METÁLICO</v>
          </cell>
          <cell r="D1686" t="str">
            <v>JSA077141301CB</v>
          </cell>
          <cell r="E1686">
            <v>15</v>
          </cell>
          <cell r="F1686">
            <v>42</v>
          </cell>
        </row>
        <row r="1687">
          <cell r="C1687" t="str">
            <v>TAZA CARLTON EF ENT POST/TAPA/ SPUD PLAST</v>
          </cell>
          <cell r="D1687" t="str">
            <v>JSPT77151301CB</v>
          </cell>
          <cell r="E1687">
            <v>1</v>
          </cell>
          <cell r="F1687">
            <v>1</v>
          </cell>
        </row>
        <row r="1688">
          <cell r="C1688" t="str">
            <v>TAZA CARLTON EF ENT POST /TAPA SPUD BRON</v>
          </cell>
          <cell r="D1688" t="str">
            <v>JSA077151301CB</v>
          </cell>
          <cell r="E1688">
            <v>105</v>
          </cell>
          <cell r="F1688">
            <v>4</v>
          </cell>
        </row>
        <row r="1689">
          <cell r="C1689" t="str">
            <v>TAZA CARLTON EF ADA ENT POST/TAPA S/PLAST</v>
          </cell>
          <cell r="D1689" t="str">
            <v>JSPT77931301CB</v>
          </cell>
          <cell r="E1689">
            <v>87</v>
          </cell>
          <cell r="F1689">
            <v>8</v>
          </cell>
        </row>
        <row r="1690">
          <cell r="C1690" t="str">
            <v>TAZA CARLTON EF ADA ENT POST /TAPA S/BRON</v>
          </cell>
          <cell r="D1690" t="str">
            <v>JSA077931301CB</v>
          </cell>
          <cell r="E1690">
            <v>6</v>
          </cell>
          <cell r="F1690">
            <v>9</v>
          </cell>
        </row>
        <row r="1691">
          <cell r="C1691" t="str">
            <v>TAZA CARLTON ADA HET C/A ORQUÍDEA SPUD PLÁSTICO</v>
          </cell>
          <cell r="D1691" t="str">
            <v>JSPT77901301CB</v>
          </cell>
          <cell r="E1691">
            <v>4</v>
          </cell>
          <cell r="F1691">
            <v>4</v>
          </cell>
        </row>
        <row r="1692">
          <cell r="C1692" t="str">
            <v>TAZA CAMPEON ROSE</v>
          </cell>
          <cell r="D1692" t="str">
            <v>SS0042620461B0</v>
          </cell>
          <cell r="E1692">
            <v>6</v>
          </cell>
          <cell r="F1692">
            <v>0</v>
          </cell>
        </row>
        <row r="1693">
          <cell r="C1693" t="str">
            <v>Taza Campeón RF Bone</v>
          </cell>
          <cell r="D1693" t="str">
            <v>SS0042627331B0</v>
          </cell>
          <cell r="E1693">
            <v>488</v>
          </cell>
          <cell r="F1693">
            <v>995</v>
          </cell>
        </row>
        <row r="1694">
          <cell r="C1694" t="str">
            <v>TAZA BRADFORD BONE</v>
          </cell>
          <cell r="D1694" t="str">
            <v>CS0012217331CW</v>
          </cell>
          <cell r="E1694">
            <v>41</v>
          </cell>
          <cell r="F1694">
            <v>0</v>
          </cell>
        </row>
        <row r="1695">
          <cell r="C1695" t="str">
            <v xml:space="preserve">TAZA BRADFORD BLANCO </v>
          </cell>
          <cell r="D1695" t="str">
            <v>CS0012211301CW</v>
          </cell>
          <cell r="E1695">
            <v>70</v>
          </cell>
          <cell r="F1695">
            <v>0</v>
          </cell>
        </row>
        <row r="1696">
          <cell r="C1696" t="str">
            <v>TAZA ALTIMA REDONDA BONE</v>
          </cell>
          <cell r="D1696" t="str">
            <v>CS0043207331CW</v>
          </cell>
          <cell r="E1696">
            <v>0</v>
          </cell>
          <cell r="F1696">
            <v>0</v>
          </cell>
        </row>
        <row r="1697">
          <cell r="C1697" t="str">
            <v xml:space="preserve">TAZA ALTIMA REDONDA BLANCO </v>
          </cell>
          <cell r="D1697" t="str">
            <v>CS0043201301CW</v>
          </cell>
          <cell r="E1697">
            <v>0</v>
          </cell>
          <cell r="F1697">
            <v>0</v>
          </cell>
        </row>
        <row r="1698">
          <cell r="C1698" t="str">
            <v>TAZA ALTIMA ALARGADA BONE</v>
          </cell>
          <cell r="D1698" t="str">
            <v>CS0043257331CW</v>
          </cell>
          <cell r="E1698">
            <v>0</v>
          </cell>
          <cell r="F1698">
            <v>0</v>
          </cell>
        </row>
        <row r="1699">
          <cell r="C1699" t="str">
            <v xml:space="preserve">TAZA ALTIMA ALARGADA BLANCO </v>
          </cell>
          <cell r="D1699" t="str">
            <v>CS0043251301CW</v>
          </cell>
          <cell r="E1699">
            <v>0</v>
          </cell>
          <cell r="F1699">
            <v>0</v>
          </cell>
        </row>
        <row r="1700">
          <cell r="C1700" t="str">
            <v>TAPAS DE ANCLAJE VISON</v>
          </cell>
          <cell r="D1700" t="str">
            <v>SP0051110731BO</v>
          </cell>
          <cell r="E1700">
            <v>193</v>
          </cell>
          <cell r="F1700">
            <v>0</v>
          </cell>
        </row>
        <row r="1701">
          <cell r="C1701" t="str">
            <v>TAPAS DE ANCLAJE VERTE TEAL</v>
          </cell>
          <cell r="D1701" t="str">
            <v>SP0051110611BO</v>
          </cell>
          <cell r="E1701">
            <v>213</v>
          </cell>
          <cell r="F1701">
            <v>0</v>
          </cell>
        </row>
        <row r="1702">
          <cell r="C1702" t="str">
            <v>TAPAS DE ANCLAJE VERDE MIST</v>
          </cell>
          <cell r="D1702" t="str">
            <v>SP0051110541BO</v>
          </cell>
          <cell r="E1702">
            <v>139</v>
          </cell>
          <cell r="F1702">
            <v>23</v>
          </cell>
        </row>
        <row r="1703">
          <cell r="C1703" t="str">
            <v>TAPAS DE ANCLAJE PINK</v>
          </cell>
          <cell r="D1703" t="str">
            <v>SP0051110481BO</v>
          </cell>
          <cell r="E1703">
            <v>232</v>
          </cell>
          <cell r="F1703">
            <v>0</v>
          </cell>
        </row>
        <row r="1704">
          <cell r="C1704" t="str">
            <v>TAPAS DE ANCLAJE NEGRO</v>
          </cell>
          <cell r="D1704" t="str">
            <v>SP0051110161BO</v>
          </cell>
          <cell r="E1704">
            <v>195</v>
          </cell>
          <cell r="F1704">
            <v>24</v>
          </cell>
        </row>
        <row r="1705">
          <cell r="C1705" t="str">
            <v>TAPAS DE ANCLAJE NAVY BLUE</v>
          </cell>
          <cell r="D1705" t="str">
            <v>SP0051118501BO</v>
          </cell>
          <cell r="E1705">
            <v>286</v>
          </cell>
          <cell r="F1705">
            <v>0</v>
          </cell>
        </row>
        <row r="1706">
          <cell r="C1706" t="str">
            <v>TAPAS DE ANCLAJE DRESDEN BLUE</v>
          </cell>
          <cell r="D1706" t="str">
            <v>SP0051117221BO</v>
          </cell>
          <cell r="E1706">
            <v>190</v>
          </cell>
          <cell r="F1706">
            <v>0</v>
          </cell>
        </row>
        <row r="1707">
          <cell r="C1707" t="str">
            <v>TAPAS DE ANCLAJE CHERRY</v>
          </cell>
          <cell r="D1707" t="str">
            <v>SP0051110651BO</v>
          </cell>
          <cell r="E1707">
            <v>281</v>
          </cell>
          <cell r="F1707">
            <v>24</v>
          </cell>
        </row>
        <row r="1708">
          <cell r="C1708" t="str">
            <v>TAPAS DE ANCLAJE AZUL LAKE</v>
          </cell>
          <cell r="D1708" t="str">
            <v>SP0051110881BO</v>
          </cell>
          <cell r="E1708">
            <v>331</v>
          </cell>
          <cell r="F1708">
            <v>0</v>
          </cell>
        </row>
        <row r="1709">
          <cell r="C1709" t="str">
            <v>TAPAS DE ANCLAJE AZUL GALAXIE</v>
          </cell>
          <cell r="D1709" t="str">
            <v>SP0051110171BO</v>
          </cell>
          <cell r="E1709">
            <v>196</v>
          </cell>
          <cell r="F1709">
            <v>0</v>
          </cell>
        </row>
        <row r="1710">
          <cell r="C1710" t="str">
            <v xml:space="preserve">TAPA WC RIVOLI BLANCO BLANCO </v>
          </cell>
          <cell r="D1710" t="str">
            <v>SS007457130100</v>
          </cell>
          <cell r="E1710">
            <v>4</v>
          </cell>
          <cell r="F1710">
            <v>4</v>
          </cell>
        </row>
        <row r="1711">
          <cell r="C1711" t="str">
            <v xml:space="preserve">TAPA WC FONTE BLANCO BLANCO </v>
          </cell>
          <cell r="D1711" t="str">
            <v>SS007456130100</v>
          </cell>
          <cell r="E1711">
            <v>0</v>
          </cell>
          <cell r="F1711">
            <v>0</v>
          </cell>
        </row>
        <row r="1712">
          <cell r="C1712" t="str">
            <v>TAPA TUERCA DE AJUSTE  CARTUCHO25MM</v>
          </cell>
          <cell r="D1712" t="str">
            <v>SG0083440001BO</v>
          </cell>
          <cell r="E1712">
            <v>9</v>
          </cell>
          <cell r="F1712">
            <v>9</v>
          </cell>
        </row>
        <row r="1713">
          <cell r="C1713" t="str">
            <v>TAPA TUERCA DE AJUSTE  CARTUCHO 40MM P/CARTUCHO SEDAL</v>
          </cell>
          <cell r="D1713" t="str">
            <v>SG0083930001BO</v>
          </cell>
          <cell r="E1713">
            <v>1</v>
          </cell>
          <cell r="F1713">
            <v>2</v>
          </cell>
        </row>
        <row r="1714">
          <cell r="C1714" t="str">
            <v>TAPA TUERCA DE AJUSTE  CARTUCHO 35MM  P/CARTUCHO SEDAL</v>
          </cell>
          <cell r="D1714" t="str">
            <v>SG0083900001BO</v>
          </cell>
          <cell r="E1714">
            <v>0</v>
          </cell>
          <cell r="F1714">
            <v>0</v>
          </cell>
        </row>
        <row r="1715">
          <cell r="C1715" t="str">
            <v>TAPA TUERCA DE AJUSTE  CARTUCHO 25MM  P/CARTUCHO SEDAL</v>
          </cell>
          <cell r="D1715" t="str">
            <v>SG0083960001BO</v>
          </cell>
          <cell r="E1715">
            <v>2</v>
          </cell>
          <cell r="F1715">
            <v>2</v>
          </cell>
        </row>
        <row r="1716">
          <cell r="C1716" t="str">
            <v xml:space="preserve">TAPA TANQUE MAELSTROM BLANCO </v>
          </cell>
          <cell r="D1716" t="str">
            <v>SS007464130100</v>
          </cell>
          <cell r="E1716">
            <v>0</v>
          </cell>
          <cell r="F1716">
            <v>0</v>
          </cell>
        </row>
        <row r="1717">
          <cell r="C1717" t="str">
            <v xml:space="preserve">TAPA TANQUE LIVERPOOL BLANCO </v>
          </cell>
          <cell r="D1717" t="str">
            <v>SS003475130100</v>
          </cell>
          <cell r="E1717">
            <v>2</v>
          </cell>
          <cell r="F1717">
            <v>2</v>
          </cell>
        </row>
        <row r="1718">
          <cell r="C1718" t="str">
            <v>TAPA STRATOS VERDE TEAL</v>
          </cell>
          <cell r="D1718" t="str">
            <v>SS003395061100</v>
          </cell>
          <cell r="E1718">
            <v>0</v>
          </cell>
          <cell r="F1718">
            <v>0</v>
          </cell>
        </row>
        <row r="1719">
          <cell r="C1719" t="str">
            <v>TAPA OP OASIS DUAL FLUSH BONE</v>
          </cell>
          <cell r="D1719" t="str">
            <v>SS007459733100</v>
          </cell>
          <cell r="E1719">
            <v>8</v>
          </cell>
          <cell r="F1719">
            <v>8</v>
          </cell>
        </row>
        <row r="1720">
          <cell r="C1720" t="str">
            <v>TAPA OASIS PLUS PINK</v>
          </cell>
          <cell r="D1720" t="str">
            <v>SS007458048100</v>
          </cell>
          <cell r="E1720">
            <v>0</v>
          </cell>
          <cell r="F1720">
            <v>0</v>
          </cell>
        </row>
        <row r="1721">
          <cell r="C1721" t="str">
            <v>TAPA OASIS PLUS NEGRO</v>
          </cell>
          <cell r="D1721" t="str">
            <v>SS007458016100</v>
          </cell>
          <cell r="E1721">
            <v>3</v>
          </cell>
          <cell r="F1721">
            <v>3</v>
          </cell>
        </row>
        <row r="1722">
          <cell r="C1722" t="str">
            <v>TAPA OASIS PLUS CHERRY</v>
          </cell>
          <cell r="D1722" t="str">
            <v>SS007458065100</v>
          </cell>
          <cell r="E1722">
            <v>0</v>
          </cell>
          <cell r="F1722">
            <v>0</v>
          </cell>
        </row>
        <row r="1723">
          <cell r="C1723" t="str">
            <v>TAPA NOVO PINK</v>
          </cell>
          <cell r="D1723" t="str">
            <v>SS003352048100</v>
          </cell>
          <cell r="E1723">
            <v>0</v>
          </cell>
          <cell r="F1723">
            <v>0</v>
          </cell>
        </row>
        <row r="1724">
          <cell r="C1724" t="str">
            <v>TAPA NOVO NEGRO</v>
          </cell>
          <cell r="D1724" t="str">
            <v>SS003352016100</v>
          </cell>
          <cell r="E1724">
            <v>0</v>
          </cell>
          <cell r="F1724">
            <v>0</v>
          </cell>
        </row>
        <row r="1725">
          <cell r="C1725" t="str">
            <v>TAPA NOVO NAVY BLUE</v>
          </cell>
          <cell r="D1725" t="str">
            <v>SS003352850100</v>
          </cell>
          <cell r="E1725">
            <v>0</v>
          </cell>
          <cell r="F1725">
            <v>0</v>
          </cell>
        </row>
        <row r="1726">
          <cell r="C1726" t="str">
            <v xml:space="preserve">TAPA NOVO BLANCO </v>
          </cell>
          <cell r="D1726" t="str">
            <v>SS003352130100</v>
          </cell>
          <cell r="E1726">
            <v>0</v>
          </cell>
          <cell r="F1726">
            <v>0</v>
          </cell>
        </row>
        <row r="1727">
          <cell r="C1727" t="str">
            <v>TAPA NOVO AZUL LAKE</v>
          </cell>
          <cell r="D1727" t="str">
            <v>SS003352088100</v>
          </cell>
          <cell r="E1727">
            <v>0</v>
          </cell>
          <cell r="F1727">
            <v>0</v>
          </cell>
        </row>
        <row r="1728">
          <cell r="C1728" t="str">
            <v>TAPA KINGSLEY VERDE TEAL</v>
          </cell>
          <cell r="D1728" t="str">
            <v>SS007428061100</v>
          </cell>
          <cell r="E1728">
            <v>0</v>
          </cell>
          <cell r="F1728">
            <v>0</v>
          </cell>
        </row>
        <row r="1729">
          <cell r="C1729" t="str">
            <v>TAPA KINGSLEY BONE</v>
          </cell>
          <cell r="D1729" t="str">
            <v>SS007427733100</v>
          </cell>
          <cell r="E1729">
            <v>0</v>
          </cell>
          <cell r="F1729">
            <v>0</v>
          </cell>
        </row>
        <row r="1730">
          <cell r="C1730" t="str">
            <v>TAPA INNOVATION VERDE TEAL</v>
          </cell>
          <cell r="D1730" t="str">
            <v>SS003347061100</v>
          </cell>
          <cell r="E1730">
            <v>3</v>
          </cell>
          <cell r="F1730">
            <v>3</v>
          </cell>
        </row>
        <row r="1731">
          <cell r="C1731" t="str">
            <v>TAPA INNOVATION PINK</v>
          </cell>
          <cell r="D1731" t="str">
            <v>SS003347048100</v>
          </cell>
          <cell r="E1731">
            <v>0</v>
          </cell>
          <cell r="F1731">
            <v>0</v>
          </cell>
        </row>
        <row r="1732">
          <cell r="C1732" t="str">
            <v>TAPA INNOVATION NAVY BLUE</v>
          </cell>
          <cell r="D1732" t="str">
            <v>SS003347850100</v>
          </cell>
          <cell r="E1732">
            <v>0</v>
          </cell>
          <cell r="F1732">
            <v>0</v>
          </cell>
        </row>
        <row r="1733">
          <cell r="C1733" t="str">
            <v>TAPA INNOVATION CHERRY</v>
          </cell>
          <cell r="D1733" t="str">
            <v>SS003347065100</v>
          </cell>
          <cell r="E1733">
            <v>0</v>
          </cell>
          <cell r="F1733">
            <v>0</v>
          </cell>
        </row>
        <row r="1734">
          <cell r="C1734" t="str">
            <v>TAPA INNOVATION BONE</v>
          </cell>
          <cell r="D1734" t="str">
            <v>SS003347733100</v>
          </cell>
          <cell r="E1734">
            <v>0</v>
          </cell>
          <cell r="F1734">
            <v>0</v>
          </cell>
        </row>
        <row r="1735">
          <cell r="C1735" t="str">
            <v>TAPA EVOLUTION DUAL FLUSH VERDE TEAL</v>
          </cell>
          <cell r="D1735" t="str">
            <v>SS007474061100</v>
          </cell>
          <cell r="E1735">
            <v>0</v>
          </cell>
          <cell r="F1735">
            <v>0</v>
          </cell>
        </row>
        <row r="1736">
          <cell r="C1736" t="str">
            <v>TAPA EVOLUTION DUAL FLUSH PINK</v>
          </cell>
          <cell r="D1736" t="str">
            <v>SS007474048100</v>
          </cell>
          <cell r="E1736">
            <v>6</v>
          </cell>
          <cell r="F1736">
            <v>6</v>
          </cell>
        </row>
        <row r="1737">
          <cell r="C1737" t="str">
            <v>TAPA EVOLUTION DUAL FLUSH NEGRO</v>
          </cell>
          <cell r="D1737" t="str">
            <v>SS007474016100</v>
          </cell>
          <cell r="E1737">
            <v>1</v>
          </cell>
          <cell r="F1737">
            <v>1</v>
          </cell>
        </row>
        <row r="1738">
          <cell r="C1738" t="str">
            <v>TAPA EVOLUTION DUAL FLUSH CHERRY</v>
          </cell>
          <cell r="D1738" t="str">
            <v>SS007474065100</v>
          </cell>
          <cell r="E1738">
            <v>1</v>
          </cell>
          <cell r="F1738">
            <v>1</v>
          </cell>
        </row>
        <row r="1739">
          <cell r="C1739" t="str">
            <v>TAPA EVOLUTION DUAL FLUSH AZUL LAKE</v>
          </cell>
          <cell r="D1739" t="str">
            <v>SS007474088100</v>
          </cell>
          <cell r="E1739">
            <v>0</v>
          </cell>
          <cell r="F1739">
            <v>0</v>
          </cell>
        </row>
        <row r="1740">
          <cell r="C1740" t="str">
            <v>TAPA EVOLUTION DUAL FLUSH AZUL GALAXIE</v>
          </cell>
          <cell r="D1740" t="str">
            <v>SS007474017100</v>
          </cell>
          <cell r="E1740">
            <v>0</v>
          </cell>
          <cell r="F1740">
            <v>0</v>
          </cell>
        </row>
        <row r="1741">
          <cell r="C1741" t="str">
            <v>TAPA EVOLUTION AMARILLO FESTIVAL</v>
          </cell>
          <cell r="D1741" t="str">
            <v>SS007467091100</v>
          </cell>
          <cell r="E1741">
            <v>0</v>
          </cell>
          <cell r="F1741">
            <v>0</v>
          </cell>
        </row>
        <row r="1742">
          <cell r="C1742" t="str">
            <v xml:space="preserve">TAPA EGO BLANCO </v>
          </cell>
          <cell r="D1742" t="str">
            <v>SS007443130000</v>
          </cell>
          <cell r="E1742">
            <v>0</v>
          </cell>
          <cell r="F1742">
            <v>0</v>
          </cell>
        </row>
        <row r="1743">
          <cell r="C1743" t="str">
            <v xml:space="preserve">TAPA EBOLI BLANCO </v>
          </cell>
          <cell r="D1743" t="str">
            <v>SSC06782130100</v>
          </cell>
          <cell r="E1743">
            <v>8</v>
          </cell>
          <cell r="F1743">
            <v>8</v>
          </cell>
        </row>
        <row r="1744">
          <cell r="C1744" t="str">
            <v xml:space="preserve">TAPA CONSERVER LID/LOCK BLANCO </v>
          </cell>
          <cell r="D1744" t="str">
            <v>SS007478130100</v>
          </cell>
          <cell r="E1744">
            <v>0</v>
          </cell>
          <cell r="F1744">
            <v>0</v>
          </cell>
        </row>
        <row r="1745">
          <cell r="C1745" t="str">
            <v>TAPA CONSERVER AZUL LAKE</v>
          </cell>
          <cell r="D1745" t="str">
            <v>SS007496088100</v>
          </cell>
          <cell r="E1745">
            <v>0</v>
          </cell>
          <cell r="F1745">
            <v>0</v>
          </cell>
        </row>
        <row r="1746">
          <cell r="C1746" t="str">
            <v>TAPA COBERTOR VALVULA CHECK FLUX. 7573</v>
          </cell>
          <cell r="D1746" t="str">
            <v>SG0091983061BO</v>
          </cell>
          <cell r="E1746">
            <v>5</v>
          </cell>
          <cell r="F1746">
            <v>0</v>
          </cell>
        </row>
        <row r="1747">
          <cell r="C1747" t="str">
            <v>TAPA COBERTOR CUERPO FLUX. 7573</v>
          </cell>
          <cell r="D1747" t="str">
            <v>SG0091923061BO</v>
          </cell>
          <cell r="E1747">
            <v>40</v>
          </cell>
          <cell r="F1747">
            <v>1</v>
          </cell>
        </row>
        <row r="1748">
          <cell r="C1748" t="str">
            <v>TAPA ALTIMA BONE</v>
          </cell>
          <cell r="D1748" t="str">
            <v>SS007469733100</v>
          </cell>
          <cell r="E1748">
            <v>0</v>
          </cell>
          <cell r="F1748">
            <v>0</v>
          </cell>
        </row>
        <row r="1749">
          <cell r="C1749" t="str">
            <v>TAPA  VACUITY  BONE</v>
          </cell>
          <cell r="D1749" t="str">
            <v>SS007444733100</v>
          </cell>
          <cell r="E1749">
            <v>0</v>
          </cell>
          <cell r="F1749">
            <v>0</v>
          </cell>
        </row>
        <row r="1750">
          <cell r="C1750" t="str">
            <v>TANQUE NOVO VISON</v>
          </cell>
          <cell r="D1750" t="str">
            <v>CS0022520731CE</v>
          </cell>
          <cell r="E1750">
            <v>57</v>
          </cell>
          <cell r="F1750">
            <v>0</v>
          </cell>
        </row>
        <row r="1751">
          <cell r="C1751" t="str">
            <v>TANQUE NOVO VERDE TEAL</v>
          </cell>
          <cell r="D1751" t="str">
            <v>CS0022520611CE</v>
          </cell>
          <cell r="E1751">
            <v>104</v>
          </cell>
          <cell r="F1751">
            <v>0</v>
          </cell>
        </row>
        <row r="1752">
          <cell r="C1752" t="str">
            <v>TANQUE NOVO ROSE</v>
          </cell>
          <cell r="D1752" t="str">
            <v>CS0022520461CE</v>
          </cell>
          <cell r="E1752">
            <v>0</v>
          </cell>
          <cell r="F1752">
            <v>0</v>
          </cell>
        </row>
        <row r="1753">
          <cell r="C1753" t="str">
            <v>TANQUE NOVO PINK</v>
          </cell>
          <cell r="D1753" t="str">
            <v>CS0022520481CE</v>
          </cell>
          <cell r="E1753">
            <v>20</v>
          </cell>
          <cell r="F1753">
            <v>0</v>
          </cell>
        </row>
        <row r="1754">
          <cell r="C1754" t="str">
            <v>TANQUE NOVO NAVY BLUE</v>
          </cell>
          <cell r="D1754" t="str">
            <v>CS0022528501CE</v>
          </cell>
          <cell r="E1754">
            <v>46</v>
          </cell>
          <cell r="F1754">
            <v>0</v>
          </cell>
        </row>
        <row r="1755">
          <cell r="C1755" t="str">
            <v>TANQUE NOVO AZUL GALAXIE</v>
          </cell>
          <cell r="D1755" t="str">
            <v>CS0022520171CE</v>
          </cell>
          <cell r="E1755">
            <v>71</v>
          </cell>
          <cell r="F1755">
            <v>0</v>
          </cell>
        </row>
        <row r="1756">
          <cell r="C1756" t="str">
            <v xml:space="preserve">TANQUE MEDIEVAL BLANCO </v>
          </cell>
          <cell r="D1756" t="str">
            <v>CS0044051301CF</v>
          </cell>
          <cell r="E1756">
            <v>0</v>
          </cell>
          <cell r="F1756">
            <v>0</v>
          </cell>
        </row>
        <row r="1757">
          <cell r="C1757" t="str">
            <v xml:space="preserve">TANQUE KINDER BLANCO </v>
          </cell>
          <cell r="D1757" t="str">
            <v>CS0022421301CF</v>
          </cell>
          <cell r="E1757">
            <v>5</v>
          </cell>
          <cell r="F1757">
            <v>5</v>
          </cell>
        </row>
        <row r="1758">
          <cell r="C1758" t="str">
            <v>TANQUE INNOVATION VERDE TEAL</v>
          </cell>
          <cell r="D1758" t="str">
            <v>CS0022470611CE</v>
          </cell>
          <cell r="E1758">
            <v>24</v>
          </cell>
          <cell r="F1758">
            <v>3</v>
          </cell>
        </row>
        <row r="1759">
          <cell r="C1759" t="str">
            <v>TANQUE INNOVATION PINK</v>
          </cell>
          <cell r="D1759" t="str">
            <v>CS0022470481CE</v>
          </cell>
          <cell r="E1759">
            <v>2</v>
          </cell>
          <cell r="F1759">
            <v>2</v>
          </cell>
        </row>
        <row r="1760">
          <cell r="C1760" t="str">
            <v>TANQUE INNOVATION NAVY BLUE</v>
          </cell>
          <cell r="D1760" t="str">
            <v>CS0022478501CE</v>
          </cell>
          <cell r="E1760">
            <v>1</v>
          </cell>
          <cell r="F1760">
            <v>1</v>
          </cell>
        </row>
        <row r="1761">
          <cell r="C1761" t="str">
            <v>TANQUE INNOVATION CHERRY</v>
          </cell>
          <cell r="D1761" t="str">
            <v>CS0022470651CE</v>
          </cell>
          <cell r="E1761">
            <v>1</v>
          </cell>
          <cell r="F1761">
            <v>1</v>
          </cell>
        </row>
        <row r="1762">
          <cell r="C1762" t="str">
            <v>TANQUE INNOVATION BONE</v>
          </cell>
          <cell r="D1762" t="str">
            <v>CS0022477331CE</v>
          </cell>
          <cell r="E1762">
            <v>55</v>
          </cell>
          <cell r="F1762">
            <v>10</v>
          </cell>
        </row>
        <row r="1763">
          <cell r="C1763" t="str">
            <v xml:space="preserve">TANQUE INNOVATION BLANCO </v>
          </cell>
          <cell r="D1763" t="str">
            <v>CS0022471301CE</v>
          </cell>
          <cell r="E1763">
            <v>3</v>
          </cell>
          <cell r="F1763">
            <v>3</v>
          </cell>
        </row>
        <row r="1764">
          <cell r="C1764" t="str">
            <v>TANQUE HEIRLOOM BONE</v>
          </cell>
          <cell r="D1764" t="str">
            <v>CS0044097331CB</v>
          </cell>
          <cell r="E1764">
            <v>0</v>
          </cell>
          <cell r="F1764">
            <v>0</v>
          </cell>
        </row>
        <row r="1765">
          <cell r="C1765" t="str">
            <v xml:space="preserve">TANQUE HEIRLOOM BLANCO </v>
          </cell>
          <cell r="D1765" t="str">
            <v>CS0044091301CB</v>
          </cell>
          <cell r="E1765">
            <v>0</v>
          </cell>
          <cell r="F1765">
            <v>0</v>
          </cell>
        </row>
        <row r="1766">
          <cell r="C1766" t="str">
            <v>TANQUE EVOLUTION ROSE</v>
          </cell>
          <cell r="D1766" t="str">
            <v>CS0022910461CE</v>
          </cell>
          <cell r="E1766">
            <v>0</v>
          </cell>
          <cell r="F1766">
            <v>0</v>
          </cell>
        </row>
        <row r="1767">
          <cell r="C1767" t="str">
            <v>TANQUE EVOLUTION DUAL FLUSH AZUL LAKE</v>
          </cell>
          <cell r="D1767" t="str">
            <v>CS0022930881CE</v>
          </cell>
          <cell r="E1767">
            <v>0</v>
          </cell>
          <cell r="F1767">
            <v>0</v>
          </cell>
        </row>
        <row r="1768">
          <cell r="C1768" t="str">
            <v>TANQUE EVOLUTION AZUL LAKE</v>
          </cell>
          <cell r="D1768" t="str">
            <v>CS0022910881CE</v>
          </cell>
          <cell r="E1768">
            <v>16</v>
          </cell>
          <cell r="F1768">
            <v>1</v>
          </cell>
        </row>
        <row r="1769">
          <cell r="C1769" t="str">
            <v>TANQUE EVOLUTION AMARILLO FESTIVAL</v>
          </cell>
          <cell r="D1769" t="str">
            <v>CS0022919911CE</v>
          </cell>
          <cell r="E1769">
            <v>1</v>
          </cell>
          <cell r="F1769">
            <v>1</v>
          </cell>
        </row>
        <row r="1770">
          <cell r="C1770" t="str">
            <v xml:space="preserve">TANQUE EBOLI ECO FLUSH BLANCO </v>
          </cell>
          <cell r="D1770" t="str">
            <v>CSC022591301CW</v>
          </cell>
          <cell r="E1770">
            <v>0</v>
          </cell>
          <cell r="F1770">
            <v>0</v>
          </cell>
        </row>
        <row r="1771">
          <cell r="C1771" t="str">
            <v>TANQUE CONSERVER VISON</v>
          </cell>
          <cell r="D1771" t="str">
            <v>CS0044290731CE</v>
          </cell>
          <cell r="E1771">
            <v>24</v>
          </cell>
          <cell r="F1771">
            <v>7</v>
          </cell>
        </row>
        <row r="1772">
          <cell r="C1772" t="str">
            <v>TANQUE CONSERVER ROSE</v>
          </cell>
          <cell r="D1772" t="str">
            <v>CS0044290461CE</v>
          </cell>
          <cell r="E1772">
            <v>134</v>
          </cell>
          <cell r="F1772">
            <v>0</v>
          </cell>
        </row>
        <row r="1773">
          <cell r="C1773" t="str">
            <v>TANQUE CONSERVER PINK</v>
          </cell>
          <cell r="D1773" t="str">
            <v>CS0044290481CE</v>
          </cell>
          <cell r="E1773">
            <v>10</v>
          </cell>
          <cell r="F1773">
            <v>14</v>
          </cell>
        </row>
        <row r="1774">
          <cell r="C1774" t="str">
            <v>TANQUE CONSERVER AZUL LAKE</v>
          </cell>
          <cell r="D1774" t="str">
            <v>CS0044290881CE</v>
          </cell>
          <cell r="E1774">
            <v>0</v>
          </cell>
          <cell r="F1774">
            <v>0</v>
          </cell>
        </row>
        <row r="1775">
          <cell r="C1775" t="str">
            <v>TANQUE CENTURY PINK</v>
          </cell>
          <cell r="D1775" t="str">
            <v>CS0022610481CE</v>
          </cell>
          <cell r="E1775">
            <v>7</v>
          </cell>
          <cell r="F1775">
            <v>7</v>
          </cell>
        </row>
        <row r="1776">
          <cell r="C1776" t="str">
            <v>TANQUE CAMPEON ROSE</v>
          </cell>
          <cell r="D1776" t="str">
            <v>CS0022270461CE</v>
          </cell>
          <cell r="E1776">
            <v>0</v>
          </cell>
          <cell r="F1776">
            <v>0</v>
          </cell>
        </row>
        <row r="1777">
          <cell r="C1777" t="str">
            <v>TANQUE CAMPEON PLUS VERDE MIST</v>
          </cell>
          <cell r="D1777" t="str">
            <v>CS0022380541CE</v>
          </cell>
          <cell r="E1777">
            <v>22</v>
          </cell>
          <cell r="F1777">
            <v>3</v>
          </cell>
        </row>
        <row r="1778">
          <cell r="C1778" t="str">
            <v>TANQUE ALTIMA BONE</v>
          </cell>
          <cell r="D1778" t="str">
            <v>CS0044307331CW</v>
          </cell>
          <cell r="E1778">
            <v>0</v>
          </cell>
          <cell r="F1778">
            <v>0</v>
          </cell>
        </row>
        <row r="1779">
          <cell r="C1779" t="str">
            <v>T DE DISTRIBUCION  LAV. VITA / SCARLET</v>
          </cell>
          <cell r="D1779" t="str">
            <v>SG0082800001BO</v>
          </cell>
          <cell r="E1779">
            <v>1</v>
          </cell>
          <cell r="F1779">
            <v>1</v>
          </cell>
        </row>
        <row r="1780">
          <cell r="C1780" t="str">
            <v>STELLA KIT MANILLA</v>
          </cell>
          <cell r="D1780" t="str">
            <v>SG0082790001BO</v>
          </cell>
          <cell r="E1780">
            <v>0</v>
          </cell>
          <cell r="F1780">
            <v>0</v>
          </cell>
        </row>
        <row r="1781">
          <cell r="C1781" t="str">
            <v>STELLA / VENICE BRAZO DE DUCHA</v>
          </cell>
          <cell r="D1781" t="str">
            <v>SG0075413061BO</v>
          </cell>
          <cell r="E1781">
            <v>0</v>
          </cell>
          <cell r="F1781">
            <v>0</v>
          </cell>
        </row>
        <row r="1782">
          <cell r="C1782" t="str">
            <v>SPA FILTRO PARA BAÑERAS 2 UND</v>
          </cell>
          <cell r="D1782" t="str">
            <v>SB005015000100</v>
          </cell>
          <cell r="E1782">
            <v>19</v>
          </cell>
          <cell r="F1782">
            <v>19</v>
          </cell>
        </row>
        <row r="1783">
          <cell r="C1783" t="str">
            <v>SOTILLE 80 CON MUEBLE SUSP MOROCCO</v>
          </cell>
          <cell r="D1783" t="str">
            <v>JCBL53430001CB</v>
          </cell>
          <cell r="E1783">
            <v>2</v>
          </cell>
          <cell r="F1783">
            <v>2</v>
          </cell>
        </row>
        <row r="1784">
          <cell r="C1784" t="str">
            <v>SOTILLE 70 CON MUEBLE SUSP MOROCCO</v>
          </cell>
          <cell r="D1784" t="str">
            <v>JCBL53420001CB</v>
          </cell>
          <cell r="E1784">
            <v>4</v>
          </cell>
          <cell r="F1784">
            <v>4</v>
          </cell>
        </row>
        <row r="1785">
          <cell r="C1785" t="str">
            <v>SOTILLE 60 CON MUEBLE SUSP VOLCANO</v>
          </cell>
          <cell r="D1785" t="str">
            <v>JCBL53460001CB</v>
          </cell>
          <cell r="E1785">
            <v>0</v>
          </cell>
          <cell r="F1785">
            <v>0</v>
          </cell>
        </row>
        <row r="1786">
          <cell r="C1786" t="str">
            <v>SOTILLE 60 CON MUEBLE SUSP MOROCCO</v>
          </cell>
          <cell r="D1786" t="str">
            <v>JCBL53350001CB</v>
          </cell>
          <cell r="E1786">
            <v>0</v>
          </cell>
          <cell r="F1786">
            <v>0</v>
          </cell>
        </row>
        <row r="1787">
          <cell r="C1787" t="str">
            <v>SOTILLE 100 C/ MUEBLE PISO VOLCANO</v>
          </cell>
          <cell r="D1787" t="str">
            <v>JCBL53580001CB</v>
          </cell>
          <cell r="E1787">
            <v>0</v>
          </cell>
          <cell r="F1787">
            <v>0</v>
          </cell>
        </row>
        <row r="1788">
          <cell r="C1788" t="str">
            <v>SOTILLE 100 C/ MUEBLE PISO MOROCCO</v>
          </cell>
          <cell r="D1788" t="str">
            <v>JCBL53450001CB</v>
          </cell>
          <cell r="E1788">
            <v>0</v>
          </cell>
          <cell r="F1788">
            <v>0</v>
          </cell>
        </row>
        <row r="1789">
          <cell r="C1789" t="str">
            <v>SOTILLE 100 C/ MUEBLE PISO HUMO</v>
          </cell>
          <cell r="D1789" t="str">
            <v>JCBL53340001CB</v>
          </cell>
          <cell r="E1789">
            <v>0</v>
          </cell>
          <cell r="F1789">
            <v>0</v>
          </cell>
        </row>
        <row r="1790">
          <cell r="C1790" t="str">
            <v>SOPORTE DUCHA TELEFONO DIVERTOR</v>
          </cell>
          <cell r="D1790" t="str">
            <v>SG0086893061BO</v>
          </cell>
          <cell r="E1790">
            <v>0</v>
          </cell>
          <cell r="F1790">
            <v>0</v>
          </cell>
        </row>
        <row r="1791">
          <cell r="C1791" t="str">
            <v>SOLENOIDE 7928/7927</v>
          </cell>
          <cell r="D1791" t="str">
            <v>SG0091593061BO</v>
          </cell>
          <cell r="E1791">
            <v>10</v>
          </cell>
          <cell r="F1791">
            <v>10</v>
          </cell>
        </row>
        <row r="1792">
          <cell r="C1792" t="str">
            <v>SLOAN TUBO COBERTOR, ADAPTADOR SOLDABLE Y FLANJE PARA TUBO 1"</v>
          </cell>
          <cell r="D1792" t="str">
            <v>SG0077313061BO</v>
          </cell>
          <cell r="E1792">
            <v>0</v>
          </cell>
          <cell r="F1792">
            <v>0</v>
          </cell>
        </row>
        <row r="1793">
          <cell r="C1793" t="str">
            <v>SLOAN ROYAL TUBO DESCARGA Y ROMPE VACIO</v>
          </cell>
          <cell r="D1793" t="str">
            <v>SG0077303061BO</v>
          </cell>
          <cell r="E1793">
            <v>32</v>
          </cell>
          <cell r="F1793">
            <v>0</v>
          </cell>
        </row>
        <row r="1794">
          <cell r="C1794" t="str">
            <v>SLOAN GEM KIT PARA REPARAR COMPONENTE CHECK</v>
          </cell>
          <cell r="D1794" t="str">
            <v>SG0077243061BO</v>
          </cell>
          <cell r="E1794">
            <v>39</v>
          </cell>
          <cell r="F1794">
            <v>0</v>
          </cell>
        </row>
        <row r="1795">
          <cell r="C1795" t="str">
            <v xml:space="preserve">SLOAN GEM KIT DE REPARACIÓN PARA MANILLA </v>
          </cell>
          <cell r="D1795" t="str">
            <v>SG0077263061BO</v>
          </cell>
          <cell r="E1795">
            <v>0</v>
          </cell>
          <cell r="F1795">
            <v>0</v>
          </cell>
        </row>
        <row r="1796">
          <cell r="C1796" t="str">
            <v>SLOAN Fluxómetro WC 153-1,28 2</v>
          </cell>
          <cell r="D1796" t="str">
            <v>SG0079333061BO</v>
          </cell>
          <cell r="E1796">
            <v>29</v>
          </cell>
          <cell r="F1796">
            <v>31</v>
          </cell>
        </row>
        <row r="1797">
          <cell r="C1797" t="str">
            <v>SLOAN FLUXOMETRO UR OPTIMA PLU</v>
          </cell>
          <cell r="D1797" t="str">
            <v>SG007742306100</v>
          </cell>
          <cell r="E1797">
            <v>0</v>
          </cell>
          <cell r="F1797">
            <v>0</v>
          </cell>
        </row>
        <row r="1798">
          <cell r="C1798" t="str">
            <v xml:space="preserve">SLOAN FLUXOMETRO PARA URINARIO  186-0,125 </v>
          </cell>
          <cell r="D1798" t="str">
            <v>SG0086640001BO</v>
          </cell>
          <cell r="E1798">
            <v>8</v>
          </cell>
          <cell r="F1798">
            <v>8</v>
          </cell>
        </row>
        <row r="1799">
          <cell r="C1799" t="str">
            <v>SLOAN FLUXOMETR INODORO REGAL</v>
          </cell>
          <cell r="D1799" t="str">
            <v>SG007741306100</v>
          </cell>
          <cell r="E1799">
            <v>0</v>
          </cell>
          <cell r="F1799">
            <v>0</v>
          </cell>
        </row>
        <row r="1800">
          <cell r="C1800" t="str">
            <v>SLOAN FLUX. ENTRADA POSTERIOR. INODORO</v>
          </cell>
          <cell r="D1800" t="str">
            <v>SG0077473061BO</v>
          </cell>
          <cell r="E1800">
            <v>0</v>
          </cell>
          <cell r="F1800">
            <v>0</v>
          </cell>
        </row>
        <row r="1801">
          <cell r="C1801" t="str">
            <v xml:space="preserve">SLOAN DIAFRAGMA A-1045-A 1.28 GPF </v>
          </cell>
          <cell r="D1801" t="str">
            <v>SG0079673061BO</v>
          </cell>
          <cell r="E1801">
            <v>47</v>
          </cell>
          <cell r="F1801">
            <v>0</v>
          </cell>
        </row>
        <row r="1802">
          <cell r="C1802" t="str">
            <v xml:space="preserve">SLOAN DIAFRAGMA A-1043-A 0.5 GPF </v>
          </cell>
          <cell r="D1802" t="str">
            <v>SG0079663061BO</v>
          </cell>
          <cell r="E1802">
            <v>2</v>
          </cell>
          <cell r="F1802">
            <v>0</v>
          </cell>
        </row>
        <row r="1803">
          <cell r="C1803" t="str">
            <v>SISTEMA INTERNO VALVULA CHECK FLUX. 7573</v>
          </cell>
          <cell r="D1803" t="str">
            <v>SG0091863061BO</v>
          </cell>
          <cell r="E1803">
            <v>0</v>
          </cell>
          <cell r="F1803">
            <v>0</v>
          </cell>
        </row>
        <row r="1804">
          <cell r="C1804" t="str">
            <v>SISTEMA DE ACCIONAMIENTO DUCHA TELF CON DIVERTOR</v>
          </cell>
          <cell r="D1804" t="str">
            <v>SG0086903061BO</v>
          </cell>
          <cell r="E1804">
            <v>473</v>
          </cell>
          <cell r="F1804">
            <v>473</v>
          </cell>
        </row>
        <row r="1805">
          <cell r="C1805" t="str">
            <v>Sifón y Desagüe para Plato Rubí</v>
          </cell>
          <cell r="D1805" t="str">
            <v>SB0075670000BO</v>
          </cell>
          <cell r="E1805">
            <v>3</v>
          </cell>
          <cell r="F1805">
            <v>0</v>
          </cell>
        </row>
        <row r="1806">
          <cell r="C1806" t="str">
            <v>SHELBY KIT PICO ALTO LLAVE DE COCINA</v>
          </cell>
          <cell r="D1806" t="str">
            <v>SG0078613061BO</v>
          </cell>
          <cell r="E1806">
            <v>985</v>
          </cell>
          <cell r="F1806">
            <v>1009</v>
          </cell>
        </row>
        <row r="1807">
          <cell r="C1807" t="str">
            <v>SHELBY ABS MANILLA</v>
          </cell>
          <cell r="D1807" t="str">
            <v>SG0076983061BO</v>
          </cell>
          <cell r="E1807">
            <v>6</v>
          </cell>
          <cell r="F1807">
            <v>0</v>
          </cell>
        </row>
        <row r="1808">
          <cell r="C1808" t="str">
            <v>SHELBY ABS CARTUCHO LLAVE SENCILLA</v>
          </cell>
          <cell r="D1808" t="str">
            <v>SG0076973061BO</v>
          </cell>
          <cell r="E1808">
            <v>508</v>
          </cell>
          <cell r="F1808">
            <v>0</v>
          </cell>
        </row>
        <row r="1809">
          <cell r="C1809" t="str">
            <v>SHELBY ABS / CROSS DIFUSER</v>
          </cell>
          <cell r="D1809" t="str">
            <v>SG0077003061BO</v>
          </cell>
          <cell r="E1809">
            <v>126</v>
          </cell>
          <cell r="F1809">
            <v>0</v>
          </cell>
        </row>
        <row r="1810">
          <cell r="C1810" t="str">
            <v>SET ANCLAJE PEDESTAL CORTO</v>
          </cell>
          <cell r="D1810" t="str">
            <v>SP0029170001BO</v>
          </cell>
          <cell r="E1810">
            <v>0</v>
          </cell>
          <cell r="F1810">
            <v>0</v>
          </cell>
        </row>
        <row r="1811">
          <cell r="C1811" t="str">
            <v>SENSOR Y CONTROL FWC ELECTRÓNICO</v>
          </cell>
          <cell r="D1811" t="str">
            <v>SG0041580001BO</v>
          </cell>
          <cell r="E1811">
            <v>1</v>
          </cell>
          <cell r="F1811">
            <v>1</v>
          </cell>
        </row>
        <row r="1812">
          <cell r="C1812" t="str">
            <v>SCARLET ROSETA DE LAVAMANOS DE 8#</v>
          </cell>
          <cell r="D1812" t="str">
            <v>SG0079483061BO</v>
          </cell>
          <cell r="E1812">
            <v>16</v>
          </cell>
          <cell r="F1812">
            <v>0</v>
          </cell>
        </row>
        <row r="1813">
          <cell r="C1813" t="str">
            <v>SCARLET REGADERA MANO SIN MANGUERA</v>
          </cell>
          <cell r="D1813" t="str">
            <v>SG0080413061BO</v>
          </cell>
          <cell r="E1813">
            <v>0</v>
          </cell>
          <cell r="F1813">
            <v>0</v>
          </cell>
        </row>
        <row r="1814">
          <cell r="C1814" t="str">
            <v>SCARLET PLATO DUCHA TINA</v>
          </cell>
          <cell r="D1814" t="str">
            <v>SG0079803061BO</v>
          </cell>
          <cell r="E1814">
            <v>9</v>
          </cell>
          <cell r="F1814">
            <v>2</v>
          </cell>
        </row>
        <row r="1815">
          <cell r="C1815" t="str">
            <v>SCARLET PLATO DUCHA MEZCLADORA</v>
          </cell>
          <cell r="D1815" t="str">
            <v>SG0079813061BO</v>
          </cell>
          <cell r="E1815">
            <v>12</v>
          </cell>
          <cell r="F1815">
            <v>25</v>
          </cell>
        </row>
        <row r="1816">
          <cell r="C1816" t="str">
            <v>SCARLET PLACA DE PICO DUCHA TINA / LAV A LA PARED</v>
          </cell>
          <cell r="D1816" t="str">
            <v>SG0083590001BO</v>
          </cell>
          <cell r="E1816">
            <v>10</v>
          </cell>
          <cell r="F1816">
            <v>0</v>
          </cell>
        </row>
        <row r="1817">
          <cell r="C1817" t="str">
            <v>SCARLET PLACA CTRAL COBERTORA  MMANDO  LAV. A LA PARED</v>
          </cell>
          <cell r="D1817" t="str">
            <v>SG0083720001BO</v>
          </cell>
          <cell r="E1817">
            <v>117</v>
          </cell>
          <cell r="F1817">
            <v>0</v>
          </cell>
        </row>
        <row r="1818">
          <cell r="C1818" t="str">
            <v>SCARLET PICO LAV. 8"</v>
          </cell>
          <cell r="D1818" t="str">
            <v>SG0083640001BO</v>
          </cell>
          <cell r="E1818">
            <v>9</v>
          </cell>
          <cell r="F1818">
            <v>0</v>
          </cell>
        </row>
        <row r="1819">
          <cell r="C1819" t="str">
            <v>SCARLET MANILLA</v>
          </cell>
          <cell r="D1819" t="str">
            <v>SG0079793061BO</v>
          </cell>
          <cell r="E1819">
            <v>34</v>
          </cell>
          <cell r="F1819">
            <v>34</v>
          </cell>
        </row>
        <row r="1820">
          <cell r="C1820" t="str">
            <v>SCARLET KIT SOPORTE DE DUCHA</v>
          </cell>
          <cell r="D1820" t="str">
            <v>SG0083570001BO</v>
          </cell>
          <cell r="E1820">
            <v>0</v>
          </cell>
          <cell r="F1820">
            <v>0</v>
          </cell>
        </row>
        <row r="1821">
          <cell r="C1821" t="str">
            <v>SCARLET KIT MANILLA COCINA PULL OUT</v>
          </cell>
          <cell r="D1821" t="str">
            <v>SG0083790001BO</v>
          </cell>
          <cell r="E1821">
            <v>4</v>
          </cell>
          <cell r="F1821">
            <v>4</v>
          </cell>
        </row>
        <row r="1822">
          <cell r="C1822" t="str">
            <v>SCARLET KIT MANILLA  CARTUCHO DE 35MM</v>
          </cell>
          <cell r="D1822" t="str">
            <v>SG0082390001BO</v>
          </cell>
          <cell r="E1822">
            <v>0</v>
          </cell>
          <cell r="F1822">
            <v>0</v>
          </cell>
        </row>
        <row r="1823">
          <cell r="C1823" t="str">
            <v>SCARLET KIT EMPAQUES   PICO LAV.8"</v>
          </cell>
          <cell r="D1823" t="str">
            <v>SG0082033061BO</v>
          </cell>
          <cell r="E1823">
            <v>1</v>
          </cell>
          <cell r="F1823">
            <v>0</v>
          </cell>
        </row>
        <row r="1824">
          <cell r="C1824" t="str">
            <v>SCARLET KIT DE HERRAMIENTAS COCINA PULL OUT</v>
          </cell>
          <cell r="D1824" t="str">
            <v>SG0083560001BO</v>
          </cell>
          <cell r="E1824">
            <v>2</v>
          </cell>
          <cell r="F1824">
            <v>2</v>
          </cell>
        </row>
        <row r="1825">
          <cell r="C1825" t="str">
            <v>SCARLET KIT DE AJUSTE DE GRIFERIA PULL OUT</v>
          </cell>
          <cell r="D1825" t="str">
            <v>SG0083180001BO</v>
          </cell>
          <cell r="E1825">
            <v>0</v>
          </cell>
          <cell r="F1825">
            <v>0</v>
          </cell>
        </row>
        <row r="1826">
          <cell r="C1826" t="str">
            <v>SCARLET KIT CONECTOR MANILLA LAV.8" MESA  Y PARED</v>
          </cell>
          <cell r="D1826" t="str">
            <v>SG0083510001BO</v>
          </cell>
          <cell r="E1826">
            <v>0</v>
          </cell>
          <cell r="F1826">
            <v>0</v>
          </cell>
        </row>
        <row r="1827">
          <cell r="C1827" t="str">
            <v>SCARLET KIT CAMPANOLA LATERAL LAV.8"</v>
          </cell>
          <cell r="D1827" t="str">
            <v>SG0083520001BO</v>
          </cell>
          <cell r="E1827">
            <v>12</v>
          </cell>
          <cell r="F1827">
            <v>104</v>
          </cell>
        </row>
        <row r="1828">
          <cell r="C1828" t="str">
            <v>SCARLET KIT AIREADOR DE LAV. 8"</v>
          </cell>
          <cell r="D1828" t="str">
            <v>SG0083530001BO</v>
          </cell>
          <cell r="E1828">
            <v>0</v>
          </cell>
          <cell r="F1828">
            <v>0</v>
          </cell>
        </row>
        <row r="1829">
          <cell r="C1829" t="str">
            <v>SCARLET KIT AIREADOR DE COCINA MMANDO</v>
          </cell>
          <cell r="D1829" t="str">
            <v>SG0082283061BO</v>
          </cell>
          <cell r="E1829">
            <v>0</v>
          </cell>
          <cell r="F1829">
            <v>0</v>
          </cell>
        </row>
        <row r="1830">
          <cell r="C1830" t="str">
            <v>SCARLET CUERPO CTRAL LAV. BAJO</v>
          </cell>
          <cell r="D1830" t="str">
            <v>SG0083740001BO</v>
          </cell>
          <cell r="E1830">
            <v>0</v>
          </cell>
          <cell r="F1830">
            <v>0</v>
          </cell>
        </row>
        <row r="1831">
          <cell r="C1831" t="str">
            <v>SCARLET CUERPO CTRAL LAV. ALTO</v>
          </cell>
          <cell r="D1831" t="str">
            <v>SG0083750001BO</v>
          </cell>
          <cell r="E1831">
            <v>1</v>
          </cell>
          <cell r="F1831">
            <v>0</v>
          </cell>
        </row>
        <row r="1832">
          <cell r="C1832" t="str">
            <v>SCARLET CUERPO CTRAL COCINA PULL OUT</v>
          </cell>
          <cell r="D1832" t="str">
            <v>SG0083730001BO</v>
          </cell>
          <cell r="E1832">
            <v>2</v>
          </cell>
          <cell r="F1832">
            <v>2</v>
          </cell>
        </row>
        <row r="1833">
          <cell r="C1833" t="str">
            <v>SCARLET CUERPO CTRAL   LAV. 8"</v>
          </cell>
          <cell r="D1833" t="str">
            <v>SG0083710001BO</v>
          </cell>
          <cell r="E1833">
            <v>9</v>
          </cell>
          <cell r="F1833">
            <v>0</v>
          </cell>
        </row>
        <row r="1834">
          <cell r="C1834" t="str">
            <v>SCARLET CUERPO CTRAL   COCINA MMANDO</v>
          </cell>
          <cell r="D1834" t="str">
            <v>SG0083690001BO</v>
          </cell>
          <cell r="E1834">
            <v>0</v>
          </cell>
          <cell r="F1834">
            <v>0</v>
          </cell>
        </row>
        <row r="1835">
          <cell r="C1835" t="str">
            <v>SCARLET CONECTOR MANGUERA FLEXIBLE DUCHA</v>
          </cell>
          <cell r="D1835" t="str">
            <v>SG0083580001BO</v>
          </cell>
          <cell r="E1835">
            <v>0</v>
          </cell>
          <cell r="F1835">
            <v>0</v>
          </cell>
        </row>
        <row r="1836">
          <cell r="C1836" t="str">
            <v xml:space="preserve">SCARLET CONECTOR DE PICO LAV. MMANDO </v>
          </cell>
          <cell r="D1836" t="str">
            <v>SG0083770001BO</v>
          </cell>
          <cell r="E1836">
            <v>1</v>
          </cell>
          <cell r="F1836">
            <v>5</v>
          </cell>
        </row>
        <row r="1837">
          <cell r="C1837" t="str">
            <v>SCARLET COBERTOR LATERAL LAV.8" A LA PARED</v>
          </cell>
          <cell r="D1837" t="str">
            <v>SG0083490001BO</v>
          </cell>
          <cell r="E1837">
            <v>12</v>
          </cell>
          <cell r="F1837">
            <v>0</v>
          </cell>
        </row>
        <row r="1838">
          <cell r="C1838" t="str">
            <v>SCARLET CARTUCHO LAV. APERT. HORARIA</v>
          </cell>
          <cell r="D1838" t="str">
            <v>SGC079613061BO</v>
          </cell>
          <cell r="E1838">
            <v>0</v>
          </cell>
          <cell r="F1838">
            <v>0</v>
          </cell>
        </row>
        <row r="1839">
          <cell r="C1839" t="str">
            <v>SCARLET CARTUCHO LAV. APERT. ANTIHORARIA</v>
          </cell>
          <cell r="D1839" t="str">
            <v>SGF079623061BO</v>
          </cell>
          <cell r="E1839">
            <v>0</v>
          </cell>
          <cell r="F1839">
            <v>0</v>
          </cell>
        </row>
        <row r="1840">
          <cell r="C1840" t="str">
            <v>SCARLET CAMPANOLA  BRAZO DUCHA</v>
          </cell>
          <cell r="D1840" t="str">
            <v>SG0083660001BO</v>
          </cell>
          <cell r="E1840">
            <v>1</v>
          </cell>
          <cell r="F1840">
            <v>0</v>
          </cell>
        </row>
        <row r="1841">
          <cell r="C1841" t="str">
            <v>SCARLET BRAZO DUCHA CON ROSETA</v>
          </cell>
          <cell r="D1841" t="str">
            <v>SG0079503061BO</v>
          </cell>
          <cell r="E1841">
            <v>0</v>
          </cell>
          <cell r="F1841">
            <v>0</v>
          </cell>
        </row>
        <row r="1842">
          <cell r="C1842" t="str">
            <v>SCARLET BASE DE ASENTAMIENTO PICO LAV.8"</v>
          </cell>
          <cell r="D1842" t="str">
            <v>SG0083500001BO</v>
          </cell>
          <cell r="E1842">
            <v>9</v>
          </cell>
          <cell r="F1842">
            <v>0</v>
          </cell>
        </row>
        <row r="1843">
          <cell r="C1843" t="str">
            <v>SCARLET BASE DE ASENTAMIENTO COCINA MMANDO</v>
          </cell>
          <cell r="D1843" t="str">
            <v>SG0083600001BO</v>
          </cell>
          <cell r="E1843">
            <v>2</v>
          </cell>
          <cell r="F1843">
            <v>0</v>
          </cell>
        </row>
        <row r="1844">
          <cell r="C1844" t="str">
            <v>SCARLET BASE DE ASENTAMIENTO</v>
          </cell>
          <cell r="D1844" t="str">
            <v>SG0083760001BO</v>
          </cell>
          <cell r="E1844">
            <v>0</v>
          </cell>
          <cell r="F1844">
            <v>0</v>
          </cell>
        </row>
        <row r="1845">
          <cell r="C1845" t="str">
            <v>SCARLET  KIT MANILLA  LAV.8" MESA Y PARED</v>
          </cell>
          <cell r="D1845" t="str">
            <v>SG0083780001BO</v>
          </cell>
          <cell r="E1845">
            <v>16</v>
          </cell>
          <cell r="F1845">
            <v>108</v>
          </cell>
        </row>
        <row r="1846">
          <cell r="C1846" t="str">
            <v>RUBI PLATO DUCHA TINA</v>
          </cell>
          <cell r="D1846" t="str">
            <v>SG0075983061BO</v>
          </cell>
          <cell r="E1846">
            <v>2</v>
          </cell>
          <cell r="F1846">
            <v>2</v>
          </cell>
        </row>
        <row r="1847">
          <cell r="C1847" t="str">
            <v>RUBI PLAQUETA LAV. MMANDO A LA PARED</v>
          </cell>
          <cell r="D1847" t="str">
            <v>SG0083880001BO</v>
          </cell>
          <cell r="E1847">
            <v>29</v>
          </cell>
          <cell r="F1847">
            <v>63</v>
          </cell>
        </row>
        <row r="1848">
          <cell r="C1848" t="str">
            <v>RUBI PLACA COBERTOR JUEGO 8” PARED</v>
          </cell>
          <cell r="D1848" t="str">
            <v>SG0075823061BO</v>
          </cell>
          <cell r="E1848">
            <v>3</v>
          </cell>
          <cell r="F1848">
            <v>0</v>
          </cell>
        </row>
        <row r="1849">
          <cell r="C1849" t="str">
            <v>RUBI PICO LAV. ALTO</v>
          </cell>
          <cell r="D1849" t="str">
            <v>SG0083860001BO</v>
          </cell>
          <cell r="E1849">
            <v>0</v>
          </cell>
          <cell r="F1849">
            <v>0</v>
          </cell>
        </row>
        <row r="1850">
          <cell r="C1850" t="str">
            <v>RUBI PICO LAV. A LA PARED</v>
          </cell>
          <cell r="D1850" t="str">
            <v>SG0083870001BO</v>
          </cell>
          <cell r="E1850">
            <v>58</v>
          </cell>
          <cell r="F1850">
            <v>17</v>
          </cell>
        </row>
        <row r="1851">
          <cell r="C1851" t="str">
            <v>RUBI PICO COCINA</v>
          </cell>
          <cell r="D1851" t="str">
            <v>SG0083850001BO</v>
          </cell>
          <cell r="E1851">
            <v>0</v>
          </cell>
          <cell r="F1851">
            <v>0</v>
          </cell>
        </row>
        <row r="1852">
          <cell r="C1852" t="str">
            <v>RUBI MANILLA DUCHA</v>
          </cell>
          <cell r="D1852" t="str">
            <v>SG0079843061BO</v>
          </cell>
          <cell r="E1852">
            <v>12</v>
          </cell>
          <cell r="F1852">
            <v>23</v>
          </cell>
        </row>
        <row r="1853">
          <cell r="C1853" t="str">
            <v xml:space="preserve">RUBI MANILLA  LAV. 8" </v>
          </cell>
          <cell r="D1853" t="str">
            <v>SG0082103061BO</v>
          </cell>
          <cell r="E1853">
            <v>1</v>
          </cell>
          <cell r="F1853">
            <v>1</v>
          </cell>
        </row>
        <row r="1854">
          <cell r="C1854" t="str">
            <v>RUBI KIT SOPORTE DE DUCHA</v>
          </cell>
          <cell r="D1854" t="str">
            <v>SG0083830001BO</v>
          </cell>
          <cell r="E1854">
            <v>5</v>
          </cell>
          <cell r="F1854">
            <v>0</v>
          </cell>
        </row>
        <row r="1855">
          <cell r="C1855" t="str">
            <v>RUBI KIT MANILLA  CARTUCHO DE 40MM</v>
          </cell>
          <cell r="D1855" t="str">
            <v>SG0082113061BO</v>
          </cell>
          <cell r="E1855">
            <v>5</v>
          </cell>
          <cell r="F1855">
            <v>20</v>
          </cell>
        </row>
        <row r="1856">
          <cell r="C1856" t="str">
            <v>RUBI KIT MANILLA  CARTUCHO DE 35MM</v>
          </cell>
          <cell r="D1856" t="str">
            <v>SG0082133061BO</v>
          </cell>
          <cell r="E1856">
            <v>7</v>
          </cell>
          <cell r="F1856">
            <v>0</v>
          </cell>
        </row>
        <row r="1857">
          <cell r="C1857" t="str">
            <v>RUBI DUCHA TELEFONO</v>
          </cell>
          <cell r="D1857" t="str">
            <v>SG0083820001BO</v>
          </cell>
          <cell r="E1857">
            <v>241</v>
          </cell>
          <cell r="F1857">
            <v>241</v>
          </cell>
        </row>
        <row r="1858">
          <cell r="C1858" t="str">
            <v>RUBI CUERPO CTRAL LAV. ALTO Y COCINA</v>
          </cell>
          <cell r="D1858" t="str">
            <v>SG0082073061BO</v>
          </cell>
          <cell r="E1858">
            <v>9</v>
          </cell>
          <cell r="F1858">
            <v>0</v>
          </cell>
        </row>
        <row r="1859">
          <cell r="C1859" t="str">
            <v>RUBI CUERPO CTRAL  LAV. BAJO</v>
          </cell>
          <cell r="D1859" t="str">
            <v>SG0082063061BO</v>
          </cell>
          <cell r="E1859">
            <v>0</v>
          </cell>
          <cell r="F1859">
            <v>0</v>
          </cell>
        </row>
        <row r="1860">
          <cell r="C1860" t="str">
            <v>RUBI CONECTOR A LA PARED BRAZO DUCHA</v>
          </cell>
          <cell r="D1860" t="str">
            <v>SG0082233061BO</v>
          </cell>
          <cell r="E1860">
            <v>0</v>
          </cell>
          <cell r="F1860">
            <v>0</v>
          </cell>
        </row>
        <row r="1861">
          <cell r="C1861" t="str">
            <v>RUBI CONECTOR - ADAPATADOR CARTUCHO MANILLA LAV. 8"</v>
          </cell>
          <cell r="D1861" t="str">
            <v>SG0082053061BO</v>
          </cell>
          <cell r="E1861">
            <v>0</v>
          </cell>
          <cell r="F1861">
            <v>0</v>
          </cell>
        </row>
        <row r="1862">
          <cell r="C1862" t="str">
            <v>RUBI CAMPANOLA  BRAZO DUCHA</v>
          </cell>
          <cell r="D1862" t="str">
            <v>SG0083840001BO</v>
          </cell>
          <cell r="E1862">
            <v>1</v>
          </cell>
          <cell r="F1862">
            <v>1</v>
          </cell>
        </row>
        <row r="1863">
          <cell r="C1863" t="str">
            <v>RUBI BRAZO REGADERA</v>
          </cell>
          <cell r="D1863" t="str">
            <v>SG0081993061BO</v>
          </cell>
          <cell r="E1863">
            <v>60</v>
          </cell>
          <cell r="F1863">
            <v>60</v>
          </cell>
        </row>
        <row r="1864">
          <cell r="C1864" t="str">
            <v>RUBI ADAPTADOR DE COBERTOR LATERAL  LAV. 8"</v>
          </cell>
          <cell r="D1864" t="str">
            <v>SG0082043061BO</v>
          </cell>
          <cell r="E1864">
            <v>6</v>
          </cell>
          <cell r="F1864">
            <v>0</v>
          </cell>
        </row>
        <row r="1865">
          <cell r="C1865" t="str">
            <v>RUBI / SCARLET CUERPO CTRAL LAV. PARED</v>
          </cell>
          <cell r="D1865" t="str">
            <v>SG0081950001BO</v>
          </cell>
          <cell r="E1865">
            <v>7</v>
          </cell>
          <cell r="F1865">
            <v>0</v>
          </cell>
        </row>
        <row r="1866">
          <cell r="C1866" t="str">
            <v>RUBI / RIVOLI PERNO GUIA  PICO DUCHA TINA</v>
          </cell>
          <cell r="D1866" t="str">
            <v>SG0082403061BO</v>
          </cell>
          <cell r="E1866">
            <v>2</v>
          </cell>
          <cell r="F1866">
            <v>0</v>
          </cell>
        </row>
        <row r="1867">
          <cell r="C1867" t="str">
            <v>RIVOLI TRANSFERENCIA DUCHA TINA</v>
          </cell>
          <cell r="D1867" t="str">
            <v>SG0082193061BO</v>
          </cell>
          <cell r="E1867">
            <v>0</v>
          </cell>
          <cell r="F1867">
            <v>0</v>
          </cell>
        </row>
        <row r="1868">
          <cell r="C1868" t="str">
            <v>RIVOLI REGADERA</v>
          </cell>
          <cell r="D1868" t="str">
            <v>SG0078993061BO</v>
          </cell>
          <cell r="E1868">
            <v>2</v>
          </cell>
          <cell r="F1868">
            <v>14</v>
          </cell>
        </row>
        <row r="1869">
          <cell r="C1869" t="str">
            <v xml:space="preserve">RIVOLI PLATO COBERTOR  DUCHA </v>
          </cell>
          <cell r="D1869" t="str">
            <v>SG0082263061BO</v>
          </cell>
          <cell r="E1869">
            <v>0</v>
          </cell>
          <cell r="F1869">
            <v>0</v>
          </cell>
        </row>
        <row r="1870">
          <cell r="C1870" t="str">
            <v>RIVOLI PLATO  DUCHA TINA</v>
          </cell>
          <cell r="D1870" t="str">
            <v>SG0082273061BO</v>
          </cell>
          <cell r="E1870">
            <v>0</v>
          </cell>
          <cell r="F1870">
            <v>0</v>
          </cell>
        </row>
        <row r="1871">
          <cell r="C1871" t="str">
            <v>RIVOLI MANILLA</v>
          </cell>
          <cell r="D1871" t="str">
            <v>SG0079753061BO</v>
          </cell>
          <cell r="E1871">
            <v>0</v>
          </cell>
          <cell r="F1871">
            <v>0</v>
          </cell>
        </row>
        <row r="1872">
          <cell r="C1872" t="str">
            <v>RIVOLI KIT MANILLA  CARTUCHO MONOMANDO DE 35MM</v>
          </cell>
          <cell r="D1872" t="str">
            <v>SG0082373061BO</v>
          </cell>
          <cell r="E1872">
            <v>98</v>
          </cell>
          <cell r="F1872">
            <v>0</v>
          </cell>
        </row>
        <row r="1873">
          <cell r="C1873" t="str">
            <v>RIVOLI KIT DE AJUSTE  LAV.</v>
          </cell>
          <cell r="D1873" t="str">
            <v>SG0082293061BO</v>
          </cell>
          <cell r="E1873">
            <v>0</v>
          </cell>
          <cell r="F1873">
            <v>0</v>
          </cell>
        </row>
        <row r="1874">
          <cell r="C1874" t="str">
            <v>RIVOLI CUERPO CTRAL LAV. BAJO</v>
          </cell>
          <cell r="D1874" t="str">
            <v>SG0082340001BO</v>
          </cell>
          <cell r="E1874">
            <v>0</v>
          </cell>
          <cell r="F1874">
            <v>0</v>
          </cell>
        </row>
        <row r="1875">
          <cell r="C1875" t="str">
            <v>RIVOLI CUERPO CTRAL LAV. ALTO</v>
          </cell>
          <cell r="D1875" t="str">
            <v>SG0082350001BO</v>
          </cell>
          <cell r="E1875">
            <v>0</v>
          </cell>
          <cell r="F1875">
            <v>0</v>
          </cell>
        </row>
        <row r="1876">
          <cell r="C1876" t="str">
            <v>RIVOLI CUERPO CTRAL  DUCHA  TINA</v>
          </cell>
          <cell r="D1876" t="str">
            <v>SG0082333061BO</v>
          </cell>
          <cell r="E1876">
            <v>1</v>
          </cell>
          <cell r="F1876">
            <v>0</v>
          </cell>
        </row>
        <row r="1877">
          <cell r="C1877" t="str">
            <v xml:space="preserve">RIVOLI CUERPO CTRAL  DUCHA </v>
          </cell>
          <cell r="D1877" t="str">
            <v>SG0082323061BO</v>
          </cell>
          <cell r="E1877">
            <v>0</v>
          </cell>
          <cell r="F1877">
            <v>0</v>
          </cell>
        </row>
        <row r="1878">
          <cell r="C1878" t="str">
            <v>RIVOLI COBERTOR DE CARTUCHO  LAV.</v>
          </cell>
          <cell r="D1878" t="str">
            <v>SG0082360001BO</v>
          </cell>
          <cell r="E1878">
            <v>0</v>
          </cell>
          <cell r="F1878">
            <v>0</v>
          </cell>
        </row>
        <row r="1879">
          <cell r="C1879" t="str">
            <v>RIVOLI CABEZA DE REGADERA</v>
          </cell>
          <cell r="D1879" t="str">
            <v>SG0082253061BO</v>
          </cell>
          <cell r="E1879">
            <v>5</v>
          </cell>
          <cell r="F1879">
            <v>0</v>
          </cell>
        </row>
        <row r="1880">
          <cell r="C1880" t="str">
            <v>RIVOLI BRAZO REGADERA</v>
          </cell>
          <cell r="D1880" t="str">
            <v>SG0082243061BO</v>
          </cell>
          <cell r="E1880">
            <v>0</v>
          </cell>
          <cell r="F1880">
            <v>0</v>
          </cell>
        </row>
        <row r="1881">
          <cell r="C1881" t="str">
            <v>RIVOLI ALARGE DE MANGERA</v>
          </cell>
          <cell r="D1881" t="str">
            <v>SG0082303061BO</v>
          </cell>
          <cell r="E1881">
            <v>0</v>
          </cell>
          <cell r="F1881">
            <v>0</v>
          </cell>
        </row>
        <row r="1882">
          <cell r="C1882" t="str">
            <v>RIVOLI AIREADOR P/LAV</v>
          </cell>
          <cell r="D1882" t="str">
            <v>SG0079773061BO</v>
          </cell>
          <cell r="E1882">
            <v>0</v>
          </cell>
          <cell r="F1882">
            <v>0</v>
          </cell>
        </row>
        <row r="1883">
          <cell r="C1883" t="str">
            <v>RETICULA U SMOOTH</v>
          </cell>
          <cell r="D1883" t="str">
            <v>SCBL4043000100</v>
          </cell>
          <cell r="E1883">
            <v>1</v>
          </cell>
          <cell r="F1883">
            <v>2</v>
          </cell>
        </row>
        <row r="1884">
          <cell r="C1884" t="str">
            <v>RETICULA U BRIGHT</v>
          </cell>
          <cell r="D1884" t="str">
            <v>SCBL4042000100</v>
          </cell>
          <cell r="E1884">
            <v>0</v>
          </cell>
          <cell r="F1884">
            <v>0</v>
          </cell>
        </row>
        <row r="1885">
          <cell r="C1885" t="str">
            <v>RETÍCULA SPAZZIO 64</v>
          </cell>
          <cell r="D1885" t="str">
            <v>SCBL4032000100</v>
          </cell>
          <cell r="E1885">
            <v>1</v>
          </cell>
          <cell r="F1885">
            <v>2</v>
          </cell>
        </row>
        <row r="1886">
          <cell r="C1886" t="str">
            <v>RETICULA SPAZZIO 56 ALASKA</v>
          </cell>
          <cell r="D1886" t="str">
            <v>SCBL4033000100</v>
          </cell>
          <cell r="E1886">
            <v>0</v>
          </cell>
          <cell r="F1886">
            <v>0</v>
          </cell>
        </row>
        <row r="1887">
          <cell r="C1887" t="str">
            <v>RETICULA  CONFORT BLANCO</v>
          </cell>
          <cell r="D1887" t="str">
            <v>SCBL4039000100</v>
          </cell>
          <cell r="E1887">
            <v>0</v>
          </cell>
          <cell r="F1887">
            <v>0</v>
          </cell>
        </row>
        <row r="1888">
          <cell r="C1888" t="str">
            <v>RESTRICTORES DE AGUA REGADERA SLIM</v>
          </cell>
          <cell r="D1888" t="str">
            <v>SG0081400001BO</v>
          </cell>
          <cell r="E1888">
            <v>353</v>
          </cell>
          <cell r="F1888">
            <v>311</v>
          </cell>
        </row>
        <row r="1889">
          <cell r="C1889" t="str">
            <v>RESTRICTOR DE DUCHA 1.5 GPM 58.8645.1</v>
          </cell>
          <cell r="D1889" t="str">
            <v>SG0089810001BO</v>
          </cell>
          <cell r="E1889">
            <v>763</v>
          </cell>
          <cell r="F1889">
            <v>416</v>
          </cell>
        </row>
        <row r="1890">
          <cell r="C1890" t="str">
            <v>PUPOS AUTOLIMPIANTES REGADERA SLIM</v>
          </cell>
          <cell r="D1890" t="str">
            <v>SG0081440001BO</v>
          </cell>
          <cell r="E1890">
            <v>150</v>
          </cell>
          <cell r="F1890">
            <v>28</v>
          </cell>
        </row>
        <row r="1891">
          <cell r="C1891" t="str">
            <v>PULSADOR  TEMPORIZADA LAVAMANOS  5765</v>
          </cell>
          <cell r="D1891" t="str">
            <v>SG0077333061BO</v>
          </cell>
          <cell r="E1891">
            <v>1</v>
          </cell>
          <cell r="F1891">
            <v>27</v>
          </cell>
        </row>
        <row r="1892">
          <cell r="C1892" t="str">
            <v>Porto Cartucho 28MM 8752-8753-8754-8755</v>
          </cell>
          <cell r="D1892" t="str">
            <v>SG0087470001BO</v>
          </cell>
          <cell r="E1892">
            <v>285</v>
          </cell>
          <cell r="F1892">
            <v>285</v>
          </cell>
        </row>
        <row r="1893">
          <cell r="C1893" t="str">
            <v xml:space="preserve">PLATO SELLO SUPERIOR FLUX. SLOAN ROYAL </v>
          </cell>
          <cell r="D1893" t="str">
            <v>SG0075753061BO</v>
          </cell>
          <cell r="E1893">
            <v>0</v>
          </cell>
          <cell r="F1893">
            <v>0</v>
          </cell>
        </row>
        <row r="1894">
          <cell r="C1894" t="str">
            <v>PLACA JGO 8" DE MESA PARA COCINA</v>
          </cell>
          <cell r="D1894" t="str">
            <v>SG0049720001BO</v>
          </cell>
          <cell r="E1894">
            <v>1</v>
          </cell>
          <cell r="F1894">
            <v>1</v>
          </cell>
        </row>
        <row r="1895">
          <cell r="C1895" t="str">
            <v>PLACA DE PICO DUCHA TINA</v>
          </cell>
          <cell r="D1895" t="str">
            <v>SG0081973061BO</v>
          </cell>
          <cell r="E1895">
            <v>1</v>
          </cell>
          <cell r="F1895">
            <v>0</v>
          </cell>
        </row>
        <row r="1896">
          <cell r="C1896" t="str">
            <v xml:space="preserve">PISTON DE LA TEMPORIZADA </v>
          </cell>
          <cell r="D1896" t="str">
            <v>SG0079713061BO</v>
          </cell>
          <cell r="E1896">
            <v>0</v>
          </cell>
          <cell r="F1896">
            <v>0</v>
          </cell>
        </row>
        <row r="1897">
          <cell r="C1897" t="str">
            <v>PISTÓN DE ACCIONAMIENTO FLUX. 7573</v>
          </cell>
          <cell r="D1897" t="str">
            <v>SG0091913061BO</v>
          </cell>
          <cell r="E1897">
            <v>0</v>
          </cell>
          <cell r="F1897">
            <v>0</v>
          </cell>
        </row>
        <row r="1898">
          <cell r="C1898" t="str">
            <v>PISA  CUERPO CENTRAL ABS</v>
          </cell>
          <cell r="D1898" t="str">
            <v>SG0086660001BO</v>
          </cell>
          <cell r="E1898">
            <v>0</v>
          </cell>
          <cell r="F1898">
            <v>0</v>
          </cell>
        </row>
        <row r="1899">
          <cell r="C1899" t="str">
            <v>PISA MANILLA</v>
          </cell>
          <cell r="D1899" t="str">
            <v>SG0076933061BO</v>
          </cell>
          <cell r="E1899">
            <v>34</v>
          </cell>
          <cell r="F1899">
            <v>0</v>
          </cell>
        </row>
        <row r="1900">
          <cell r="C1900" t="str">
            <v>PISA CARTUCHO LLAVE SENCILLA</v>
          </cell>
          <cell r="D1900" t="str">
            <v>SG0076923061BO</v>
          </cell>
          <cell r="E1900">
            <v>40</v>
          </cell>
          <cell r="F1900">
            <v>0</v>
          </cell>
        </row>
        <row r="1901">
          <cell r="C1901" t="str">
            <v>PISA AIREADOR</v>
          </cell>
          <cell r="D1901" t="str">
            <v>SG0076943061BO</v>
          </cell>
          <cell r="E1901">
            <v>0</v>
          </cell>
          <cell r="F1901">
            <v>0</v>
          </cell>
        </row>
        <row r="1902">
          <cell r="C1902" t="str">
            <v>PICO PARA COCINA VENICE</v>
          </cell>
          <cell r="D1902" t="str">
            <v>SG0079533061BO</v>
          </cell>
          <cell r="E1902">
            <v>28</v>
          </cell>
          <cell r="F1902">
            <v>0</v>
          </cell>
        </row>
        <row r="1903">
          <cell r="C1903" t="str">
            <v>PICO NOVARA LAVAMANOS 8" CR</v>
          </cell>
          <cell r="D1903" t="str">
            <v>SG0073633061BO</v>
          </cell>
          <cell r="E1903">
            <v>0</v>
          </cell>
          <cell r="F1903">
            <v>0</v>
          </cell>
        </row>
        <row r="1904">
          <cell r="C1904" t="str">
            <v>PICO LAVAMANOS 8" MESA VENICE</v>
          </cell>
          <cell r="D1904" t="str">
            <v>SG0074313061CW</v>
          </cell>
          <cell r="E1904">
            <v>107</v>
          </cell>
          <cell r="F1904">
            <v>1</v>
          </cell>
        </row>
        <row r="1905">
          <cell r="C1905" t="str">
            <v>PICO LAV. MMANDO ALTO / BAJO</v>
          </cell>
          <cell r="D1905" t="str">
            <v>SG0083680001BO</v>
          </cell>
          <cell r="E1905">
            <v>0</v>
          </cell>
          <cell r="F1905">
            <v>0</v>
          </cell>
        </row>
        <row r="1906">
          <cell r="C1906" t="str">
            <v>PICO  DUCHAS TINA  LINEA MEDIA 18CM</v>
          </cell>
          <cell r="D1906" t="str">
            <v>SG0082920001BO</v>
          </cell>
          <cell r="E1906">
            <v>0</v>
          </cell>
          <cell r="F1906">
            <v>0</v>
          </cell>
        </row>
        <row r="1907">
          <cell r="C1907" t="str">
            <v>PERNO GUIA  PICO</v>
          </cell>
          <cell r="D1907" t="str">
            <v>SG0083100001BO</v>
          </cell>
          <cell r="E1907">
            <v>47</v>
          </cell>
          <cell r="F1907">
            <v>47</v>
          </cell>
        </row>
        <row r="1908">
          <cell r="C1908" t="str">
            <v>PEDESTAL STANDARD AZUL LAKE</v>
          </cell>
          <cell r="D1908" t="str">
            <v>SS0066030881CE</v>
          </cell>
          <cell r="E1908">
            <v>5</v>
          </cell>
          <cell r="F1908">
            <v>5</v>
          </cell>
        </row>
        <row r="1909">
          <cell r="C1909" t="str">
            <v>PEDESTAL SIBILA CHERRY</v>
          </cell>
          <cell r="D1909" t="str">
            <v>SS0066640651CW</v>
          </cell>
          <cell r="E1909">
            <v>0</v>
          </cell>
          <cell r="F1909">
            <v>0</v>
          </cell>
        </row>
        <row r="1910">
          <cell r="C1910" t="str">
            <v xml:space="preserve">PEDESTAL SIBILA BLANCO </v>
          </cell>
          <cell r="D1910" t="str">
            <v>SS0066641301CW</v>
          </cell>
          <cell r="E1910">
            <v>0</v>
          </cell>
          <cell r="F1910">
            <v>0</v>
          </cell>
        </row>
        <row r="1911">
          <cell r="C1911" t="str">
            <v xml:space="preserve">PEDAL PARA LAVAMANOS </v>
          </cell>
          <cell r="D1911" t="str">
            <v>SG0079843061CW</v>
          </cell>
          <cell r="E1911">
            <v>0</v>
          </cell>
          <cell r="F1911">
            <v>0</v>
          </cell>
        </row>
        <row r="1912">
          <cell r="C1912" t="str">
            <v>PARTE FIJA VÁLVULA ANTIVANDÁLICA 7788</v>
          </cell>
          <cell r="D1912" t="str">
            <v>SG0040810001BO</v>
          </cell>
          <cell r="E1912">
            <v>0</v>
          </cell>
          <cell r="F1912">
            <v>0</v>
          </cell>
        </row>
        <row r="1913">
          <cell r="C1913" t="str">
            <v>One Piece Vittoria EF Seg. Blanco-Forli</v>
          </cell>
          <cell r="D1913" t="str">
            <v>JSS060371302CE</v>
          </cell>
          <cell r="E1913">
            <v>6</v>
          </cell>
          <cell r="F1913">
            <v>0</v>
          </cell>
        </row>
        <row r="1914">
          <cell r="C1914" t="str">
            <v>One Piece Oasis EF Rimless Seg. Bone</v>
          </cell>
          <cell r="D1914" t="str">
            <v>JSS066447332CE</v>
          </cell>
          <cell r="E1914">
            <v>1</v>
          </cell>
          <cell r="F1914">
            <v>1</v>
          </cell>
        </row>
        <row r="1915">
          <cell r="C1915" t="str">
            <v>One Piece New Rivoli EF Blanco</v>
          </cell>
          <cell r="D1915" t="str">
            <v>CSL060571301CB</v>
          </cell>
          <cell r="E1915">
            <v>0</v>
          </cell>
          <cell r="F1915">
            <v>0</v>
          </cell>
        </row>
        <row r="1916">
          <cell r="C1916" t="str">
            <v>NPRINCESS CAMPANOLA CENTERSET CR</v>
          </cell>
          <cell r="D1916" t="str">
            <v>SG0075173061BO</v>
          </cell>
          <cell r="E1916">
            <v>930</v>
          </cell>
          <cell r="F1916">
            <v>1</v>
          </cell>
        </row>
        <row r="1917">
          <cell r="C1917" t="str">
            <v>NOVARA MANILLA CAMPANOLA PEQ CR</v>
          </cell>
          <cell r="D1917" t="str">
            <v>SG0069303061BO</v>
          </cell>
          <cell r="E1917">
            <v>456</v>
          </cell>
          <cell r="F1917">
            <v>3</v>
          </cell>
        </row>
        <row r="1918">
          <cell r="C1918" t="str">
            <v>NOVARA KIT MANILLA COCINA CR</v>
          </cell>
          <cell r="D1918" t="str">
            <v>SG0069693061BO</v>
          </cell>
          <cell r="E1918">
            <v>200</v>
          </cell>
          <cell r="F1918">
            <v>0</v>
          </cell>
        </row>
        <row r="1919">
          <cell r="C1919" t="str">
            <v xml:space="preserve">NOVARA COCINA MESA 8" PLATO BASE </v>
          </cell>
          <cell r="D1919" t="str">
            <v>SG0086780001BO</v>
          </cell>
          <cell r="E1919">
            <v>0</v>
          </cell>
          <cell r="F1919">
            <v>0</v>
          </cell>
        </row>
        <row r="1920">
          <cell r="C1920" t="str">
            <v>NOVARA COCINA MESA 8" PLAT COBERTO PRPAL</v>
          </cell>
          <cell r="D1920" t="str">
            <v>SG0086760001BO</v>
          </cell>
          <cell r="E1920">
            <v>0</v>
          </cell>
          <cell r="F1920">
            <v>0</v>
          </cell>
        </row>
        <row r="1921">
          <cell r="C1921" t="str">
            <v xml:space="preserve">NOVARA COCINA MESA 8" PICO </v>
          </cell>
          <cell r="D1921" t="str">
            <v>SG0086750001BO</v>
          </cell>
          <cell r="E1921">
            <v>0</v>
          </cell>
          <cell r="F1921">
            <v>0</v>
          </cell>
        </row>
        <row r="1922">
          <cell r="C1922" t="str">
            <v xml:space="preserve">NOVARA COCINA MESA 8" CUERPO CENTRAL </v>
          </cell>
          <cell r="D1922" t="str">
            <v>SG0086770001BO</v>
          </cell>
          <cell r="E1922">
            <v>0</v>
          </cell>
          <cell r="F1922">
            <v>0</v>
          </cell>
        </row>
        <row r="1923">
          <cell r="C1923" t="str">
            <v xml:space="preserve">NOVARA CENTERSET  PICO </v>
          </cell>
          <cell r="D1923" t="str">
            <v>SG0086680001BO</v>
          </cell>
          <cell r="E1923">
            <v>0</v>
          </cell>
          <cell r="F1923">
            <v>0</v>
          </cell>
        </row>
        <row r="1924">
          <cell r="C1924" t="str">
            <v>NOVARA CENTERSET PLATO COBERTOR /SELLO</v>
          </cell>
          <cell r="D1924" t="str">
            <v>SG0086690001BO</v>
          </cell>
          <cell r="E1924">
            <v>0</v>
          </cell>
          <cell r="F1924">
            <v>0</v>
          </cell>
        </row>
        <row r="1925">
          <cell r="C1925" t="str">
            <v>NOVARA CENTERSET CUERPO CENTRAL</v>
          </cell>
          <cell r="D1925" t="str">
            <v>SG0086700001BO</v>
          </cell>
          <cell r="E1925">
            <v>0</v>
          </cell>
          <cell r="F1925">
            <v>0</v>
          </cell>
        </row>
        <row r="1926">
          <cell r="C1926" t="str">
            <v>NOVARA AIREADOR JGOS LAVAMANOS CR</v>
          </cell>
          <cell r="D1926" t="str">
            <v>SG0069373061BO</v>
          </cell>
          <cell r="E1926">
            <v>83</v>
          </cell>
          <cell r="F1926">
            <v>0</v>
          </cell>
        </row>
        <row r="1927">
          <cell r="C1927" t="str">
            <v>NIZA KIT TUERCA 3/4"  Y CONECTOR DUCHA EXPUESTA</v>
          </cell>
          <cell r="D1927" t="str">
            <v>SG0082384021BO</v>
          </cell>
          <cell r="E1927">
            <v>0</v>
          </cell>
          <cell r="F1927">
            <v>0</v>
          </cell>
        </row>
        <row r="1928">
          <cell r="C1928" t="str">
            <v>Niza Kit Manilla Cromo</v>
          </cell>
          <cell r="D1928" t="str">
            <v>SG0076683061BO</v>
          </cell>
          <cell r="E1928">
            <v>43</v>
          </cell>
          <cell r="F1928">
            <v>43</v>
          </cell>
        </row>
        <row r="1929">
          <cell r="C1929" t="str">
            <v>NIZA DUCHA TELÉFONO CONJUNTO MANGERA/CONECTOR</v>
          </cell>
          <cell r="D1929" t="str">
            <v>SG0063273061BO</v>
          </cell>
          <cell r="E1929">
            <v>49</v>
          </cell>
          <cell r="F1929">
            <v>49</v>
          </cell>
        </row>
        <row r="1930">
          <cell r="C1930" t="str">
            <v>NIZA CUERPO CTRAL LAV.</v>
          </cell>
          <cell r="D1930" t="str">
            <v>SG0083170001BO</v>
          </cell>
          <cell r="E1930">
            <v>0</v>
          </cell>
          <cell r="F1930">
            <v>0</v>
          </cell>
        </row>
        <row r="1931">
          <cell r="C1931" t="str">
            <v>NIZA CUERPO CTRAL COCINA</v>
          </cell>
          <cell r="D1931" t="str">
            <v>SG0083160001BO</v>
          </cell>
          <cell r="E1931">
            <v>0</v>
          </cell>
          <cell r="F1931">
            <v>0</v>
          </cell>
        </row>
        <row r="1932">
          <cell r="C1932" t="str">
            <v>NIZA CUERPO CTRAL  DUCHA  TINA EXPUESTA</v>
          </cell>
          <cell r="D1932" t="str">
            <v>SG0083120001BO</v>
          </cell>
          <cell r="E1932">
            <v>1</v>
          </cell>
          <cell r="F1932">
            <v>1</v>
          </cell>
        </row>
        <row r="1933">
          <cell r="C1933" t="str">
            <v>NIZA CUERPO CTRAL  DUCHA  EXPUESTA</v>
          </cell>
          <cell r="D1933" t="str">
            <v>SG0083000001BO</v>
          </cell>
          <cell r="E1933">
            <v>1</v>
          </cell>
          <cell r="F1933">
            <v>0</v>
          </cell>
        </row>
        <row r="1934">
          <cell r="C1934" t="str">
            <v>NIZA / BELFORT TUERCA  REGADERA</v>
          </cell>
          <cell r="D1934" t="str">
            <v>SG0082910001BO</v>
          </cell>
          <cell r="E1934">
            <v>0</v>
          </cell>
          <cell r="F1934">
            <v>0</v>
          </cell>
        </row>
        <row r="1935">
          <cell r="C1935" t="str">
            <v>NIZA / BELFORT CUERPO CTRAL  DUCHA  TINA</v>
          </cell>
          <cell r="D1935" t="str">
            <v>SG0082870001BO</v>
          </cell>
          <cell r="E1935">
            <v>4</v>
          </cell>
          <cell r="F1935">
            <v>0</v>
          </cell>
        </row>
        <row r="1936">
          <cell r="C1936" t="str">
            <v>NIZA / BELFORT CUERPO CTRAL  DUCHA   NIZA</v>
          </cell>
          <cell r="D1936" t="str">
            <v>SG0082850001BO</v>
          </cell>
          <cell r="E1936">
            <v>24</v>
          </cell>
          <cell r="F1936">
            <v>24</v>
          </cell>
        </row>
        <row r="1937">
          <cell r="C1937" t="str">
            <v>NIZA / BELFORT CODO REGADERA</v>
          </cell>
          <cell r="D1937" t="str">
            <v>SG0082930001BO</v>
          </cell>
          <cell r="E1937">
            <v>65</v>
          </cell>
          <cell r="F1937">
            <v>26</v>
          </cell>
        </row>
        <row r="1938">
          <cell r="C1938" t="str">
            <v>NIZA / BELFORT CABEZA REGADERA</v>
          </cell>
          <cell r="D1938" t="str">
            <v>SG0082940001BO</v>
          </cell>
          <cell r="E1938">
            <v>3</v>
          </cell>
          <cell r="F1938">
            <v>3</v>
          </cell>
        </row>
        <row r="1939">
          <cell r="C1939" t="str">
            <v>NEWPRINCESS KIT TUERCA/CONECTOR P.DUCHA</v>
          </cell>
          <cell r="D1939" t="str">
            <v>SG0078500001BO</v>
          </cell>
          <cell r="E1939">
            <v>146</v>
          </cell>
          <cell r="F1939">
            <v>44</v>
          </cell>
        </row>
        <row r="1940">
          <cell r="C1940" t="str">
            <v>NEWPRINCESS KIT TUER./ARAND. JGO 8" LAV.</v>
          </cell>
          <cell r="D1940" t="str">
            <v>SG0078490001BO</v>
          </cell>
          <cell r="E1940">
            <v>6</v>
          </cell>
          <cell r="F1940">
            <v>0</v>
          </cell>
        </row>
        <row r="1941">
          <cell r="C1941" t="str">
            <v>NEW PRINCESS TRANSFERENCIA DUCHA TINA</v>
          </cell>
          <cell r="D1941" t="str">
            <v>SG0078593061BO</v>
          </cell>
          <cell r="E1941">
            <v>0</v>
          </cell>
          <cell r="F1941">
            <v>0</v>
          </cell>
        </row>
        <row r="1942">
          <cell r="C1942" t="str">
            <v>NEW PRINCESS T DISTRIBUCIÓN JGO.8" LAV.</v>
          </cell>
          <cell r="D1942" t="str">
            <v>SG0078534021BO</v>
          </cell>
          <cell r="E1942">
            <v>2</v>
          </cell>
          <cell r="F1942">
            <v>2</v>
          </cell>
        </row>
        <row r="1943">
          <cell r="C1943" t="str">
            <v>NEW PRINCESS MANGUERA JUEGO 8" PARA LAV.</v>
          </cell>
          <cell r="D1943" t="str">
            <v>SG0078510001BO</v>
          </cell>
          <cell r="E1943">
            <v>0</v>
          </cell>
          <cell r="F1943">
            <v>0</v>
          </cell>
        </row>
        <row r="1944">
          <cell r="C1944" t="str">
            <v>NEW PRINCESS CUERPO LLAVES SENCILLAS</v>
          </cell>
          <cell r="D1944" t="str">
            <v>SG0078483061BO</v>
          </cell>
          <cell r="E1944">
            <v>0</v>
          </cell>
          <cell r="F1944">
            <v>0</v>
          </cell>
        </row>
        <row r="1945">
          <cell r="C1945" t="str">
            <v>NEW PRINCESS CUERPO LLAVE PARED COCINA</v>
          </cell>
          <cell r="D1945" t="str">
            <v>SG0078413061BO</v>
          </cell>
          <cell r="E1945">
            <v>3</v>
          </cell>
          <cell r="F1945">
            <v>3</v>
          </cell>
        </row>
        <row r="1946">
          <cell r="C1946" t="str">
            <v>NEW PRINCESS CUERPO LLAVE DE MESA COCINA</v>
          </cell>
          <cell r="D1946" t="str">
            <v>SG0078473061BO</v>
          </cell>
          <cell r="E1946">
            <v>6</v>
          </cell>
          <cell r="F1946">
            <v>0</v>
          </cell>
        </row>
        <row r="1947">
          <cell r="C1947" t="str">
            <v>NEW PRINCESS CUERPO LLAVE CAMPANOLA</v>
          </cell>
          <cell r="D1947" t="str">
            <v>SG0078463061BO</v>
          </cell>
          <cell r="E1947">
            <v>1</v>
          </cell>
          <cell r="F1947">
            <v>18</v>
          </cell>
        </row>
        <row r="1948">
          <cell r="C1948" t="str">
            <v>NEW PRINCESS CUERPO LATERAL JGO. 8" LAV.</v>
          </cell>
          <cell r="D1948" t="str">
            <v>SG0078403061BO</v>
          </cell>
          <cell r="E1948">
            <v>2</v>
          </cell>
          <cell r="F1948">
            <v>0</v>
          </cell>
        </row>
        <row r="1949">
          <cell r="C1949" t="str">
            <v>NEW PRINCESS CUERPO JGO DUCHA TINA</v>
          </cell>
          <cell r="D1949" t="str">
            <v>SG0078563061BO</v>
          </cell>
          <cell r="E1949">
            <v>0</v>
          </cell>
          <cell r="F1949">
            <v>0</v>
          </cell>
        </row>
        <row r="1950">
          <cell r="C1950" t="str">
            <v>NEW PRINCESS CUERPO JGO 8" PARED P COCIN</v>
          </cell>
          <cell r="D1950" t="str">
            <v>SG0078453061BO</v>
          </cell>
          <cell r="E1950">
            <v>0</v>
          </cell>
          <cell r="F1950">
            <v>0</v>
          </cell>
        </row>
        <row r="1951">
          <cell r="C1951" t="str">
            <v>NEW PRINCESS CUERPO JGO 8" MESA COCINA</v>
          </cell>
          <cell r="D1951" t="str">
            <v>SG0078443061BO</v>
          </cell>
          <cell r="E1951">
            <v>14</v>
          </cell>
          <cell r="F1951">
            <v>0</v>
          </cell>
        </row>
        <row r="1952">
          <cell r="C1952" t="str">
            <v>NEW PRINCESS CUERPO DUCHA MEZCLADORA</v>
          </cell>
          <cell r="D1952" t="str">
            <v>SG0078433061BO</v>
          </cell>
          <cell r="E1952">
            <v>0</v>
          </cell>
          <cell r="F1952">
            <v>0</v>
          </cell>
        </row>
        <row r="1953">
          <cell r="C1953" t="str">
            <v>NEW PRINCESS CUERPO DE DUCHA TELEFONO</v>
          </cell>
          <cell r="D1953" t="str">
            <v>SG0078423061BO</v>
          </cell>
          <cell r="E1953">
            <v>207</v>
          </cell>
          <cell r="F1953">
            <v>37</v>
          </cell>
        </row>
        <row r="1954">
          <cell r="C1954" t="str">
            <v>NEW PRINCESS CUERPO CTRAL JGO 8" LAV.</v>
          </cell>
          <cell r="D1954" t="str">
            <v>SG0078523061BO</v>
          </cell>
          <cell r="E1954">
            <v>0</v>
          </cell>
          <cell r="F1954">
            <v>0</v>
          </cell>
        </row>
        <row r="1955">
          <cell r="C1955" t="str">
            <v>NEW PRINCESS CUERPO CTRAL CENTERSET 4" LAV.</v>
          </cell>
          <cell r="D1955" t="str">
            <v>SG0078393061BO</v>
          </cell>
          <cell r="E1955">
            <v>4</v>
          </cell>
          <cell r="F1955">
            <v>0</v>
          </cell>
        </row>
        <row r="1956">
          <cell r="C1956" t="str">
            <v>NEW PRINCESS CAMPANOLA PARA LAV.8"</v>
          </cell>
          <cell r="D1956" t="str">
            <v>SG0078553061BO</v>
          </cell>
          <cell r="E1956">
            <v>79</v>
          </cell>
          <cell r="F1956">
            <v>79</v>
          </cell>
        </row>
        <row r="1957">
          <cell r="C1957" t="str">
            <v>NEOPERL AIREADOR A5.9042.1</v>
          </cell>
          <cell r="D1957" t="str">
            <v>SGRA0300385002</v>
          </cell>
          <cell r="E1957">
            <v>0</v>
          </cell>
          <cell r="F1957">
            <v>0</v>
          </cell>
        </row>
        <row r="1958">
          <cell r="C1958" t="str">
            <v>MONTECRISTO PLUS FESTIVAL VERDE PISTACHO</v>
          </cell>
          <cell r="D1958" t="str">
            <v>SP2095010131CG</v>
          </cell>
          <cell r="E1958">
            <v>6</v>
          </cell>
          <cell r="F1958">
            <v>0</v>
          </cell>
        </row>
        <row r="1959">
          <cell r="C1959" t="str">
            <v>MONTECRISTO PLUS FESTIVAL ORANGE</v>
          </cell>
          <cell r="D1959" t="str">
            <v>SP2095010551CG</v>
          </cell>
          <cell r="E1959">
            <v>2</v>
          </cell>
          <cell r="F1959">
            <v>0</v>
          </cell>
        </row>
        <row r="1960">
          <cell r="C1960" t="str">
            <v>MONTECRISTO PLUS FESTIVAL AMARILLO</v>
          </cell>
          <cell r="D1960" t="str">
            <v>SP2095010911CG</v>
          </cell>
          <cell r="E1960">
            <v>44</v>
          </cell>
          <cell r="F1960">
            <v>0</v>
          </cell>
        </row>
        <row r="1961">
          <cell r="C1961" t="str">
            <v>MINI JUEGO ACCESORIOS ADHESIVOS VISON</v>
          </cell>
          <cell r="D1961" t="str">
            <v>CS0081030731VA</v>
          </cell>
          <cell r="E1961">
            <v>0</v>
          </cell>
          <cell r="F1961">
            <v>0</v>
          </cell>
        </row>
        <row r="1962">
          <cell r="C1962" t="str">
            <v>MINI JUEGO ACCESORIOS ADHESIVOS VERDE MIST</v>
          </cell>
          <cell r="D1962" t="str">
            <v>CS0081030541VA</v>
          </cell>
          <cell r="E1962">
            <v>0</v>
          </cell>
          <cell r="F1962">
            <v>0</v>
          </cell>
        </row>
        <row r="1963">
          <cell r="C1963" t="str">
            <v>MINI JUEGO ACCESORIOS ADHESIVOS PINK</v>
          </cell>
          <cell r="D1963" t="str">
            <v>CS0081030481VA</v>
          </cell>
          <cell r="E1963">
            <v>39</v>
          </cell>
          <cell r="F1963">
            <v>39</v>
          </cell>
        </row>
        <row r="1964">
          <cell r="C1964" t="str">
            <v>MINI JUEGO ACCESORIOS ADHESIVOS NEGRO</v>
          </cell>
          <cell r="D1964" t="str">
            <v>CS0081030161VA</v>
          </cell>
          <cell r="E1964">
            <v>11</v>
          </cell>
          <cell r="F1964">
            <v>11</v>
          </cell>
        </row>
        <row r="1965">
          <cell r="C1965" t="str">
            <v>MINI JUEGO ACCESORIOS ADHESIVOS NAVY BLUE</v>
          </cell>
          <cell r="D1965" t="str">
            <v>CS0081038501VA</v>
          </cell>
          <cell r="E1965">
            <v>52</v>
          </cell>
          <cell r="F1965">
            <v>0</v>
          </cell>
        </row>
        <row r="1966">
          <cell r="C1966" t="str">
            <v>MINI JUEGO ACCESORIOS ADHESIVOS DRESDEN BLUE</v>
          </cell>
          <cell r="D1966" t="str">
            <v>CS0081037221VA</v>
          </cell>
          <cell r="E1966">
            <v>0</v>
          </cell>
          <cell r="F1966">
            <v>0</v>
          </cell>
        </row>
        <row r="1967">
          <cell r="C1967" t="str">
            <v>MINI JUEGO ACCESORIOS ADHESIVOS CHERRY</v>
          </cell>
          <cell r="D1967" t="str">
            <v>CS0081030651VA</v>
          </cell>
          <cell r="E1967">
            <v>45</v>
          </cell>
          <cell r="F1967">
            <v>45</v>
          </cell>
        </row>
        <row r="1968">
          <cell r="C1968" t="str">
            <v>MINI JUEGO ACCESORIOS ADHESIVOS BONE</v>
          </cell>
          <cell r="D1968" t="str">
            <v>CS0081037331VA</v>
          </cell>
          <cell r="E1968">
            <v>0</v>
          </cell>
          <cell r="F1968">
            <v>0</v>
          </cell>
        </row>
        <row r="1969">
          <cell r="C1969" t="str">
            <v xml:space="preserve">MINI JUEGO ACCESORIOS ADHESIVOS BLANCO </v>
          </cell>
          <cell r="D1969" t="str">
            <v>CS0081031301VA</v>
          </cell>
          <cell r="E1969">
            <v>0</v>
          </cell>
          <cell r="F1969">
            <v>0</v>
          </cell>
        </row>
        <row r="1970">
          <cell r="C1970" t="str">
            <v>MINI JUEGO ACCESORIOS ADHESIVOS AZUL GALAXIE</v>
          </cell>
          <cell r="D1970" t="str">
            <v>CS0081030171VA</v>
          </cell>
          <cell r="E1970">
            <v>3</v>
          </cell>
          <cell r="F1970">
            <v>3</v>
          </cell>
        </row>
        <row r="1971">
          <cell r="C1971" t="str">
            <v>MEZCLADORA EXTERNA CON DUCHA BARRA</v>
          </cell>
          <cell r="D1971" t="str">
            <v>CG0020625151CW</v>
          </cell>
          <cell r="E1971">
            <v>0</v>
          </cell>
          <cell r="F1971">
            <v>0</v>
          </cell>
        </row>
        <row r="1972">
          <cell r="C1972" t="str">
            <v>MDVAL AIREADOR JGOS LAVAMANOS CR</v>
          </cell>
          <cell r="D1972" t="str">
            <v>SG0069363061BO</v>
          </cell>
          <cell r="E1972">
            <v>109</v>
          </cell>
          <cell r="F1972">
            <v>0</v>
          </cell>
        </row>
        <row r="1973">
          <cell r="C1973" t="str">
            <v>MANILLAS BELFORT</v>
          </cell>
          <cell r="D1973" t="str">
            <v>SG0072880001BO</v>
          </cell>
          <cell r="E1973">
            <v>337</v>
          </cell>
          <cell r="F1973">
            <v>54</v>
          </cell>
        </row>
        <row r="1974">
          <cell r="C1974" t="str">
            <v>MANIJA VERSO ECO DUAL FLUSH</v>
          </cell>
          <cell r="D1974" t="str">
            <v>SC0027060001CF</v>
          </cell>
          <cell r="E1974">
            <v>0</v>
          </cell>
          <cell r="F1974">
            <v>0</v>
          </cell>
        </row>
        <row r="1975">
          <cell r="C1975" t="str">
            <v>MANIJA VACUITY</v>
          </cell>
          <cell r="D1975" t="str">
            <v>SP004015000100</v>
          </cell>
          <cell r="E1975">
            <v>31</v>
          </cell>
          <cell r="F1975">
            <v>31</v>
          </cell>
        </row>
        <row r="1976">
          <cell r="C1976" t="str">
            <v>MANIJA SLOAN FLUXOMETRO</v>
          </cell>
          <cell r="D1976" t="str">
            <v>SG0076533061BO</v>
          </cell>
          <cell r="E1976">
            <v>0</v>
          </cell>
          <cell r="F1976">
            <v>0</v>
          </cell>
        </row>
        <row r="1977">
          <cell r="C1977" t="str">
            <v>MANIJA SHELBY MONOMANDO 35MM</v>
          </cell>
          <cell r="D1977" t="str">
            <v>SG0058593061BO</v>
          </cell>
          <cell r="E1977">
            <v>110</v>
          </cell>
          <cell r="F1977">
            <v>3726</v>
          </cell>
        </row>
        <row r="1978">
          <cell r="C1978" t="str">
            <v>MANIJA NEW PRINCESS MONOMANDO 35MM</v>
          </cell>
          <cell r="D1978" t="str">
            <v>SG0058573061BO</v>
          </cell>
          <cell r="E1978">
            <v>667</v>
          </cell>
          <cell r="F1978">
            <v>667</v>
          </cell>
        </row>
        <row r="1979">
          <cell r="C1979" t="str">
            <v>MANIJA INOX LIVORNO</v>
          </cell>
          <cell r="D1979" t="str">
            <v>SG0042525151BO</v>
          </cell>
          <cell r="E1979">
            <v>0</v>
          </cell>
          <cell r="F1979">
            <v>0</v>
          </cell>
        </row>
        <row r="1980">
          <cell r="C1980" t="str">
            <v>MANIJA INODORO NOVO/ALTIMA</v>
          </cell>
          <cell r="D1980" t="str">
            <v>SP0037323061BO</v>
          </cell>
          <cell r="E1980">
            <v>67</v>
          </cell>
          <cell r="F1980">
            <v>67</v>
          </cell>
        </row>
        <row r="1981">
          <cell r="C1981" t="str">
            <v>MANGUERA LAVAMANOS Y COCINA VENICE</v>
          </cell>
          <cell r="D1981" t="str">
            <v>SG0079543061BO</v>
          </cell>
          <cell r="E1981">
            <v>199</v>
          </cell>
          <cell r="F1981">
            <v>0</v>
          </cell>
        </row>
        <row r="1982">
          <cell r="C1982" t="str">
            <v>MANGUERA JUEGO MONOBLOCK F1/2" X M8 - 35CM</v>
          </cell>
          <cell r="D1982" t="str">
            <v>SG0082600001BO</v>
          </cell>
          <cell r="E1982">
            <v>0</v>
          </cell>
          <cell r="F1982">
            <v>0</v>
          </cell>
        </row>
        <row r="1983">
          <cell r="C1983" t="str">
            <v>MANGUERA DE SPRAY PARA BIDET 60 CM</v>
          </cell>
          <cell r="D1983" t="str">
            <v>SG0049560001BO</v>
          </cell>
          <cell r="E1983">
            <v>25</v>
          </cell>
          <cell r="F1983">
            <v>0</v>
          </cell>
        </row>
        <row r="1984">
          <cell r="C1984" t="str">
            <v>MANGUERA DE RELLENO</v>
          </cell>
          <cell r="D1984" t="str">
            <v>SP0051050001BO</v>
          </cell>
          <cell r="E1984">
            <v>31</v>
          </cell>
          <cell r="F1984">
            <v>4</v>
          </cell>
        </row>
        <row r="1985">
          <cell r="C1985" t="str">
            <v>MANGUERA CON ALARGUE NIZA LAVAMANOS</v>
          </cell>
          <cell r="D1985" t="str">
            <v>SG0072690001BO</v>
          </cell>
          <cell r="E1985">
            <v>0</v>
          </cell>
          <cell r="F1985">
            <v>0</v>
          </cell>
        </row>
        <row r="1986">
          <cell r="C1986" t="str">
            <v>MANGUERA 16" IND. CONEX. DIRECTA VINILO</v>
          </cell>
          <cell r="D1986" t="str">
            <v>SC0016090001BO</v>
          </cell>
          <cell r="E1986">
            <v>0</v>
          </cell>
          <cell r="F1986">
            <v>0</v>
          </cell>
        </row>
        <row r="1987">
          <cell r="C1987" t="str">
            <v>MANGUERA 12" PARA LAVAMANOS DE MALLA INOXIDABLE 1/2" X 3/8"</v>
          </cell>
          <cell r="D1987" t="str">
            <v>SC0015913061BO</v>
          </cell>
          <cell r="E1987">
            <v>48</v>
          </cell>
          <cell r="F1987">
            <v>2548</v>
          </cell>
        </row>
        <row r="1988">
          <cell r="C1988" t="str">
            <v>MANG. 16" LAV. CONEX. DIRECTA ½" VINILO</v>
          </cell>
          <cell r="D1988" t="str">
            <v>SC0016180001BO</v>
          </cell>
          <cell r="E1988">
            <v>0</v>
          </cell>
          <cell r="F1988">
            <v>0</v>
          </cell>
        </row>
        <row r="1989">
          <cell r="C1989" t="str">
            <v>Malta Monomando Cocina Black</v>
          </cell>
          <cell r="D1989" t="str">
            <v>SG0088720161CW</v>
          </cell>
          <cell r="E1989">
            <v>97</v>
          </cell>
          <cell r="F1989">
            <v>97</v>
          </cell>
        </row>
        <row r="1990">
          <cell r="C1990" t="str">
            <v>MADRID/ PARMA BOTÓN</v>
          </cell>
          <cell r="D1990" t="str">
            <v>SP0050010001BO</v>
          </cell>
          <cell r="E1990">
            <v>16</v>
          </cell>
          <cell r="F1990">
            <v>0</v>
          </cell>
        </row>
        <row r="1991">
          <cell r="C1991" t="str">
            <v>LﾍNEA ALTA T DE DISTRIBUCION MINI WIDE</v>
          </cell>
          <cell r="D1991" t="str">
            <v>SG0062330001BO</v>
          </cell>
          <cell r="E1991">
            <v>178</v>
          </cell>
          <cell r="F1991">
            <v>0</v>
          </cell>
        </row>
        <row r="1992">
          <cell r="C1992" t="str">
            <v>LLAVE CENTRAL PARA BIDET CIRENE, JAZZ NO</v>
          </cell>
          <cell r="D1992" t="str">
            <v>SG0062864001BO</v>
          </cell>
          <cell r="E1992">
            <v>119</v>
          </cell>
          <cell r="F1992">
            <v>19</v>
          </cell>
        </row>
        <row r="1993">
          <cell r="C1993" t="str">
            <v>LIVORNO RESORTE GUIA   LIVORNO DE COCINA IND.</v>
          </cell>
          <cell r="D1993" t="str">
            <v>SG0083190001BO</v>
          </cell>
          <cell r="E1993">
            <v>0</v>
          </cell>
          <cell r="F1993">
            <v>0</v>
          </cell>
        </row>
        <row r="1994">
          <cell r="C1994" t="str">
            <v>LIVORNO PICO LIVORNO LV</v>
          </cell>
          <cell r="D1994" t="str">
            <v>SG0083370001BO</v>
          </cell>
          <cell r="E1994">
            <v>0</v>
          </cell>
          <cell r="F1994">
            <v>0</v>
          </cell>
        </row>
        <row r="1995">
          <cell r="C1995" t="str">
            <v>LIVORNO PICO</v>
          </cell>
          <cell r="D1995" t="str">
            <v>SG0080833061BO</v>
          </cell>
          <cell r="E1995">
            <v>51</v>
          </cell>
          <cell r="F1995">
            <v>51</v>
          </cell>
        </row>
        <row r="1996">
          <cell r="C1996" t="str">
            <v>LIVORNO MEXLADORA DOS FUNCIONES</v>
          </cell>
          <cell r="D1996" t="str">
            <v>SG0080643061CW</v>
          </cell>
          <cell r="E1996">
            <v>16</v>
          </cell>
          <cell r="F1996">
            <v>0</v>
          </cell>
        </row>
        <row r="1997">
          <cell r="C1997" t="str">
            <v>LIVORNO MANILLA  CARTUCHO CERAMICO 1/4 DE VUELTA COCINA IND.</v>
          </cell>
          <cell r="D1997" t="str">
            <v>SG0083450001BO</v>
          </cell>
          <cell r="E1997">
            <v>0</v>
          </cell>
          <cell r="F1997">
            <v>0</v>
          </cell>
        </row>
        <row r="1998">
          <cell r="C1998" t="str">
            <v>LIVORNO KIT MANILLA  COCINA IND.</v>
          </cell>
          <cell r="D1998" t="str">
            <v>SG0083460001BO</v>
          </cell>
          <cell r="E1998">
            <v>0</v>
          </cell>
          <cell r="F1998">
            <v>0</v>
          </cell>
        </row>
        <row r="1999">
          <cell r="C1999" t="str">
            <v>LIVORNO KIT MANILLA  CARTUCHO DE  25MM</v>
          </cell>
          <cell r="D1999" t="str">
            <v>SG0083470001BO</v>
          </cell>
          <cell r="E1999">
            <v>4</v>
          </cell>
          <cell r="F1999">
            <v>2</v>
          </cell>
        </row>
        <row r="2000">
          <cell r="C2000" t="str">
            <v>LIVORNO KIT AIREADOR LIVORNO DUCHA TINA</v>
          </cell>
          <cell r="D2000" t="str">
            <v>SG0083290001BO</v>
          </cell>
          <cell r="E2000">
            <v>0</v>
          </cell>
          <cell r="F2000">
            <v>0</v>
          </cell>
        </row>
        <row r="2001">
          <cell r="C2001" t="str">
            <v>LIVORNO CUERPO CTRAL LAV. BAJO</v>
          </cell>
          <cell r="D2001" t="str">
            <v>SG0083380001BO</v>
          </cell>
          <cell r="E2001">
            <v>0</v>
          </cell>
          <cell r="F2001">
            <v>0</v>
          </cell>
        </row>
        <row r="2002">
          <cell r="C2002" t="str">
            <v>LIVORNO CUERPO CTRAL LAV. ALTO</v>
          </cell>
          <cell r="D2002" t="str">
            <v>SG0083390001BO</v>
          </cell>
          <cell r="E2002">
            <v>2</v>
          </cell>
          <cell r="F2002">
            <v>0</v>
          </cell>
        </row>
        <row r="2003">
          <cell r="C2003" t="str">
            <v>LIVORNO CUERPO CTRAL COCINA IND.</v>
          </cell>
          <cell r="D2003" t="str">
            <v>SG0083270001BO</v>
          </cell>
          <cell r="E2003">
            <v>3</v>
          </cell>
          <cell r="F2003">
            <v>0</v>
          </cell>
        </row>
        <row r="2004">
          <cell r="C2004" t="str">
            <v xml:space="preserve">LIVORNO CUERPO CTRAL  DUCHA </v>
          </cell>
          <cell r="D2004" t="str">
            <v>SG0083350001BO</v>
          </cell>
          <cell r="E2004">
            <v>2</v>
          </cell>
          <cell r="F2004">
            <v>0</v>
          </cell>
        </row>
        <row r="2005">
          <cell r="C2005" t="str">
            <v>LIVORNO CONECTOR PICO LAV.</v>
          </cell>
          <cell r="D2005" t="str">
            <v>SG0083400001BO</v>
          </cell>
          <cell r="E2005">
            <v>0</v>
          </cell>
          <cell r="F2005">
            <v>0</v>
          </cell>
        </row>
        <row r="2006">
          <cell r="C2006" t="str">
            <v>LIVORNO CONECTOR P/INSTALACION</v>
          </cell>
          <cell r="D2006" t="str">
            <v>SG0079863061BO</v>
          </cell>
          <cell r="E2006">
            <v>6</v>
          </cell>
          <cell r="F2006">
            <v>6</v>
          </cell>
        </row>
        <row r="2007">
          <cell r="C2007" t="str">
            <v>LIVORNO CABEZA REGADERA</v>
          </cell>
          <cell r="D2007" t="str">
            <v>SG0083320001BO</v>
          </cell>
          <cell r="E2007">
            <v>0</v>
          </cell>
          <cell r="F2007">
            <v>0</v>
          </cell>
        </row>
        <row r="2008">
          <cell r="C2008" t="str">
            <v>LIVORNO BRAZO SOPORTE  MANGUERA COCINA IND.</v>
          </cell>
          <cell r="D2008" t="str">
            <v>SG0083250001BO</v>
          </cell>
          <cell r="E2008">
            <v>4</v>
          </cell>
          <cell r="F2008">
            <v>4</v>
          </cell>
        </row>
        <row r="2009">
          <cell r="C2009" t="str">
            <v>LIVORNO BRAZO REGADERA</v>
          </cell>
          <cell r="D2009" t="str">
            <v>SG0083300001BO</v>
          </cell>
          <cell r="E2009">
            <v>10</v>
          </cell>
          <cell r="F2009">
            <v>10</v>
          </cell>
        </row>
        <row r="2010">
          <cell r="C2010" t="str">
            <v>Lavamanos Whitman MB Blanco</v>
          </cell>
          <cell r="D2010" t="str">
            <v>CS0066021300CB</v>
          </cell>
          <cell r="E2010">
            <v>17</v>
          </cell>
          <cell r="F2010">
            <v>1</v>
          </cell>
        </row>
        <row r="2011">
          <cell r="C2011" t="str">
            <v>Lavamanos Shelby Segunda Verde Mist</v>
          </cell>
          <cell r="D2011" t="str">
            <v>CS0057100542CE</v>
          </cell>
          <cell r="E2011">
            <v>402</v>
          </cell>
          <cell r="F2011">
            <v>8</v>
          </cell>
        </row>
        <row r="2012">
          <cell r="C2012" t="str">
            <v>Lavamanos Shelby Segunda Dresden Blue</v>
          </cell>
          <cell r="D2012" t="str">
            <v>CS0057107222CE</v>
          </cell>
          <cell r="E2012">
            <v>89</v>
          </cell>
          <cell r="F2012">
            <v>2</v>
          </cell>
        </row>
        <row r="2013">
          <cell r="C2013" t="str">
            <v>Lavamanos Shelby Segunda Blanco</v>
          </cell>
          <cell r="D2013" t="str">
            <v>CS0057101302CE</v>
          </cell>
          <cell r="E2013">
            <v>3724</v>
          </cell>
          <cell r="F2013">
            <v>141</v>
          </cell>
        </row>
        <row r="2014">
          <cell r="C2014" t="str">
            <v>Lavamanos Shelby C/P Segunda Dresd. Blue</v>
          </cell>
          <cell r="D2014" t="str">
            <v>JS0057107222CE</v>
          </cell>
          <cell r="E2014">
            <v>0</v>
          </cell>
          <cell r="F2014">
            <v>0</v>
          </cell>
        </row>
        <row r="2015">
          <cell r="C2015" t="str">
            <v>LAVAMANOS NEW SIBILA CON PEDESTAL CORTO BONE</v>
          </cell>
          <cell r="D2015" t="str">
            <v>JSPC57267331CB</v>
          </cell>
          <cell r="E2015">
            <v>1</v>
          </cell>
          <cell r="F2015">
            <v>0</v>
          </cell>
        </row>
        <row r="2016">
          <cell r="C2016" t="str">
            <v>LAVAMANOS NEW SIBILA CHERRY</v>
          </cell>
          <cell r="D2016" t="str">
            <v>CS0057260651CB</v>
          </cell>
          <cell r="E2016">
            <v>18</v>
          </cell>
          <cell r="F2016">
            <v>7</v>
          </cell>
        </row>
        <row r="2017">
          <cell r="C2017" t="str">
            <v>Lavamanos Milton MB Blanco</v>
          </cell>
          <cell r="D2017" t="str">
            <v>CS0066211300CB</v>
          </cell>
          <cell r="E2017">
            <v>4</v>
          </cell>
          <cell r="F2017">
            <v>4</v>
          </cell>
        </row>
        <row r="2018">
          <cell r="C2018" t="str">
            <v>LAVAMANOS BILBAO CON PEDESTAL NEGRO</v>
          </cell>
          <cell r="D2018" t="str">
            <v>JS0055280161CE</v>
          </cell>
          <cell r="E2018">
            <v>41</v>
          </cell>
          <cell r="F2018">
            <v>0</v>
          </cell>
        </row>
        <row r="2019">
          <cell r="C2019" t="str">
            <v>Lavamanos Arvina ZOE LT416G#01</v>
          </cell>
          <cell r="D2019" t="str">
            <v>CSTLT4161331CT</v>
          </cell>
          <cell r="E2019">
            <v>0</v>
          </cell>
          <cell r="F2019">
            <v>0</v>
          </cell>
        </row>
        <row r="2020">
          <cell r="C2020" t="str">
            <v>Lavamanos Arvina NOA LT415G#01</v>
          </cell>
          <cell r="D2020" t="str">
            <v>CSTLT4151331CT</v>
          </cell>
          <cell r="E2020">
            <v>18</v>
          </cell>
          <cell r="F2020">
            <v>18</v>
          </cell>
        </row>
        <row r="2021">
          <cell r="C2021" t="str">
            <v>KIT TUERCA Y ARANDELA PARA JGO 8"</v>
          </cell>
          <cell r="D2021" t="str">
            <v>SG0049450001BO</v>
          </cell>
          <cell r="E2021">
            <v>409</v>
          </cell>
          <cell r="F2021">
            <v>27</v>
          </cell>
        </row>
        <row r="2022">
          <cell r="C2022" t="str">
            <v>KIT TUERCA DE AJUSTE TUBO DE DESACRAGA A CUERPO FLUX 7573</v>
          </cell>
          <cell r="D2022" t="str">
            <v>SG0091943061BO</v>
          </cell>
          <cell r="E2022">
            <v>0</v>
          </cell>
          <cell r="F2022">
            <v>0</v>
          </cell>
        </row>
        <row r="2023">
          <cell r="C2023" t="str">
            <v>KIT TUERCA DE AJUSTE SPUD FLUX. 7573</v>
          </cell>
          <cell r="D2023" t="str">
            <v>SG0091963061BO</v>
          </cell>
          <cell r="E2023">
            <v>0</v>
          </cell>
          <cell r="F2023">
            <v>0</v>
          </cell>
        </row>
        <row r="2024">
          <cell r="C2024" t="str">
            <v>KIT TUERCA DE AJUSTE PARA LATERAL JGO 8"</v>
          </cell>
          <cell r="D2024" t="str">
            <v>SG0049700001BO</v>
          </cell>
          <cell r="E2024">
            <v>326</v>
          </cell>
          <cell r="F2024">
            <v>0</v>
          </cell>
        </row>
        <row r="2025">
          <cell r="C2025" t="str">
            <v>KIT TUERCA DE AJUSTE DEL TUBO CENTRAL</v>
          </cell>
          <cell r="D2025" t="str">
            <v>SG0059430001BO</v>
          </cell>
          <cell r="E2025">
            <v>219</v>
          </cell>
          <cell r="F2025">
            <v>11</v>
          </cell>
        </row>
        <row r="2026">
          <cell r="C2026" t="str">
            <v>KIT TUERCA ACOPLE-AJUSTE JGO 8" DE MESA</v>
          </cell>
          <cell r="D2026" t="str">
            <v>SG0058780001BO</v>
          </cell>
          <cell r="E2026">
            <v>123</v>
          </cell>
          <cell r="F2026">
            <v>0</v>
          </cell>
        </row>
        <row r="2027">
          <cell r="C2027" t="str">
            <v>KIT TUERCA ACOPLE PARA LATERAL JGO 8"</v>
          </cell>
          <cell r="D2027" t="str">
            <v>SG0059420001BO</v>
          </cell>
          <cell r="E2027">
            <v>255</v>
          </cell>
          <cell r="F2027">
            <v>8</v>
          </cell>
        </row>
        <row r="2028">
          <cell r="C2028" t="str">
            <v>KIT PRISIONEROS PICO DUCHA TINA</v>
          </cell>
          <cell r="D2028" t="str">
            <v>SG0081983061BO</v>
          </cell>
          <cell r="E2028">
            <v>0</v>
          </cell>
          <cell r="F2028">
            <v>0</v>
          </cell>
        </row>
        <row r="2029">
          <cell r="C2029" t="str">
            <v>KIT PICO LLAVE DE COCINA CROMO</v>
          </cell>
          <cell r="D2029" t="str">
            <v>SG0059353061BO</v>
          </cell>
          <cell r="E2029">
            <v>135</v>
          </cell>
          <cell r="F2029">
            <v>8</v>
          </cell>
        </row>
        <row r="2030">
          <cell r="C2030" t="str">
            <v>KIT MANILLA ALTA MEDIEVAL CR</v>
          </cell>
          <cell r="D2030" t="str">
            <v>SG0062503061BO</v>
          </cell>
          <cell r="E2030">
            <v>41</v>
          </cell>
          <cell r="F2030">
            <v>0</v>
          </cell>
        </row>
        <row r="2031">
          <cell r="C2031" t="str">
            <v>KIT MANIJA FLUX. 7573</v>
          </cell>
          <cell r="D2031" t="str">
            <v>SG0091933061BO</v>
          </cell>
          <cell r="E2031">
            <v>1</v>
          </cell>
          <cell r="F2031">
            <v>0</v>
          </cell>
        </row>
        <row r="2032">
          <cell r="C2032" t="str">
            <v>KIT DUCHITA PARA BIDET CROMO</v>
          </cell>
          <cell r="D2032" t="str">
            <v>SG0049603061BO</v>
          </cell>
          <cell r="E2032">
            <v>169</v>
          </cell>
          <cell r="F2032">
            <v>4</v>
          </cell>
        </row>
        <row r="2033">
          <cell r="C2033" t="str">
            <v>KIT DIAFRAGMA FWC ELECTRÓNICOQ. (UNIDAD)</v>
          </cell>
          <cell r="D2033" t="str">
            <v>SG0051430001BO</v>
          </cell>
          <cell r="E2033">
            <v>291</v>
          </cell>
          <cell r="F2033">
            <v>6</v>
          </cell>
        </row>
        <row r="2034">
          <cell r="C2034" t="str">
            <v>KIT DE EMPAQUES FLUX. 7573</v>
          </cell>
          <cell r="D2034" t="str">
            <v>SG0091853061BO</v>
          </cell>
          <cell r="E2034">
            <v>0</v>
          </cell>
          <cell r="F2034">
            <v>0</v>
          </cell>
        </row>
        <row r="2035">
          <cell r="C2035" t="str">
            <v>KIT CONECTOR DE COBRE   T   LAV. VITA / SCARLET</v>
          </cell>
          <cell r="D2035" t="str">
            <v>SG0082740001BO</v>
          </cell>
          <cell r="E2035">
            <v>2</v>
          </cell>
          <cell r="F2035">
            <v>2</v>
          </cell>
        </row>
        <row r="2036">
          <cell r="C2036" t="str">
            <v>KIT CAMPANOLA Y CONECTOR (EXCÉNTRICAS) JUEGO 8" DE PARED PARA COCINA</v>
          </cell>
          <cell r="D2036" t="str">
            <v>SG0055760001BO</v>
          </cell>
          <cell r="E2036">
            <v>224</v>
          </cell>
          <cell r="F2036">
            <v>11</v>
          </cell>
        </row>
        <row r="2037">
          <cell r="C2037" t="str">
            <v>KIT BASE JGO 8" DE MESA COCINA MOSSINI</v>
          </cell>
          <cell r="D2037" t="str">
            <v>SG0058740001BO</v>
          </cell>
          <cell r="E2037">
            <v>8</v>
          </cell>
          <cell r="F2037">
            <v>8</v>
          </cell>
        </row>
        <row r="2038">
          <cell r="C2038" t="str">
            <v>KINDER PUSH BUTTON LID LOCK VERDE PISTACHO</v>
          </cell>
          <cell r="D2038" t="str">
            <v>JS0022169131CB</v>
          </cell>
          <cell r="E2038">
            <v>0</v>
          </cell>
          <cell r="F2038">
            <v>0</v>
          </cell>
        </row>
        <row r="2039">
          <cell r="C2039" t="str">
            <v>KINDER PUSH BUTTON LID LOCK ORANGE</v>
          </cell>
          <cell r="D2039" t="str">
            <v>JS0022169551CB</v>
          </cell>
          <cell r="E2039">
            <v>0</v>
          </cell>
          <cell r="F2039">
            <v>0</v>
          </cell>
        </row>
        <row r="2040">
          <cell r="C2040" t="str">
            <v>KINDER PUSH BUTTON LID LOCK BLANCO</v>
          </cell>
          <cell r="D2040" t="str">
            <v>JS0022161301CB</v>
          </cell>
          <cell r="E2040">
            <v>65</v>
          </cell>
          <cell r="F2040">
            <v>8</v>
          </cell>
        </row>
        <row r="2041">
          <cell r="C2041" t="str">
            <v>JUEGO DE ACCESORIOS ROTONDO</v>
          </cell>
          <cell r="D2041" t="str">
            <v>JC0026533061CW</v>
          </cell>
          <cell r="E2041">
            <v>0</v>
          </cell>
          <cell r="F2041">
            <v>0</v>
          </cell>
        </row>
        <row r="2042">
          <cell r="C2042" t="str">
            <v>JUEGO DE ACCESORIOS CUADRATO</v>
          </cell>
          <cell r="D2042" t="str">
            <v>JC0026543061CW</v>
          </cell>
          <cell r="E2042">
            <v>0</v>
          </cell>
          <cell r="F2042">
            <v>0</v>
          </cell>
        </row>
        <row r="2043">
          <cell r="C2043" t="str">
            <v>JUEGO ANCLAJE LYRA Y/O ASPIO</v>
          </cell>
          <cell r="D2043" t="str">
            <v>SP0052730001BO</v>
          </cell>
          <cell r="E2043">
            <v>11</v>
          </cell>
          <cell r="F2043">
            <v>380</v>
          </cell>
        </row>
        <row r="2044">
          <cell r="C2044" t="str">
            <v>JUEGO 4 PIEZAS ROTONDO</v>
          </cell>
          <cell r="D2044" t="str">
            <v>JGA030003061CW</v>
          </cell>
          <cell r="E2044">
            <v>3</v>
          </cell>
          <cell r="F2044">
            <v>228</v>
          </cell>
        </row>
        <row r="2045">
          <cell r="C2045" t="str">
            <v>JUEGO 4 PIEZAS CUADRATO</v>
          </cell>
          <cell r="D2045" t="str">
            <v>JGA030013061CW</v>
          </cell>
          <cell r="E2045">
            <v>0</v>
          </cell>
          <cell r="F2045">
            <v>0</v>
          </cell>
        </row>
        <row r="2046">
          <cell r="C2046" t="str">
            <v>JgoFregad EMP 1000x500 1C1EIzq c/sifydes</v>
          </cell>
          <cell r="D2046" t="str">
            <v>JHEC00006201CJ</v>
          </cell>
          <cell r="E2046">
            <v>192</v>
          </cell>
          <cell r="F2046">
            <v>192</v>
          </cell>
        </row>
        <row r="2047">
          <cell r="C2047" t="str">
            <v>JgoFregad EMP 1000x500 1C1EDer c/sifydes</v>
          </cell>
          <cell r="D2047" t="str">
            <v>JHEC00006181CJ</v>
          </cell>
          <cell r="E2047">
            <v>162</v>
          </cell>
          <cell r="F2047">
            <v>162</v>
          </cell>
        </row>
        <row r="2048">
          <cell r="C2048" t="str">
            <v>Jgo Fregad BJ 760x440 2C c/sifydesag</v>
          </cell>
          <cell r="D2048" t="str">
            <v>JHEC00006291CJ</v>
          </cell>
          <cell r="E2048">
            <v>0</v>
          </cell>
          <cell r="F2048">
            <v>0</v>
          </cell>
        </row>
        <row r="2049">
          <cell r="C2049" t="str">
            <v>Jgo Fregad BJ 735x455 1C c/sifydesag</v>
          </cell>
          <cell r="D2049" t="str">
            <v>JHEC00006751CJ</v>
          </cell>
          <cell r="E2049">
            <v>4</v>
          </cell>
          <cell r="F2049">
            <v>4</v>
          </cell>
        </row>
        <row r="2050">
          <cell r="C2050" t="str">
            <v>JAZZ/VENICE DUCHA TINA CUERPO PRINCIPAL</v>
          </cell>
          <cell r="D2050" t="str">
            <v>SG0078383061BO</v>
          </cell>
          <cell r="E2050">
            <v>2</v>
          </cell>
          <cell r="F2050">
            <v>0</v>
          </cell>
        </row>
        <row r="2051">
          <cell r="C2051" t="str">
            <v>JAZZ TUERCA AJUSTE JUEGO 8” MESA COCINA</v>
          </cell>
          <cell r="D2051" t="str">
            <v>SG0086200001BO</v>
          </cell>
          <cell r="E2051">
            <v>0</v>
          </cell>
          <cell r="F2051">
            <v>0</v>
          </cell>
        </row>
        <row r="2052">
          <cell r="C2052" t="str">
            <v>JAZZ PLACA JUEGO 8” DE MESA PARA COCINA</v>
          </cell>
          <cell r="D2052" t="str">
            <v>SG0086210001BO</v>
          </cell>
          <cell r="E2052">
            <v>0</v>
          </cell>
          <cell r="F2052">
            <v>0</v>
          </cell>
        </row>
        <row r="2053">
          <cell r="C2053" t="str">
            <v>JAZZ PICO CENTRAL JUEGO 8" PARA LAV.</v>
          </cell>
          <cell r="D2053" t="str">
            <v>SG0078273061BO</v>
          </cell>
          <cell r="E2053">
            <v>0</v>
          </cell>
          <cell r="F2053">
            <v>0</v>
          </cell>
        </row>
        <row r="2054">
          <cell r="C2054" t="str">
            <v xml:space="preserve">JAZZ LLAVE SENCILLA  CUERPO CENTRAL </v>
          </cell>
          <cell r="D2054" t="str">
            <v>SG0078243061BO</v>
          </cell>
          <cell r="E2054">
            <v>0</v>
          </cell>
          <cell r="F2054">
            <v>0</v>
          </cell>
        </row>
        <row r="2055">
          <cell r="C2055" t="str">
            <v>JAZZ LATERAL  JGO.8" LAVAMANOS/BIDET</v>
          </cell>
          <cell r="D2055" t="str">
            <v>SG0078263061BO</v>
          </cell>
          <cell r="E2055">
            <v>70</v>
          </cell>
          <cell r="F2055">
            <v>0</v>
          </cell>
        </row>
        <row r="2056">
          <cell r="C2056" t="str">
            <v>JAZZ KIT TUERCA CUERPO CTRAL JGO 8" LAV</v>
          </cell>
          <cell r="D2056" t="str">
            <v>SG0078283061BO</v>
          </cell>
          <cell r="E2056">
            <v>0</v>
          </cell>
          <cell r="F2056">
            <v>0</v>
          </cell>
        </row>
        <row r="2057">
          <cell r="C2057" t="str">
            <v>JAZZ DUCHA TELEFONO LLAVE CUERPO PRINC</v>
          </cell>
          <cell r="D2057" t="str">
            <v>SG0078363061BO</v>
          </cell>
          <cell r="E2057">
            <v>0</v>
          </cell>
          <cell r="F2057">
            <v>0</v>
          </cell>
        </row>
        <row r="2058">
          <cell r="C2058" t="str">
            <v>JAZZ DUCHA  MEZCLADORA CUERPO PRINCIPAL</v>
          </cell>
          <cell r="D2058" t="str">
            <v>SG0078353061BO</v>
          </cell>
          <cell r="E2058">
            <v>17</v>
          </cell>
          <cell r="F2058">
            <v>0</v>
          </cell>
        </row>
        <row r="2059">
          <cell r="C2059" t="str">
            <v>JAZZ DUCHA  CAMPANOLA CUERPO PRINCIPAL</v>
          </cell>
          <cell r="D2059" t="str">
            <v>SG0078343061BO</v>
          </cell>
          <cell r="E2059">
            <v>0</v>
          </cell>
          <cell r="F2059">
            <v>0</v>
          </cell>
        </row>
        <row r="2060">
          <cell r="C2060" t="str">
            <v>JAZZ COCINA CUERPO CTRAL LLAVE PARED 8"</v>
          </cell>
          <cell r="D2060" t="str">
            <v>SG0078323061BO</v>
          </cell>
          <cell r="E2060">
            <v>0</v>
          </cell>
          <cell r="F2060">
            <v>0</v>
          </cell>
        </row>
        <row r="2061">
          <cell r="C2061" t="str">
            <v>JAZZ COCINA CUERPO CTRAL LLAVE MESA SENC</v>
          </cell>
          <cell r="D2061" t="str">
            <v>SG0078313061BO</v>
          </cell>
          <cell r="E2061">
            <v>0</v>
          </cell>
          <cell r="F2061">
            <v>0</v>
          </cell>
        </row>
        <row r="2062">
          <cell r="C2062" t="str">
            <v>JAZZ COCINA CUERPO CTRAL LLAVE MESA 8"</v>
          </cell>
          <cell r="D2062" t="str">
            <v>SG0078333061BO</v>
          </cell>
          <cell r="E2062">
            <v>0</v>
          </cell>
          <cell r="F2062">
            <v>0</v>
          </cell>
        </row>
        <row r="2063">
          <cell r="C2063" t="str">
            <v xml:space="preserve">JAZZ CENTERSET 4" CUERPO CENTRAL </v>
          </cell>
          <cell r="D2063" t="str">
            <v>SG0078253061BO</v>
          </cell>
          <cell r="E2063">
            <v>0</v>
          </cell>
          <cell r="F2063">
            <v>0</v>
          </cell>
        </row>
        <row r="2064">
          <cell r="C2064" t="str">
            <v>JAZZ ANILLO MANILLA</v>
          </cell>
          <cell r="D2064" t="str">
            <v>SG0049883061BO</v>
          </cell>
          <cell r="E2064">
            <v>264</v>
          </cell>
          <cell r="F2064">
            <v>13</v>
          </cell>
        </row>
        <row r="2065">
          <cell r="C2065" t="str">
            <v>JAZZ ACOPLE  CENTRAL T  JUEGO 8" DE LAV.</v>
          </cell>
          <cell r="D2065" t="str">
            <v>SG0078293061BO</v>
          </cell>
          <cell r="E2065">
            <v>2</v>
          </cell>
          <cell r="F2065">
            <v>0</v>
          </cell>
        </row>
        <row r="2066">
          <cell r="C2066" t="str">
            <v>JAZZ  CUERPO CTRAL LLAVE PARED SENCILLA</v>
          </cell>
          <cell r="D2066" t="str">
            <v>SG0078303061BO</v>
          </cell>
          <cell r="E2066">
            <v>0</v>
          </cell>
          <cell r="F2066">
            <v>0</v>
          </cell>
        </row>
        <row r="2067">
          <cell r="C2067" t="str">
            <v>INST DUCHA DIVERTOR TRANSFERENCIA</v>
          </cell>
          <cell r="D2067" t="str">
            <v>SG0086340001BO</v>
          </cell>
          <cell r="E2067">
            <v>0</v>
          </cell>
          <cell r="F2067">
            <v>0</v>
          </cell>
        </row>
        <row r="2068">
          <cell r="C2068" t="str">
            <v>INODORO CONSERVER RF  C/A SLOW DOWN BONE</v>
          </cell>
          <cell r="D2068" t="str">
            <v>JSS044297331CE</v>
          </cell>
          <cell r="E2068">
            <v>1</v>
          </cell>
          <cell r="F2068">
            <v>1</v>
          </cell>
        </row>
        <row r="2069">
          <cell r="C2069" t="str">
            <v>INODORO CONSERVER RF  C/A SLOW DOWN BLANCO</v>
          </cell>
          <cell r="D2069" t="str">
            <v>JSS044291301CE</v>
          </cell>
          <cell r="E2069">
            <v>2</v>
          </cell>
          <cell r="F2069">
            <v>0</v>
          </cell>
        </row>
        <row r="2070">
          <cell r="C2070" t="str">
            <v>Ind. Campeon-Andes RF Segunda Blanco</v>
          </cell>
          <cell r="D2070" t="str">
            <v>JS0022641302B0</v>
          </cell>
          <cell r="E2070">
            <v>104</v>
          </cell>
          <cell r="F2070">
            <v>7</v>
          </cell>
        </row>
        <row r="2071">
          <cell r="C2071" t="str">
            <v>HERRAJE STRATOS HET</v>
          </cell>
          <cell r="D2071" t="str">
            <v>SPC037510001BO</v>
          </cell>
          <cell r="E2071">
            <v>82</v>
          </cell>
          <cell r="F2071">
            <v>82</v>
          </cell>
        </row>
        <row r="2072">
          <cell r="C2072" t="str">
            <v>HERRAJE RIVOLI</v>
          </cell>
          <cell r="D2072" t="str">
            <v>SP0033560001BO</v>
          </cell>
          <cell r="E2072">
            <v>0</v>
          </cell>
          <cell r="F2072">
            <v>0</v>
          </cell>
        </row>
        <row r="2073">
          <cell r="C2073" t="str">
            <v>HERRAJE FONTE</v>
          </cell>
          <cell r="D2073" t="str">
            <v>SP0033570001BO</v>
          </cell>
          <cell r="E2073">
            <v>0</v>
          </cell>
          <cell r="F2073">
            <v>0</v>
          </cell>
        </row>
        <row r="2074">
          <cell r="C2074" t="str">
            <v>HERRAJE EBOLI</v>
          </cell>
          <cell r="D2074" t="str">
            <v>SP0034363061BO</v>
          </cell>
          <cell r="E2074">
            <v>76</v>
          </cell>
          <cell r="F2074">
            <v>0</v>
          </cell>
        </row>
        <row r="2075">
          <cell r="C2075" t="str">
            <v>GABINETE FONTE</v>
          </cell>
          <cell r="D2075" t="str">
            <v>SCBL52180001CB</v>
          </cell>
          <cell r="E2075">
            <v>0</v>
          </cell>
          <cell r="F2075">
            <v>0</v>
          </cell>
        </row>
        <row r="2076">
          <cell r="C2076" t="str">
            <v>FUENTE STYLO ROTONDO OPAQUE WHITE SLIM</v>
          </cell>
          <cell r="D2076" t="str">
            <v>SS0050336301CB</v>
          </cell>
          <cell r="E2076">
            <v>0</v>
          </cell>
          <cell r="F2076">
            <v>0</v>
          </cell>
        </row>
        <row r="2077">
          <cell r="C2077" t="str">
            <v>FUENTE STYLO ROTONDO OPAQUE GRAY SLIM</v>
          </cell>
          <cell r="D2077" t="str">
            <v>SS0050336311CB</v>
          </cell>
          <cell r="E2077">
            <v>0</v>
          </cell>
          <cell r="F2077">
            <v>0</v>
          </cell>
        </row>
        <row r="2078">
          <cell r="C2078" t="str">
            <v>FUENTE STYLO ROTONDO OPAQUE ACQUA SLIM</v>
          </cell>
          <cell r="D2078" t="str">
            <v>SS0050336541CB</v>
          </cell>
          <cell r="E2078">
            <v>0</v>
          </cell>
          <cell r="F2078">
            <v>0</v>
          </cell>
        </row>
        <row r="2079">
          <cell r="C2079" t="str">
            <v>FUENTE STYLO CUADRATO OPAQUE WHITE SLIM</v>
          </cell>
          <cell r="D2079" t="str">
            <v>SS0050356301CB</v>
          </cell>
          <cell r="E2079">
            <v>0</v>
          </cell>
          <cell r="F2079">
            <v>0</v>
          </cell>
        </row>
        <row r="2080">
          <cell r="C2080" t="str">
            <v>FUENTE STYLO CUADRATO OPAQUE GRAY SLIM</v>
          </cell>
          <cell r="D2080" t="str">
            <v>SS0050356311CB</v>
          </cell>
          <cell r="E2080">
            <v>0</v>
          </cell>
          <cell r="F2080">
            <v>0</v>
          </cell>
        </row>
        <row r="2081">
          <cell r="C2081" t="str">
            <v>FUENTE STYLO CUADRATO OPAQUE BERRY SLIM</v>
          </cell>
          <cell r="D2081" t="str">
            <v>SS0050356481CB</v>
          </cell>
          <cell r="E2081">
            <v>1</v>
          </cell>
          <cell r="F2081">
            <v>1</v>
          </cell>
        </row>
        <row r="2082">
          <cell r="C2082" t="str">
            <v>FUENTE STYLO CUADRATO OPAQUE ACQUA SLIM</v>
          </cell>
          <cell r="D2082" t="str">
            <v>SS0050356541CB</v>
          </cell>
          <cell r="E2082">
            <v>17</v>
          </cell>
          <cell r="F2082">
            <v>17</v>
          </cell>
        </row>
        <row r="2083">
          <cell r="C2083" t="str">
            <v>FUENTE RIVOLI</v>
          </cell>
          <cell r="D2083" t="str">
            <v>SS0156831301CB</v>
          </cell>
          <cell r="E2083">
            <v>0</v>
          </cell>
          <cell r="F2083">
            <v>0</v>
          </cell>
        </row>
        <row r="2084">
          <cell r="C2084" t="str">
            <v>FONTE TAPA  SUPERIOR</v>
          </cell>
          <cell r="D2084" t="str">
            <v>SG0082183061BO</v>
          </cell>
          <cell r="E2084">
            <v>4</v>
          </cell>
          <cell r="F2084">
            <v>0</v>
          </cell>
        </row>
        <row r="2085">
          <cell r="C2085" t="str">
            <v>FONTE MANILLA</v>
          </cell>
          <cell r="D2085" t="str">
            <v>SG0079733061BO</v>
          </cell>
          <cell r="E2085">
            <v>6</v>
          </cell>
          <cell r="F2085">
            <v>0</v>
          </cell>
        </row>
        <row r="2086">
          <cell r="C2086" t="str">
            <v>FONTE KIT  PRISIONEROS</v>
          </cell>
          <cell r="D2086" t="str">
            <v>SG0082143061BO</v>
          </cell>
          <cell r="E2086">
            <v>5</v>
          </cell>
          <cell r="F2086">
            <v>0</v>
          </cell>
        </row>
        <row r="2087">
          <cell r="C2087" t="str">
            <v>FONTE FILTRO LAVAMANOS</v>
          </cell>
          <cell r="D2087" t="str">
            <v>SG0079783061BO</v>
          </cell>
          <cell r="E2087">
            <v>8</v>
          </cell>
          <cell r="F2087">
            <v>8</v>
          </cell>
        </row>
        <row r="2088">
          <cell r="C2088" t="str">
            <v>FONTE CUERPO CTRAL LAV. BAJO</v>
          </cell>
          <cell r="D2088" t="str">
            <v>SG0082163061BO</v>
          </cell>
          <cell r="E2088">
            <v>6</v>
          </cell>
          <cell r="F2088">
            <v>0</v>
          </cell>
        </row>
        <row r="2089">
          <cell r="C2089" t="str">
            <v>FONTE CUERPO CTRAL LAV. ALTO</v>
          </cell>
          <cell r="D2089" t="str">
            <v>SG0082173061BO</v>
          </cell>
          <cell r="E2089">
            <v>0</v>
          </cell>
          <cell r="F2089">
            <v>0</v>
          </cell>
        </row>
        <row r="2090">
          <cell r="C2090" t="str">
            <v>FONTANA CON MUEBLE</v>
          </cell>
          <cell r="D2090" t="str">
            <v>SCBL51230001CB</v>
          </cell>
          <cell r="E2090">
            <v>0</v>
          </cell>
          <cell r="F2090">
            <v>0</v>
          </cell>
        </row>
        <row r="2091">
          <cell r="C2091" t="str">
            <v>FLANGE URINARIO LAWTON</v>
          </cell>
          <cell r="D2091" t="str">
            <v>SPFL75520001BO</v>
          </cell>
          <cell r="E2091">
            <v>0</v>
          </cell>
          <cell r="F2091">
            <v>0</v>
          </cell>
        </row>
        <row r="2092">
          <cell r="C2092" t="str">
            <v>FILTRO  TEMPORIZADA LAVAMANOS 1/2"</v>
          </cell>
          <cell r="D2092" t="str">
            <v>SG0077480001BO</v>
          </cell>
          <cell r="E2092">
            <v>84</v>
          </cell>
          <cell r="F2092">
            <v>2</v>
          </cell>
        </row>
        <row r="2093">
          <cell r="C2093" t="str">
            <v>ESPEJO RIVOLI</v>
          </cell>
          <cell r="D2093" t="str">
            <v>SCBL51550001CB</v>
          </cell>
          <cell r="E2093">
            <v>0</v>
          </cell>
          <cell r="F2093">
            <v>0</v>
          </cell>
        </row>
        <row r="2094">
          <cell r="C2094" t="str">
            <v>ESPEJO FONTE</v>
          </cell>
          <cell r="D2094" t="str">
            <v>SCBL52170001CB</v>
          </cell>
          <cell r="E2094">
            <v>0</v>
          </cell>
          <cell r="F2094">
            <v>0</v>
          </cell>
        </row>
        <row r="2095">
          <cell r="C2095" t="str">
            <v>ESPEJO FONTANA CON LUZ</v>
          </cell>
          <cell r="D2095" t="str">
            <v>SCBL51240001CB</v>
          </cell>
          <cell r="E2095">
            <v>0</v>
          </cell>
          <cell r="F2095">
            <v>0</v>
          </cell>
        </row>
        <row r="2096">
          <cell r="C2096" t="str">
            <v>EMPAQUE REGADERAS</v>
          </cell>
          <cell r="D2096" t="str">
            <v>SG0062850001BO</v>
          </cell>
          <cell r="E2096">
            <v>185</v>
          </cell>
          <cell r="F2096">
            <v>48</v>
          </cell>
        </row>
        <row r="2097">
          <cell r="C2097" t="str">
            <v>EMPAQUE DE CONEXIÓN AL URINARIO</v>
          </cell>
          <cell r="D2097" t="str">
            <v>SG0075523061BO</v>
          </cell>
          <cell r="E2097">
            <v>3</v>
          </cell>
          <cell r="F2097">
            <v>0</v>
          </cell>
        </row>
        <row r="2098">
          <cell r="C2098" t="str">
            <v>EGO PURE RF C/A SLOW BONE INT TOUCHLESS</v>
          </cell>
          <cell r="D2098" t="str">
            <v>JSTI61147331CB</v>
          </cell>
          <cell r="E2098">
            <v>18</v>
          </cell>
          <cell r="F2098">
            <v>18</v>
          </cell>
        </row>
        <row r="2099">
          <cell r="C2099" t="str">
            <v>EGO ADVANCE BOTÓN IMPULSOR</v>
          </cell>
          <cell r="D2099" t="str">
            <v>SPBI60910001B0</v>
          </cell>
          <cell r="E2099">
            <v>0</v>
          </cell>
          <cell r="F2099">
            <v>0</v>
          </cell>
        </row>
        <row r="2100">
          <cell r="C2100" t="str">
            <v>Edesa Angular - Manguera Vinilo 16" Lav.</v>
          </cell>
          <cell r="D2100" t="str">
            <v>SC0016313061BO</v>
          </cell>
          <cell r="E2100">
            <v>1186</v>
          </cell>
          <cell r="F2100">
            <v>1186</v>
          </cell>
        </row>
        <row r="2101">
          <cell r="C2101" t="str">
            <v>ECONOVO MANILLA</v>
          </cell>
          <cell r="D2101" t="str">
            <v>SG0080093061CE</v>
          </cell>
          <cell r="E2101">
            <v>4</v>
          </cell>
          <cell r="F2101">
            <v>65</v>
          </cell>
        </row>
        <row r="2102">
          <cell r="C2102" t="str">
            <v>ECONOVO CRPO CTRAL DUCHA MEZCLADORA TELF</v>
          </cell>
          <cell r="D2102" t="str">
            <v>SG0086670001BO</v>
          </cell>
          <cell r="E2102">
            <v>7</v>
          </cell>
          <cell r="F2102">
            <v>0</v>
          </cell>
        </row>
        <row r="2103">
          <cell r="C2103" t="str">
            <v>ECONOVO CAMPANOLA JUEGO 8" LAV.</v>
          </cell>
          <cell r="D2103" t="str">
            <v>SG0078603061BO</v>
          </cell>
          <cell r="E2103">
            <v>19</v>
          </cell>
          <cell r="F2103">
            <v>22</v>
          </cell>
        </row>
        <row r="2104">
          <cell r="C2104" t="str">
            <v>DUCHA TELÉFONO CON DIVERT SIN REG. CROMO</v>
          </cell>
          <cell r="D2104" t="str">
            <v>SG0080903061BO</v>
          </cell>
          <cell r="E2104">
            <v>0</v>
          </cell>
          <cell r="F2104">
            <v>0</v>
          </cell>
        </row>
        <row r="2105">
          <cell r="C2105" t="str">
            <v>DUCHA TELEFONO C/MEZCLADORA NOVO PLATA A</v>
          </cell>
          <cell r="D2105" t="str">
            <v>SG0056914011BO</v>
          </cell>
          <cell r="E2105">
            <v>0</v>
          </cell>
          <cell r="F2105">
            <v>0</v>
          </cell>
        </row>
        <row r="2106">
          <cell r="C2106" t="str">
            <v>DUBÁI PLATO COBERTOR DUCHA 5005</v>
          </cell>
          <cell r="D2106" t="str">
            <v>SG0052653061BO</v>
          </cell>
          <cell r="E2106">
            <v>0</v>
          </cell>
          <cell r="F2106">
            <v>0</v>
          </cell>
        </row>
        <row r="2107">
          <cell r="C2107" t="str">
            <v>DUBÁI PLATO COBERTOR DUCHA 2 FUNCIONES</v>
          </cell>
          <cell r="D2107" t="str">
            <v>SG0052773061BO</v>
          </cell>
          <cell r="E2107">
            <v>0</v>
          </cell>
          <cell r="F2107">
            <v>0</v>
          </cell>
        </row>
        <row r="2108">
          <cell r="C2108" t="str">
            <v>DUBAI HERRAMIENTA AIREADOR</v>
          </cell>
          <cell r="D2108" t="str">
            <v>SG0050063061CW</v>
          </cell>
          <cell r="E2108">
            <v>0</v>
          </cell>
          <cell r="F2108">
            <v>0</v>
          </cell>
        </row>
        <row r="2109">
          <cell r="C2109" t="str">
            <v>DORNIER ELONGADO CHERRY</v>
          </cell>
          <cell r="D2109" t="str">
            <v>SP1095040651SE</v>
          </cell>
          <cell r="E2109">
            <v>7</v>
          </cell>
          <cell r="F2109">
            <v>0</v>
          </cell>
        </row>
        <row r="2110">
          <cell r="C2110" t="str">
            <v>DOCCIA TUERCA DE CARTUCHO S/COLOR</v>
          </cell>
          <cell r="D2110" t="str">
            <v>SG0064120001BO</v>
          </cell>
          <cell r="E2110">
            <v>0</v>
          </cell>
          <cell r="F2110">
            <v>0</v>
          </cell>
        </row>
        <row r="2111">
          <cell r="C2111" t="str">
            <v>DOCCIA TUERCA AJUSTE P CARTUCHO COCINA</v>
          </cell>
          <cell r="D2111" t="str">
            <v>SG0078670001BO</v>
          </cell>
          <cell r="E2111">
            <v>1</v>
          </cell>
          <cell r="F2111">
            <v>6</v>
          </cell>
        </row>
        <row r="2112">
          <cell r="C2112" t="str">
            <v>DOCCIA KIT AIREADOR DE COCINA</v>
          </cell>
          <cell r="D2112" t="str">
            <v>SG0078680001BO</v>
          </cell>
          <cell r="E2112">
            <v>6</v>
          </cell>
          <cell r="F2112">
            <v>6</v>
          </cell>
        </row>
        <row r="2113">
          <cell r="C2113" t="str">
            <v>DOCCIA DIFUSER LLAVE SENCILLA</v>
          </cell>
          <cell r="D2113" t="str">
            <v>SG0077763061BO</v>
          </cell>
          <cell r="E2113">
            <v>49</v>
          </cell>
          <cell r="F2113">
            <v>1</v>
          </cell>
        </row>
        <row r="2114">
          <cell r="C2114" t="str">
            <v>DOCCIA CUERPO PRINCIPAL COCINA</v>
          </cell>
          <cell r="D2114" t="str">
            <v>SG0078663061BO</v>
          </cell>
          <cell r="E2114">
            <v>3</v>
          </cell>
          <cell r="F2114">
            <v>6</v>
          </cell>
        </row>
        <row r="2115">
          <cell r="C2115" t="str">
            <v>DOCCIA CUERPO LLAVE SENCILLA PARA LAV.</v>
          </cell>
          <cell r="D2115" t="str">
            <v>SG0078623061BO</v>
          </cell>
          <cell r="E2115">
            <v>0</v>
          </cell>
          <cell r="F2115">
            <v>0</v>
          </cell>
        </row>
        <row r="2116">
          <cell r="C2116" t="str">
            <v>DOCCIA CUERPO CENTERSET 4" PARA LAV.</v>
          </cell>
          <cell r="D2116" t="str">
            <v>SG0078633061BO</v>
          </cell>
          <cell r="E2116">
            <v>0</v>
          </cell>
          <cell r="F2116">
            <v>0</v>
          </cell>
        </row>
        <row r="2117">
          <cell r="C2117" t="str">
            <v>DOCCIA CARTUCHO CALIENTE</v>
          </cell>
          <cell r="D2117" t="str">
            <v>SG0064070001BO</v>
          </cell>
          <cell r="E2117">
            <v>861</v>
          </cell>
          <cell r="F2117">
            <v>0</v>
          </cell>
        </row>
        <row r="2118">
          <cell r="C2118" t="str">
            <v>DOCCIA AIREADOR JGOS LAVAMANOS SATINADO</v>
          </cell>
          <cell r="D2118" t="str">
            <v>SG0064114051BO</v>
          </cell>
          <cell r="E2118">
            <v>1</v>
          </cell>
          <cell r="F2118">
            <v>0</v>
          </cell>
        </row>
        <row r="2119">
          <cell r="C2119" t="str">
            <v>DOBLE DESAGUE 1 1/2" BRONCE PARA FREGADERO</v>
          </cell>
          <cell r="D2119" t="str">
            <v>SC001628402100</v>
          </cell>
          <cell r="E2119">
            <v>0</v>
          </cell>
          <cell r="F2119">
            <v>0</v>
          </cell>
        </row>
        <row r="2120">
          <cell r="C2120" t="str">
            <v>DIVERTOR PARA DUCHA</v>
          </cell>
          <cell r="D2120" t="str">
            <v>SG0086863061BO</v>
          </cell>
          <cell r="E2120">
            <v>471</v>
          </cell>
          <cell r="F2120">
            <v>471</v>
          </cell>
        </row>
        <row r="2121">
          <cell r="C2121" t="str">
            <v>DICHA TELEFONO DIVERTOR</v>
          </cell>
          <cell r="D2121" t="str">
            <v>SG0086913061BO</v>
          </cell>
          <cell r="E2121">
            <v>0</v>
          </cell>
          <cell r="F2121">
            <v>0</v>
          </cell>
        </row>
        <row r="2122">
          <cell r="C2122" t="str">
            <v>DIAFRAGMA VÁLVULA SLOAN A-156-Q</v>
          </cell>
          <cell r="D2122" t="str">
            <v>SG0079720001BO</v>
          </cell>
          <cell r="E2122">
            <v>60</v>
          </cell>
          <cell r="F2122">
            <v>0</v>
          </cell>
        </row>
        <row r="2123">
          <cell r="C2123" t="str">
            <v>DESAGUE AUTOMATICO PARA BIDET CROMO</v>
          </cell>
          <cell r="D2123" t="str">
            <v>SG0049633061BO</v>
          </cell>
          <cell r="E2123">
            <v>91</v>
          </cell>
          <cell r="F2123">
            <v>0</v>
          </cell>
        </row>
        <row r="2124">
          <cell r="C2124" t="str">
            <v>CUERPO TEMPORIZADA LAVAMANOS  5765</v>
          </cell>
          <cell r="D2124" t="str">
            <v>SG0077183061BO</v>
          </cell>
          <cell r="E2124">
            <v>10</v>
          </cell>
          <cell r="F2124">
            <v>0</v>
          </cell>
        </row>
        <row r="2125">
          <cell r="C2125" t="str">
            <v>CUERPO PRINCIPAL FLUX. 7573</v>
          </cell>
          <cell r="D2125" t="str">
            <v>SG0091903061BO</v>
          </cell>
          <cell r="E2125">
            <v>34</v>
          </cell>
          <cell r="F2125">
            <v>0</v>
          </cell>
        </row>
        <row r="2126">
          <cell r="C2126" t="str">
            <v>Cuerpo de Grifo Columna HIT</v>
          </cell>
          <cell r="D2126" t="str">
            <v>SB0015730001M3</v>
          </cell>
          <cell r="E2126">
            <v>6</v>
          </cell>
          <cell r="F2126">
            <v>6</v>
          </cell>
        </row>
        <row r="2127">
          <cell r="C2127" t="str">
            <v>CUERPO CTRAL  DUCHA TINA MONOMANDOS TOP</v>
          </cell>
          <cell r="D2127" t="str">
            <v>SG0083540001BO</v>
          </cell>
          <cell r="E2127">
            <v>32</v>
          </cell>
          <cell r="F2127">
            <v>0</v>
          </cell>
        </row>
        <row r="2128">
          <cell r="C2128" t="str">
            <v>CUERPO CTRAL  DUCHA  MONOMANDO TOP</v>
          </cell>
          <cell r="D2128" t="str">
            <v>SG0082013061BO</v>
          </cell>
          <cell r="E2128">
            <v>2</v>
          </cell>
          <cell r="F2128">
            <v>3</v>
          </cell>
        </row>
        <row r="2129">
          <cell r="C2129" t="str">
            <v>CUERPO BIMANDO RUBI</v>
          </cell>
          <cell r="D2129" t="str">
            <v>SG0080894021BO</v>
          </cell>
          <cell r="E2129">
            <v>18</v>
          </cell>
          <cell r="F2129">
            <v>0</v>
          </cell>
        </row>
        <row r="2130">
          <cell r="C2130" t="str">
            <v>Crown Regleta Blanco</v>
          </cell>
          <cell r="D2130" t="str">
            <v>SP0034551301BO</v>
          </cell>
          <cell r="E2130">
            <v>40</v>
          </cell>
          <cell r="F2130">
            <v>0</v>
          </cell>
        </row>
        <row r="2131">
          <cell r="C2131" t="str">
            <v>CROSS MANILLA</v>
          </cell>
          <cell r="D2131" t="str">
            <v>SG0076993061BO</v>
          </cell>
          <cell r="E2131">
            <v>21</v>
          </cell>
          <cell r="F2131">
            <v>21</v>
          </cell>
        </row>
        <row r="2132">
          <cell r="C2132" t="str">
            <v>CROSS CARTUCHO  LLAVE SENCILLA</v>
          </cell>
          <cell r="D2132" t="str">
            <v>SG0080503061BO</v>
          </cell>
          <cell r="E2132">
            <v>222</v>
          </cell>
          <cell r="F2132">
            <v>0</v>
          </cell>
        </row>
        <row r="2133">
          <cell r="C2133" t="str">
            <v>CROSS / SHELBY CUERPO CENTRAL ABS</v>
          </cell>
          <cell r="D2133" t="str">
            <v>SG0086650001BO</v>
          </cell>
          <cell r="E2133">
            <v>0</v>
          </cell>
          <cell r="F2133">
            <v>0</v>
          </cell>
        </row>
        <row r="2134">
          <cell r="C2134" t="str">
            <v>CORVUS CAMPANA JUEGO 8” PARA LAVAMANOS.</v>
          </cell>
          <cell r="D2134" t="str">
            <v>SG0086150001BO</v>
          </cell>
          <cell r="E2134">
            <v>108</v>
          </cell>
          <cell r="F2134">
            <v>72</v>
          </cell>
        </row>
        <row r="2135">
          <cell r="C2135" t="str">
            <v>Combo Campeón Shelby Verde Mist</v>
          </cell>
          <cell r="D2135" t="str">
            <v>JSP442620541B0</v>
          </cell>
          <cell r="E2135">
            <v>4</v>
          </cell>
          <cell r="F2135">
            <v>642</v>
          </cell>
        </row>
        <row r="2136">
          <cell r="C2136" t="str">
            <v>COMBO CAMPEON SHELBY S/P SHELBY ABS VERDE MIST</v>
          </cell>
          <cell r="D2136" t="str">
            <v>JSP242620541B0</v>
          </cell>
          <cell r="E2136">
            <v>4</v>
          </cell>
          <cell r="F2136">
            <v>642</v>
          </cell>
        </row>
        <row r="2137">
          <cell r="C2137" t="str">
            <v>COMBO CAMPEON SHELBY S/P SHELBY ABS DRESDEN BLUE</v>
          </cell>
          <cell r="D2137" t="str">
            <v>JSP242627221B0</v>
          </cell>
          <cell r="E2137">
            <v>85</v>
          </cell>
          <cell r="F2137">
            <v>130</v>
          </cell>
        </row>
        <row r="2138">
          <cell r="C2138" t="str">
            <v>COMBO CAMPEON SHELBY S/P SHELBY ABS BONE</v>
          </cell>
          <cell r="D2138" t="str">
            <v>JSP242627331B0</v>
          </cell>
          <cell r="E2138">
            <v>222</v>
          </cell>
          <cell r="F2138">
            <v>995</v>
          </cell>
        </row>
        <row r="2139">
          <cell r="C2139" t="str">
            <v>Combo Campeón Shelby Dresden Blue</v>
          </cell>
          <cell r="D2139" t="str">
            <v>JSP442627221B0</v>
          </cell>
          <cell r="E2139">
            <v>85</v>
          </cell>
          <cell r="F2139">
            <v>130</v>
          </cell>
        </row>
        <row r="2140">
          <cell r="C2140" t="str">
            <v>COMBO CAMPEON SHELBY DOCCIA VERDE MIST</v>
          </cell>
          <cell r="D2140" t="str">
            <v>JSP142620541B0</v>
          </cell>
          <cell r="E2140">
            <v>4</v>
          </cell>
          <cell r="F2140">
            <v>642</v>
          </cell>
        </row>
        <row r="2141">
          <cell r="C2141" t="str">
            <v>COMBO CAMPEON SHELBY DOCCIA DRESDEN BLUE</v>
          </cell>
          <cell r="D2141" t="str">
            <v>JSP142627221B0</v>
          </cell>
          <cell r="E2141">
            <v>85</v>
          </cell>
          <cell r="F2141">
            <v>130</v>
          </cell>
        </row>
        <row r="2142">
          <cell r="C2142" t="str">
            <v>COMBO CAMPEON SHELBY DOCCIA BONE</v>
          </cell>
          <cell r="D2142" t="str">
            <v>JSP142627331B0</v>
          </cell>
          <cell r="E2142">
            <v>222</v>
          </cell>
          <cell r="F2142">
            <v>995</v>
          </cell>
        </row>
        <row r="2143">
          <cell r="C2143" t="str">
            <v>COMBO CAMPEON SHELBY CROSS ABS VERDE MIST</v>
          </cell>
          <cell r="D2143" t="str">
            <v>JSP342620541B0</v>
          </cell>
          <cell r="E2143">
            <v>4</v>
          </cell>
          <cell r="F2143">
            <v>642</v>
          </cell>
        </row>
        <row r="2144">
          <cell r="C2144" t="str">
            <v>COMBO CAMPEON SHELBY CROSS ABS DRESDEN BLUE</v>
          </cell>
          <cell r="D2144" t="str">
            <v>JSP342627221B0</v>
          </cell>
          <cell r="E2144">
            <v>85</v>
          </cell>
          <cell r="F2144">
            <v>130</v>
          </cell>
        </row>
        <row r="2145">
          <cell r="C2145" t="str">
            <v>COMBO CAMPEON SHELBY CROSS ABS BONE</v>
          </cell>
          <cell r="D2145" t="str">
            <v>JSP342627331B0</v>
          </cell>
          <cell r="E2145">
            <v>222</v>
          </cell>
          <cell r="F2145">
            <v>995</v>
          </cell>
        </row>
        <row r="2146">
          <cell r="C2146" t="str">
            <v>COMBO CAMPEON SHELBY CROSS ABS BLANCO</v>
          </cell>
          <cell r="D2146" t="str">
            <v>JSP342621301B0</v>
          </cell>
          <cell r="E2146">
            <v>104</v>
          </cell>
          <cell r="F2146">
            <v>1623</v>
          </cell>
        </row>
        <row r="2147">
          <cell r="C2147" t="str">
            <v>Combo Campeón Shelby C/P Verde Mist</v>
          </cell>
          <cell r="D2147" t="str">
            <v>JSCP42620541B0</v>
          </cell>
          <cell r="E2147">
            <v>4</v>
          </cell>
          <cell r="F2147">
            <v>186</v>
          </cell>
        </row>
        <row r="2148">
          <cell r="C2148" t="str">
            <v>COMBO CAMPEON SHELBY C/P SHELBY ABS VERDE MIST</v>
          </cell>
          <cell r="D2148" t="str">
            <v>JSP542620541B0</v>
          </cell>
          <cell r="E2148">
            <v>4</v>
          </cell>
          <cell r="F2148">
            <v>186</v>
          </cell>
        </row>
        <row r="2149">
          <cell r="C2149" t="str">
            <v>COMBO CAMPEON SHELBY C/P SHELBY ABS DRESDEN BLUE</v>
          </cell>
          <cell r="D2149" t="str">
            <v>JSP542627221B0</v>
          </cell>
          <cell r="E2149">
            <v>85</v>
          </cell>
          <cell r="F2149">
            <v>130</v>
          </cell>
        </row>
        <row r="2150">
          <cell r="C2150" t="str">
            <v>COMBO CAMPEON SHELBY C/P SHELBY ABS BONE</v>
          </cell>
          <cell r="D2150" t="str">
            <v>JSP542627331B0</v>
          </cell>
          <cell r="E2150">
            <v>222</v>
          </cell>
          <cell r="F2150">
            <v>521</v>
          </cell>
        </row>
        <row r="2151">
          <cell r="C2151" t="str">
            <v>COMBO CAMPEON SHELBY C/P SHELBY ABS BLA.</v>
          </cell>
          <cell r="D2151" t="str">
            <v>JSP542621301B0</v>
          </cell>
          <cell r="E2151">
            <v>104</v>
          </cell>
          <cell r="F2151">
            <v>1623</v>
          </cell>
        </row>
        <row r="2152">
          <cell r="C2152" t="str">
            <v>COMBO CAMPEON SHELBY C/P DOCCIA VERDE MIST</v>
          </cell>
          <cell r="D2152" t="str">
            <v>JSP742620541B0</v>
          </cell>
          <cell r="E2152">
            <v>4</v>
          </cell>
          <cell r="F2152">
            <v>186</v>
          </cell>
        </row>
        <row r="2153">
          <cell r="C2153" t="str">
            <v>COMBO CAMPEON SHELBY C/P DOCCIA DRESDEN BLUE</v>
          </cell>
          <cell r="D2153" t="str">
            <v>JSP742627221B0</v>
          </cell>
          <cell r="E2153">
            <v>85</v>
          </cell>
          <cell r="F2153">
            <v>130</v>
          </cell>
        </row>
        <row r="2154">
          <cell r="C2154" t="str">
            <v>COMBO CAMPEON SHELBY C/P CROSS ABS V.MIST</v>
          </cell>
          <cell r="D2154" t="str">
            <v>JSP642620541B0</v>
          </cell>
          <cell r="E2154">
            <v>4</v>
          </cell>
          <cell r="F2154">
            <v>186</v>
          </cell>
        </row>
        <row r="2155">
          <cell r="C2155" t="str">
            <v>COMBO CAMPEON SHELBY C/P CROSS ABS D.BLUE</v>
          </cell>
          <cell r="D2155" t="str">
            <v>JSP642627221B0</v>
          </cell>
          <cell r="E2155">
            <v>85</v>
          </cell>
          <cell r="F2155">
            <v>130</v>
          </cell>
        </row>
        <row r="2156">
          <cell r="C2156" t="str">
            <v>COMBO CAMPEON SHELBY C/P CROSS ABS BON.</v>
          </cell>
          <cell r="D2156" t="str">
            <v>JSP642627331B0</v>
          </cell>
          <cell r="E2156">
            <v>222</v>
          </cell>
          <cell r="F2156">
            <v>521</v>
          </cell>
        </row>
        <row r="2157">
          <cell r="C2157" t="str">
            <v>COMBO CAMPEON SHELBY C/P CROSS ABS BLA.</v>
          </cell>
          <cell r="D2157" t="str">
            <v>JSP642621301B0</v>
          </cell>
          <cell r="E2157">
            <v>104</v>
          </cell>
          <cell r="F2157">
            <v>1623</v>
          </cell>
        </row>
        <row r="2158">
          <cell r="C2158" t="str">
            <v>Combo Campeón Shelby C/P Bone</v>
          </cell>
          <cell r="D2158" t="str">
            <v>JSCP42627331B0</v>
          </cell>
          <cell r="E2158">
            <v>222</v>
          </cell>
          <cell r="F2158">
            <v>521</v>
          </cell>
        </row>
        <row r="2159">
          <cell r="C2159" t="str">
            <v>Combo Campeón Shelby C/P Blanco</v>
          </cell>
          <cell r="D2159" t="str">
            <v>JSCP42621301B0</v>
          </cell>
          <cell r="E2159">
            <v>104</v>
          </cell>
          <cell r="F2159">
            <v>1623</v>
          </cell>
        </row>
        <row r="2160">
          <cell r="C2160" t="str">
            <v>Combo Campeón Shelby Bone</v>
          </cell>
          <cell r="D2160" t="str">
            <v>JSP442627331B0</v>
          </cell>
          <cell r="E2160">
            <v>222</v>
          </cell>
          <cell r="F2160">
            <v>995</v>
          </cell>
        </row>
        <row r="2161">
          <cell r="C2161" t="str">
            <v>COMBO CAMPEON SHELBY  S/P SHELBY ABS BLANCO</v>
          </cell>
          <cell r="D2161" t="str">
            <v>JSP242621301B0</v>
          </cell>
          <cell r="E2161">
            <v>104</v>
          </cell>
          <cell r="F2161">
            <v>1623</v>
          </cell>
        </row>
        <row r="2162">
          <cell r="C2162" t="str">
            <v>COBERTOR SPA INFLABLE 6 PERSONAS</v>
          </cell>
          <cell r="D2162" t="str">
            <v>SB0050540001BO</v>
          </cell>
          <cell r="E2162">
            <v>5</v>
          </cell>
          <cell r="F2162">
            <v>0</v>
          </cell>
        </row>
        <row r="2163">
          <cell r="C2163" t="str">
            <v>COBERTOR SPA INFLABLE 4 PERSONAS</v>
          </cell>
          <cell r="D2163" t="str">
            <v>SB0050530001BO</v>
          </cell>
          <cell r="E2163">
            <v>0</v>
          </cell>
          <cell r="F2163">
            <v>0</v>
          </cell>
        </row>
        <row r="2164">
          <cell r="C2164" t="str">
            <v>COBERTOR PARED FLUX. 7573</v>
          </cell>
          <cell r="D2164" t="str">
            <v>SG0091973061BO</v>
          </cell>
          <cell r="E2164">
            <v>9</v>
          </cell>
          <cell r="F2164">
            <v>3</v>
          </cell>
        </row>
        <row r="2165">
          <cell r="C2165" t="str">
            <v>COBERTOR DE CARTUCHO</v>
          </cell>
          <cell r="D2165" t="str">
            <v>SG0082083061BO</v>
          </cell>
          <cell r="E2165">
            <v>7</v>
          </cell>
          <cell r="F2165">
            <v>0</v>
          </cell>
        </row>
        <row r="2166">
          <cell r="C2166" t="str">
            <v>Cobertor Cartucho Mezclador Hit</v>
          </cell>
          <cell r="D2166" t="str">
            <v>SB0050563061BO</v>
          </cell>
          <cell r="E2166">
            <v>0</v>
          </cell>
          <cell r="F2166">
            <v>0</v>
          </cell>
        </row>
        <row r="2167">
          <cell r="C2167" t="str">
            <v>CIRA TUERCA DE AJUSTE CARTUCHO PARA DUCH</v>
          </cell>
          <cell r="D2167" t="str">
            <v>SG0081350001BO</v>
          </cell>
          <cell r="E2167">
            <v>0</v>
          </cell>
          <cell r="F2167">
            <v>0</v>
          </cell>
        </row>
        <row r="2168">
          <cell r="C2168" t="str">
            <v>CIRA TUERCA AJUSTE CARTUCHO</v>
          </cell>
          <cell r="D2168" t="str">
            <v>SG0080940001BO</v>
          </cell>
          <cell r="E2168">
            <v>20</v>
          </cell>
          <cell r="F2168">
            <v>13</v>
          </cell>
        </row>
        <row r="2169">
          <cell r="C2169" t="str">
            <v>CIRA TUBO COBERTOR P CARTUCHO 40MM P DUC</v>
          </cell>
          <cell r="D2169" t="str">
            <v>SG0081360001BO</v>
          </cell>
          <cell r="E2169">
            <v>0</v>
          </cell>
          <cell r="F2169">
            <v>0</v>
          </cell>
        </row>
        <row r="2170">
          <cell r="C2170" t="str">
            <v>CIRA SOPORTE REGADERA D MANO P DUCH BARR</v>
          </cell>
          <cell r="D2170" t="str">
            <v>SG0081393061BO</v>
          </cell>
          <cell r="E2170">
            <v>0</v>
          </cell>
          <cell r="F2170">
            <v>0</v>
          </cell>
        </row>
        <row r="2171">
          <cell r="C2171" t="str">
            <v>CIRA SOPORTE FIJACIÓN D PARED DUCHA BARR</v>
          </cell>
          <cell r="D2171" t="str">
            <v>SG0081383061BO</v>
          </cell>
          <cell r="E2171">
            <v>21</v>
          </cell>
          <cell r="F2171">
            <v>0</v>
          </cell>
        </row>
        <row r="2172">
          <cell r="C2172" t="str">
            <v>CIRA RESORTE AERADOR P COCINA PULL OUT</v>
          </cell>
          <cell r="D2172" t="str">
            <v>SG0081150001BO</v>
          </cell>
          <cell r="E2172">
            <v>0</v>
          </cell>
          <cell r="F2172">
            <v>0</v>
          </cell>
        </row>
        <row r="2173">
          <cell r="C2173" t="str">
            <v>CIRA REGADERA FIJA PARA DUCHA DE BARRA</v>
          </cell>
          <cell r="D2173" t="str">
            <v>SG0081373061BO</v>
          </cell>
          <cell r="E2173">
            <v>1</v>
          </cell>
          <cell r="F2173">
            <v>19</v>
          </cell>
        </row>
        <row r="2174">
          <cell r="C2174" t="str">
            <v>CIRA REGADERA FIJA PARA DUCHA</v>
          </cell>
          <cell r="D2174" t="str">
            <v>SG0081273061BO</v>
          </cell>
          <cell r="E2174">
            <v>49</v>
          </cell>
          <cell r="F2174">
            <v>6</v>
          </cell>
        </row>
        <row r="2175">
          <cell r="C2175" t="str">
            <v>CIRA REGADERA DE MANO P DUCHA DE BARRA</v>
          </cell>
          <cell r="D2175" t="str">
            <v>SG0081433061BO</v>
          </cell>
          <cell r="E2175">
            <v>9</v>
          </cell>
          <cell r="F2175">
            <v>9</v>
          </cell>
        </row>
        <row r="2176">
          <cell r="C2176" t="str">
            <v>CIRA PICO/MONOMANDO PARA COCINA</v>
          </cell>
          <cell r="D2176" t="str">
            <v>SG0081003061BO</v>
          </cell>
          <cell r="E2176">
            <v>0</v>
          </cell>
          <cell r="F2176">
            <v>0</v>
          </cell>
        </row>
        <row r="2177">
          <cell r="C2177" t="str">
            <v>CIRA PICO FIJO/MONOMANDO COCINA PULL OUT</v>
          </cell>
          <cell r="D2177" t="str">
            <v>SG0081043061BO</v>
          </cell>
          <cell r="E2177">
            <v>0</v>
          </cell>
          <cell r="F2177">
            <v>0</v>
          </cell>
        </row>
        <row r="2178">
          <cell r="C2178" t="str">
            <v>CIRA MANILLA</v>
          </cell>
          <cell r="D2178" t="str">
            <v>SG0080920001BO</v>
          </cell>
          <cell r="E2178">
            <v>0</v>
          </cell>
          <cell r="F2178">
            <v>0</v>
          </cell>
        </row>
        <row r="2179">
          <cell r="C2179" t="str">
            <v>CIRA KIT TUERCA 3/4 CONECTOR DUCHA BARRA</v>
          </cell>
          <cell r="D2179" t="str">
            <v>SG0086810001BO</v>
          </cell>
          <cell r="E2179">
            <v>0</v>
          </cell>
          <cell r="F2179">
            <v>0</v>
          </cell>
        </row>
        <row r="2180">
          <cell r="C2180" t="str">
            <v>CIRA EXCENTRICAS/COBERTOR DUCHA DE BARRA</v>
          </cell>
          <cell r="D2180" t="str">
            <v>SG0081460001BO</v>
          </cell>
          <cell r="E2180">
            <v>0</v>
          </cell>
          <cell r="F2180">
            <v>0</v>
          </cell>
        </row>
        <row r="2181">
          <cell r="C2181" t="str">
            <v>CIRA CUERPO CENTRAL/MONOMANDO LAT LV.</v>
          </cell>
          <cell r="D2181" t="str">
            <v>SG0080973061BO</v>
          </cell>
          <cell r="E2181">
            <v>0</v>
          </cell>
          <cell r="F2181">
            <v>0</v>
          </cell>
        </row>
        <row r="2182">
          <cell r="C2182" t="str">
            <v>CIRA CUERPO CENTRAL/MONOMAND PARA COCINA</v>
          </cell>
          <cell r="D2182" t="str">
            <v>SG0080993061BO</v>
          </cell>
          <cell r="E2182">
            <v>3</v>
          </cell>
          <cell r="F2182">
            <v>0</v>
          </cell>
        </row>
        <row r="2183">
          <cell r="C2183" t="str">
            <v>CIRA CUERPO CENTRAL PARA DUCHA DE BARRA</v>
          </cell>
          <cell r="D2183" t="str">
            <v>SG0081453061BO</v>
          </cell>
          <cell r="E2183">
            <v>0</v>
          </cell>
          <cell r="F2183">
            <v>0</v>
          </cell>
        </row>
        <row r="2184">
          <cell r="C2184" t="str">
            <v>CIRA CUERPO CENTRAL PARA DUCHA</v>
          </cell>
          <cell r="D2184" t="str">
            <v>SG0081333061BO</v>
          </cell>
          <cell r="E2184">
            <v>0</v>
          </cell>
          <cell r="F2184">
            <v>0</v>
          </cell>
        </row>
        <row r="2185">
          <cell r="C2185" t="str">
            <v>CIRA CUERPO CENTRAL PARA COCINA PULL OUT</v>
          </cell>
          <cell r="D2185" t="str">
            <v>SG0081033061BO</v>
          </cell>
          <cell r="E2185">
            <v>0</v>
          </cell>
          <cell r="F2185">
            <v>0</v>
          </cell>
        </row>
        <row r="2186">
          <cell r="C2186" t="str">
            <v>CIRA CUERPO CENTRAL MONOMAN LV ALTO LATE</v>
          </cell>
          <cell r="D2186" t="str">
            <v>SG0081490001BO</v>
          </cell>
          <cell r="E2186">
            <v>0</v>
          </cell>
          <cell r="F2186">
            <v>0</v>
          </cell>
        </row>
        <row r="2187">
          <cell r="C2187" t="str">
            <v>CIRA CUERPO CENTRAL D MONOMANDO PARA LV.</v>
          </cell>
          <cell r="D2187" t="str">
            <v>SG0080913061BO</v>
          </cell>
          <cell r="E2187">
            <v>0</v>
          </cell>
          <cell r="F2187">
            <v>0</v>
          </cell>
        </row>
        <row r="2188">
          <cell r="C2188" t="str">
            <v>CIRA CUERPO CENTRAL D MONOMAND P LV ALTO</v>
          </cell>
          <cell r="D2188" t="str">
            <v>SG0081480001BO</v>
          </cell>
          <cell r="E2188">
            <v>0</v>
          </cell>
          <cell r="F2188">
            <v>0</v>
          </cell>
        </row>
        <row r="2189">
          <cell r="C2189" t="str">
            <v>CIRA CUERPO CENTRAL D MONOMAN P LV MEDIO</v>
          </cell>
          <cell r="D2189" t="str">
            <v>SG0081470001BO</v>
          </cell>
          <cell r="E2189">
            <v>0</v>
          </cell>
          <cell r="F2189">
            <v>0</v>
          </cell>
        </row>
        <row r="2190">
          <cell r="C2190" t="str">
            <v>CIRA CONTRAPESO PARA COCINA PULL OUT</v>
          </cell>
          <cell r="D2190" t="str">
            <v>SG0081190001BO</v>
          </cell>
          <cell r="E2190">
            <v>0</v>
          </cell>
          <cell r="F2190">
            <v>0</v>
          </cell>
        </row>
        <row r="2191">
          <cell r="C2191" t="str">
            <v>CIRA CONECTOR RAPIDO P COCINA PULL OUT</v>
          </cell>
          <cell r="D2191" t="str">
            <v>SG0081183061BO</v>
          </cell>
          <cell r="E2191">
            <v>0</v>
          </cell>
          <cell r="F2191">
            <v>0</v>
          </cell>
        </row>
        <row r="2192">
          <cell r="C2192" t="str">
            <v>CIRA COBERTOR PARED REGADERA FIJA P DUCH</v>
          </cell>
          <cell r="D2192" t="str">
            <v>SG0081283061BO</v>
          </cell>
          <cell r="E2192">
            <v>0</v>
          </cell>
          <cell r="F2192">
            <v>0</v>
          </cell>
        </row>
        <row r="2193">
          <cell r="C2193" t="str">
            <v>CIRA COBERTOR MANILLA DUCHA</v>
          </cell>
          <cell r="D2193" t="str">
            <v>SG0081343061BO</v>
          </cell>
          <cell r="E2193">
            <v>13</v>
          </cell>
          <cell r="F2193">
            <v>13</v>
          </cell>
        </row>
        <row r="2194">
          <cell r="C2194" t="str">
            <v>CIRA COBERTOR MANILLA</v>
          </cell>
          <cell r="D2194" t="str">
            <v>SG0080933061BO</v>
          </cell>
          <cell r="E2194">
            <v>8</v>
          </cell>
          <cell r="F2194">
            <v>8</v>
          </cell>
        </row>
        <row r="2195">
          <cell r="C2195" t="str">
            <v>CIRA CARTUCHO DE MONOMANDO LAT PARA LV.</v>
          </cell>
          <cell r="D2195" t="str">
            <v>SG0080980001BO</v>
          </cell>
          <cell r="E2195">
            <v>0</v>
          </cell>
          <cell r="F2195">
            <v>0</v>
          </cell>
        </row>
        <row r="2196">
          <cell r="C2196" t="str">
            <v>CIRA BRAZO VERTICAL FIJO DUCHA DE BARRA</v>
          </cell>
          <cell r="D2196" t="str">
            <v>SG0086820001BO</v>
          </cell>
          <cell r="E2196">
            <v>0</v>
          </cell>
          <cell r="F2196">
            <v>0</v>
          </cell>
        </row>
        <row r="2197">
          <cell r="C2197" t="str">
            <v>CIRA BRAZO PARA DUCHA DE BARRA</v>
          </cell>
          <cell r="D2197" t="str">
            <v>SG0086840001BO</v>
          </cell>
          <cell r="E2197">
            <v>0</v>
          </cell>
          <cell r="F2197">
            <v>0</v>
          </cell>
        </row>
        <row r="2198">
          <cell r="C2198" t="str">
            <v>CIRA BRAZO DE REG LATERAL DUCHA  BARRA</v>
          </cell>
          <cell r="D2198" t="str">
            <v>SG0086830001BO</v>
          </cell>
          <cell r="E2198">
            <v>0</v>
          </cell>
          <cell r="F2198">
            <v>0</v>
          </cell>
        </row>
        <row r="2199">
          <cell r="C2199" t="str">
            <v>CIRA AERADOR DE MONOMANDO PARA COCINA</v>
          </cell>
          <cell r="D2199" t="str">
            <v>SG0081010001BO</v>
          </cell>
          <cell r="E2199">
            <v>0</v>
          </cell>
          <cell r="F2199">
            <v>0</v>
          </cell>
        </row>
        <row r="2200">
          <cell r="C2200" t="str">
            <v>CASQUILLO AIREADOR MIKADO</v>
          </cell>
          <cell r="D2200" t="str">
            <v>SG0090353061BO</v>
          </cell>
          <cell r="E2200">
            <v>0</v>
          </cell>
          <cell r="F2200">
            <v>0</v>
          </cell>
        </row>
        <row r="2201">
          <cell r="C2201" t="str">
            <v>CARTUCHO SCARLET 8PARED C/APERT HORARIO</v>
          </cell>
          <cell r="D2201" t="str">
            <v>SG0079613061BO</v>
          </cell>
          <cell r="E2201">
            <v>10</v>
          </cell>
          <cell r="F2201">
            <v>10</v>
          </cell>
        </row>
        <row r="2202">
          <cell r="C2202" t="str">
            <v>CARTUCHO SCARLET 8PARED APER ANTIHORARIO</v>
          </cell>
          <cell r="D2202" t="str">
            <v>SG0079623061BO</v>
          </cell>
          <cell r="E2202">
            <v>0</v>
          </cell>
          <cell r="F2202">
            <v>0</v>
          </cell>
        </row>
        <row r="2203">
          <cell r="C2203" t="str">
            <v>CARTUCHO SCARLET 8MESA C/APERT HORARIO</v>
          </cell>
          <cell r="D2203" t="str">
            <v>SG0079583061BO</v>
          </cell>
          <cell r="E2203">
            <v>50</v>
          </cell>
          <cell r="F2203">
            <v>50</v>
          </cell>
        </row>
        <row r="2204">
          <cell r="C2204" t="str">
            <v>CARTUCHO SCARLET 8MESA APERT ANTIHORARIO</v>
          </cell>
          <cell r="D2204" t="str">
            <v>SG0079603061BO</v>
          </cell>
          <cell r="E2204">
            <v>51</v>
          </cell>
          <cell r="F2204">
            <v>51</v>
          </cell>
        </row>
        <row r="2205">
          <cell r="C2205" t="str">
            <v>CARTUCHO RUBI 8PARED C/APERT HORARIO</v>
          </cell>
          <cell r="D2205" t="str">
            <v>SG0079633061BO</v>
          </cell>
          <cell r="E2205">
            <v>12</v>
          </cell>
          <cell r="F2205">
            <v>2</v>
          </cell>
        </row>
        <row r="2206">
          <cell r="C2206" t="str">
            <v>CARTUCHO RUBI 8PARED APERT ANTIHORARIO</v>
          </cell>
          <cell r="D2206" t="str">
            <v>SG0079643061BO</v>
          </cell>
          <cell r="E2206">
            <v>16</v>
          </cell>
          <cell r="F2206">
            <v>0</v>
          </cell>
        </row>
        <row r="2207">
          <cell r="C2207" t="str">
            <v>Cartucho Monomando 40 mm Cromo</v>
          </cell>
          <cell r="D2207" t="str">
            <v>SG0082483061BO</v>
          </cell>
          <cell r="E2207">
            <v>0</v>
          </cell>
          <cell r="F2207">
            <v>0</v>
          </cell>
        </row>
        <row r="2208">
          <cell r="C2208" t="str">
            <v>CARTUCHO MONOMANDO 25MM SEDAL</v>
          </cell>
          <cell r="D2208" t="str">
            <v>SG0082453061BO</v>
          </cell>
          <cell r="E2208">
            <v>0</v>
          </cell>
          <cell r="F2208">
            <v>0</v>
          </cell>
        </row>
        <row r="2209">
          <cell r="C2209" t="str">
            <v>CARTUCHO EDESA PREMIUM TEMPO  5765</v>
          </cell>
          <cell r="D2209" t="str">
            <v>SG0077520001BO</v>
          </cell>
          <cell r="E2209">
            <v>0</v>
          </cell>
          <cell r="F2209">
            <v>0</v>
          </cell>
        </row>
        <row r="2210">
          <cell r="C2210" t="str">
            <v>Cartucho Divertor Columna HIT</v>
          </cell>
          <cell r="D2210" t="str">
            <v>SB0075613061BO</v>
          </cell>
          <cell r="E2210">
            <v>2</v>
          </cell>
          <cell r="F2210">
            <v>0</v>
          </cell>
        </row>
        <row r="2211">
          <cell r="C2211" t="str">
            <v>CARTUCHO DE TEMPORIZADA URINARIO 5783</v>
          </cell>
          <cell r="D2211" t="str">
            <v>SG0077390001BO</v>
          </cell>
          <cell r="E2211">
            <v>81</v>
          </cell>
          <cell r="F2211">
            <v>0</v>
          </cell>
        </row>
        <row r="2212">
          <cell r="C2212" t="str">
            <v>CARTUCHO CERÁMICO LIVORNO</v>
          </cell>
          <cell r="D2212" t="str">
            <v>SG005960306 1BO</v>
          </cell>
          <cell r="E2212">
            <v>0</v>
          </cell>
          <cell r="F2212">
            <v>0</v>
          </cell>
        </row>
        <row r="2213">
          <cell r="C2213" t="str">
            <v xml:space="preserve">CARTUCHO ATOMIZADOR NEOPERL M24 × 1 245 0 245 </v>
          </cell>
          <cell r="D2213" t="str">
            <v>SG0066490001BO</v>
          </cell>
          <cell r="E2213">
            <v>60</v>
          </cell>
          <cell r="F2213">
            <v>60</v>
          </cell>
        </row>
        <row r="2214">
          <cell r="C2214" t="str">
            <v>CARCAZA JGO MONOBLOCK COCINA MOSSINI</v>
          </cell>
          <cell r="D2214" t="str">
            <v>SG0055410001BO</v>
          </cell>
          <cell r="E2214">
            <v>0</v>
          </cell>
          <cell r="F2214">
            <v>0</v>
          </cell>
        </row>
        <row r="2215">
          <cell r="C2215" t="str">
            <v>CAMPANOLA PICO STELLA</v>
          </cell>
          <cell r="D2215" t="str">
            <v>SG0082780001BO</v>
          </cell>
          <cell r="E2215">
            <v>0</v>
          </cell>
          <cell r="F2215">
            <v>0</v>
          </cell>
        </row>
        <row r="2216">
          <cell r="C2216" t="str">
            <v>CAMPANOLA PARA DUCHA TELEFONO Y COCINA C</v>
          </cell>
          <cell r="D2216" t="str">
            <v>SG0049523061BO</v>
          </cell>
          <cell r="E2216">
            <v>427</v>
          </cell>
          <cell r="F2216">
            <v>16</v>
          </cell>
        </row>
        <row r="2217">
          <cell r="C2217" t="str">
            <v>CAMPANOLA JGO 8" LAV CROMO</v>
          </cell>
          <cell r="D2217" t="str">
            <v>SG0049493061BO</v>
          </cell>
          <cell r="E2217">
            <v>438</v>
          </cell>
          <cell r="F2217">
            <v>3</v>
          </cell>
        </row>
        <row r="2218">
          <cell r="C2218" t="str">
            <v>CAMPANA BAJA PARA MANILLA VENICE CROMO</v>
          </cell>
          <cell r="D2218" t="str">
            <v>SG0072750001BO</v>
          </cell>
          <cell r="E2218">
            <v>0</v>
          </cell>
          <cell r="F2218">
            <v>0</v>
          </cell>
        </row>
        <row r="2219">
          <cell r="C2219" t="str">
            <v>BUSHIG 3/4  A 1/2 CUERPO DUCHA TINA MONOMANDOS TOP</v>
          </cell>
          <cell r="D2219" t="str">
            <v>SG0081960001BO</v>
          </cell>
          <cell r="E2219">
            <v>8</v>
          </cell>
          <cell r="F2219">
            <v>0</v>
          </cell>
        </row>
        <row r="2220">
          <cell r="C2220" t="str">
            <v>BRONC PES JGOS EMPAQUES LLAV MANGUE PASO</v>
          </cell>
          <cell r="D2220" t="str">
            <v>SZ0024020001BO</v>
          </cell>
          <cell r="E2220">
            <v>0</v>
          </cell>
          <cell r="F2220">
            <v>0</v>
          </cell>
        </row>
        <row r="2221">
          <cell r="C2221" t="str">
            <v xml:space="preserve">BRIGGS SENSE  PARA LAVAMANOS </v>
          </cell>
          <cell r="D2221" t="str">
            <v>SG0079873061CW</v>
          </cell>
          <cell r="E2221">
            <v>0</v>
          </cell>
          <cell r="F2221">
            <v>0</v>
          </cell>
        </row>
        <row r="2222">
          <cell r="C2222" t="str">
            <v>BP/BL KIT MANILLA LLAVE DE PASO</v>
          </cell>
          <cell r="D2222" t="str">
            <v>SZ0024190001BO</v>
          </cell>
          <cell r="E2222">
            <v>26</v>
          </cell>
          <cell r="F2222">
            <v>0</v>
          </cell>
        </row>
        <row r="2223">
          <cell r="C2223" t="str">
            <v>BOTON RIVOLI DUAL FLUSH</v>
          </cell>
          <cell r="D2223" t="str">
            <v>SPBI60570001BO</v>
          </cell>
          <cell r="E2223">
            <v>40</v>
          </cell>
          <cell r="F2223">
            <v>0</v>
          </cell>
        </row>
        <row r="2224">
          <cell r="C2224" t="str">
            <v>BOTON FONTE DUAL FLUSH</v>
          </cell>
          <cell r="D2224" t="str">
            <v>SPBI60560001BO</v>
          </cell>
          <cell r="E2224">
            <v>86</v>
          </cell>
          <cell r="F2224">
            <v>86</v>
          </cell>
        </row>
        <row r="2225">
          <cell r="C2225" t="str">
            <v>BOLSILLO SPAZZIO 64 PISO Y SUSP CONGO</v>
          </cell>
          <cell r="D2225" t="str">
            <v>SCBL403100100</v>
          </cell>
          <cell r="E2225">
            <v>0</v>
          </cell>
          <cell r="F2225">
            <v>0</v>
          </cell>
        </row>
        <row r="2226">
          <cell r="C2226" t="str">
            <v>BOLSILLO INTERNO PIEL YUTE</v>
          </cell>
          <cell r="D2226" t="str">
            <v>SCBL4041000100</v>
          </cell>
          <cell r="E2226">
            <v>1</v>
          </cell>
          <cell r="F2226">
            <v>5</v>
          </cell>
        </row>
        <row r="2227">
          <cell r="C2227" t="str">
            <v>BOLSILLO  STILE CONGO</v>
          </cell>
          <cell r="D2227" t="str">
            <v>SCBL4035000100</v>
          </cell>
          <cell r="E2227">
            <v>1</v>
          </cell>
          <cell r="F2227">
            <v>2</v>
          </cell>
        </row>
        <row r="2228">
          <cell r="C2228" t="str">
            <v>BOLSILLO  SERENO SUSP MOROCCO</v>
          </cell>
          <cell r="D2228" t="str">
            <v>SCBL4038000100</v>
          </cell>
          <cell r="E2228">
            <v>1</v>
          </cell>
          <cell r="F2228">
            <v>1</v>
          </cell>
        </row>
        <row r="2229">
          <cell r="C2229" t="str">
            <v>BOLSILLO  QUADRATO ALASKA</v>
          </cell>
          <cell r="D2229" t="str">
            <v>SCBL4037000100</v>
          </cell>
          <cell r="E2229">
            <v>4</v>
          </cell>
          <cell r="F2229">
            <v>4</v>
          </cell>
        </row>
        <row r="2230">
          <cell r="C2230" t="str">
            <v>BOLSILLO  FREGGIO CONGO</v>
          </cell>
          <cell r="D2230" t="str">
            <v>SCBL4034000100</v>
          </cell>
          <cell r="E2230">
            <v>3</v>
          </cell>
          <cell r="F2230">
            <v>3</v>
          </cell>
        </row>
        <row r="2231">
          <cell r="C2231" t="str">
            <v>BOLSILLO  CUBICA SAMOA</v>
          </cell>
          <cell r="D2231" t="str">
            <v>SCBL4036000100</v>
          </cell>
          <cell r="E2231">
            <v>2</v>
          </cell>
          <cell r="F2231">
            <v>2</v>
          </cell>
        </row>
        <row r="2232">
          <cell r="C2232" t="str">
            <v>BOLSILLO  CONFORT BLANCO</v>
          </cell>
          <cell r="D2232" t="str">
            <v>SCBL4040000100</v>
          </cell>
          <cell r="E2232">
            <v>6</v>
          </cell>
          <cell r="F2232">
            <v>6</v>
          </cell>
        </row>
        <row r="2233">
          <cell r="C2233" t="str">
            <v>BISAGRAS MAGNOLIA/COUNTRY CLUB</v>
          </cell>
          <cell r="D2233" t="str">
            <v>SP0052668501BO</v>
          </cell>
          <cell r="E2233">
            <v>187</v>
          </cell>
          <cell r="F2233">
            <v>0</v>
          </cell>
        </row>
        <row r="2234">
          <cell r="C2234" t="str">
            <v>BISAGRAS ASIENTO REDONDO IMPULSE VERDE TEAL</v>
          </cell>
          <cell r="D2234" t="str">
            <v>SP0052710611BO</v>
          </cell>
          <cell r="E2234">
            <v>123</v>
          </cell>
          <cell r="F2234">
            <v>0</v>
          </cell>
        </row>
        <row r="2235">
          <cell r="C2235" t="str">
            <v xml:space="preserve">BISAGRAS ASIENTO REDONDO IMPULSE SILVER GRAY </v>
          </cell>
          <cell r="D2235" t="str">
            <v>SP0052710331BO</v>
          </cell>
          <cell r="E2235">
            <v>0</v>
          </cell>
          <cell r="F2235">
            <v>0</v>
          </cell>
        </row>
        <row r="2236">
          <cell r="C2236" t="str">
            <v>BISAGRAS ASIENTO REDONDO IMPULSE NAVY BLUE</v>
          </cell>
          <cell r="D2236" t="str">
            <v>SP0052718501BO</v>
          </cell>
          <cell r="E2236">
            <v>44</v>
          </cell>
          <cell r="F2236">
            <v>5</v>
          </cell>
        </row>
        <row r="2237">
          <cell r="C2237" t="str">
            <v>BISAGRAS ASIENTO REDONDO IMPULSE CHERRY</v>
          </cell>
          <cell r="D2237" t="str">
            <v>SP0052710651BO</v>
          </cell>
          <cell r="E2237">
            <v>0</v>
          </cell>
          <cell r="F2237">
            <v>0</v>
          </cell>
        </row>
        <row r="2238">
          <cell r="C2238" t="str">
            <v>BISAGRAS ASIENTO MONTECRISTO Y FANTASIA ROSE</v>
          </cell>
          <cell r="D2238" t="str">
            <v>SP0051830461BO</v>
          </cell>
          <cell r="E2238">
            <v>129</v>
          </cell>
          <cell r="F2238">
            <v>0</v>
          </cell>
        </row>
        <row r="2239">
          <cell r="C2239" t="str">
            <v>BISAGRAS ASIENTO ALARGADO DORNIER VERDETEAL</v>
          </cell>
          <cell r="D2239" t="str">
            <v>SP0052810611BO</v>
          </cell>
          <cell r="E2239">
            <v>48</v>
          </cell>
          <cell r="F2239">
            <v>0</v>
          </cell>
        </row>
        <row r="2240">
          <cell r="C2240" t="str">
            <v>BISAGRAS ASIENTO ALARGADO DORNIER SILVER GRAY</v>
          </cell>
          <cell r="D2240" t="str">
            <v>SP0052810331BO</v>
          </cell>
          <cell r="E2240">
            <v>0</v>
          </cell>
          <cell r="F2240">
            <v>0</v>
          </cell>
        </row>
        <row r="2241">
          <cell r="C2241" t="str">
            <v>BISAGRAS ASIENTO ALARGADO DORNIER NAVY BLUE</v>
          </cell>
          <cell r="D2241" t="str">
            <v>SP0052818501BO</v>
          </cell>
          <cell r="E2241">
            <v>42</v>
          </cell>
          <cell r="F2241">
            <v>0</v>
          </cell>
        </row>
        <row r="2242">
          <cell r="C2242" t="str">
            <v>BISAGRAS ASIENTO ALARGADO DORNIER CHERRY</v>
          </cell>
          <cell r="D2242" t="str">
            <v>SP0052810651BO</v>
          </cell>
          <cell r="E2242">
            <v>46</v>
          </cell>
          <cell r="F2242">
            <v>0</v>
          </cell>
        </row>
        <row r="2243">
          <cell r="C2243" t="str">
            <v>BISAGRAS ASIENTO  FANTASIA VISÓN</v>
          </cell>
          <cell r="D2243" t="str">
            <v>SP0051830731BO</v>
          </cell>
          <cell r="E2243">
            <v>85</v>
          </cell>
          <cell r="F2243">
            <v>102</v>
          </cell>
        </row>
        <row r="2244">
          <cell r="C2244" t="str">
            <v>BISAGRAS ASIENTO  FANTASIA VERDE TEAL</v>
          </cell>
          <cell r="D2244" t="str">
            <v>SP0051830611BO</v>
          </cell>
          <cell r="E2244">
            <v>22</v>
          </cell>
          <cell r="F2244">
            <v>22</v>
          </cell>
        </row>
        <row r="2245">
          <cell r="C2245" t="str">
            <v>BISAGRAS ASIENTO  FANTASIA SILVER GRAY</v>
          </cell>
          <cell r="D2245" t="str">
            <v>SP0051830331BO</v>
          </cell>
          <cell r="E2245">
            <v>79</v>
          </cell>
          <cell r="F2245">
            <v>79</v>
          </cell>
        </row>
        <row r="2246">
          <cell r="C2246" t="str">
            <v>BISAGRAS ASIENTO  FANTASIA NAVY BLUE</v>
          </cell>
          <cell r="D2246" t="str">
            <v>SP0051838501BO</v>
          </cell>
          <cell r="E2246">
            <v>0</v>
          </cell>
          <cell r="F2246">
            <v>0</v>
          </cell>
        </row>
        <row r="2247">
          <cell r="C2247" t="str">
            <v>BISAGRAS ASIENTO  FANTASIA AZUL LAKE</v>
          </cell>
          <cell r="D2247" t="str">
            <v>SP0051830881BO</v>
          </cell>
          <cell r="E2247">
            <v>66</v>
          </cell>
          <cell r="F2247">
            <v>95</v>
          </cell>
        </row>
        <row r="2248">
          <cell r="C2248" t="str">
            <v>BISAGRAS ASIENTO  FANTASIA AZUL GALAXIE</v>
          </cell>
          <cell r="D2248" t="str">
            <v>SP0051830171BO</v>
          </cell>
          <cell r="E2248">
            <v>5</v>
          </cell>
          <cell r="F2248">
            <v>52</v>
          </cell>
        </row>
        <row r="2249">
          <cell r="C2249" t="str">
            <v>BISAGRA ASTO BABY</v>
          </cell>
          <cell r="D2249" t="str">
            <v>SP0034641301BO</v>
          </cell>
          <cell r="E2249">
            <v>0</v>
          </cell>
          <cell r="F2249">
            <v>0</v>
          </cell>
        </row>
        <row r="2250">
          <cell r="C2250" t="str">
            <v>BISAGRA ASIENTO SLOW DOWN ALARGADO BONE</v>
          </cell>
          <cell r="D2250" t="str">
            <v>SPB096717331BO</v>
          </cell>
          <cell r="E2250">
            <v>0</v>
          </cell>
          <cell r="F2250">
            <v>0</v>
          </cell>
        </row>
        <row r="2251">
          <cell r="C2251" t="str">
            <v>BISAGRA ASIENTO SLOW DOWN ALARGADO BCO</v>
          </cell>
          <cell r="D2251" t="str">
            <v>SPSE96711301BO</v>
          </cell>
          <cell r="E2251">
            <v>3</v>
          </cell>
          <cell r="F2251">
            <v>249</v>
          </cell>
        </row>
        <row r="2252">
          <cell r="C2252" t="str">
            <v>BELFORT PICO COCINA</v>
          </cell>
          <cell r="D2252" t="str">
            <v>SG0082820001BO</v>
          </cell>
          <cell r="E2252">
            <v>9</v>
          </cell>
          <cell r="F2252">
            <v>9</v>
          </cell>
        </row>
        <row r="2253">
          <cell r="C2253" t="str">
            <v>BELFORT KIT EMPAQUES   PICO COCINA</v>
          </cell>
          <cell r="D2253" t="str">
            <v>SG0082830001BO</v>
          </cell>
          <cell r="E2253">
            <v>0</v>
          </cell>
          <cell r="F2253">
            <v>0</v>
          </cell>
        </row>
        <row r="2254">
          <cell r="C2254" t="str">
            <v>BELFORT CUERPO CTRAL LAV.</v>
          </cell>
          <cell r="D2254" t="str">
            <v>SG0082890001BO</v>
          </cell>
          <cell r="E2254">
            <v>0</v>
          </cell>
          <cell r="F2254">
            <v>0</v>
          </cell>
        </row>
        <row r="2255">
          <cell r="C2255" t="str">
            <v xml:space="preserve">BELFORT CUERPO CTRAL COCINA </v>
          </cell>
          <cell r="D2255" t="str">
            <v>SG0082880001BO</v>
          </cell>
          <cell r="E2255">
            <v>1</v>
          </cell>
          <cell r="F2255">
            <v>1</v>
          </cell>
        </row>
        <row r="2256">
          <cell r="C2256" t="str">
            <v>BELA SOPORTE DUCHA TELEFONO 8712</v>
          </cell>
          <cell r="D2256" t="str">
            <v>SG0042090001CW</v>
          </cell>
          <cell r="E2256">
            <v>10</v>
          </cell>
          <cell r="F2256">
            <v>0</v>
          </cell>
        </row>
        <row r="2257">
          <cell r="C2257" t="str">
            <v>BELA PICO COCINA ESTANDAR</v>
          </cell>
          <cell r="D2257" t="str">
            <v>SG0042150001CW</v>
          </cell>
          <cell r="E2257">
            <v>0</v>
          </cell>
          <cell r="F2257">
            <v>0</v>
          </cell>
        </row>
        <row r="2258">
          <cell r="C2258" t="str">
            <v>BELA CONECTOR METÁLICO A LA PARED 8712</v>
          </cell>
          <cell r="D2258" t="str">
            <v>SG0042100001CW</v>
          </cell>
          <cell r="E2258">
            <v>0</v>
          </cell>
          <cell r="F2258">
            <v>0</v>
          </cell>
        </row>
        <row r="2259">
          <cell r="C2259" t="str">
            <v>BASE PARA DISPENSADOR DE JABÓN</v>
          </cell>
          <cell r="D2259" t="str">
            <v>SC0026580001BO</v>
          </cell>
          <cell r="E2259">
            <v>0</v>
          </cell>
          <cell r="F2259">
            <v>0</v>
          </cell>
        </row>
        <row r="2260">
          <cell r="C2260" t="str">
            <v>BASE PARA CENTERSET 4"</v>
          </cell>
          <cell r="D2260" t="str">
            <v>SG0049480001BO</v>
          </cell>
          <cell r="E2260">
            <v>4</v>
          </cell>
          <cell r="F2260">
            <v>0</v>
          </cell>
        </row>
        <row r="2261">
          <cell r="C2261" t="str">
            <v>Base para Bañera Centerset 4</v>
          </cell>
          <cell r="D2261" t="str">
            <v>SG0049680001BO</v>
          </cell>
          <cell r="E2261">
            <v>117</v>
          </cell>
          <cell r="F2261">
            <v>0</v>
          </cell>
        </row>
        <row r="2262">
          <cell r="C2262" t="str">
            <v>BASE DE JGO 8"  DE MESA PARA COCINA</v>
          </cell>
          <cell r="D2262" t="str">
            <v>SG0049470001BO</v>
          </cell>
          <cell r="E2262">
            <v>146</v>
          </cell>
          <cell r="F2262">
            <v>0</v>
          </cell>
        </row>
        <row r="2263">
          <cell r="C2263" t="str">
            <v>Asiento Universal Std. RF Bone</v>
          </cell>
          <cell r="D2263" t="str">
            <v>SP2095817331BO</v>
          </cell>
          <cell r="E2263">
            <v>222</v>
          </cell>
          <cell r="F2263">
            <v>3051</v>
          </cell>
        </row>
        <row r="2264">
          <cell r="C2264" t="str">
            <v>Asiento Universal Std. RF Blanco</v>
          </cell>
          <cell r="D2264" t="str">
            <v>SP2095811301BO</v>
          </cell>
          <cell r="E2264">
            <v>104</v>
          </cell>
          <cell r="F2264">
            <v>16996</v>
          </cell>
        </row>
        <row r="2265">
          <cell r="C2265" t="str">
            <v>Asiento Universal Redondo Navy Blue</v>
          </cell>
          <cell r="D2265" t="str">
            <v>SP2095818501BO</v>
          </cell>
          <cell r="E2265">
            <v>28</v>
          </cell>
          <cell r="F2265">
            <v>28</v>
          </cell>
        </row>
        <row r="2266">
          <cell r="C2266" t="str">
            <v>Asiento Universal Redondo Cherry</v>
          </cell>
          <cell r="D2266" t="str">
            <v>SP2095810651BO</v>
          </cell>
          <cell r="E2266">
            <v>20</v>
          </cell>
          <cell r="F2266">
            <v>24</v>
          </cell>
        </row>
        <row r="2267">
          <cell r="C2267" t="str">
            <v>ASIENTO UNIVERSAL MONTECRISTO PLUS BONE</v>
          </cell>
          <cell r="D2267" t="str">
            <v>SP2095017331TF</v>
          </cell>
          <cell r="E2267">
            <v>0</v>
          </cell>
          <cell r="F2267">
            <v>0</v>
          </cell>
        </row>
        <row r="2268">
          <cell r="C2268" t="str">
            <v>ASIENTO SOFT BABY OSOS</v>
          </cell>
          <cell r="D2268" t="str">
            <v>SP0396600001BL</v>
          </cell>
          <cell r="E2268">
            <v>34</v>
          </cell>
          <cell r="F2268">
            <v>124</v>
          </cell>
        </row>
        <row r="2269">
          <cell r="C2269" t="str">
            <v>ASIENTO PRATO ENVOLVENTE SLOW DOWN EF COTTON</v>
          </cell>
          <cell r="D2269" t="str">
            <v>SP0096881331CG</v>
          </cell>
          <cell r="E2269">
            <v>153</v>
          </cell>
          <cell r="F2269">
            <v>53</v>
          </cell>
        </row>
        <row r="2270">
          <cell r="C2270" t="str">
            <v>ASIENTO NIÑOS ANIMALITOS CON AGARRADERA</v>
          </cell>
          <cell r="D2270" t="str">
            <v>SP0096520001BL</v>
          </cell>
          <cell r="E2270">
            <v>0</v>
          </cell>
          <cell r="F2270">
            <v>0</v>
          </cell>
        </row>
        <row r="2271">
          <cell r="C2271" t="str">
            <v>Asiento Montecristo Plus Blanco</v>
          </cell>
          <cell r="D2271" t="str">
            <v>SP2095011301BO</v>
          </cell>
          <cell r="E2271">
            <v>74</v>
          </cell>
          <cell r="F2271">
            <v>0</v>
          </cell>
        </row>
        <row r="2272">
          <cell r="C2272" t="str">
            <v>Asiento Montecristo EF Blanco</v>
          </cell>
          <cell r="D2272" t="str">
            <v>SP0096721301BO</v>
          </cell>
          <cell r="E2272">
            <v>0</v>
          </cell>
          <cell r="F2272">
            <v>0</v>
          </cell>
        </row>
        <row r="2273">
          <cell r="C2273" t="str">
            <v>ASIENTO KINDER</v>
          </cell>
          <cell r="D2273" t="str">
            <v>SP0096291301BO</v>
          </cell>
          <cell r="E2273">
            <v>0</v>
          </cell>
          <cell r="F2273">
            <v>0</v>
          </cell>
        </row>
        <row r="2274">
          <cell r="C2274" t="str">
            <v>ASIENTO FORLI ENVOLVENTE SLOW DOWN EF COTTON</v>
          </cell>
          <cell r="D2274" t="str">
            <v>SP0096891331CG</v>
          </cell>
          <cell r="E2274">
            <v>0</v>
          </cell>
          <cell r="F2274">
            <v>0</v>
          </cell>
        </row>
        <row r="2275">
          <cell r="C2275" t="str">
            <v>ASIENTO CROWN ENVOLVENTE SLOW DOWN RF COTTON</v>
          </cell>
          <cell r="D2275" t="str">
            <v>SP0096871331CG</v>
          </cell>
          <cell r="E2275">
            <v>0</v>
          </cell>
          <cell r="F2275">
            <v>0</v>
          </cell>
        </row>
        <row r="2276">
          <cell r="C2276" t="str">
            <v>Asiento Aragon Redondo Verde Mist</v>
          </cell>
          <cell r="D2276" t="str">
            <v>SP0098020541CG</v>
          </cell>
          <cell r="E2276">
            <v>610</v>
          </cell>
          <cell r="F2276">
            <v>610</v>
          </cell>
        </row>
        <row r="2277">
          <cell r="C2277" t="str">
            <v>Asiento Aragon Redondo Desden Blue</v>
          </cell>
          <cell r="D2277" t="str">
            <v>SP0098027221CG</v>
          </cell>
          <cell r="E2277">
            <v>504</v>
          </cell>
          <cell r="F2277">
            <v>504</v>
          </cell>
        </row>
        <row r="2278">
          <cell r="C2278" t="str">
            <v>ARANDELA GUIA  CARTUCHO DE 40MM</v>
          </cell>
          <cell r="D2278" t="str">
            <v>SG0083220001BO</v>
          </cell>
          <cell r="E2278">
            <v>39</v>
          </cell>
          <cell r="F2278">
            <v>0</v>
          </cell>
        </row>
        <row r="2279">
          <cell r="C2279" t="str">
            <v>ARANDELA DE GOMA 1/2 "CONECTORES S-(NIZA</v>
          </cell>
          <cell r="D2279" t="str">
            <v>SG0075453061BO</v>
          </cell>
          <cell r="E2279">
            <v>4</v>
          </cell>
          <cell r="F2279">
            <v>0</v>
          </cell>
        </row>
        <row r="2280">
          <cell r="C2280" t="str">
            <v>ALFOMBRA AISLANTE REDONDA SPA INFLABLE</v>
          </cell>
          <cell r="D2280" t="str">
            <v>SB0050550001BO</v>
          </cell>
          <cell r="E2280">
            <v>0</v>
          </cell>
          <cell r="F2280">
            <v>0</v>
          </cell>
        </row>
        <row r="2281">
          <cell r="C2281" t="str">
            <v>AIREADOR SET LIVORNO PULL-OUT SPRAY COCI</v>
          </cell>
          <cell r="D2281" t="str">
            <v>SG0076433061BO</v>
          </cell>
          <cell r="E2281">
            <v>11</v>
          </cell>
          <cell r="F2281">
            <v>11</v>
          </cell>
        </row>
        <row r="2282">
          <cell r="C2282" t="str">
            <v>AIREADOR SET LIVORNO LAVABO</v>
          </cell>
          <cell r="D2282" t="str">
            <v>SG0075993061BO</v>
          </cell>
          <cell r="E2282">
            <v>18</v>
          </cell>
          <cell r="F2282">
            <v>18</v>
          </cell>
        </row>
        <row r="2283">
          <cell r="C2283" t="str">
            <v>AIREADOR NEOPERL Ø28MM</v>
          </cell>
          <cell r="D2283" t="str">
            <v>SG0082423061BO</v>
          </cell>
          <cell r="E2283">
            <v>4</v>
          </cell>
          <cell r="F2283">
            <v>0</v>
          </cell>
        </row>
        <row r="2284">
          <cell r="C2284" t="str">
            <v>AIREADOR NEOPERL Ø24MM</v>
          </cell>
          <cell r="D2284" t="str">
            <v>SG0082433061BO</v>
          </cell>
          <cell r="E2284">
            <v>0</v>
          </cell>
          <cell r="F2284">
            <v>0</v>
          </cell>
        </row>
        <row r="2285">
          <cell r="C2285" t="str">
            <v>AIREADOR NEOPERL Ø21MM</v>
          </cell>
          <cell r="D2285" t="str">
            <v>SG0082443061BO</v>
          </cell>
          <cell r="E2285">
            <v>0</v>
          </cell>
          <cell r="F2285">
            <v>0</v>
          </cell>
        </row>
        <row r="2286">
          <cell r="C2286" t="str">
            <v>Aireador Neoperl 1 GPM 423058000 Junior</v>
          </cell>
          <cell r="D2286" t="str">
            <v>SG0089790001BO</v>
          </cell>
          <cell r="E2286">
            <v>1822</v>
          </cell>
          <cell r="F2286">
            <v>33</v>
          </cell>
        </row>
        <row r="2287">
          <cell r="C2287" t="str">
            <v>ACCIONADOR MANUAL FWC ELECTRÓNICO</v>
          </cell>
          <cell r="D2287" t="str">
            <v>SG0051010001BO</v>
          </cell>
          <cell r="E2287">
            <v>0</v>
          </cell>
          <cell r="F2287">
            <v>0</v>
          </cell>
        </row>
        <row r="2288">
          <cell r="C2288" t="str">
            <v>ACCESORIOS COMERCIAL DECCO VERDE MIST</v>
          </cell>
          <cell r="D2288" t="str">
            <v>CS0088047331BO</v>
          </cell>
          <cell r="E2288">
            <v>10</v>
          </cell>
          <cell r="F2288">
            <v>4</v>
          </cell>
        </row>
        <row r="2289">
          <cell r="C2289" t="str">
            <v>ACCESORIOS COMERCIAL DECCO DRESDEN BLUE</v>
          </cell>
          <cell r="D2289" t="str">
            <v>CS0088047221BO</v>
          </cell>
          <cell r="E2289">
            <v>55</v>
          </cell>
          <cell r="F2289">
            <v>0</v>
          </cell>
        </row>
        <row r="2290">
          <cell r="C2290" t="str">
            <v>ACCESORIOS COMERCIAL DECCO BONE</v>
          </cell>
          <cell r="D2290" t="str">
            <v>CS0088040541BO</v>
          </cell>
          <cell r="E2290">
            <v>43</v>
          </cell>
          <cell r="F2290">
            <v>51</v>
          </cell>
        </row>
        <row r="2291">
          <cell r="C2291" t="str">
            <v xml:space="preserve">ACCESORIOS COMERCIAL DECCO BLANCO </v>
          </cell>
          <cell r="D2291" t="str">
            <v>CS0088041301BO</v>
          </cell>
          <cell r="E2291">
            <v>507</v>
          </cell>
          <cell r="F2291">
            <v>45</v>
          </cell>
        </row>
        <row r="2292">
          <cell r="C2292" t="str">
            <v>(SUPER SAVEX) PINK</v>
          </cell>
          <cell r="D2292" t="str">
            <v>SS0012600481B0</v>
          </cell>
          <cell r="E2292">
            <v>0</v>
          </cell>
          <cell r="F2292">
            <v>0</v>
          </cell>
        </row>
        <row r="2293">
          <cell r="C2293" t="str">
            <v>(SUPER SAVEX) NEGRO</v>
          </cell>
          <cell r="D2293" t="str">
            <v>SS0012600161B0</v>
          </cell>
          <cell r="E2293">
            <v>0</v>
          </cell>
          <cell r="F2293">
            <v>0</v>
          </cell>
        </row>
        <row r="2294">
          <cell r="B2294" t="str">
            <v>120242</v>
          </cell>
          <cell r="C2294" t="str">
            <v>Shelby Pared Cocina  SK Pico Flex Negro</v>
          </cell>
          <cell r="D2294" t="str">
            <v>SG0087040161CE</v>
          </cell>
          <cell r="E2294">
            <v>66</v>
          </cell>
          <cell r="F2294">
            <v>66</v>
          </cell>
        </row>
        <row r="2295">
          <cell r="B2295" t="str">
            <v>(en blanco)</v>
          </cell>
          <cell r="C2295" t="str">
            <v>(en blanco)</v>
          </cell>
          <cell r="D2295" t="str">
            <v>(en blanco)</v>
          </cell>
          <cell r="E2295"/>
          <cell r="F2295"/>
        </row>
        <row r="2296">
          <cell r="B2296" t="str">
            <v>Total general</v>
          </cell>
          <cell r="E2296">
            <v>0</v>
          </cell>
          <cell r="F2296">
            <v>0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ldonado Jaime (Ecu)" refreshedDate="45295.497245254628" createdVersion="5" refreshedVersion="5" minRefreshableVersion="3" recordCount="234">
  <cacheSource type="worksheet">
    <worksheetSource name="Tabla1"/>
  </cacheSource>
  <cacheFields count="7">
    <cacheField name="SKU" numFmtId="0">
      <sharedItems containsSemiMixedTypes="0" containsString="0" containsNumber="1" containsInteger="1" minValue="1171" maxValue="929930"/>
    </cacheField>
    <cacheField name="DESCRIPCIÓN" numFmtId="0">
      <sharedItems/>
    </cacheField>
    <cacheField name="REFERENCIA" numFmtId="0">
      <sharedItems/>
    </cacheField>
    <cacheField name="CANTIDAD" numFmtId="0">
      <sharedItems containsSemiMixedTypes="0" containsString="0" containsNumber="1" containsInteger="1" minValue="3" maxValue="500"/>
    </cacheField>
    <cacheField name="COSTO UNITARIO" numFmtId="0">
      <sharedItems containsSemiMixedTypes="0" containsString="0" containsNumber="1" minValue="0.01" maxValue="234.26750000000001"/>
    </cacheField>
    <cacheField name="SUBTOTAL" numFmtId="0">
      <sharedItems containsSemiMixedTypes="0" containsString="0" containsNumber="1" minValue="5" maxValue="12911.124"/>
    </cacheField>
    <cacheField name="SECT" numFmtId="0">
      <sharedItems containsBlank="1" count="8">
        <s v="SANITARIOS"/>
        <s v="GRIFERIA"/>
        <s v="BAÑERAS"/>
        <s v="COMPLEMENTOS"/>
        <s v="PLASTICOS"/>
        <s v="" u="1"/>
        <m u="1"/>
        <e v="#N/A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4">
  <r>
    <n v="1171"/>
    <s v="COMBO WC+LAV+LLAV BL GRIF ECONOM"/>
    <s v="JSCC42621301B0"/>
    <n v="30"/>
    <n v="49.08"/>
    <n v="1472.3999999999999"/>
    <x v="0"/>
  </r>
  <r>
    <n v="2200"/>
    <s v="COMBO MASTER"/>
    <s v="CS0065901301CW"/>
    <n v="120"/>
    <n v="42.3035"/>
    <n v="5076.42"/>
    <x v="0"/>
  </r>
  <r>
    <n v="7870"/>
    <s v="PROMO LAV. OAKBROOK BL BRIGGS"/>
    <s v="CS0065901301CW"/>
    <n v="500"/>
    <n v="0.01"/>
    <n v="5"/>
    <x v="0"/>
  </r>
  <r>
    <n v="9106"/>
    <s v="COMBO EGO PURE REDONDO BLANCO BRIGGS"/>
    <s v="JSP161141301CB"/>
    <n v="20"/>
    <n v="164.2568"/>
    <n v="3285.136"/>
    <x v="0"/>
  </r>
  <r>
    <n v="38423"/>
    <s v="COMBO OASIS LV POMPANO BL"/>
    <s v="JSP160481301CE"/>
    <n v="10"/>
    <n v="149.0386"/>
    <n v="1490.386"/>
    <x v="0"/>
  </r>
  <r>
    <n v="40014"/>
    <s v="COMBO EGO PURE REDONDO BONE BRIGGS"/>
    <s v="JSP161147331CB"/>
    <n v="10"/>
    <n v="180.6875"/>
    <n v="1806.875"/>
    <x v="0"/>
  </r>
  <r>
    <n v="40018"/>
    <s v="LAV. SOTILLE 60 BLANCO EDESA"/>
    <s v="SSY068171301CB"/>
    <n v="10"/>
    <n v="97.293400000000005"/>
    <n v="972.93400000000008"/>
    <x v="0"/>
  </r>
  <r>
    <n v="40026"/>
    <s v="WC OASIS EF RIMLESS POWER CLEAN BLANCO EDESA"/>
    <s v="JSS066441301CE"/>
    <n v="40"/>
    <n v="95.230900000000005"/>
    <n v="3809.2360000000003"/>
    <x v="0"/>
  </r>
  <r>
    <n v="40027"/>
    <s v="WC OASIS RIMLESS POWER CLEAN BONE EDESA"/>
    <s v="JSS066447331CE"/>
    <n v="10"/>
    <n v="104.76949999999999"/>
    <n v="1047.6949999999999"/>
    <x v="0"/>
  </r>
  <r>
    <n v="40038"/>
    <s v="WC OASIS RIMLESS REDONDO BLANCO-ARAGON"/>
    <s v="JS0066431301CE"/>
    <n v="50"/>
    <n v="68.200400000000002"/>
    <n v="3410.02"/>
    <x v="0"/>
  </r>
  <r>
    <n v="40444"/>
    <s v="WC MALAGA ALARGADO A/SLOW DOWN BLANCO"/>
    <s v="JSY060551301CE"/>
    <n v="10"/>
    <n v="148.54329999999999"/>
    <n v="1485.433"/>
    <x v="0"/>
  </r>
  <r>
    <n v="40601"/>
    <s v="IND. MASTER BLANCO- TQ. ANDES MAN. PLAS"/>
    <s v="JS0021801301CE"/>
    <n v="30"/>
    <n v="38.61"/>
    <n v="1158.3"/>
    <x v="0"/>
  </r>
  <r>
    <n v="40603"/>
    <s v="INODORO NEO HET"/>
    <s v="JS0122911301CE"/>
    <n v="30"/>
    <n v="47.188200000000002"/>
    <n v="1415.646"/>
    <x v="0"/>
  </r>
  <r>
    <n v="40745"/>
    <s v="WC FONTE PURE RIMLESS BL"/>
    <s v="CSY061711301CB"/>
    <n v="10"/>
    <n v="196.60079999999999"/>
    <n v="1966.0079999999998"/>
    <x v="0"/>
  </r>
  <r>
    <n v="41100"/>
    <s v="COMBO ANDES WC+LAV+SHELBY SENC BL EDESA"/>
    <s v="CS0070921301CE"/>
    <n v="70"/>
    <n v="71.226699999999994"/>
    <n v="4985.8689999999997"/>
    <x v="0"/>
  </r>
  <r>
    <n v="42669"/>
    <s v="ONE PIECE EGO EF BLANCO PURE-FORLI"/>
    <s v="JSS061171301CB"/>
    <n v="120"/>
    <n v="107.59269999999999"/>
    <n v="12911.124"/>
    <x v="0"/>
  </r>
  <r>
    <n v="42670"/>
    <s v="ONE PIECE STRATOS EF PURE BLANCO-FORLI"/>
    <s v="JSS066141301CB"/>
    <n v="20"/>
    <n v="107.59269999999999"/>
    <n v="2151.8539999999998"/>
    <x v="0"/>
  </r>
  <r>
    <n v="112518"/>
    <s v="MONOMANDO LAV CIRA LATERAL BRIGGS CR"/>
    <s v="SG0080723061CW"/>
    <n v="6"/>
    <n v="88.819900000000004"/>
    <n v="532.9194"/>
    <x v="1"/>
  </r>
  <r>
    <n v="112585"/>
    <s v="MONOMANDO LAV CIRA MEDIO BRIGGS CR"/>
    <s v="SG0080763061CW"/>
    <n v="6"/>
    <n v="83.679000000000002"/>
    <n v="502.07400000000001"/>
    <x v="1"/>
  </r>
  <r>
    <n v="112771"/>
    <s v="LLAVE SENCILLA LAV LIVORNO CR BRIGGS"/>
    <s v="SG0082193061CW"/>
    <n v="12"/>
    <n v="42.589399999999998"/>
    <n v="511.07279999999997"/>
    <x v="1"/>
  </r>
  <r>
    <n v="113417"/>
    <s v="BRAZO DUCHA VERTICAL CUADRADO 12CM"/>
    <s v="SG0080873061CW"/>
    <n v="96"/>
    <n v="16.2805"/>
    <n v="1562.9279999999999"/>
    <x v="1"/>
  </r>
  <r>
    <n v="113557"/>
    <s v="REGADERA REDONDA ABS 25CM BRIGGS"/>
    <s v="SG0086533061CW"/>
    <n v="20"/>
    <n v="29.864100000000001"/>
    <n v="597.28200000000004"/>
    <x v="1"/>
  </r>
  <r>
    <n v="114000"/>
    <s v="TINA CRETA BLANCO 1.70X0.70 S/D BRIGGS"/>
    <s v="SB0050791301M3"/>
    <n v="8"/>
    <n v="234.26750000000001"/>
    <n v="1874.14"/>
    <x v="2"/>
  </r>
  <r>
    <n v="114002"/>
    <s v="TINA CRETA BLANCA 150X70 S/D BRIGGS"/>
    <s v="SB0050781301M3"/>
    <n v="3"/>
    <n v="214.251"/>
    <n v="642.75300000000004"/>
    <x v="2"/>
  </r>
  <r>
    <n v="114324"/>
    <s v="TINA HIERRO 1.5 BLANCA S/DESAG EDESA"/>
    <s v="SBD045161301M3"/>
    <n v="10"/>
    <n v="118.0998"/>
    <n v="1180.998"/>
    <x v="2"/>
  </r>
  <r>
    <n v="114405"/>
    <s v="REGADERA REDONDA ABS 20CM BRIGGS"/>
    <s v="SG0086543061CW"/>
    <n v="20"/>
    <n v="22.5989"/>
    <n v="451.97800000000001"/>
    <x v="1"/>
  </r>
  <r>
    <n v="114421"/>
    <s v="TINA HIERRO 1.7 BLANCA S/DESAG EDESA"/>
    <s v="SBD045181301M3"/>
    <n v="3"/>
    <n v="135.26939999999999"/>
    <n v="405.80819999999994"/>
    <x v="2"/>
  </r>
  <r>
    <n v="114507"/>
    <s v="Regadera Slim cuadrada negra 20 cm"/>
    <s v="SG0089090161CW"/>
    <n v="30"/>
    <n v="37.600299999999997"/>
    <n v="1128.009"/>
    <x v="1"/>
  </r>
  <r>
    <n v="114540"/>
    <s v="Brazo de ducha cuadrado negro 40 cm"/>
    <s v="SG0089060161CW"/>
    <n v="50"/>
    <n v="23.251100000000001"/>
    <n v="1162.5550000000001"/>
    <x v="1"/>
  </r>
  <r>
    <n v="114693"/>
    <s v="ASIENTO DE DUCHA AEREO"/>
    <s v="SC0026853061CW"/>
    <n v="5"/>
    <n v="123.2668"/>
    <n v="616.33400000000006"/>
    <x v="3"/>
  </r>
  <r>
    <n v="115088"/>
    <s v="MONOMANDO COCINA BELA BRIGSS"/>
    <s v="SG0082063061CW"/>
    <n v="12"/>
    <n v="64.52"/>
    <n v="774.24"/>
    <x v="1"/>
  </r>
  <r>
    <n v="115096"/>
    <s v="MONOMANDO COCINA ESTANDAR BELA BRIGGS"/>
    <s v="SG0087083061CW"/>
    <n v="30"/>
    <n v="45.47"/>
    <n v="1364.1"/>
    <x v="1"/>
  </r>
  <r>
    <n v="115097"/>
    <s v="Scarlet Monomando Cocina Pull Out Negro"/>
    <s v="SG0089140161CW"/>
    <n v="30"/>
    <n v="77.184200000000004"/>
    <n v="2315.5260000000003"/>
    <x v="1"/>
  </r>
  <r>
    <n v="115118"/>
    <s v="MONOMANDO COCINA PULL OUT BEL BRIGGS"/>
    <s v="SG0087093061CW"/>
    <n v="8"/>
    <n v="112.812"/>
    <n v="902.49599999999998"/>
    <x v="1"/>
  </r>
  <r>
    <n v="115126"/>
    <s v="MONOMANDO LAV. BELA BRIGGS"/>
    <s v="SG0082013061CW"/>
    <n v="24"/>
    <n v="67.816999999999993"/>
    <n v="1627.6079999999997"/>
    <x v="1"/>
  </r>
  <r>
    <n v="115142"/>
    <s v="MONOMANDO ALTO LAV. BELA BRIGGS"/>
    <s v="SG0082023061CW"/>
    <n v="12"/>
    <n v="97.799899999999994"/>
    <n v="1173.5988"/>
    <x v="1"/>
  </r>
  <r>
    <n v="115509"/>
    <s v="ASIENTO ACOLCHADO STANDAR BLANCO"/>
    <s v="SP0096581301BL"/>
    <n v="90"/>
    <n v="9.7509999999999994"/>
    <n v="877.58999999999992"/>
    <x v="4"/>
  </r>
  <r>
    <n v="115595"/>
    <s v="ASIENTO STATUS ALARGADO BONE EDESA"/>
    <s v="SP0095097331CG"/>
    <n v="35"/>
    <n v="12.0344"/>
    <n v="421.20400000000001"/>
    <x v="4"/>
  </r>
  <r>
    <n v="115598"/>
    <s v="STATUS PREMIUN REDONDO BONE"/>
    <s v="SP0095087331CG"/>
    <n v="25"/>
    <n v="14.151199999999999"/>
    <n v="353.78"/>
    <x v="4"/>
  </r>
  <r>
    <n v="115738"/>
    <s v="ASIENTO ACOLCHONADO NINOS"/>
    <s v="SP0096600001BL"/>
    <n v="20"/>
    <n v="4.4394"/>
    <n v="88.787999999999997"/>
    <x v="4"/>
  </r>
  <r>
    <n v="115961"/>
    <s v="Asiento Aragon Redondo Bone"/>
    <s v="SP0098027331CG"/>
    <n v="63"/>
    <n v="5.4291999999999998"/>
    <n v="342.03960000000001"/>
    <x v="4"/>
  </r>
  <r>
    <n v="115962"/>
    <s v="Asiento Aragon Redondo Negro"/>
    <s v="SP0098020161CG"/>
    <n v="14"/>
    <n v="5.4306999999999999"/>
    <n v="76.029799999999994"/>
    <x v="4"/>
  </r>
  <r>
    <n v="115968"/>
    <s v="Asiento Aragon Redondo Visón"/>
    <s v="SP0098020731CG"/>
    <n v="35"/>
    <n v="5.4306000000000001"/>
    <n v="190.071"/>
    <x v="4"/>
  </r>
  <r>
    <n v="115969"/>
    <s v="Asiento Aragon Redondo Navy Blue"/>
    <s v="SP0098028501CG"/>
    <n v="35"/>
    <n v="5.4297000000000004"/>
    <n v="190.0395"/>
    <x v="4"/>
  </r>
  <r>
    <n v="116654"/>
    <s v="LAV. FIORE BLANCO BRIGGS"/>
    <s v="SSY069351301CB"/>
    <n v="10"/>
    <n v="70.413300000000007"/>
    <n v="704.13300000000004"/>
    <x v="0"/>
  </r>
  <r>
    <n v="116697"/>
    <s v="MALIBU"/>
    <s v="SS0056861301CE"/>
    <n v="10"/>
    <n v="44.060299999999998"/>
    <n v="440.60299999999995"/>
    <x v="0"/>
  </r>
  <r>
    <n v="116770"/>
    <s v="LAV SQUARE SLIM BLANCO C/DESAG EDESA"/>
    <s v="SSY068951301CE"/>
    <n v="10"/>
    <n v="58.907600000000002"/>
    <n v="589.07600000000002"/>
    <x v="0"/>
  </r>
  <r>
    <n v="116771"/>
    <s v="LAV OVAL SLIM BLANCO C/DESG EDESA"/>
    <s v="SSY068971301CE"/>
    <n v="30"/>
    <n v="42.334200000000003"/>
    <n v="1270.0260000000001"/>
    <x v="0"/>
  </r>
  <r>
    <n v="117218"/>
    <s v="LAV OAKBROOK BLANCO"/>
    <s v="CS0065901301CW"/>
    <n v="24"/>
    <n v="25.47"/>
    <n v="611.28"/>
    <x v="0"/>
  </r>
  <r>
    <n v="117500"/>
    <s v="LAV ANDRES BLANCO S/PEDESTAL"/>
    <s v="CS0055611301CE"/>
    <n v="24"/>
    <n v="8.9465000000000003"/>
    <n v="214.71600000000001"/>
    <x v="0"/>
  </r>
  <r>
    <n v="117505"/>
    <s v="LAV ANDES BLANCO C/PEDESTAL"/>
    <s v="JS0055611301CE"/>
    <n v="72"/>
    <n v="18.8535"/>
    <n v="1357.452"/>
    <x v="0"/>
  </r>
  <r>
    <n v="117854"/>
    <s v="LAV POMPANO C/P 4&quot; BLANCO EDESA."/>
    <s v="JSP066261301CE"/>
    <n v="24"/>
    <n v="32.534100000000002"/>
    <n v="780.81840000000011"/>
    <x v="0"/>
  </r>
  <r>
    <n v="117990"/>
    <s v="LAV ARIA RECTANGULAR BLANCO C/DESAG EDESA"/>
    <s v="SSY068311301CB"/>
    <n v="10"/>
    <n v="60.927399999999999"/>
    <n v="609.274"/>
    <x v="0"/>
  </r>
  <r>
    <n v="117991"/>
    <s v="LAV ARIA RECTANGULAR MURO BLANCO C/DESAGEDESA"/>
    <s v="SSY068321301CB"/>
    <n v="10"/>
    <n v="60.927399999999999"/>
    <n v="609.274"/>
    <x v="0"/>
  </r>
  <r>
    <n v="117992"/>
    <s v="LAV ARIA MEDIUM BLANCO C/DESAG EDESA"/>
    <s v="SSY068281301CB"/>
    <n v="10"/>
    <n v="56.0015"/>
    <n v="560.01499999999999"/>
    <x v="0"/>
  </r>
  <r>
    <n v="118000"/>
    <s v="LAV OASIS SLIM BLANCO  EDESA"/>
    <s v="SS0050271301CE"/>
    <n v="20"/>
    <n v="38.409700000000001"/>
    <n v="768.19399999999996"/>
    <x v="0"/>
  </r>
  <r>
    <n v="118004"/>
    <s v="LAV FAENZA SLIM BLANCO C/DESAG EDESA"/>
    <s v="SSY068921301CE"/>
    <n v="20"/>
    <n v="44.353000000000002"/>
    <n v="887.06000000000006"/>
    <x v="0"/>
  </r>
  <r>
    <n v="118273"/>
    <s v="LAV CHELSEA C/P BLANCO EDESA"/>
    <s v="JS0057201301CE"/>
    <n v="24"/>
    <n v="24.123100000000001"/>
    <n v="578.95440000000008"/>
    <x v="0"/>
  </r>
  <r>
    <n v="118281"/>
    <s v="LAV CHELSEA C/P AZUL GALAXIE"/>
    <s v="JS0057200171CE"/>
    <n v="24"/>
    <n v="25.3293"/>
    <n v="607.90319999999997"/>
    <x v="0"/>
  </r>
  <r>
    <n v="118362"/>
    <s v="LAV SHELBY 1LL CELESTE"/>
    <s v="CS0057107221CE"/>
    <n v="24"/>
    <n v="9.57"/>
    <n v="229.68"/>
    <x v="0"/>
  </r>
  <r>
    <n v="118370"/>
    <s v="LAV SHELBY 1LL BONE EDESA"/>
    <s v="CS0057107331CE"/>
    <n v="24"/>
    <n v="9.57"/>
    <n v="229.68"/>
    <x v="0"/>
  </r>
  <r>
    <n v="118389"/>
    <s v="LAV SHELBY C/PEDESTAL BLANCO EDESA"/>
    <s v="JS0057101301CE"/>
    <n v="24"/>
    <n v="17.4694"/>
    <n v="419.26560000000001"/>
    <x v="0"/>
  </r>
  <r>
    <n v="118419"/>
    <s v="LAV SHELBY 1LL BLANCO EDESA"/>
    <s v="CS0057101301CE"/>
    <n v="48"/>
    <n v="9.1221999999999994"/>
    <n v="437.86559999999997"/>
    <x v="0"/>
  </r>
  <r>
    <n v="118559"/>
    <s v="URINARIO CURVE HEU BLANCO SPUD PLASTICO"/>
    <s v="CSP077681301CB"/>
    <n v="10"/>
    <n v="49.6524"/>
    <n v="496.524"/>
    <x v="0"/>
  </r>
  <r>
    <n v="120063"/>
    <s v="REGADERA CUADRADA TOP ABS CR 20X20CR BRIGGS"/>
    <s v="SG0086563061CW"/>
    <n v="20"/>
    <n v="22.406199999999998"/>
    <n v="448.12399999999997"/>
    <x v="1"/>
  </r>
  <r>
    <n v="120080"/>
    <s v="DUCHA D/MANO SCARLET T/TELEFONO CR EDESA"/>
    <s v="SG0072523061CW"/>
    <n v="10"/>
    <n v="48.045400000000001"/>
    <n v="480.45400000000001"/>
    <x v="1"/>
  </r>
  <r>
    <n v="120083"/>
    <s v="MEZ DUCHA LIVORNO 2 FUNC CR EDESA"/>
    <s v="SG0086953061BO"/>
    <n v="6"/>
    <n v="119.5496"/>
    <n v="717.29759999999999"/>
    <x v="1"/>
  </r>
  <r>
    <n v="120090"/>
    <s v="MEZ DUCHA SHELBY S/REGADERA"/>
    <s v="SG0090323061CE"/>
    <n v="12"/>
    <n v="30.943200000000001"/>
    <n v="371.3184"/>
    <x v="1"/>
  </r>
  <r>
    <n v="120120"/>
    <s v="PORTAROLLO GANCHO SCARLET CR"/>
    <s v="SC0088553061CW"/>
    <n v="5"/>
    <n v="10.0097"/>
    <n v="50.048500000000004"/>
    <x v="3"/>
  </r>
  <r>
    <n v="120134"/>
    <s v="PICO COCINA FLEX CROSMATIC GRIS"/>
    <s v="SG0057953061CE"/>
    <n v="50"/>
    <n v="20.206700000000001"/>
    <n v="1010.335"/>
    <x v="1"/>
  </r>
  <r>
    <n v="120137"/>
    <s v="PICO COCINA FLEX CROSMATIC BLANCO"/>
    <s v="SG0057973061CE"/>
    <n v="50"/>
    <n v="20.206700000000001"/>
    <n v="1010.335"/>
    <x v="1"/>
  </r>
  <r>
    <n v="120144"/>
    <s v="MONOMANDO COCINA CORVUS"/>
    <s v="SG0059443061CE"/>
    <n v="24"/>
    <n v="34.683900000000001"/>
    <n v="832.41360000000009"/>
    <x v="1"/>
  </r>
  <r>
    <n v="120173"/>
    <s v="ASIENTO FORLI EF BLANCO SLOW DOWN"/>
    <s v="SP0096891301CG"/>
    <n v="60"/>
    <n v="16.199400000000001"/>
    <n v="971.96400000000006"/>
    <x v="4"/>
  </r>
  <r>
    <n v="120174"/>
    <s v="ASIENTO FORLI EF BONE SLOW DOWN"/>
    <s v="SP0096897331CG"/>
    <n v="90"/>
    <n v="16.199400000000001"/>
    <n v="1457.9460000000001"/>
    <x v="4"/>
  </r>
  <r>
    <n v="120205"/>
    <s v="LIVORNO MONO. LAV. SENC. ALTA ROSE GOLD"/>
    <s v="SG0086984061CW"/>
    <n v="12"/>
    <n v="66.620699999999999"/>
    <n v="799.44839999999999"/>
    <x v="1"/>
  </r>
  <r>
    <n v="120220"/>
    <s v="MONOMANDO LAV. ALTO PORTO AGUA FRIA CR  BRIGGS"/>
    <s v="SG0087553061CE"/>
    <n v="36"/>
    <n v="49.132100000000001"/>
    <n v="1768.7556"/>
    <x v="1"/>
  </r>
  <r>
    <n v="120221"/>
    <s v="MONOMANDO LAV. BAJO AGUA FRIA PORTO CR  BRIGGS"/>
    <s v="SG0087543061CE"/>
    <n v="120"/>
    <n v="25.09"/>
    <n v="3010.8"/>
    <x v="1"/>
  </r>
  <r>
    <n v="120224"/>
    <s v="Porto Monomando Alto Lavamanos Mezclador"/>
    <s v="SG0087533061CE"/>
    <n v="36"/>
    <n v="71.486500000000007"/>
    <n v="2573.5140000000001"/>
    <x v="1"/>
  </r>
  <r>
    <n v="120225"/>
    <s v="MONOMANDO DUCHA PORTO PLACA CUADRADA CR EDESA"/>
    <s v="SG0087613061CE"/>
    <n v="48"/>
    <n v="33.501100000000001"/>
    <n v="1608.0527999999999"/>
    <x v="1"/>
  </r>
  <r>
    <n v="120233"/>
    <s v="Cuerpo Pared Cocina Shelby"/>
    <s v="SG0060033061BO"/>
    <n v="36"/>
    <n v="9.8059999999999992"/>
    <n v="353.01599999999996"/>
    <x v="1"/>
  </r>
  <r>
    <n v="120247"/>
    <s v="Shelby Pared Cocina  SK Pico Flex Gris"/>
    <s v="SG0087050001CE"/>
    <n v="264"/>
    <n v="12.5471"/>
    <n v="3312.4344000000001"/>
    <x v="1"/>
  </r>
  <r>
    <n v="120342"/>
    <s v="URINARIO BOLTON BLANCO EDESA  "/>
    <s v="CS0065921301CE"/>
    <n v="36"/>
    <n v="34.68"/>
    <n v="1248.48"/>
    <x v="0"/>
  </r>
  <r>
    <n v="120626"/>
    <s v="URINARIO CURVE HEU BLANCO SPUD METALICO"/>
    <s v="CS0077681301CB"/>
    <n v="10"/>
    <n v="54.578299999999999"/>
    <n v="545.78300000000002"/>
    <x v="0"/>
  </r>
  <r>
    <n v="121003"/>
    <s v="MONOMANDO LAV ECONOM NEW PRINCESS"/>
    <s v="SG0083133061CE"/>
    <n v="120"/>
    <n v="22.510899999999999"/>
    <n v="2701.308"/>
    <x v="1"/>
  </r>
  <r>
    <n v="121799"/>
    <s v="KIT PICO LLAVE DE COCINA ECO GRANDE "/>
    <s v="SG0039793061CW"/>
    <n v="12"/>
    <n v="5.4192"/>
    <n v="65.0304"/>
    <x v="1"/>
  </r>
  <r>
    <n v="122556"/>
    <s v="LLAVE PARED P/COCINA CORVUS CR"/>
    <s v="SG0059133061BO"/>
    <n v="24"/>
    <n v="22.61"/>
    <n v="542.64"/>
    <x v="1"/>
  </r>
  <r>
    <n v="124133"/>
    <s v="URINARIO ECO ZERO BLANCO  (VALV-KEY)"/>
    <s v="JS0177651301CF"/>
    <n v="10"/>
    <n v="164.6634"/>
    <n v="1646.634"/>
    <x v="0"/>
  </r>
  <r>
    <n v="124397"/>
    <s v="MONOMNADO CIRA DUCHA D/BARRA"/>
    <s v="SG0080783061CW"/>
    <n v="16"/>
    <n v="183.64519999999999"/>
    <n v="2938.3231999999998"/>
    <x v="1"/>
  </r>
  <r>
    <n v="126057"/>
    <s v="MONOMANDO LAV LIVORNO ALTO MANILLA TOP"/>
    <s v="SG0063613061CW"/>
    <n v="12"/>
    <n v="76.198899999999995"/>
    <n v="914.38679999999999"/>
    <x v="1"/>
  </r>
  <r>
    <n v="126535"/>
    <s v="ALARGUE DE DESAGUE 1 1/2&quot; BL"/>
    <s v="SCD035140001BO"/>
    <n v="72"/>
    <n v="0.86240000000000006"/>
    <n v="62.092800000000004"/>
    <x v="3"/>
  </r>
  <r>
    <n v="127361"/>
    <s v="CAMPANOLA NEW PRINCESS"/>
    <s v="SG0075153061BO"/>
    <n v="20"/>
    <n v="2.2349999999999999"/>
    <n v="44.699999999999996"/>
    <x v="1"/>
  </r>
  <r>
    <n v="128899"/>
    <s v="ASIENTO ORQUIDEA BLANCO C/TAPA"/>
    <s v="SPCT95191301BO"/>
    <n v="10"/>
    <n v="17.881699999999999"/>
    <n v="178.81699999999998"/>
    <x v="4"/>
  </r>
  <r>
    <n v="129232"/>
    <s v="MEZ D/COCINA 8&quot; CR SHELBY"/>
    <s v="SG0055233061BO"/>
    <n v="12"/>
    <n v="27.965900000000001"/>
    <n v="335.5908"/>
    <x v="1"/>
  </r>
  <r>
    <n v="134600"/>
    <s v="SIFON 1 1/4 PP CON ACOPLE"/>
    <s v="SC0040190001BO"/>
    <n v="120"/>
    <n v="2.4500000000000002"/>
    <n v="294"/>
    <x v="3"/>
  </r>
  <r>
    <n v="134601"/>
    <s v="ACOPLE SIFON 1 1/4&quot; PP EDESA"/>
    <s v="SC0040210001BO"/>
    <n v="12"/>
    <n v="0.89080000000000004"/>
    <n v="10.6896"/>
    <x v="3"/>
  </r>
  <r>
    <n v="134910"/>
    <s v="MANG 12&quot; LAVAMANOS 1/2 X 1/2"/>
    <s v="SC001659000100"/>
    <n v="96"/>
    <n v="2.5375999999999999"/>
    <n v="243.6096"/>
    <x v="3"/>
  </r>
  <r>
    <n v="135194"/>
    <s v="DESAGUE PUSH BOTTON"/>
    <s v="SC0016963061BO"/>
    <n v="36"/>
    <n v="11.116099999999999"/>
    <n v="400.17959999999999"/>
    <x v="3"/>
  </r>
  <r>
    <n v="135275"/>
    <s v="LIVORNO INOX GANCHO BRIGGS"/>
    <s v="SC0025585151CW"/>
    <n v="24"/>
    <n v="11.439299999999999"/>
    <n v="274.54319999999996"/>
    <x v="3"/>
  </r>
  <r>
    <n v="137030"/>
    <s v="CONJUNTO TAPA/ANCLAJE SERVIEDESA"/>
    <s v="SP0051111301BO"/>
    <n v="250"/>
    <n v="0.47039999999999998"/>
    <n v="117.6"/>
    <x v="4"/>
  </r>
  <r>
    <n v="137120"/>
    <s v="BISAGRAS ASIENTO ARAGÓN BLANCO"/>
    <s v="SP0038961301CG"/>
    <n v="200"/>
    <n v="0.7349"/>
    <n v="146.97999999999999"/>
    <x v="4"/>
  </r>
  <r>
    <n v="137162"/>
    <s v="PORTA ROLLO  SERVIEDESA 20010"/>
    <s v="SC0051090001BO"/>
    <n v="150"/>
    <n v="0.48020000000000002"/>
    <n v="72.03"/>
    <x v="3"/>
  </r>
  <r>
    <n v="140791"/>
    <s v="REGADERA CUADRADA ABS 25X25CM BRIGGS"/>
    <s v="SG0086523061CW"/>
    <n v="20"/>
    <n v="29.5642"/>
    <n v="591.28399999999999"/>
    <x v="1"/>
  </r>
  <r>
    <n v="141763"/>
    <s v="ALARGUE DESAG S/REBORZADERO 19.4CM"/>
    <s v="SCD035133061CW"/>
    <n v="12"/>
    <n v="1.4112"/>
    <n v="16.9344"/>
    <x v="3"/>
  </r>
  <r>
    <n v="142487"/>
    <s v="MONOMANDO P/DUCHA CR BELFORT"/>
    <s v="SG0063493061CW"/>
    <n v="24"/>
    <n v="45.429000000000002"/>
    <n v="1090.296"/>
    <x v="1"/>
  </r>
  <r>
    <n v="144193"/>
    <s v="REGADERA REDONDA SLIM INOC CR 40CM BRIGGS"/>
    <s v="SG0080033061CW"/>
    <n v="6"/>
    <n v="101.47239999999999"/>
    <n v="608.83439999999996"/>
    <x v="1"/>
  </r>
  <r>
    <n v="144259"/>
    <s v="REGADERA CUADRADA SLIM ABS CR 20X20CM BRIGGS"/>
    <s v="SG0074633061CW"/>
    <n v="20"/>
    <n v="24.1128"/>
    <n v="482.25599999999997"/>
    <x v="1"/>
  </r>
  <r>
    <n v="144260"/>
    <s v="REGADERA REDONDA SLIM ABS CR 20CM BRIGG"/>
    <s v="SG0072663061CW"/>
    <n v="40"/>
    <n v="16.379100000000001"/>
    <n v="655.16399999999999"/>
    <x v="1"/>
  </r>
  <r>
    <n v="144266"/>
    <s v="REGADERA CUADRADA SLIM INOX CR 30CM BRIGGS"/>
    <s v="SG0081023061CW"/>
    <n v="12"/>
    <n v="88.519800000000004"/>
    <n v="1062.2375999999999"/>
    <x v="1"/>
  </r>
  <r>
    <n v="144282"/>
    <s v="REGADERA CUADRADA SLIM INOX CR 40X40CM  BRIGGS"/>
    <s v="SG0087040161CE"/>
    <n v="10"/>
    <n v="119.1739"/>
    <n v="1191.739"/>
    <x v="1"/>
  </r>
  <r>
    <n v="145003"/>
    <s v="MEZ DUCHA 2 FUNC DUBAI"/>
    <s v="SG0050033061CW"/>
    <n v="9"/>
    <n v="131.6087"/>
    <n v="1184.4783"/>
    <x v="1"/>
  </r>
  <r>
    <n v="145502"/>
    <s v="MONOMANDO COCINA ALTO DUBAI"/>
    <s v="SG0050193061CW"/>
    <n v="24"/>
    <n v="85.718500000000006"/>
    <n v="2057.2440000000001"/>
    <x v="1"/>
  </r>
  <r>
    <n v="145503"/>
    <s v="BIMANDO COCINA MESA DOCCIA ABS EDESA"/>
    <s v="SG0071513061CE"/>
    <n v="24"/>
    <n v="18.899999999999999"/>
    <n v="453.59999999999997"/>
    <x v="1"/>
  </r>
  <r>
    <n v="145504"/>
    <s v="Shelby Base Monomando Cocina - Edesa"/>
    <s v="SG0090353061CE"/>
    <n v="12"/>
    <n v="31.2"/>
    <n v="374.4"/>
    <x v="1"/>
  </r>
  <r>
    <n v="148539"/>
    <s v="MONOMANDO COCINA PULL OUT CIRA BRIGGS"/>
    <s v="SG0080803061CW"/>
    <n v="6"/>
    <n v="138.7407"/>
    <n v="832.44420000000002"/>
    <x v="1"/>
  </r>
  <r>
    <n v="148563"/>
    <s v="MONOMANDO COCINA SCARLET BRIGGS"/>
    <s v="SG0080573061CW"/>
    <n v="12"/>
    <n v="79.708200000000005"/>
    <n v="956.49840000000006"/>
    <x v="1"/>
  </r>
  <r>
    <n v="148575"/>
    <s v="PICO COCINA FLEX NEGRO COLOR-IN EDESA"/>
    <s v="SG0087040161CE"/>
    <n v="6"/>
    <n v="111.7167"/>
    <n v="670.30020000000002"/>
    <x v="1"/>
  </r>
  <r>
    <n v="148578"/>
    <s v="Berlín mezcladora redonda ducha 1F"/>
    <s v="SG0089030161CW"/>
    <n v="12"/>
    <n v="46.781100000000002"/>
    <n v="561.3732"/>
    <x v="1"/>
  </r>
  <r>
    <n v="148579"/>
    <s v="Berlín mezcladora cuadrada ducha 1F"/>
    <s v="SG0089040161CW"/>
    <n v="48"/>
    <n v="50.797400000000003"/>
    <n v="2438.2752"/>
    <x v="1"/>
  </r>
  <r>
    <n v="148580"/>
    <s v="Berlín mezcladora cuadrada ducha 2F"/>
    <s v="SG0089050161CW"/>
    <n v="12"/>
    <n v="83.236999999999995"/>
    <n v="998.84399999999994"/>
    <x v="1"/>
  </r>
  <r>
    <n v="150017"/>
    <s v="LLAVE TEMPORIZADA URINARIO PLUS"/>
    <s v="SG0057843061CE"/>
    <n v="36"/>
    <n v="43.031300000000002"/>
    <n v="1549.1268"/>
    <x v="1"/>
  </r>
  <r>
    <n v="150118"/>
    <s v="REGADERA D/MANO AUTOLIMP ABS CR 22X7.5CMEDESA"/>
    <s v="SG0068933061BO"/>
    <n v="48"/>
    <n v="8.7169000000000008"/>
    <n v="418.41120000000001"/>
    <x v="1"/>
  </r>
  <r>
    <n v="150119"/>
    <s v="Berlín ducha teléfono cuadrada"/>
    <s v="SG0089000161CW"/>
    <n v="30"/>
    <n v="35.707000000000001"/>
    <n v="1071.21"/>
    <x v="1"/>
  </r>
  <r>
    <n v="150622"/>
    <s v="MEZ ECO NOVO 8&quot; COCINA/PARED"/>
    <s v="SG0080063061CE"/>
    <n v="24"/>
    <n v="37.771700000000003"/>
    <n v="906.52080000000001"/>
    <x v="1"/>
  </r>
  <r>
    <n v="151564"/>
    <s v="MEZ LAV 4&quot; DOCCIA CROMO"/>
    <s v="SG0063373061CE"/>
    <n v="60"/>
    <n v="12.8917"/>
    <n v="773.50199999999995"/>
    <x v="1"/>
  </r>
  <r>
    <n v="151692"/>
    <s v="CABEZA DUCHA SLIM ABS 30CM CR BRIGGS"/>
    <s v="SG0072673061CW"/>
    <n v="30"/>
    <n v="30.107800000000001"/>
    <n v="903.23400000000004"/>
    <x v="1"/>
  </r>
  <r>
    <n v="151752"/>
    <s v="MEZ DUCHA CR ARIES"/>
    <s v="SG0059233061BO"/>
    <n v="12"/>
    <n v="32.555100000000003"/>
    <n v="390.66120000000001"/>
    <x v="1"/>
  </r>
  <r>
    <n v="151769"/>
    <s v="LLAVE COCINA CORVUS MESA"/>
    <s v="SG0059143061BO"/>
    <n v="24"/>
    <n v="24.845500000000001"/>
    <n v="596.29200000000003"/>
    <x v="1"/>
  </r>
  <r>
    <n v="151831"/>
    <s v="HERRAJE CAMPEON"/>
    <s v="SP0037610001BO"/>
    <n v="45"/>
    <n v="5.8996000000000004"/>
    <n v="265.48200000000003"/>
    <x v="4"/>
  </r>
  <r>
    <n v="151939"/>
    <s v="HERRAJE EGO 7 1/2&quot;"/>
    <s v="SP0037730001BO"/>
    <n v="75"/>
    <n v="10.32"/>
    <n v="774"/>
    <x v="4"/>
  </r>
  <r>
    <n v="152226"/>
    <s v="ASIENTO SOFT BABY TREN C/AGARRADERA"/>
    <s v="SP0496600001BL"/>
    <n v="20"/>
    <n v="4.7236000000000002"/>
    <n v="94.472000000000008"/>
    <x v="4"/>
  </r>
  <r>
    <n v="155098"/>
    <s v="LLAVE D/PARED SHELBY CROMO"/>
    <s v="SG0074303061CE"/>
    <n v="24"/>
    <n v="18.554400000000001"/>
    <n v="445.30560000000003"/>
    <x v="1"/>
  </r>
  <r>
    <n v="155233"/>
    <s v="DUCHA TELF. SHELBY  CR."/>
    <s v="SG0055223061BO"/>
    <n v="36"/>
    <n v="24.793099999999999"/>
    <n v="892.55160000000001"/>
    <x v="1"/>
  </r>
  <r>
    <n v="155764"/>
    <s v="MEZ LAV 8&quot; CROMO CORVUS"/>
    <s v="SG0059063061BO"/>
    <n v="12"/>
    <n v="54.507100000000001"/>
    <n v="654.08519999999999"/>
    <x v="1"/>
  </r>
  <r>
    <n v="155829"/>
    <s v="LLAVE PARED COCINA ARIES"/>
    <s v="SG0059273061BO"/>
    <n v="24"/>
    <n v="22.617799999999999"/>
    <n v="542.82719999999995"/>
    <x v="1"/>
  </r>
  <r>
    <n v="156345"/>
    <s v="KIT INSTALACION WC EDESA"/>
    <s v="SC0024640001CE"/>
    <n v="90"/>
    <n v="9.31"/>
    <n v="837.90000000000009"/>
    <x v="3"/>
  </r>
  <r>
    <n v="156615"/>
    <s v="MEZ DUCHA NEW PRINCESS S/REGADERA"/>
    <s v="SG0075203061CE"/>
    <n v="12"/>
    <n v="31.709099999999999"/>
    <n v="380.50919999999996"/>
    <x v="1"/>
  </r>
  <r>
    <n v="157732"/>
    <s v="MONOMANDO EXTENSIBLE P/COCINA CROMO LIVO"/>
    <s v="SG0063563061CW"/>
    <n v="6"/>
    <n v="184.93369999999999"/>
    <n v="1109.6021999999998"/>
    <x v="1"/>
  </r>
  <r>
    <n v="164992"/>
    <s v="LLAVE LAV ALTA SENCILLA LIVORNO"/>
    <s v="SG0086983061CW"/>
    <n v="36"/>
    <n v="50.49"/>
    <n v="1817.64"/>
    <x v="1"/>
  </r>
  <r>
    <n v="164993"/>
    <s v="LLAVE LAV SENCILLA ROMA EDESA"/>
    <s v="SG0074340001BO"/>
    <n v="480"/>
    <n v="6.5991"/>
    <n v="3167.5680000000002"/>
    <x v="1"/>
  </r>
  <r>
    <n v="166514"/>
    <s v="Berlín Portarrollo"/>
    <s v="SG0016650161CW"/>
    <n v="160"/>
    <n v="13.936199999999999"/>
    <n v="2229.7919999999999"/>
    <x v="1"/>
  </r>
  <r>
    <n v="166515"/>
    <s v="Berlín Portavaso"/>
    <s v="SG0016610161CW"/>
    <n v="20"/>
    <n v="15.120799999999999"/>
    <n v="302.416"/>
    <x v="1"/>
  </r>
  <r>
    <n v="172251"/>
    <s v="HERRAJE CONSERVER 7 1/2&quot;"/>
    <s v="SP0037770001BO"/>
    <n v="60"/>
    <n v="9.0306999999999995"/>
    <n v="541.84199999999998"/>
    <x v="4"/>
  </r>
  <r>
    <n v="175226"/>
    <s v="MANIJA CONSERVER"/>
    <s v="SP0037800001BO"/>
    <n v="150"/>
    <n v="2.3647"/>
    <n v="354.70499999999998"/>
    <x v="4"/>
  </r>
  <r>
    <n v="180005"/>
    <s v="VALVULA CHECK 1/2&quot; BR"/>
    <s v="SC0052800001BO"/>
    <n v="96"/>
    <n v="6.1224999999999996"/>
    <n v="587.76"/>
    <x v="3"/>
  </r>
  <r>
    <n v="180006"/>
    <s v="REJILLA INOX DE DISEÑO 10X10 CON TRAMPA"/>
    <s v="SC0050700001BO"/>
    <n v="50"/>
    <n v="13.739599999999999"/>
    <n v="686.98"/>
    <x v="3"/>
  </r>
  <r>
    <n v="180020"/>
    <s v="REJILLA DE DISEÑO LISA 60×8 CM C/TRAMPA"/>
    <s v="SZ0025495151CW"/>
    <n v="20"/>
    <n v="50.685600000000001"/>
    <n v="1013.712"/>
    <x v="3"/>
  </r>
  <r>
    <n v="180024"/>
    <s v="REJILLA DE DISEÑO LISA 80×8 CM C/TRAMPA"/>
    <s v="SZ0026075151CW"/>
    <n v="10"/>
    <n v="67.629800000000003"/>
    <n v="676.298"/>
    <x v="3"/>
  </r>
  <r>
    <n v="180972"/>
    <s v="LLAVE LAVADORA CR EDESA"/>
    <s v="SC0030633061BO"/>
    <n v="48"/>
    <n v="4.5396999999999998"/>
    <n v="217.90559999999999"/>
    <x v="3"/>
  </r>
  <r>
    <n v="181366"/>
    <s v="LLAVE D/PASO BRONCE PESADA EDESA"/>
    <s v="SZ0020024021BO"/>
    <n v="48"/>
    <n v="6.6736000000000004"/>
    <n v="320.33280000000002"/>
    <x v="3"/>
  </r>
  <r>
    <n v="181498"/>
    <s v="VALV ESFER C/CONEX H-H 3/4 PASO"/>
    <s v="SZ0020133061BO"/>
    <n v="100"/>
    <n v="4.2662000000000004"/>
    <n v="426.62000000000006"/>
    <x v="3"/>
  </r>
  <r>
    <n v="181838"/>
    <s v="LLAVE DE MANG 1/2&quot; CR PESADA."/>
    <s v="SZ0020003061BO"/>
    <n v="240"/>
    <n v="7.5834999999999999"/>
    <n v="1820.04"/>
    <x v="3"/>
  </r>
  <r>
    <n v="182133"/>
    <s v="LLAVE ESFERICA 3/4&quot; STANDAR PASO TOTAL"/>
    <s v="SZ0079363061BO"/>
    <n v="192"/>
    <n v="3.1539000000000001"/>
    <n v="605.54880000000003"/>
    <x v="3"/>
  </r>
  <r>
    <n v="183725"/>
    <s v="LLAVE D/MANGUERA PESADA BR MANILLA REDON"/>
    <s v="SZ0020064021BO"/>
    <n v="144"/>
    <n v="6.9718999999999998"/>
    <n v="1003.9535999999999"/>
    <x v="3"/>
  </r>
  <r>
    <n v="184527"/>
    <s v="LLAVE DE URINARIO CON MANILLA"/>
    <s v="SG0050003061BO"/>
    <n v="36"/>
    <n v="16.565200000000001"/>
    <n v="596.34720000000004"/>
    <x v="1"/>
  </r>
  <r>
    <n v="201529"/>
    <s v="WC EVOLUTION  BONE  EDESA"/>
    <s v="JS0022917331CE"/>
    <n v="10"/>
    <n v="53.381300000000003"/>
    <n v="533.81299999999999"/>
    <x v="0"/>
  </r>
  <r>
    <n v="214825"/>
    <s v="MANGUERA JGO MONOBLOCK 1/2XM10 CR"/>
    <s v="SG0055560001BO"/>
    <n v="24"/>
    <n v="2.6396000000000002"/>
    <n v="63.350400000000008"/>
    <x v="1"/>
  </r>
  <r>
    <n v="220035"/>
    <s v="LAV SIBILA C/PEDESTAL BLANCO EDESA"/>
    <s v="JSP057261301CB"/>
    <n v="24"/>
    <n v="43.836199999999998"/>
    <n v="1052.0688"/>
    <x v="0"/>
  </r>
  <r>
    <n v="230642"/>
    <s v="ARIES KIT MANILLA"/>
    <s v="SG0049743061BO"/>
    <n v="24"/>
    <n v="3.1082000000000001"/>
    <n v="74.596800000000002"/>
    <x v="1"/>
  </r>
  <r>
    <n v="235253"/>
    <s v="LLAVE SENCILLA PLUS NEW PRINCESS"/>
    <s v="SG0050103061BO"/>
    <n v="48"/>
    <n v="16.6875"/>
    <n v="801"/>
    <x v="1"/>
  </r>
  <r>
    <n v="235296"/>
    <s v="LLAVE SENCILLA PLUS CORVUS"/>
    <s v="SG0040103061BO"/>
    <n v="48"/>
    <n v="16.071999999999999"/>
    <n v="771.4559999999999"/>
    <x v="1"/>
  </r>
  <r>
    <n v="235482"/>
    <s v="MEZ DUCHA NIZA 2 FUNCIONES CR"/>
    <s v="SG0077353061CW"/>
    <n v="12"/>
    <n v="69.966200000000001"/>
    <n v="839.59439999999995"/>
    <x v="1"/>
  </r>
  <r>
    <n v="250589"/>
    <s v="DESAGUE DE 1 1/2&quot; PP C/REJILLA"/>
    <s v="SC0021570001BL"/>
    <n v="36"/>
    <n v="2.3089"/>
    <n v="83.120400000000004"/>
    <x v="3"/>
  </r>
  <r>
    <n v="251054"/>
    <s v="ASIENTO CROWN ENVOLVENTE SLOW DOWN RF BL"/>
    <s v="SP0096871301CG"/>
    <n v="60"/>
    <n v="17.395"/>
    <n v="1043.7"/>
    <x v="4"/>
  </r>
  <r>
    <n v="251186"/>
    <s v="ASIENTO CROWN ENVOLVENTE SLOW DOWN RF BO"/>
    <s v="SP0096877331CG"/>
    <n v="24"/>
    <n v="17.395"/>
    <n v="417.48"/>
    <x v="4"/>
  </r>
  <r>
    <n v="252239"/>
    <s v="LLAVE  MESA P/COCINA C/SIFON NEW PRINCESCR"/>
    <s v="SG0075093061CE"/>
    <n v="24"/>
    <n v="27.286100000000001"/>
    <n v="654.8664"/>
    <x v="1"/>
  </r>
  <r>
    <n v="252247"/>
    <s v="MEZ COCINA 8&quot; NEW PRINCESS CR"/>
    <s v="SG0075113061CE"/>
    <n v="24"/>
    <n v="32.164299999999997"/>
    <n v="771.94319999999993"/>
    <x v="1"/>
  </r>
  <r>
    <n v="252255"/>
    <s v="MEZ COCINA D/PARED NEW PRINCESS CR"/>
    <s v="SG0075103061CE"/>
    <n v="12"/>
    <n v="53.4223"/>
    <n v="641.06759999999997"/>
    <x v="1"/>
  </r>
  <r>
    <n v="253308"/>
    <s v="KIT ANILLO D/RETENCION EMP.PICO COCINA"/>
    <s v="SG0076043061BO"/>
    <n v="24"/>
    <n v="1.3269"/>
    <n v="31.845599999999997"/>
    <x v="1"/>
  </r>
  <r>
    <n v="254852"/>
    <s v="CABEZA D/DUCHA CR EDESA"/>
    <s v="SG0049710001BO"/>
    <n v="24"/>
    <n v="2.5244"/>
    <n v="60.585599999999999"/>
    <x v="1"/>
  </r>
  <r>
    <n v="265055"/>
    <s v="LLAVE PRESMATIC STANDAR P/LAVAMANOS BRIG"/>
    <s v="SG0065463061CW"/>
    <n v="20"/>
    <n v="37.327599999999997"/>
    <n v="746.55199999999991"/>
    <x v="1"/>
  </r>
  <r>
    <n v="289086"/>
    <s v="WC ANDES REDONDO BLANCO PUSH SUPERIOR"/>
    <s v="JS0022641301CE"/>
    <n v="24"/>
    <n v="39.753900000000002"/>
    <n v="954.09360000000004"/>
    <x v="0"/>
  </r>
  <r>
    <n v="289159"/>
    <s v="WC ANDES REDONDO CELESTE PUSH SUPERIOR"/>
    <s v="JS0022647221CE"/>
    <n v="10"/>
    <n v="41.741599999999998"/>
    <n v="417.416"/>
    <x v="0"/>
  </r>
  <r>
    <n v="317292"/>
    <s v="MONOMANDO COCINA PULL UP SCARLET CROMO"/>
    <s v="SG0072603061CW"/>
    <n v="12"/>
    <n v="97.031599999999997"/>
    <n v="1164.3791999999999"/>
    <x v="1"/>
  </r>
  <r>
    <n v="352586"/>
    <s v="REGADERA REDONDA ESTANDAR ABS CR 4.5CM  EDESA"/>
    <s v="SG0058883061BO"/>
    <n v="48"/>
    <n v="3.6981999999999999"/>
    <n v="177.5136"/>
    <x v="1"/>
  </r>
  <r>
    <n v="361354"/>
    <s v="Berlín Gancho Doble"/>
    <s v="SG0016580161CW"/>
    <n v="50"/>
    <n v="7.5963000000000003"/>
    <n v="379.815"/>
    <x v="1"/>
  </r>
  <r>
    <n v="361357"/>
    <s v="GANCHO DOBLE DUBAI"/>
    <s v="SC0050223061CW"/>
    <n v="40"/>
    <n v="8.1410999999999998"/>
    <n v="325.64400000000001"/>
    <x v="3"/>
  </r>
  <r>
    <n v="361358"/>
    <s v="TOALLERO ARO DUBAI CR"/>
    <s v="SC0050253061CW"/>
    <n v="20"/>
    <n v="16.6798"/>
    <n v="333.596"/>
    <x v="3"/>
  </r>
  <r>
    <n v="361359"/>
    <s v="PAPELERA DUBAI CR"/>
    <s v="SC0050243061CW"/>
    <n v="20"/>
    <n v="7.1197999999999997"/>
    <n v="142.39599999999999"/>
    <x v="3"/>
  </r>
  <r>
    <n v="361362"/>
    <s v="TOALLERO DUBAI LARGO 54CM CR"/>
    <s v="SC0050233061CW"/>
    <n v="40"/>
    <n v="17.133700000000001"/>
    <n v="685.34800000000007"/>
    <x v="3"/>
  </r>
  <r>
    <n v="361375"/>
    <s v="Berlín Toallero Redondo"/>
    <s v="SG0016600161CW"/>
    <n v="20"/>
    <n v="12.7476"/>
    <n v="254.952"/>
    <x v="1"/>
  </r>
  <r>
    <n v="361378"/>
    <s v="Berlín Gancho"/>
    <s v="SG0016590161CW"/>
    <n v="20"/>
    <n v="6.9862000000000002"/>
    <n v="139.72399999999999"/>
    <x v="1"/>
  </r>
  <r>
    <n v="361380"/>
    <s v="PAPELERA ROTONDO BRIGGS"/>
    <s v="SC0027203061CW"/>
    <n v="20"/>
    <n v="12.392899999999999"/>
    <n v="247.85799999999998"/>
    <x v="3"/>
  </r>
  <r>
    <n v="361437"/>
    <s v="GANCHO CUADRATO BRIGGS"/>
    <s v="SC0027223061CW"/>
    <n v="24"/>
    <n v="9.3026"/>
    <n v="223.26240000000001"/>
    <x v="3"/>
  </r>
  <r>
    <n v="361534"/>
    <s v="PAPELERA CUADRATO BRIGGS"/>
    <s v="SC0027253061CW"/>
    <n v="24"/>
    <n v="14.5191"/>
    <n v="348.45839999999998"/>
    <x v="3"/>
  </r>
  <r>
    <n v="361682"/>
    <s v="TOALLERO CUADRATO BRIGGS"/>
    <s v="SC0027273061CW"/>
    <n v="20"/>
    <n v="33.868400000000001"/>
    <n v="677.36800000000005"/>
    <x v="3"/>
  </r>
  <r>
    <n v="508667"/>
    <s v="HERRAJE KINGSLEY TURBO 3"/>
    <s v="SP0037270001BS"/>
    <n v="30"/>
    <n v="15.9695"/>
    <n v="479.08499999999998"/>
    <x v="4"/>
  </r>
  <r>
    <n v="591955"/>
    <s v="LLAV SHELBY COCINA MESA C/SIF"/>
    <s v="SG0057753061BO"/>
    <n v="24"/>
    <n v="24"/>
    <n v="576"/>
    <x v="1"/>
  </r>
  <r>
    <n v="592145"/>
    <s v="JGO ACC BANIO DESIGN CR"/>
    <s v="SC0016573061BO"/>
    <n v="60"/>
    <n v="60"/>
    <n v="3600"/>
    <x v="3"/>
  </r>
  <r>
    <n v="658472"/>
    <s v="WC EVOLUTION PINK EDESA"/>
    <s v="JS0022910481CE"/>
    <n v="10"/>
    <n v="10"/>
    <n v="100"/>
    <x v="0"/>
  </r>
  <r>
    <n v="701702"/>
    <s v="BERLIN MONOMANDO BAJO LAV AGUA FRÍA"/>
    <s v="SG0088260161CW"/>
    <n v="12"/>
    <n v="12"/>
    <n v="144"/>
    <x v="1"/>
  </r>
  <r>
    <n v="701703"/>
    <s v="BERLIN MONOMANDO ALTO LAV AGUA FRÍA"/>
    <s v="SG0088250161CW"/>
    <n v="10"/>
    <n v="10"/>
    <n v="100"/>
    <x v="1"/>
  </r>
  <r>
    <n v="701704"/>
    <s v="BERLIN MONOMANDO BAJO LAV MEZCLADOR"/>
    <s v="SG0088230161CW"/>
    <n v="12"/>
    <n v="12"/>
    <n v="144"/>
    <x v="1"/>
  </r>
  <r>
    <n v="701705"/>
    <s v="BERLIN MONOMANDO ALTO LAV MEZCLADOR"/>
    <s v="SG0088220161CW"/>
    <n v="40"/>
    <n v="40"/>
    <n v="1600"/>
    <x v="1"/>
  </r>
  <r>
    <n v="701706"/>
    <s v="BRIGGS REGADERA REDONDA TOP METALICA CROMO 15.5 CM"/>
    <s v="SG0083670001BO"/>
    <n v="10"/>
    <n v="10"/>
    <n v="100"/>
    <x v="1"/>
  </r>
  <r>
    <n v="701707"/>
    <s v="BRAZO DE DUCHA VERTICAL CUADRADO 30 CM"/>
    <s v="SG0089773061CW"/>
    <n v="4"/>
    <n v="4"/>
    <n v="16"/>
    <x v="1"/>
  </r>
  <r>
    <n v="701708"/>
    <s v="BERLIN MONOMANDO COCINA"/>
    <s v="SG0088240161CW"/>
    <n v="15"/>
    <n v="15"/>
    <n v="225"/>
    <x v="1"/>
  </r>
  <r>
    <n v="701709"/>
    <s v="BERLIN MONOMANDO DUCHA BARRA"/>
    <s v="SG0088290161CW"/>
    <n v="5"/>
    <n v="5"/>
    <n v="25"/>
    <x v="1"/>
  </r>
  <r>
    <n v="701715"/>
    <s v="NPRINCESS MONO. REDONDA DUCHA C/REGADERA"/>
    <s v="SG0071913061CE"/>
    <n v="12"/>
    <n v="12"/>
    <n v="144"/>
    <x v="1"/>
  </r>
  <r>
    <n v="701720"/>
    <s v="WC VITTORIA BLANCO ELONGADO A/SLOW DOWN EDESA"/>
    <s v="JS0066171301CE"/>
    <n v="10"/>
    <n v="10"/>
    <n v="100"/>
    <x v="0"/>
  </r>
  <r>
    <n v="701722"/>
    <s v="FUENTE STYLO CUADRATO BLANCO SLIM"/>
    <s v="SS0050351301CB"/>
    <n v="40"/>
    <n v="40"/>
    <n v="1600"/>
    <x v="0"/>
  </r>
  <r>
    <n v="701725"/>
    <s v="FUENTE STYLO ROTONDO BLANCO SLIM"/>
    <s v="SS0050331301CB"/>
    <n v="20"/>
    <n v="20"/>
    <n v="400"/>
    <x v="0"/>
  </r>
  <r>
    <n v="701728"/>
    <s v="FUENTE STYLO ROTONDO OPAQUE BLACK SLIM"/>
    <s v="SS0050336161CB"/>
    <n v="10"/>
    <n v="10"/>
    <n v="100"/>
    <x v="0"/>
  </r>
  <r>
    <n v="701733"/>
    <s v="FUENTE STYLO CUADRATO OPAQUE BLACK SLIM"/>
    <s v="SS0050356161CB"/>
    <n v="10"/>
    <n v="10"/>
    <n v="100"/>
    <x v="0"/>
  </r>
  <r>
    <n v="705160"/>
    <s v="ACOPLE SIFON DE 1 1/2&quot; PP"/>
    <s v="SC0040200001BO"/>
    <n v="72"/>
    <n v="0.82030000000000003"/>
    <n v="59.061599999999999"/>
    <x v="3"/>
  </r>
  <r>
    <n v="705837"/>
    <s v="ANILLO DE CERA BRIGGS"/>
    <s v="SC001318000100"/>
    <n v="200"/>
    <n v="1.5484"/>
    <n v="309.68"/>
    <x v="3"/>
  </r>
  <r>
    <n v="722537"/>
    <s v="MONOMANDO P/LAV BAJO CR FONTE"/>
    <s v="SG0079313061CW"/>
    <n v="18"/>
    <n v="74.878399999999999"/>
    <n v="1347.8112000000001"/>
    <x v="1"/>
  </r>
  <r>
    <n v="750034"/>
    <s v="LAV LUGANO BLANCO BRIGGS"/>
    <s v="SS0057311301CW"/>
    <n v="10"/>
    <n v="34.731900000000003"/>
    <n v="347.31900000000002"/>
    <x v="0"/>
  </r>
  <r>
    <n v="768820"/>
    <s v="DUCHA D/BARRA REGULABLE CR 10.6X16X70CM BRIGGS"/>
    <s v="SG0081563061CW"/>
    <n v="48"/>
    <n v="35.6691"/>
    <n v="1712.1168"/>
    <x v="1"/>
  </r>
  <r>
    <n v="887072"/>
    <s v="MEZ DUCHA SCARLET 2 FUNCIONES CR"/>
    <s v="SG0072503061CW"/>
    <n v="10"/>
    <n v="70.421899999999994"/>
    <n v="704.21899999999994"/>
    <x v="1"/>
  </r>
  <r>
    <n v="929909"/>
    <s v="VPM LAV. SHELBY BLANCO PEDESTAL EDESA"/>
    <s v="JS0057101301CE"/>
    <n v="24"/>
    <n v="16.600000000000001"/>
    <n v="398.40000000000003"/>
    <x v="0"/>
  </r>
  <r>
    <n v="929910"/>
    <s v="VPM LAV. SHELBY BLANCO EDESA"/>
    <s v="CS0057101301CE"/>
    <n v="24"/>
    <n v="8.67"/>
    <n v="208.07999999999998"/>
    <x v="0"/>
  </r>
  <r>
    <n v="929913"/>
    <s v="VPM LAV. SHELBY BONE EDESA"/>
    <s v="CS0057107331CE"/>
    <n v="24"/>
    <n v="9.09"/>
    <n v="218.16"/>
    <x v="0"/>
  </r>
  <r>
    <n v="929914"/>
    <s v="VPM LAV. SHELBY BONE PEDESTAL EDESA"/>
    <s v="JS0057107331CE"/>
    <n v="24"/>
    <n v="18.61"/>
    <n v="446.64"/>
    <x v="0"/>
  </r>
  <r>
    <n v="929916"/>
    <s v="VPM LAV. ANDES BL PEDESTAL EDESA"/>
    <s v="JS0055611301CE"/>
    <n v="24"/>
    <n v="17.909500000000001"/>
    <n v="429.82800000000003"/>
    <x v="0"/>
  </r>
  <r>
    <n v="929919"/>
    <s v="VPM LAV. CHELSEA BL PEDESTAL EDESA"/>
    <s v="JS0057201301CE"/>
    <n v="24"/>
    <n v="22.915700000000001"/>
    <n v="549.97680000000003"/>
    <x v="0"/>
  </r>
  <r>
    <n v="929921"/>
    <s v="VPM LAV. CHELSEA BONE PEDESTAL EDESA"/>
    <s v="JS0057207331CE"/>
    <n v="24"/>
    <n v="24.061900000000001"/>
    <n v="577.48559999999998"/>
    <x v="0"/>
  </r>
  <r>
    <n v="929930"/>
    <s v="VPM COMBO ANDES WC+LAV.+LLAV ECONOM BLA "/>
    <s v="CS0070921301CE"/>
    <n v="30"/>
    <n v="71.226699999999994"/>
    <n v="2136.8009999999999"/>
    <x v="0"/>
  </r>
  <r>
    <n v="42674"/>
    <s v="ONE PIECE EGO PURE RF BONE-CROWN"/>
    <s v="JSS061147331CB"/>
    <n v="10"/>
    <n v="114.89790000000001"/>
    <n v="1148.979"/>
    <x v="0"/>
  </r>
  <r>
    <n v="42675"/>
    <s v="ONE PIECE EGO PURE RF BLANCO-CROWN"/>
    <s v="JSS061141301CB"/>
    <n v="20"/>
    <n v="103.3203"/>
    <n v="2066.4059999999999"/>
    <x v="0"/>
  </r>
  <r>
    <n v="45039"/>
    <s v="WC KINDER BLANCO NINOS PUSH BUTTON"/>
    <s v="JS0011761301CB"/>
    <n v="32"/>
    <n v="74.5"/>
    <n v="2384"/>
    <x v="0"/>
  </r>
  <r>
    <n v="46914"/>
    <s v="LAV FUENTE FONTANA BL"/>
    <s v="CSY068501301CB"/>
    <n v="10"/>
    <n v="107.5819"/>
    <n v="1075.819"/>
    <x v="0"/>
  </r>
  <r>
    <n v="46930"/>
    <s v="LAV SOBREPONER PETITE OAKBROOK BL EDESA"/>
    <s v="CSP556851301CE"/>
    <n v="24"/>
    <n v="23.362300000000001"/>
    <n v="560.6952"/>
    <x v="0"/>
  </r>
  <r>
    <n v="51438"/>
    <s v="LAV FAENZA BLANCO EDESA"/>
    <s v="SS0057051301CE"/>
    <n v="10"/>
    <n v="29.97"/>
    <n v="299.7"/>
    <x v="0"/>
  </r>
  <r>
    <n v="94994"/>
    <s v="ASIENTO PRATO ENVOLVENTE BLANCO ALARGADO"/>
    <s v="SP0096881301CG"/>
    <n v="42"/>
    <n v="19.2864"/>
    <n v="810.02880000000005"/>
    <x v="4"/>
  </r>
  <r>
    <n v="94996"/>
    <s v="Asiento Universal Fantasía Bone"/>
    <s v="SP2095817331CG"/>
    <n v="120"/>
    <n v="3.5"/>
    <n v="420"/>
    <x v="4"/>
  </r>
  <r>
    <n v="100099"/>
    <s v="JGO ACC BANIO MOSSINI MEDIO JUEGO"/>
    <s v="SC0016553061BO"/>
    <n v="96"/>
    <n v="6.8076999999999996"/>
    <n v="653.53919999999994"/>
    <x v="3"/>
  </r>
  <r>
    <n v="105311"/>
    <s v="COLUMNA ARES"/>
    <s v="SB0056650001M3"/>
    <n v="25"/>
    <n v="111.67100000000001"/>
    <n v="2791.7750000000001"/>
    <x v="2"/>
  </r>
  <r>
    <n v="110116"/>
    <s v="LAV PETIT SCORPIO BL"/>
    <s v="CS0056711301CB"/>
    <n v="24"/>
    <n v="26.833100000000002"/>
    <n v="643.99440000000004"/>
    <x v="0"/>
  </r>
  <r>
    <n v="110132"/>
    <s v="LLAVE ANG P/LAV 1/2X1/2 C/MAG 12&quot; EDESA"/>
    <s v="SC0075893061BO"/>
    <n v="96"/>
    <n v="6.5012999999999996"/>
    <n v="624.12479999999994"/>
    <x v="3"/>
  </r>
  <r>
    <n v="110736"/>
    <s v="MEZ ECO NOVO 8&quot; P/LAV DES/REJ/SIF"/>
    <s v="SG0079933061CE"/>
    <n v="12"/>
    <n v="50.969200000000001"/>
    <n v="611.63040000000001"/>
    <x v="1"/>
  </r>
  <r>
    <n v="110795"/>
    <s v="LLAVE P/LAV C/PEDAL USO HOSPITALARI0    BRIGGS"/>
    <s v="CG0065523061CW"/>
    <n v="10"/>
    <n v="150.7346"/>
    <n v="1507.346"/>
    <x v="1"/>
  </r>
  <r>
    <n v="111392"/>
    <s v="MANGUERA 16&quot; WC 1/2&quot;X15/16&quot; P/ANG EDESA"/>
    <s v="SC0075683061BO"/>
    <n v="48"/>
    <n v="3.0619000000000001"/>
    <n v="146.97120000000001"/>
    <x v="3"/>
  </r>
  <r>
    <n v="111406"/>
    <s v="MANGUERA 12&quot; LAV P/ANGULAR 1/2&quot;X1/2&quot;"/>
    <s v="SC0075873061BO"/>
    <n v="48"/>
    <n v="2.3908"/>
    <n v="114.75839999999999"/>
    <x v="3"/>
  </r>
  <r>
    <n v="111417"/>
    <s v="BRIGGS MANGUERA FLEXIBLE PVC"/>
    <s v="SC0077890001BO"/>
    <n v="180"/>
    <n v="5.1063000000000001"/>
    <n v="919.13400000000001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2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B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1"/>
        <item x="4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baseField="0" baseItem="0"/>
  </dataFields>
  <formats count="1">
    <format dxfId="17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a dinámica1" cacheId="19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D3:E9" firstHeaderRow="1" firstDataRow="1" firstDataCol="1"/>
  <pivotFields count="7">
    <pivotField showAll="0"/>
    <pivotField showAll="0"/>
    <pivotField showAll="0"/>
    <pivotField showAll="0"/>
    <pivotField showAll="0"/>
    <pivotField dataField="1" showAll="0"/>
    <pivotField axis="axisRow" showAll="0" sortType="descending">
      <items count="9">
        <item m="1" x="5"/>
        <item x="2"/>
        <item x="3"/>
        <item x="1"/>
        <item x="4"/>
        <item x="0"/>
        <item m="1" x="7"/>
        <item m="1"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6"/>
  </rowFields>
  <rowItems count="6">
    <i>
      <x v="3"/>
    </i>
    <i>
      <x v="5"/>
    </i>
    <i>
      <x v="2"/>
    </i>
    <i>
      <x v="4"/>
    </i>
    <i>
      <x v="1"/>
    </i>
    <i t="grand">
      <x/>
    </i>
  </rowItems>
  <colItems count="1">
    <i/>
  </colItems>
  <dataFields count="1">
    <dataField name="Suma de SUBTOTAL" fld="5" showDataAs="percentOfTotal" baseField="0" baseItem="0" numFmtId="10"/>
  </dataFields>
  <formats count="1">
    <format dxfId="18">
      <pivotArea dataOnly="0" labelOnly="1" fieldPosition="0">
        <references count="1">
          <reference field="6" count="1">
            <x v="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I22" totalsRowCount="1" dataDxfId="15">
  <autoFilter ref="A1:I21"/>
  <tableColumns count="9">
    <tableColumn id="1" name="SKU" dataDxfId="14" totalsRowDxfId="5"/>
    <tableColumn id="2" name="DESCRIPCIÓN" dataDxfId="13" totalsRowDxfId="4">
      <calculatedColumnFormula>VLOOKUP(Tabla1[[#This Row],[SKU]],[1]CARGAR!$B$7:$D$2282,2,0)</calculatedColumnFormula>
    </tableColumn>
    <tableColumn id="3" name="REFERENCIA">
      <calculatedColumnFormula>VLOOKUP(A2,[1]CARGAR!$B$7:$D$2282,3,0)</calculatedColumnFormula>
    </tableColumn>
    <tableColumn id="4" name="CANTIDAD" dataDxfId="12" totalsRowDxfId="3"/>
    <tableColumn id="5" name="COSTO UNITARIO" dataDxfId="11" totalsRowDxfId="2"/>
    <tableColumn id="6" name="SUBTOTAL" totalsRowFunction="sum" dataDxfId="10" totalsRowDxfId="1">
      <calculatedColumnFormula>Tabla1[[#This Row],[CANTIDAD]]*Tabla1[[#This Row],[COSTO UNITARIO]]</calculatedColumnFormula>
    </tableColumn>
    <tableColumn id="8" name="SECT" dataDxfId="9" totalsRowDxfId="0">
      <calculatedColumnFormula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calculatedColumnFormula>
    </tableColumn>
    <tableColumn id="7" name="UNIDAD DE MANEJO" dataDxfId="8">
      <calculatedColumnFormula>VLOOKUP(Tabla1[[#This Row],[SKU]],'[2]MAESTRO DE PRODUCTOS'!$B$1:$G$65536,6,0)</calculatedColumnFormula>
    </tableColumn>
    <tableColumn id="10" name="STOCK" dataDxfId="7">
      <calculatedColumnFormula>VLOOKUP(Tabla1[[#This Row],[SKU]],[3]CARGAR!$B$7:$F$1048575,5,0)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J1:L21" totalsRowShown="0">
  <autoFilter ref="J1:L21"/>
  <tableColumns count="3">
    <tableColumn id="1" name="SEMAFORO" dataDxfId="6">
      <calculatedColumnFormula>IF(AND(MOD(Tabla1[[#This Row],[CANTIDAD]],Tabla1[[#This Row],[UNIDAD DE MANEJO]])&gt;0, Tabla1[[#This Row],[STOCK]]&gt;Tabla1[[#This Row],[CANTIDAD]]),"REVISAR","OK")</calculatedColumnFormula>
    </tableColumn>
    <tableColumn id="2" name="VALIDAR UM">
      <calculatedColumnFormula>IF(MOD(Tabla1[[#This Row],[CANTIDAD]],Tabla1[[#This Row],[UNIDAD DE MANEJO]])&gt;0,"MAL UM","OK")</calculatedColumnFormula>
    </tableColumn>
    <tableColumn id="3" name="VALIDAR STOCK">
      <calculatedColumnFormula>IF(Tabla1[[#This Row],[STOCK]]&lt;Tabla1[[#This Row],[CANTIDAD]],"SIN STOCK","OK")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9"/>
  <sheetViews>
    <sheetView workbookViewId="0">
      <selection activeCell="B6" sqref="B6"/>
    </sheetView>
  </sheetViews>
  <sheetFormatPr baseColWidth="10" defaultRowHeight="15" x14ac:dyDescent="0.25"/>
  <cols>
    <col min="1" max="1" width="17.5703125" bestFit="1" customWidth="1"/>
    <col min="2" max="2" width="18.28515625" bestFit="1" customWidth="1"/>
    <col min="4" max="4" width="17.5703125" bestFit="1" customWidth="1"/>
    <col min="5" max="5" width="18.28515625" bestFit="1" customWidth="1"/>
  </cols>
  <sheetData>
    <row r="3" spans="1:5" x14ac:dyDescent="0.25">
      <c r="A3" s="3" t="s">
        <v>7</v>
      </c>
      <c r="B3" t="s">
        <v>12</v>
      </c>
      <c r="D3" s="3" t="s">
        <v>7</v>
      </c>
      <c r="E3" t="s">
        <v>12</v>
      </c>
    </row>
    <row r="4" spans="1:5" x14ac:dyDescent="0.25">
      <c r="A4" s="4" t="s">
        <v>10</v>
      </c>
      <c r="B4" s="2">
        <v>91931.900899999979</v>
      </c>
      <c r="D4" s="4" t="s">
        <v>10</v>
      </c>
      <c r="E4" s="6">
        <v>0.43299654235459839</v>
      </c>
    </row>
    <row r="5" spans="1:5" x14ac:dyDescent="0.25">
      <c r="A5" s="7" t="s">
        <v>6</v>
      </c>
      <c r="B5" s="2">
        <v>83142.702600000004</v>
      </c>
      <c r="D5" s="7" t="s">
        <v>6</v>
      </c>
      <c r="E5" s="6">
        <v>0.39159967753714409</v>
      </c>
    </row>
    <row r="6" spans="1:5" x14ac:dyDescent="0.25">
      <c r="A6" s="4" t="s">
        <v>9</v>
      </c>
      <c r="B6" s="2">
        <v>19731.832900000001</v>
      </c>
      <c r="D6" s="4" t="s">
        <v>9</v>
      </c>
      <c r="E6" s="6">
        <v>9.2936351107460999E-2</v>
      </c>
    </row>
    <row r="7" spans="1:5" x14ac:dyDescent="0.25">
      <c r="A7" s="4" t="s">
        <v>14</v>
      </c>
      <c r="B7" s="2">
        <v>10613.643699999997</v>
      </c>
      <c r="D7" s="4" t="s">
        <v>14</v>
      </c>
      <c r="E7" s="6">
        <v>4.9989948852277741E-2</v>
      </c>
    </row>
    <row r="8" spans="1:5" x14ac:dyDescent="0.25">
      <c r="A8" s="4" t="s">
        <v>8</v>
      </c>
      <c r="B8" s="2">
        <v>6895.4742000000006</v>
      </c>
      <c r="D8" s="4" t="s">
        <v>8</v>
      </c>
      <c r="E8" s="6">
        <v>3.2477480148518735E-2</v>
      </c>
    </row>
    <row r="9" spans="1:5" x14ac:dyDescent="0.25">
      <c r="A9" s="4" t="s">
        <v>11</v>
      </c>
      <c r="B9" s="2">
        <v>212315.55429999999</v>
      </c>
      <c r="D9" s="4" t="s">
        <v>11</v>
      </c>
      <c r="E9" s="6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2"/>
  <sheetViews>
    <sheetView tabSelected="1" topLeftCell="C7" workbookViewId="0">
      <selection activeCell="F21" sqref="F21"/>
    </sheetView>
  </sheetViews>
  <sheetFormatPr baseColWidth="10" defaultRowHeight="15" x14ac:dyDescent="0.25"/>
  <cols>
    <col min="2" max="2" width="46.42578125" bestFit="1" customWidth="1"/>
    <col min="3" max="3" width="17.140625" bestFit="1" customWidth="1"/>
    <col min="4" max="4" width="12.42578125" customWidth="1"/>
    <col min="5" max="5" width="18.42578125" customWidth="1"/>
    <col min="6" max="6" width="12.28515625" customWidth="1"/>
    <col min="7" max="7" width="14.7109375" bestFit="1" customWidth="1"/>
    <col min="8" max="8" width="21.5703125" bestFit="1" customWidth="1"/>
    <col min="10" max="10" width="13.42578125" bestFit="1" customWidth="1"/>
    <col min="11" max="11" width="14.5703125" customWidth="1"/>
    <col min="12" max="12" width="17" customWidth="1"/>
  </cols>
  <sheetData>
    <row r="1" spans="1:12" x14ac:dyDescent="0.25">
      <c r="A1" s="9" t="s">
        <v>0</v>
      </c>
      <c r="B1" t="s">
        <v>1</v>
      </c>
      <c r="C1" t="s">
        <v>5</v>
      </c>
      <c r="D1" s="8" t="s">
        <v>2</v>
      </c>
      <c r="E1" s="8" t="s">
        <v>3</v>
      </c>
      <c r="F1" t="s">
        <v>4</v>
      </c>
      <c r="G1" t="s">
        <v>13</v>
      </c>
      <c r="H1" t="s">
        <v>17</v>
      </c>
      <c r="I1" s="8" t="s">
        <v>19</v>
      </c>
      <c r="J1" t="s">
        <v>18</v>
      </c>
      <c r="K1" t="s">
        <v>20</v>
      </c>
      <c r="L1" t="s">
        <v>21</v>
      </c>
    </row>
    <row r="2" spans="1:12" x14ac:dyDescent="0.25">
      <c r="A2" s="1">
        <v>146773</v>
      </c>
      <c r="B2" s="1" t="str">
        <f>VLOOKUP(Tabla1[[#This Row],[SKU]],[1]CARGAR!$B$7:$D$2282,2,0)</f>
        <v>EXTRACTOR OLOR BRIGGS B10 PARED/TECHO</v>
      </c>
      <c r="C2" t="str">
        <f>VLOOKUP(A2,[1]CARGAR!$B$7:$D$2282,3,0)</f>
        <v>SC0021680001CW</v>
      </c>
      <c r="D2" s="1">
        <v>210</v>
      </c>
      <c r="E2" s="1">
        <v>10.339</v>
      </c>
      <c r="F2">
        <f>Tabla1[[#This Row],[CANTIDAD]]*Tabla1[[#This Row],[COSTO UNITARIO]]</f>
        <v>2171.19</v>
      </c>
      <c r="G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2" s="1">
        <f>VLOOKUP(Tabla1[[#This Row],[SKU]],'[2]MAESTRO DE PRODUCTOS'!$B$1:$G$65536,6,0)</f>
        <v>30</v>
      </c>
      <c r="I2" s="5">
        <f>VLOOKUP(Tabla1[[#This Row],[SKU]],[3]CARGAR!$B$7:$F$1048575,5,0)</f>
        <v>5869</v>
      </c>
      <c r="J2" s="1" t="str">
        <f>IF(AND(MOD(Tabla1[[#This Row],[CANTIDAD]],Tabla1[[#This Row],[UNIDAD DE MANEJO]])&gt;0, Tabla1[[#This Row],[STOCK]]&gt;Tabla1[[#This Row],[CANTIDAD]]),"REVISAR","OK")</f>
        <v>OK</v>
      </c>
      <c r="K2" t="str">
        <f>IF(MOD(Tabla1[[#This Row],[CANTIDAD]],Tabla1[[#This Row],[UNIDAD DE MANEJO]])&gt;0,"MAL UM","OK")</f>
        <v>OK</v>
      </c>
      <c r="L2" t="str">
        <f>IF(Tabla1[[#This Row],[STOCK]]&lt;Tabla1[[#This Row],[CANTIDAD]],"SIN STOCK","OK")</f>
        <v>OK</v>
      </c>
    </row>
    <row r="3" spans="1:12" x14ac:dyDescent="0.25">
      <c r="A3" s="1">
        <v>155608</v>
      </c>
      <c r="B3" s="1" t="str">
        <f>VLOOKUP(Tabla1[[#This Row],[SKU]],[1]CARGAR!$B$7:$D$2282,2,0)</f>
        <v>ESPEJO RETRACTIL 5X BRIGGS</v>
      </c>
      <c r="C3" s="1" t="s">
        <v>15</v>
      </c>
      <c r="D3" s="1">
        <v>7</v>
      </c>
      <c r="E3" s="1">
        <v>34.059899999999999</v>
      </c>
      <c r="F3">
        <f>Tabla1[[#This Row],[CANTIDAD]]*Tabla1[[#This Row],[COSTO UNITARIO]]</f>
        <v>238.41929999999999</v>
      </c>
      <c r="G3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H3" s="1">
        <f>VLOOKUP(Tabla1[[#This Row],[SKU]],'[2]MAESTRO DE PRODUCTOS'!$B$1:$G$65536,6,0)</f>
        <v>1</v>
      </c>
      <c r="I3" s="5">
        <f>VLOOKUP(Tabla1[[#This Row],[SKU]],[3]CARGAR!$B$7:$F$1048575,5,0)</f>
        <v>244</v>
      </c>
      <c r="J3" s="1" t="str">
        <f>IF(AND(MOD(Tabla1[[#This Row],[CANTIDAD]],Tabla1[[#This Row],[UNIDAD DE MANEJO]])&gt;0, Tabla1[[#This Row],[STOCK]]&gt;Tabla1[[#This Row],[CANTIDAD]]),"REVISAR","OK")</f>
        <v>OK</v>
      </c>
      <c r="K3" t="str">
        <f>IF(MOD(Tabla1[[#This Row],[CANTIDAD]],Tabla1[[#This Row],[UNIDAD DE MANEJO]])&gt;0,"MAL UM","OK")</f>
        <v>OK</v>
      </c>
      <c r="L3" t="str">
        <f>IF(Tabla1[[#This Row],[STOCK]]&lt;Tabla1[[#This Row],[CANTIDAD]],"SIN STOCK","OK")</f>
        <v>OK</v>
      </c>
    </row>
    <row r="4" spans="1:12" x14ac:dyDescent="0.25">
      <c r="A4" s="1">
        <v>162842</v>
      </c>
      <c r="B4" s="1" t="s">
        <v>16</v>
      </c>
      <c r="C4" s="1" t="s">
        <v>15</v>
      </c>
      <c r="D4" s="1">
        <v>30</v>
      </c>
      <c r="E4" s="1">
        <v>84.366799999999998</v>
      </c>
      <c r="F4">
        <f>Tabla1[[#This Row],[CANTIDAD]]*Tabla1[[#This Row],[COSTO UNITARIO]]</f>
        <v>2531.0039999999999</v>
      </c>
      <c r="G4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SANITARIOS</v>
      </c>
      <c r="H4" s="1">
        <f>VLOOKUP(Tabla1[[#This Row],[SKU]],'[2]MAESTRO DE PRODUCTOS'!$B$1:$G$65536,6,0)</f>
        <v>10</v>
      </c>
      <c r="I4" s="5">
        <f>VLOOKUP(Tabla1[[#This Row],[SKU]],[3]CARGAR!$B$7:$F$1048575,5,0)</f>
        <v>106</v>
      </c>
      <c r="J4" s="1" t="str">
        <f>IF(AND(MOD(Tabla1[[#This Row],[CANTIDAD]],Tabla1[[#This Row],[UNIDAD DE MANEJO]])&gt;0, Tabla1[[#This Row],[STOCK]]&gt;Tabla1[[#This Row],[CANTIDAD]]),"REVISAR","OK")</f>
        <v>OK</v>
      </c>
      <c r="K4" t="str">
        <f>IF(MOD(Tabla1[[#This Row],[CANTIDAD]],Tabla1[[#This Row],[UNIDAD DE MANEJO]])&gt;0,"MAL UM","OK")</f>
        <v>OK</v>
      </c>
      <c r="L4" t="str">
        <f>IF(Tabla1[[#This Row],[STOCK]]&lt;Tabla1[[#This Row],[CANTIDAD]],"SIN STOCK","OK")</f>
        <v>OK</v>
      </c>
    </row>
    <row r="5" spans="1:12" x14ac:dyDescent="0.25">
      <c r="A5" s="1">
        <v>162868</v>
      </c>
      <c r="B5" s="1" t="str">
        <f>VLOOKUP(Tabla1[[#This Row],[SKU]],[1]CARGAR!$B$7:$D$2282,2,0)</f>
        <v>MUEBLE SUSPEND SERENO MOROCCOC/ACCE 2PZ=1CJ</v>
      </c>
      <c r="C5" t="str">
        <f>VLOOKUP(A5,[1]CARGAR!$B$7:$D$2282,3,0)</f>
        <v>JCBL50230001CB</v>
      </c>
      <c r="D5" s="1">
        <v>10</v>
      </c>
      <c r="E5" s="1">
        <v>82.016599999999997</v>
      </c>
      <c r="F5">
        <f>Tabla1[[#This Row],[CANTIDAD]]*Tabla1[[#This Row],[COSTO UNITARIO]]</f>
        <v>820.16599999999994</v>
      </c>
      <c r="G5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5" s="1">
        <f>VLOOKUP(Tabla1[[#This Row],[SKU]],'[2]MAESTRO DE PRODUCTOS'!$B$1:$G$65536,6,0)</f>
        <v>10</v>
      </c>
      <c r="I5" s="5">
        <f>VLOOKUP(Tabla1[[#This Row],[SKU]],[3]CARGAR!$B$7:$F$1048575,5,0)</f>
        <v>131</v>
      </c>
      <c r="J5" s="1" t="str">
        <f>IF(AND(MOD(Tabla1[[#This Row],[CANTIDAD]],Tabla1[[#This Row],[UNIDAD DE MANEJO]])&gt;0, Tabla1[[#This Row],[STOCK]]&gt;Tabla1[[#This Row],[CANTIDAD]]),"REVISAR","OK")</f>
        <v>OK</v>
      </c>
      <c r="K5" t="str">
        <f>IF(MOD(Tabla1[[#This Row],[CANTIDAD]],Tabla1[[#This Row],[UNIDAD DE MANEJO]])&gt;0,"MAL UM","OK")</f>
        <v>OK</v>
      </c>
      <c r="L5" t="str">
        <f>IF(Tabla1[[#This Row],[STOCK]]&lt;Tabla1[[#This Row],[CANTIDAD]],"SIN STOCK","OK")</f>
        <v>OK</v>
      </c>
    </row>
    <row r="6" spans="1:12" x14ac:dyDescent="0.25">
      <c r="A6" s="1">
        <v>162949</v>
      </c>
      <c r="B6" s="1" t="str">
        <f>VLOOKUP(Tabla1[[#This Row],[SKU]],[1]CARGAR!$B$7:$D$2282,2,0)</f>
        <v>MUEBLE SUSPEND CUADRATO ALASKA C/ACCE 2PZ=1CJ</v>
      </c>
      <c r="C6" t="str">
        <f>VLOOKUP(A6,[1]CARGAR!$B$7:$D$2282,3,0)</f>
        <v>JCBL50220001CB</v>
      </c>
      <c r="D6" s="1">
        <v>6</v>
      </c>
      <c r="E6" s="1">
        <v>115.34</v>
      </c>
      <c r="F6">
        <f>Tabla1[[#This Row],[CANTIDAD]]*Tabla1[[#This Row],[COSTO UNITARIO]]</f>
        <v>692.04</v>
      </c>
      <c r="G6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6" s="1">
        <f>VLOOKUP(Tabla1[[#This Row],[SKU]],'[2]MAESTRO DE PRODUCTOS'!$B$1:$G$65536,6,0)</f>
        <v>1</v>
      </c>
      <c r="I6" s="5">
        <f>VLOOKUP(Tabla1[[#This Row],[SKU]],[3]CARGAR!$B$7:$F$1048575,5,0)</f>
        <v>29</v>
      </c>
      <c r="J6" s="1" t="str">
        <f>IF(AND(MOD(Tabla1[[#This Row],[CANTIDAD]],Tabla1[[#This Row],[UNIDAD DE MANEJO]])&gt;0, Tabla1[[#This Row],[STOCK]]&gt;Tabla1[[#This Row],[CANTIDAD]]),"REVISAR","OK")</f>
        <v>OK</v>
      </c>
      <c r="K6" t="str">
        <f>IF(MOD(Tabla1[[#This Row],[CANTIDAD]],Tabla1[[#This Row],[UNIDAD DE MANEJO]])&gt;0,"MAL UM","OK")</f>
        <v>OK</v>
      </c>
      <c r="L6" t="str">
        <f>IF(Tabla1[[#This Row],[STOCK]]&lt;Tabla1[[#This Row],[CANTIDAD]],"SIN STOCK","OK")</f>
        <v>OK</v>
      </c>
    </row>
    <row r="7" spans="1:12" x14ac:dyDescent="0.25">
      <c r="A7" s="1">
        <v>163198</v>
      </c>
      <c r="B7" s="1" t="str">
        <f>VLOOKUP(Tabla1[[#This Row],[SKU]],[1]CARGAR!$B$7:$D$2282,2,0)</f>
        <v>ESPEJO OSCURO 70.5X60 MOROCCO</v>
      </c>
      <c r="C7" t="str">
        <f>VLOOKUP(A7,[1]CARGAR!$B$7:$D$2282,3,0)</f>
        <v>SCBL4008000100</v>
      </c>
      <c r="D7" s="1">
        <v>10</v>
      </c>
      <c r="E7" s="1">
        <v>46.401000000000003</v>
      </c>
      <c r="F7">
        <f>Tabla1[[#This Row],[CANTIDAD]]*Tabla1[[#This Row],[COSTO UNITARIO]]</f>
        <v>464.01000000000005</v>
      </c>
      <c r="G7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7" s="1">
        <f>VLOOKUP(Tabla1[[#This Row],[SKU]],'[2]MAESTRO DE PRODUCTOS'!$B$1:$G$65536,6,0)</f>
        <v>10</v>
      </c>
      <c r="I7" s="5">
        <f>VLOOKUP(Tabla1[[#This Row],[SKU]],[3]CARGAR!$B$7:$F$1048575,5,0)</f>
        <v>29</v>
      </c>
      <c r="J7" s="1" t="str">
        <f>IF(AND(MOD(Tabla1[[#This Row],[CANTIDAD]],Tabla1[[#This Row],[UNIDAD DE MANEJO]])&gt;0, Tabla1[[#This Row],[STOCK]]&gt;Tabla1[[#This Row],[CANTIDAD]]),"REVISAR","OK")</f>
        <v>OK</v>
      </c>
      <c r="K7" t="str">
        <f>IF(MOD(Tabla1[[#This Row],[CANTIDAD]],Tabla1[[#This Row],[UNIDAD DE MANEJO]])&gt;0,"MAL UM","OK")</f>
        <v>OK</v>
      </c>
      <c r="L7" t="str">
        <f>IF(Tabla1[[#This Row],[STOCK]]&lt;Tabla1[[#This Row],[CANTIDAD]],"SIN STOCK","OK")</f>
        <v>OK</v>
      </c>
    </row>
    <row r="8" spans="1:12" x14ac:dyDescent="0.25">
      <c r="A8" s="1">
        <v>163200</v>
      </c>
      <c r="B8" s="1" t="str">
        <f>VLOOKUP(Tabla1[[#This Row],[SKU]],[1]CARGAR!$B$7:$D$2282,2,0)</f>
        <v>ESPEJO MOROCO 1.9X75X90 BRIGGS</v>
      </c>
      <c r="C8" t="str">
        <f>VLOOKUP(A8,[1]CARGAR!$B$7:$D$2282,3,0)</f>
        <v>SCBL7015000100</v>
      </c>
      <c r="D8" s="1">
        <v>10</v>
      </c>
      <c r="E8" s="1">
        <v>53.483199999999997</v>
      </c>
      <c r="F8">
        <f>Tabla1[[#This Row],[CANTIDAD]]*Tabla1[[#This Row],[COSTO UNITARIO]]</f>
        <v>534.83199999999999</v>
      </c>
      <c r="G8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8" s="1">
        <f>VLOOKUP(Tabla1[[#This Row],[SKU]],'[2]MAESTRO DE PRODUCTOS'!$B$1:$G$65536,6,0)</f>
        <v>10</v>
      </c>
      <c r="I8" s="5">
        <f>VLOOKUP(Tabla1[[#This Row],[SKU]],[3]CARGAR!$B$7:$F$1048575,5,0)</f>
        <v>3</v>
      </c>
      <c r="J8" s="1" t="str">
        <f>IF(AND(MOD(Tabla1[[#This Row],[CANTIDAD]],Tabla1[[#This Row],[UNIDAD DE MANEJO]])&gt;0, Tabla1[[#This Row],[STOCK]]&gt;Tabla1[[#This Row],[CANTIDAD]]),"REVISAR","OK")</f>
        <v>OK</v>
      </c>
      <c r="K8" t="str">
        <f>IF(MOD(Tabla1[[#This Row],[CANTIDAD]],Tabla1[[#This Row],[UNIDAD DE MANEJO]])&gt;0,"MAL UM","OK")</f>
        <v>OK</v>
      </c>
      <c r="L8" t="str">
        <f>IF(Tabla1[[#This Row],[STOCK]]&lt;Tabla1[[#This Row],[CANTIDAD]],"SIN STOCK","OK")</f>
        <v>SIN STOCK</v>
      </c>
    </row>
    <row r="9" spans="1:12" x14ac:dyDescent="0.25">
      <c r="A9" s="1">
        <v>163228</v>
      </c>
      <c r="B9" s="1" t="str">
        <f>VLOOKUP(Tabla1[[#This Row],[SKU]],[1]CARGAR!$B$7:$D$2282,2,0)</f>
        <v>ESPEJO CIARO 70.5X60 ALASKA</v>
      </c>
      <c r="C9" t="str">
        <f>VLOOKUP(A9,[1]CARGAR!$B$7:$D$2282,3,0)</f>
        <v>SCBL4007000100</v>
      </c>
      <c r="D9" s="1">
        <v>10</v>
      </c>
      <c r="E9" s="1">
        <v>49</v>
      </c>
      <c r="F9">
        <f>Tabla1[[#This Row],[CANTIDAD]]*Tabla1[[#This Row],[COSTO UNITARIO]]</f>
        <v>490</v>
      </c>
      <c r="G9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9" s="1">
        <f>VLOOKUP(Tabla1[[#This Row],[SKU]],'[2]MAESTRO DE PRODUCTOS'!$B$1:$G$65536,6,0)</f>
        <v>1</v>
      </c>
      <c r="I9" s="5">
        <f>VLOOKUP(Tabla1[[#This Row],[SKU]],[3]CARGAR!$B$7:$F$1048575,5,0)</f>
        <v>13</v>
      </c>
      <c r="J9" s="1" t="str">
        <f>IF(AND(MOD(Tabla1[[#This Row],[CANTIDAD]],Tabla1[[#This Row],[UNIDAD DE MANEJO]])&gt;0, Tabla1[[#This Row],[STOCK]]&gt;Tabla1[[#This Row],[CANTIDAD]]),"REVISAR","OK")</f>
        <v>OK</v>
      </c>
      <c r="K9" t="str">
        <f>IF(MOD(Tabla1[[#This Row],[CANTIDAD]],Tabla1[[#This Row],[UNIDAD DE MANEJO]])&gt;0,"MAL UM","OK")</f>
        <v>OK</v>
      </c>
      <c r="L9" t="str">
        <f>IF(Tabla1[[#This Row],[STOCK]]&lt;Tabla1[[#This Row],[CANTIDAD]],"SIN STOCK","OK")</f>
        <v>OK</v>
      </c>
    </row>
    <row r="10" spans="1:12" x14ac:dyDescent="0.25">
      <c r="A10" s="1">
        <v>235717</v>
      </c>
      <c r="B10" s="1" t="str">
        <f>VLOOKUP(Tabla1[[#This Row],[SKU]],[1]CARGAR!$B$7:$D$2282,2,0)</f>
        <v>MUEBLE SPAZZIO PISO 52 BL LAV. VENICE BL</v>
      </c>
      <c r="C10" t="str">
        <f>VLOOKUP(A10,[1]CARGAR!$B$7:$D$2282,3,0)</f>
        <v>JCBL50181301CB</v>
      </c>
      <c r="D10" s="1">
        <v>15</v>
      </c>
      <c r="E10" s="1">
        <v>122.059</v>
      </c>
      <c r="F10">
        <f>Tabla1[[#This Row],[CANTIDAD]]*Tabla1[[#This Row],[COSTO UNITARIO]]</f>
        <v>1830.885</v>
      </c>
      <c r="G10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0" s="1">
        <f>VLOOKUP(Tabla1[[#This Row],[SKU]],'[2]MAESTRO DE PRODUCTOS'!$B$1:$G$65536,6,0)</f>
        <v>1</v>
      </c>
      <c r="I10" s="5">
        <f>VLOOKUP(Tabla1[[#This Row],[SKU]],[3]CARGAR!$B$7:$F$1048575,5,0)</f>
        <v>141</v>
      </c>
      <c r="J10" s="1" t="str">
        <f>IF(AND(MOD(Tabla1[[#This Row],[CANTIDAD]],Tabla1[[#This Row],[UNIDAD DE MANEJO]])&gt;0, Tabla1[[#This Row],[STOCK]]&gt;Tabla1[[#This Row],[CANTIDAD]]),"REVISAR","OK")</f>
        <v>OK</v>
      </c>
      <c r="K10" t="str">
        <f>IF(MOD(Tabla1[[#This Row],[CANTIDAD]],Tabla1[[#This Row],[UNIDAD DE MANEJO]])&gt;0,"MAL UM","OK")</f>
        <v>OK</v>
      </c>
      <c r="L10" t="str">
        <f>IF(Tabla1[[#This Row],[STOCK]]&lt;Tabla1[[#This Row],[CANTIDAD]],"SIN STOCK","OK")</f>
        <v>OK</v>
      </c>
    </row>
    <row r="11" spans="1:12" x14ac:dyDescent="0.25">
      <c r="A11" s="1">
        <v>361542</v>
      </c>
      <c r="B11" s="1" t="str">
        <f>VLOOKUP(Tabla1[[#This Row],[SKU]],[1]CARGAR!$B$7:$D$2282,2,0)</f>
        <v>REPISA DE VIDRIO CUADRATO BRIGGS</v>
      </c>
      <c r="C11" t="str">
        <f>VLOOKUP(A11,[1]CARGAR!$B$7:$D$2282,3,0)</f>
        <v>SC0027263061CW</v>
      </c>
      <c r="D11" s="1">
        <v>24</v>
      </c>
      <c r="E11" s="1">
        <v>20.518999999999998</v>
      </c>
      <c r="F11">
        <f>Tabla1[[#This Row],[CANTIDAD]]*Tabla1[[#This Row],[COSTO UNITARIO]]</f>
        <v>492.45599999999996</v>
      </c>
      <c r="G1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1" s="1">
        <f>VLOOKUP(Tabla1[[#This Row],[SKU]],'[2]MAESTRO DE PRODUCTOS'!$B$1:$G$65536,6,0)</f>
        <v>24</v>
      </c>
      <c r="I11" s="5">
        <f>VLOOKUP(Tabla1[[#This Row],[SKU]],[3]CARGAR!$B$7:$F$1048575,5,0)</f>
        <v>116</v>
      </c>
      <c r="J11" s="1" t="str">
        <f>IF(AND(MOD(Tabla1[[#This Row],[CANTIDAD]],Tabla1[[#This Row],[UNIDAD DE MANEJO]])&gt;0, Tabla1[[#This Row],[STOCK]]&gt;Tabla1[[#This Row],[CANTIDAD]]),"REVISAR","OK")</f>
        <v>OK</v>
      </c>
      <c r="K11" t="str">
        <f>IF(MOD(Tabla1[[#This Row],[CANTIDAD]],Tabla1[[#This Row],[UNIDAD DE MANEJO]])&gt;0,"MAL UM","OK")</f>
        <v>OK</v>
      </c>
      <c r="L11" t="str">
        <f>IF(Tabla1[[#This Row],[STOCK]]&lt;Tabla1[[#This Row],[CANTIDAD]],"SIN STOCK","OK")</f>
        <v>OK</v>
      </c>
    </row>
    <row r="12" spans="1:12" x14ac:dyDescent="0.25">
      <c r="A12" s="1">
        <v>457952</v>
      </c>
      <c r="B12" s="1" t="str">
        <f>VLOOKUP(Tabla1[[#This Row],[SKU]],[1]CARGAR!$B$7:$D$2282,2,0)</f>
        <v>Mueble Suspendido Dublín Humo</v>
      </c>
      <c r="C12" t="str">
        <f>VLOOKUP(A12,[1]CARGAR!$B$7:$D$2282,3,0)</f>
        <v>SCBL52290001CB</v>
      </c>
      <c r="D12" s="1">
        <v>3</v>
      </c>
      <c r="E12" s="1">
        <v>94.23</v>
      </c>
      <c r="F12">
        <f>Tabla1[[#This Row],[CANTIDAD]]*Tabla1[[#This Row],[COSTO UNITARIO]]</f>
        <v>282.69</v>
      </c>
      <c r="G12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COMPLEMENTOS</v>
      </c>
      <c r="H12" s="1">
        <f>VLOOKUP(Tabla1[[#This Row],[SKU]],'[2]MAESTRO DE PRODUCTOS'!$B$1:$G$65536,6,0)</f>
        <v>1</v>
      </c>
      <c r="I12" s="5">
        <f>VLOOKUP(Tabla1[[#This Row],[SKU]],[3]CARGAR!$B$7:$F$1048575,5,0)</f>
        <v>11</v>
      </c>
      <c r="J12" s="1" t="str">
        <f>IF(AND(MOD(Tabla1[[#This Row],[CANTIDAD]],Tabla1[[#This Row],[UNIDAD DE MANEJO]])&gt;0, Tabla1[[#This Row],[STOCK]]&gt;Tabla1[[#This Row],[CANTIDAD]]),"REVISAR","OK")</f>
        <v>OK</v>
      </c>
      <c r="K12" t="str">
        <f>IF(MOD(Tabla1[[#This Row],[CANTIDAD]],Tabla1[[#This Row],[UNIDAD DE MANEJO]])&gt;0,"MAL UM","OK")</f>
        <v>OK</v>
      </c>
      <c r="L12" t="str">
        <f>IF(Tabla1[[#This Row],[STOCK]]&lt;Tabla1[[#This Row],[CANTIDAD]],"SIN STOCK","OK")</f>
        <v>OK</v>
      </c>
    </row>
    <row r="13" spans="1:12" x14ac:dyDescent="0.25">
      <c r="A13" s="1">
        <v>459219</v>
      </c>
      <c r="B13" s="1" t="e">
        <f>VLOOKUP(Tabla1[[#This Row],[SKU]],[1]CARGAR!$B$7:$D$2282,2,0)</f>
        <v>#N/A</v>
      </c>
      <c r="C13" t="e">
        <f>VLOOKUP(A13,[1]CARGAR!$B$7:$D$2282,3,0)</f>
        <v>#N/A</v>
      </c>
      <c r="D13" s="1">
        <v>12</v>
      </c>
      <c r="E13" s="1">
        <v>48.44</v>
      </c>
      <c r="F13">
        <f>Tabla1[[#This Row],[CANTIDAD]]*Tabla1[[#This Row],[COSTO UNITARIO]]</f>
        <v>581.28</v>
      </c>
      <c r="G13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3" s="1">
        <f>VLOOKUP(Tabla1[[#This Row],[SKU]],'[2]MAESTRO DE PRODUCTOS'!$B$1:$G$65536,6,0)</f>
        <v>6</v>
      </c>
      <c r="I13" s="5">
        <f>VLOOKUP(Tabla1[[#This Row],[SKU]],[3]CARGAR!$B$7:$F$1048575,5,0)</f>
        <v>225</v>
      </c>
      <c r="J13" s="1" t="str">
        <f>IF(AND(MOD(Tabla1[[#This Row],[CANTIDAD]],Tabla1[[#This Row],[UNIDAD DE MANEJO]])&gt;0, Tabla1[[#This Row],[STOCK]]&gt;Tabla1[[#This Row],[CANTIDAD]]),"REVISAR","OK")</f>
        <v>OK</v>
      </c>
      <c r="K13" t="str">
        <f>IF(MOD(Tabla1[[#This Row],[CANTIDAD]],Tabla1[[#This Row],[UNIDAD DE MANEJO]])&gt;0,"MAL UM","OK")</f>
        <v>OK</v>
      </c>
      <c r="L13" t="str">
        <f>IF(Tabla1[[#This Row],[STOCK]]&lt;Tabla1[[#This Row],[CANTIDAD]],"SIN STOCK","OK")</f>
        <v>OK</v>
      </c>
    </row>
    <row r="14" spans="1:12" x14ac:dyDescent="0.25">
      <c r="A14" s="1"/>
      <c r="B14" s="1" t="e">
        <f>VLOOKUP(Tabla1[[#This Row],[SKU]],[1]CARGAR!$B$7:$D$2282,2,0)</f>
        <v>#N/A</v>
      </c>
      <c r="C14" t="e">
        <f>VLOOKUP(A14,[1]CARGAR!$B$7:$D$2282,3,0)</f>
        <v>#N/A</v>
      </c>
      <c r="D14" s="1"/>
      <c r="E14" s="1"/>
      <c r="F14">
        <f>Tabla1[[#This Row],[CANTIDAD]]*Tabla1[[#This Row],[COSTO UNITARIO]]</f>
        <v>0</v>
      </c>
      <c r="G14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4" s="1" t="e">
        <f>VLOOKUP(Tabla1[[#This Row],[SKU]],'[2]MAESTRO DE PRODUCTOS'!$B$1:$G$65536,6,0)</f>
        <v>#N/A</v>
      </c>
      <c r="I14" s="5" t="e">
        <f>VLOOKUP(Tabla1[[#This Row],[SKU]],[3]CARGAR!$B$7:$F$1048575,5,0)</f>
        <v>#N/A</v>
      </c>
      <c r="J14" s="1" t="e">
        <f>IF(AND(MOD(Tabla1[[#This Row],[CANTIDAD]],Tabla1[[#This Row],[UNIDAD DE MANEJO]])&gt;0, Tabla1[[#This Row],[STOCK]]&gt;Tabla1[[#This Row],[CANTIDAD]]),"REVISAR","OK")</f>
        <v>#N/A</v>
      </c>
      <c r="K14" t="e">
        <f>IF(MOD(Tabla1[[#This Row],[CANTIDAD]],Tabla1[[#This Row],[UNIDAD DE MANEJO]])&gt;0,"MAL UM","OK")</f>
        <v>#N/A</v>
      </c>
      <c r="L14" t="e">
        <f>IF(Tabla1[[#This Row],[STOCK]]&lt;Tabla1[[#This Row],[CANTIDAD]],"SIN STOCK","OK")</f>
        <v>#N/A</v>
      </c>
    </row>
    <row r="15" spans="1:12" x14ac:dyDescent="0.25">
      <c r="A15" s="1"/>
      <c r="B15" s="1" t="e">
        <f>VLOOKUP(Tabla1[[#This Row],[SKU]],[1]CARGAR!$B$7:$D$2282,2,0)</f>
        <v>#N/A</v>
      </c>
      <c r="C15" t="e">
        <f>VLOOKUP(A15,[1]CARGAR!$B$7:$D$2282,3,0)</f>
        <v>#N/A</v>
      </c>
      <c r="D15" s="1"/>
      <c r="E15" s="1"/>
      <c r="F15">
        <f>Tabla1[[#This Row],[CANTIDAD]]*Tabla1[[#This Row],[COSTO UNITARIO]]</f>
        <v>0</v>
      </c>
      <c r="G15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5" s="1" t="e">
        <f>VLOOKUP(Tabla1[[#This Row],[SKU]],'[2]MAESTRO DE PRODUCTOS'!$B$1:$G$65536,6,0)</f>
        <v>#N/A</v>
      </c>
      <c r="I15" s="5" t="e">
        <f>VLOOKUP(Tabla1[[#This Row],[SKU]],[3]CARGAR!$B$7:$F$1048575,5,0)</f>
        <v>#N/A</v>
      </c>
      <c r="J15" s="1" t="e">
        <f>IF(AND(MOD(Tabla1[[#This Row],[CANTIDAD]],Tabla1[[#This Row],[UNIDAD DE MANEJO]])&gt;0, Tabla1[[#This Row],[STOCK]]&gt;Tabla1[[#This Row],[CANTIDAD]]),"REVISAR","OK")</f>
        <v>#N/A</v>
      </c>
      <c r="K15" t="e">
        <f>IF(MOD(Tabla1[[#This Row],[CANTIDAD]],Tabla1[[#This Row],[UNIDAD DE MANEJO]])&gt;0,"MAL UM","OK")</f>
        <v>#N/A</v>
      </c>
      <c r="L15" t="e">
        <f>IF(Tabla1[[#This Row],[STOCK]]&lt;Tabla1[[#This Row],[CANTIDAD]],"SIN STOCK","OK")</f>
        <v>#N/A</v>
      </c>
    </row>
    <row r="16" spans="1:12" x14ac:dyDescent="0.25">
      <c r="A16" s="1"/>
      <c r="B16" s="1" t="e">
        <f>VLOOKUP(Tabla1[[#This Row],[SKU]],[1]CARGAR!$B$7:$D$2282,2,0)</f>
        <v>#N/A</v>
      </c>
      <c r="C16" t="e">
        <f>VLOOKUP(A16,[1]CARGAR!$B$7:$D$2282,3,0)</f>
        <v>#N/A</v>
      </c>
      <c r="D16" s="1"/>
      <c r="E16" s="1"/>
      <c r="F16">
        <f>Tabla1[[#This Row],[CANTIDAD]]*Tabla1[[#This Row],[COSTO UNITARIO]]</f>
        <v>0</v>
      </c>
      <c r="G16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6" s="1" t="e">
        <f>VLOOKUP(Tabla1[[#This Row],[SKU]],'[2]MAESTRO DE PRODUCTOS'!$B$1:$G$65536,6,0)</f>
        <v>#N/A</v>
      </c>
      <c r="I16" s="5" t="e">
        <f>VLOOKUP(Tabla1[[#This Row],[SKU]],[3]CARGAR!$B$7:$F$1048575,5,0)</f>
        <v>#N/A</v>
      </c>
      <c r="J16" s="1" t="e">
        <f>IF(AND(MOD(Tabla1[[#This Row],[CANTIDAD]],Tabla1[[#This Row],[UNIDAD DE MANEJO]])&gt;0, Tabla1[[#This Row],[STOCK]]&gt;Tabla1[[#This Row],[CANTIDAD]]),"REVISAR","OK")</f>
        <v>#N/A</v>
      </c>
      <c r="K16" t="e">
        <f>IF(MOD(Tabla1[[#This Row],[CANTIDAD]],Tabla1[[#This Row],[UNIDAD DE MANEJO]])&gt;0,"MAL UM","OK")</f>
        <v>#N/A</v>
      </c>
      <c r="L16" t="e">
        <f>IF(Tabla1[[#This Row],[STOCK]]&lt;Tabla1[[#This Row],[CANTIDAD]],"SIN STOCK","OK")</f>
        <v>#N/A</v>
      </c>
    </row>
    <row r="17" spans="1:12" x14ac:dyDescent="0.25">
      <c r="A17" s="1"/>
      <c r="B17" s="1" t="e">
        <f>VLOOKUP(Tabla1[[#This Row],[SKU]],[1]CARGAR!$B$7:$D$2282,2,0)</f>
        <v>#N/A</v>
      </c>
      <c r="C17" t="e">
        <f>VLOOKUP(A17,[1]CARGAR!$B$7:$D$2282,3,0)</f>
        <v>#N/A</v>
      </c>
      <c r="D17" s="1"/>
      <c r="E17" s="1"/>
      <c r="F17">
        <f>Tabla1[[#This Row],[CANTIDAD]]*Tabla1[[#This Row],[COSTO UNITARIO]]</f>
        <v>0</v>
      </c>
      <c r="G17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7" s="1" t="e">
        <f>VLOOKUP(Tabla1[[#This Row],[SKU]],'[2]MAESTRO DE PRODUCTOS'!$B$1:$G$65536,6,0)</f>
        <v>#N/A</v>
      </c>
      <c r="I17" s="5" t="e">
        <f>VLOOKUP(Tabla1[[#This Row],[SKU]],[3]CARGAR!$B$7:$F$1048575,5,0)</f>
        <v>#N/A</v>
      </c>
      <c r="J17" s="1" t="e">
        <f>IF(AND(MOD(Tabla1[[#This Row],[CANTIDAD]],Tabla1[[#This Row],[UNIDAD DE MANEJO]])&gt;0, Tabla1[[#This Row],[STOCK]]&gt;Tabla1[[#This Row],[CANTIDAD]]),"REVISAR","OK")</f>
        <v>#N/A</v>
      </c>
      <c r="K17" t="e">
        <f>IF(MOD(Tabla1[[#This Row],[CANTIDAD]],Tabla1[[#This Row],[UNIDAD DE MANEJO]])&gt;0,"MAL UM","OK")</f>
        <v>#N/A</v>
      </c>
      <c r="L17" t="e">
        <f>IF(Tabla1[[#This Row],[STOCK]]&lt;Tabla1[[#This Row],[CANTIDAD]],"SIN STOCK","OK")</f>
        <v>#N/A</v>
      </c>
    </row>
    <row r="18" spans="1:12" x14ac:dyDescent="0.25">
      <c r="A18" s="1"/>
      <c r="B18" s="1" t="e">
        <f>VLOOKUP(Tabla1[[#This Row],[SKU]],[1]CARGAR!$B$7:$D$2282,2,0)</f>
        <v>#N/A</v>
      </c>
      <c r="C18" t="e">
        <f>VLOOKUP(A18,[1]CARGAR!$B$7:$D$2282,3,0)</f>
        <v>#N/A</v>
      </c>
      <c r="D18" s="1"/>
      <c r="E18" s="1"/>
      <c r="F18">
        <f>Tabla1[[#This Row],[CANTIDAD]]*Tabla1[[#This Row],[COSTO UNITARIO]]</f>
        <v>0</v>
      </c>
      <c r="G18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8" s="1" t="e">
        <f>VLOOKUP(Tabla1[[#This Row],[SKU]],'[2]MAESTRO DE PRODUCTOS'!$B$1:$G$65536,6,0)</f>
        <v>#N/A</v>
      </c>
      <c r="I18" s="5" t="e">
        <f>VLOOKUP(Tabla1[[#This Row],[SKU]],[3]CARGAR!$B$7:$F$1048575,5,0)</f>
        <v>#N/A</v>
      </c>
      <c r="J18" s="1" t="e">
        <f>IF(AND(MOD(Tabla1[[#This Row],[CANTIDAD]],Tabla1[[#This Row],[UNIDAD DE MANEJO]])&gt;0, Tabla1[[#This Row],[STOCK]]&gt;Tabla1[[#This Row],[CANTIDAD]]),"REVISAR","OK")</f>
        <v>#N/A</v>
      </c>
      <c r="K18" t="e">
        <f>IF(MOD(Tabla1[[#This Row],[CANTIDAD]],Tabla1[[#This Row],[UNIDAD DE MANEJO]])&gt;0,"MAL UM","OK")</f>
        <v>#N/A</v>
      </c>
      <c r="L18" t="e">
        <f>IF(Tabla1[[#This Row],[STOCK]]&lt;Tabla1[[#This Row],[CANTIDAD]],"SIN STOCK","OK")</f>
        <v>#N/A</v>
      </c>
    </row>
    <row r="19" spans="1:12" x14ac:dyDescent="0.25">
      <c r="A19" s="1"/>
      <c r="B19" s="1" t="e">
        <f>VLOOKUP(Tabla1[[#This Row],[SKU]],[1]CARGAR!$B$7:$D$2282,2,0)</f>
        <v>#N/A</v>
      </c>
      <c r="C19" t="e">
        <f>VLOOKUP(A19,[1]CARGAR!$B$7:$D$2282,3,0)</f>
        <v>#N/A</v>
      </c>
      <c r="D19" s="1"/>
      <c r="E19" s="1"/>
      <c r="F19" s="2">
        <f>Tabla1[[#This Row],[CANTIDAD]]*Tabla1[[#This Row],[COSTO UNITARIO]]</f>
        <v>0</v>
      </c>
      <c r="G19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19" s="1" t="e">
        <f>VLOOKUP(Tabla1[[#This Row],[SKU]],'[2]MAESTRO DE PRODUCTOS'!$B$1:$G$65536,6,0)</f>
        <v>#N/A</v>
      </c>
      <c r="I19" s="5" t="e">
        <f>VLOOKUP(Tabla1[[#This Row],[SKU]],[3]CARGAR!$B$7:$F$1048575,5,0)</f>
        <v>#N/A</v>
      </c>
      <c r="J19" s="1" t="e">
        <f>IF(AND(MOD(Tabla1[[#This Row],[CANTIDAD]],Tabla1[[#This Row],[UNIDAD DE MANEJO]])&gt;0, Tabla1[[#This Row],[STOCK]]&gt;Tabla1[[#This Row],[CANTIDAD]]),"REVISAR","OK")</f>
        <v>#N/A</v>
      </c>
      <c r="K19" t="e">
        <f>IF(MOD(Tabla1[[#This Row],[CANTIDAD]],Tabla1[[#This Row],[UNIDAD DE MANEJO]])&gt;0,"MAL UM","OK")</f>
        <v>#N/A</v>
      </c>
      <c r="L19" t="e">
        <f>IF(Tabla1[[#This Row],[STOCK]]&lt;Tabla1[[#This Row],[CANTIDAD]],"SIN STOCK","OK")</f>
        <v>#N/A</v>
      </c>
    </row>
    <row r="20" spans="1:12" x14ac:dyDescent="0.25">
      <c r="A20" s="1"/>
      <c r="B20" s="1" t="e">
        <f>VLOOKUP(Tabla1[[#This Row],[SKU]],[1]CARGAR!$B$7:$D$2282,2,0)</f>
        <v>#N/A</v>
      </c>
      <c r="C20" t="e">
        <f>VLOOKUP(A20,[1]CARGAR!$B$7:$D$2282,3,0)</f>
        <v>#N/A</v>
      </c>
      <c r="D20" s="1"/>
      <c r="E20" s="1"/>
      <c r="F20" s="2">
        <f>Tabla1[[#This Row],[CANTIDAD]]*Tabla1[[#This Row],[COSTO UNITARIO]]</f>
        <v>0</v>
      </c>
      <c r="G20" s="1" t="e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>#N/A</v>
      </c>
      <c r="H20" s="1" t="e">
        <f>VLOOKUP(Tabla1[[#This Row],[SKU]],'[2]MAESTRO DE PRODUCTOS'!$B$1:$G$65536,6,0)</f>
        <v>#N/A</v>
      </c>
      <c r="I20" s="5" t="e">
        <f>VLOOKUP(Tabla1[[#This Row],[SKU]],[3]CARGAR!$B$7:$F$1048575,5,0)</f>
        <v>#N/A</v>
      </c>
      <c r="J20" s="1" t="e">
        <f>IF(AND(MOD(Tabla1[[#This Row],[CANTIDAD]],Tabla1[[#This Row],[UNIDAD DE MANEJO]])&gt;0, Tabla1[[#This Row],[STOCK]]&gt;Tabla1[[#This Row],[CANTIDAD]]),"REVISAR","OK")</f>
        <v>#N/A</v>
      </c>
      <c r="K20" t="e">
        <f>IF(MOD(Tabla1[[#This Row],[CANTIDAD]],Tabla1[[#This Row],[UNIDAD DE MANEJO]])&gt;0,"MAL UM","OK")</f>
        <v>#N/A</v>
      </c>
      <c r="L20" t="e">
        <f>IF(Tabla1[[#This Row],[STOCK]]&lt;Tabla1[[#This Row],[CANTIDAD]],"SIN STOCK","OK")</f>
        <v>#N/A</v>
      </c>
    </row>
    <row r="21" spans="1:12" x14ac:dyDescent="0.25">
      <c r="A21" s="1"/>
      <c r="B21" s="1"/>
      <c r="C21" s="1"/>
      <c r="D21" s="1"/>
      <c r="E21" s="1"/>
      <c r="F21" s="2">
        <f>Tabla1[[#This Row],[CANTIDAD]]*Tabla1[[#This Row],[COSTO UNITARIO]]</f>
        <v>0</v>
      </c>
      <c r="G21" s="1" t="str">
        <f>IF(MID(Tabla1[[#This Row],[REFERENCIA]],2,1)="S","SANITARIOS",IF(MID(Tabla1[[#This Row],[REFERENCIA]],2,1)="G","GRIFERIA",IF(MID(Tabla1[[#This Row],[REFERENCIA]],2,1)="C","COMPLEMENTOS",IF(MID(Tabla1[[#This Row],[REFERENCIA]],2,1)="P","PLASTICOS",IF(MID(Tabla1[[#This Row],[REFERENCIA]],2,1)="B","BAÑERAS",IF(MID(Tabla1[[#This Row],[REFERENCIA]],2,1)="R","REVESTIMIENTOS",IF(MID(Tabla1[[#This Row],[REFERENCIA]],2,1)="H","HOGAR",IF(MID(Tabla1[[#This Row],[REFERENCIA]],2,1)="Z","COMPLEMENTOS",""))))))))</f>
        <v/>
      </c>
      <c r="H21" s="1" t="e">
        <f>VLOOKUP(Tabla1[[#This Row],[SKU]],'[2]MAESTRO DE PRODUCTOS'!$B$1:$G$65536,6,0)</f>
        <v>#N/A</v>
      </c>
      <c r="I21" s="5" t="e">
        <f>VLOOKUP(Tabla1[[#This Row],[SKU]],[3]CARGAR!$B$7:$F$1048575,5,0)</f>
        <v>#N/A</v>
      </c>
      <c r="J21" s="1" t="e">
        <f>IF(AND(MOD(Tabla1[[#This Row],[CANTIDAD]],Tabla1[[#This Row],[UNIDAD DE MANEJO]])&gt;0, Tabla1[[#This Row],[STOCK]]&gt;Tabla1[[#This Row],[CANTIDAD]]),"REVISAR","OK")</f>
        <v>#N/A</v>
      </c>
      <c r="K21" t="e">
        <f>IF(MOD(Tabla1[[#This Row],[CANTIDAD]],Tabla1[[#This Row],[UNIDAD DE MANEJO]])&gt;0,"MAL UM","OK")</f>
        <v>#N/A</v>
      </c>
      <c r="L21" t="e">
        <f>IF(Tabla1[[#This Row],[STOCK]]&lt;Tabla1[[#This Row],[CANTIDAD]],"SIN STOCK","OK")</f>
        <v>#N/A</v>
      </c>
    </row>
    <row r="22" spans="1:12" x14ac:dyDescent="0.25">
      <c r="A22" s="1"/>
      <c r="B22" s="5"/>
      <c r="D22" s="1"/>
      <c r="E22" s="1"/>
      <c r="F22" s="2">
        <f>SUBTOTAL(109,Tabla1[SUBTOTAL])</f>
        <v>11128.972300000001</v>
      </c>
      <c r="G22" s="5"/>
    </row>
  </sheetData>
  <conditionalFormatting sqref="J2:J21">
    <cfRule type="expression" dxfId="16" priority="1">
      <formula>"Y(RESIDUO(Tabla1[@CANTIDAD];Tabla1[@[UNIDAD DE MANEJO]])&gt;0; Tabla1[@STOCK]&gt;Tabla1[@CANTIDAD])"</formula>
    </cfRule>
  </conditionalFormatting>
  <pageMargins left="0.7" right="0.7" top="0.75" bottom="0.75" header="0.3" footer="0.3"/>
  <pageSetup paperSize="9"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Hoja3</vt:lpstr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Maldonado Jaime (Ecu)</dc:creator>
  <cp:lastModifiedBy>Maldonado Jaime (Ecu)</cp:lastModifiedBy>
  <dcterms:created xsi:type="dcterms:W3CDTF">2023-10-05T13:27:47Z</dcterms:created>
  <dcterms:modified xsi:type="dcterms:W3CDTF">2024-01-11T17:54:12Z</dcterms:modified>
</cp:coreProperties>
</file>