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ime.maldonado\Documents\EDE\CDL\FEBRERO 2024\INFORME\"/>
    </mc:Choice>
  </mc:AlternateContent>
  <bookViews>
    <workbookView xWindow="0" yWindow="0" windowWidth="20490" windowHeight="7155"/>
  </bookViews>
  <sheets>
    <sheet name="ANÁLISIS" sheetId="2" r:id="rId1"/>
    <sheet name="PICKING 29 FEB 2024 1620" sheetId="1" r:id="rId2"/>
  </sheets>
  <definedNames>
    <definedName name="_xlnm._FilterDatabase" localSheetId="1" hidden="1">'PICKING 29 FEB 2024 1620'!$B$1:$BV$290</definedName>
  </definedNames>
  <calcPr calcId="0"/>
  <pivotCaches>
    <pivotCache cacheId="30" r:id="rId3"/>
  </pivotCaches>
</workbook>
</file>

<file path=xl/calcChain.xml><?xml version="1.0" encoding="utf-8"?>
<calcChain xmlns="http://schemas.openxmlformats.org/spreadsheetml/2006/main">
  <c r="BW2" i="1" l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  <c r="BW203" i="1"/>
  <c r="BW204" i="1"/>
  <c r="BW205" i="1"/>
  <c r="BW206" i="1"/>
  <c r="BW207" i="1"/>
  <c r="BW208" i="1"/>
  <c r="BW209" i="1"/>
  <c r="BW210" i="1"/>
  <c r="BW211" i="1"/>
  <c r="BW212" i="1"/>
  <c r="BW213" i="1"/>
  <c r="BW214" i="1"/>
  <c r="BW215" i="1"/>
  <c r="BW216" i="1"/>
  <c r="BW217" i="1"/>
  <c r="BW218" i="1"/>
  <c r="BW219" i="1"/>
  <c r="BW220" i="1"/>
  <c r="BW221" i="1"/>
  <c r="BW222" i="1"/>
  <c r="BW223" i="1"/>
  <c r="BW224" i="1"/>
  <c r="BW225" i="1"/>
  <c r="BW226" i="1"/>
  <c r="BW227" i="1"/>
  <c r="BW228" i="1"/>
  <c r="BW229" i="1"/>
  <c r="BW230" i="1"/>
  <c r="BW231" i="1"/>
  <c r="BW232" i="1"/>
  <c r="BW233" i="1"/>
  <c r="BW234" i="1"/>
  <c r="BW235" i="1"/>
  <c r="BW236" i="1"/>
  <c r="BW237" i="1"/>
  <c r="BW238" i="1"/>
  <c r="BW239" i="1"/>
  <c r="BW240" i="1"/>
  <c r="BW241" i="1"/>
  <c r="BW242" i="1"/>
  <c r="BW243" i="1"/>
  <c r="BW244" i="1"/>
  <c r="BW245" i="1"/>
  <c r="BW246" i="1"/>
  <c r="BW247" i="1"/>
  <c r="BW248" i="1"/>
  <c r="BW249" i="1"/>
  <c r="BW250" i="1"/>
  <c r="BW251" i="1"/>
  <c r="BW252" i="1"/>
  <c r="BW253" i="1"/>
  <c r="BW254" i="1"/>
  <c r="BW255" i="1"/>
  <c r="BW256" i="1"/>
  <c r="BW257" i="1"/>
  <c r="BW258" i="1"/>
  <c r="BW259" i="1"/>
  <c r="BW260" i="1"/>
  <c r="BW261" i="1"/>
  <c r="BW262" i="1"/>
  <c r="BW263" i="1"/>
  <c r="BW264" i="1"/>
  <c r="BW265" i="1"/>
  <c r="BW266" i="1"/>
  <c r="BW267" i="1"/>
  <c r="BW268" i="1"/>
  <c r="BW269" i="1"/>
  <c r="BW270" i="1"/>
  <c r="BW271" i="1"/>
  <c r="BW272" i="1"/>
  <c r="BW273" i="1"/>
  <c r="BW274" i="1"/>
  <c r="BW275" i="1"/>
  <c r="BW276" i="1"/>
  <c r="BW277" i="1"/>
  <c r="BW278" i="1"/>
  <c r="BW279" i="1"/>
  <c r="BW280" i="1"/>
  <c r="BW281" i="1"/>
  <c r="BW282" i="1"/>
  <c r="BW283" i="1"/>
  <c r="BW284" i="1"/>
  <c r="BW285" i="1"/>
  <c r="BW286" i="1"/>
  <c r="BW287" i="1"/>
  <c r="BW288" i="1"/>
  <c r="BW289" i="1"/>
  <c r="BW290" i="1"/>
</calcChain>
</file>

<file path=xl/sharedStrings.xml><?xml version="1.0" encoding="utf-8"?>
<sst xmlns="http://schemas.openxmlformats.org/spreadsheetml/2006/main" count="9334" uniqueCount="677">
  <si>
    <t>Fecha doc.</t>
  </si>
  <si>
    <t>Documento</t>
  </si>
  <si>
    <t>Nombre 1</t>
  </si>
  <si>
    <t>Pos.</t>
  </si>
  <si>
    <t>Destinatario</t>
  </si>
  <si>
    <t>Destino</t>
  </si>
  <si>
    <t>Rep.</t>
  </si>
  <si>
    <t>CDis</t>
  </si>
  <si>
    <t>CPag</t>
  </si>
  <si>
    <t>Prc.neto</t>
  </si>
  <si>
    <t>Denominación</t>
  </si>
  <si>
    <t>Ctd.conf.</t>
  </si>
  <si>
    <t>Creado</t>
  </si>
  <si>
    <t>ClVt</t>
  </si>
  <si>
    <t>Pedido</t>
  </si>
  <si>
    <t>Lote</t>
  </si>
  <si>
    <t>Fe.entrega</t>
  </si>
  <si>
    <t>Status</t>
  </si>
  <si>
    <t>Válido de</t>
  </si>
  <si>
    <t>Ce.</t>
  </si>
  <si>
    <t>UMB</t>
  </si>
  <si>
    <t>Validez a</t>
  </si>
  <si>
    <t>BF</t>
  </si>
  <si>
    <t>Solic.</t>
  </si>
  <si>
    <t>Tp.cambio</t>
  </si>
  <si>
    <t>Ctd.ped.</t>
  </si>
  <si>
    <t>Alm.</t>
  </si>
  <si>
    <t>BqEn</t>
  </si>
  <si>
    <t>Material</t>
  </si>
  <si>
    <t>Prec.Clien</t>
  </si>
  <si>
    <t>P</t>
  </si>
  <si>
    <t>UM</t>
  </si>
  <si>
    <t>MonCd</t>
  </si>
  <si>
    <t>por</t>
  </si>
  <si>
    <t xml:space="preserve"> Valor neto</t>
  </si>
  <si>
    <t xml:space="preserve">      Neto</t>
  </si>
  <si>
    <t>Se</t>
  </si>
  <si>
    <t>S</t>
  </si>
  <si>
    <t>OfVta</t>
  </si>
  <si>
    <t>GVen</t>
  </si>
  <si>
    <t>OrgVt</t>
  </si>
  <si>
    <t>PsEx</t>
  </si>
  <si>
    <t>Sal.mcías.</t>
  </si>
  <si>
    <t>Mon.</t>
  </si>
  <si>
    <t>Denom.</t>
  </si>
  <si>
    <t>MoPed</t>
  </si>
  <si>
    <t>MR</t>
  </si>
  <si>
    <t>PbP</t>
  </si>
  <si>
    <t>Dir.sol.</t>
  </si>
  <si>
    <t>Tp.DC</t>
  </si>
  <si>
    <t>D/H</t>
  </si>
  <si>
    <t>Fe.precio</t>
  </si>
  <si>
    <t>PUFinal</t>
  </si>
  <si>
    <t>% Cond</t>
  </si>
  <si>
    <t>Sal.Cont A</t>
  </si>
  <si>
    <t>UPA</t>
  </si>
  <si>
    <t>Creado el</t>
  </si>
  <si>
    <t>Net Sa CA</t>
  </si>
  <si>
    <t>Hora</t>
  </si>
  <si>
    <t>MonP.</t>
  </si>
  <si>
    <t>Fac.SAP.</t>
  </si>
  <si>
    <t>Num.SII.</t>
  </si>
  <si>
    <t>CPagDesc</t>
  </si>
  <si>
    <t>FeFac</t>
  </si>
  <si>
    <t>FechasFacturac</t>
  </si>
  <si>
    <t>LP</t>
  </si>
  <si>
    <t>ListaPrec</t>
  </si>
  <si>
    <t>GP</t>
  </si>
  <si>
    <t>COMERCIAL KYWI S.A.</t>
  </si>
  <si>
    <t>PICHINCHA-QUITO</t>
  </si>
  <si>
    <t>C4</t>
  </si>
  <si>
    <t>Z030</t>
  </si>
  <si>
    <t>Combo Master Andes s/p Cross Sencilla</t>
  </si>
  <si>
    <t>GGARCIA</t>
  </si>
  <si>
    <t>YTA</t>
  </si>
  <si>
    <t>A1052634</t>
  </si>
  <si>
    <t>01.03.2024</t>
  </si>
  <si>
    <t>04.03.2024</t>
  </si>
  <si>
    <t>concluido/a</t>
  </si>
  <si>
    <t>UN</t>
  </si>
  <si>
    <t>JSP321801301CE</t>
  </si>
  <si>
    <t>C</t>
  </si>
  <si>
    <t>EC01</t>
  </si>
  <si>
    <t>ED01</t>
  </si>
  <si>
    <t>Y248</t>
  </si>
  <si>
    <t>USD</t>
  </si>
  <si>
    <t>30 días</t>
  </si>
  <si>
    <t>YU</t>
  </si>
  <si>
    <t>Calendario 365 Dhábiles</t>
  </si>
  <si>
    <t>Y1</t>
  </si>
  <si>
    <t>Vta.Normales</t>
  </si>
  <si>
    <t>Y5</t>
  </si>
  <si>
    <t>Lavamanos Andes Blanco</t>
  </si>
  <si>
    <t>CS0055611301CE</t>
  </si>
  <si>
    <t>Combo One Piece Ego RF Blanco Pure</t>
  </si>
  <si>
    <t>JSP161141301CB</t>
  </si>
  <si>
    <t>Asiento Crown RF Slow Down Blanco</t>
  </si>
  <si>
    <t>SP0096871301CG</t>
  </si>
  <si>
    <t>Combo Super Campeón Andes Cross ABS</t>
  </si>
  <si>
    <t>entregar parcialm.</t>
  </si>
  <si>
    <t>JSP942621301B0</t>
  </si>
  <si>
    <t>B</t>
  </si>
  <si>
    <t>Combo Oasis EF Blanco+Lav.Pomp.+Vitt.Mdo</t>
  </si>
  <si>
    <t>JSP160481301CE</t>
  </si>
  <si>
    <t>Asiento Status Premium EF Blanco</t>
  </si>
  <si>
    <t>SP0095091301CG</t>
  </si>
  <si>
    <t>Vanitorio Sotille 80 Blanco</t>
  </si>
  <si>
    <t>SSY068191301CB</t>
  </si>
  <si>
    <t>One Piece Oasis RF Rimless Bl-Aragon</t>
  </si>
  <si>
    <t>JS0066431301CE</t>
  </si>
  <si>
    <t>Asiento Aragon Redondo Blanco</t>
  </si>
  <si>
    <t>SP0098021301CG</t>
  </si>
  <si>
    <t>Ind. Delta Blanco- Tq. Novo Man. Crom.</t>
  </si>
  <si>
    <t>JS0022521301CE</t>
  </si>
  <si>
    <t>One Piece Lisboa EF Blanco</t>
  </si>
  <si>
    <t>JSY071161301CE</t>
  </si>
  <si>
    <t>One Piece Fonte Pure Blanco</t>
  </si>
  <si>
    <t>CSY061711301CB</t>
  </si>
  <si>
    <t>One Piece Fonte EF Blanco</t>
  </si>
  <si>
    <t>JSY060561301CB</t>
  </si>
  <si>
    <t>One Piece Firenze Blanco</t>
  </si>
  <si>
    <t>CSY060331301CB</t>
  </si>
  <si>
    <t>Toilet Andes RF Blanco</t>
  </si>
  <si>
    <t>CS0070921301CE</t>
  </si>
  <si>
    <t>Taza Carlton ADA HET Blanco-Orq. C/Tapa</t>
  </si>
  <si>
    <t>JSA077901301CB</t>
  </si>
  <si>
    <t>One Piece Stratos EF Pure Blanco-Forli</t>
  </si>
  <si>
    <t>JSS066141301CB</t>
  </si>
  <si>
    <t>OP Kingsley Advan. RF Blanco-Crown</t>
  </si>
  <si>
    <t>JSS060841301CB</t>
  </si>
  <si>
    <t>One Piece Ego Pure RF Bone-Crown</t>
  </si>
  <si>
    <t>JSS061147331CB</t>
  </si>
  <si>
    <t>JGO WC KINGSLEY ADVANCE BCO C/A SD</t>
  </si>
  <si>
    <t>JSS060891301CB</t>
  </si>
  <si>
    <t>Asiento Prato EF Blanco Slow Down</t>
  </si>
  <si>
    <t>SP0096881301CG</t>
  </si>
  <si>
    <t>Ind. Evolution Dual Flush Negro-Mont.</t>
  </si>
  <si>
    <t>JS0022930161CE</t>
  </si>
  <si>
    <t>Ind. Parma al Piso Blanco- Euro Soft Cl</t>
  </si>
  <si>
    <t>JSSI12731301CB</t>
  </si>
  <si>
    <t>Asiento Fantasía Universal Blanco</t>
  </si>
  <si>
    <t>SP2095811301CG</t>
  </si>
  <si>
    <t>Asiento Fantasía Universal Bone</t>
  </si>
  <si>
    <t>SP2095817331CG</t>
  </si>
  <si>
    <t>Asiento Fantasía Universal Dresden Blue</t>
  </si>
  <si>
    <t>SP2095817221CG</t>
  </si>
  <si>
    <t>Columna Ares</t>
  </si>
  <si>
    <t>SB0056650001M3</t>
  </si>
  <si>
    <t>Columna de Baño HIT-OLS-711</t>
  </si>
  <si>
    <t>SB0048431301M3</t>
  </si>
  <si>
    <t>Cabina Square con Textura 90 × 192</t>
  </si>
  <si>
    <t>SB0050123061M3</t>
  </si>
  <si>
    <t>Flapper con Cadena Campeón</t>
  </si>
  <si>
    <t>SP0037720001BO</t>
  </si>
  <si>
    <t>Llave Angular Inodoro Manguera 12"</t>
  </si>
  <si>
    <t>SC0075903061BO</t>
  </si>
  <si>
    <t>Llave Angular Edesa ½"</t>
  </si>
  <si>
    <t>SC0075863061BO</t>
  </si>
  <si>
    <t>Edesa Angular - Manguera 16" Inodoro</t>
  </si>
  <si>
    <t>SC0075913061BO</t>
  </si>
  <si>
    <t>Llave Angular Lavamanos Manguera 12"</t>
  </si>
  <si>
    <t>SC0075893061BO</t>
  </si>
  <si>
    <t>Sello de Cera Edesa</t>
  </si>
  <si>
    <t>SC001319000100</t>
  </si>
  <si>
    <t>Juego de Lavamanos con Pedal Cromo</t>
  </si>
  <si>
    <t>CG0065523061CW</t>
  </si>
  <si>
    <t>Manguera 16" Inodoro Llave Angular ½"</t>
  </si>
  <si>
    <t>SC0075683061BO</t>
  </si>
  <si>
    <t>Manguera 16" Lavamanos Llave Angular ½"</t>
  </si>
  <si>
    <t>SC0075693061BO</t>
  </si>
  <si>
    <t>Manguera Flexible 16"-Lav Llave Ang. In.</t>
  </si>
  <si>
    <t>SC0074933061BO</t>
  </si>
  <si>
    <t>Manguera Flexible PVC</t>
  </si>
  <si>
    <t>SC0077890001BO</t>
  </si>
  <si>
    <t>Cira Monom. Lateral Alto Lavamanos Cromo</t>
  </si>
  <si>
    <t>SG0080723061CW</t>
  </si>
  <si>
    <t>Livorno Llave Sencilla Lavamanos Cromo</t>
  </si>
  <si>
    <t>SG0082193061CW</t>
  </si>
  <si>
    <t>Tina Creta 150 × 70 Blanco S/D</t>
  </si>
  <si>
    <t>SB0050781301M3</t>
  </si>
  <si>
    <t>Tina Nueva Europa 150 × 70 S/D Blanco</t>
  </si>
  <si>
    <t>SBD045161301M3</t>
  </si>
  <si>
    <t>Briggs Reg. Red. ABS Cr 20 cm</t>
  </si>
  <si>
    <t>SG0086543061CW</t>
  </si>
  <si>
    <t>Tina Nueva Europa 170 × 70 S/D Blanco</t>
  </si>
  <si>
    <t>SBD045181301M3</t>
  </si>
  <si>
    <t>Regadera Slim Redonda Negra 20 cm</t>
  </si>
  <si>
    <t>SG0089080161CW</t>
  </si>
  <si>
    <t>Brazo de Ducha Redondo 38 cm Cromo</t>
  </si>
  <si>
    <t>SG0086503061CW</t>
  </si>
  <si>
    <t>Brazo de Ducha Cuadrado Negro 40 cm</t>
  </si>
  <si>
    <t>SG0089060161CW</t>
  </si>
  <si>
    <t>Bela Monomando para Cocina Cromo</t>
  </si>
  <si>
    <t>SG0082063061CW</t>
  </si>
  <si>
    <t>Scarlet Monomando Cocina Pull Out Negro</t>
  </si>
  <si>
    <t>SG0089140161CW</t>
  </si>
  <si>
    <t>Livorno Monomando Cocina Pull Out Negro</t>
  </si>
  <si>
    <t>SG0089150161CW</t>
  </si>
  <si>
    <t>Bela Monomando para Lavamanos Cromo</t>
  </si>
  <si>
    <t>SG0082013061CW</t>
  </si>
  <si>
    <t>Asiento Soft Standard RF Blanco</t>
  </si>
  <si>
    <t>SP0096581301BL</t>
  </si>
  <si>
    <t>Asiento Status Premium EF Bone</t>
  </si>
  <si>
    <t>SP0095097331CG</t>
  </si>
  <si>
    <t>Asiento Status Premium RF Blanco</t>
  </si>
  <si>
    <t>SP0095081301CG</t>
  </si>
  <si>
    <t>Asiento Soft Baby Standard</t>
  </si>
  <si>
    <t>SP0096600001BL</t>
  </si>
  <si>
    <t>Asiento Aragon Redondo Bone SE</t>
  </si>
  <si>
    <t>SP0098027331CG</t>
  </si>
  <si>
    <t>Asiento Aragon Redondo Negro SE</t>
  </si>
  <si>
    <t>SP0098020161CG</t>
  </si>
  <si>
    <t>Asiento Aragon Redondo Azul Galaxie SE</t>
  </si>
  <si>
    <t>SP0098020171CG</t>
  </si>
  <si>
    <t>Asiento Aragon Redondo Pink SE</t>
  </si>
  <si>
    <t>SP0098020481CG</t>
  </si>
  <si>
    <t>Asiento Aragon Redondo Verde Teal SE</t>
  </si>
  <si>
    <t>SP0098020611CG</t>
  </si>
  <si>
    <t>Asiento Aragon Redondo Cherry SE</t>
  </si>
  <si>
    <t>SP0098020651CG</t>
  </si>
  <si>
    <t>Asiento Aragon Redondo Visón SE</t>
  </si>
  <si>
    <t>SP0098020731CG</t>
  </si>
  <si>
    <t>Asiento Aragon Redondo Navy Blue SE</t>
  </si>
  <si>
    <t>SP0098028501CG</t>
  </si>
  <si>
    <t>Asiento Aragón Elongado Blanco</t>
  </si>
  <si>
    <t>SP0098031301CG</t>
  </si>
  <si>
    <t>Fuente Malibu Blanco</t>
  </si>
  <si>
    <t>SS0056861301CE</t>
  </si>
  <si>
    <t>Fuente Castelli Blanco</t>
  </si>
  <si>
    <t>SS0056931301CW</t>
  </si>
  <si>
    <t>Fuente Square Slim Blanco</t>
  </si>
  <si>
    <t>SSY068951301CE</t>
  </si>
  <si>
    <t>Fuente Oval Slim Blanca</t>
  </si>
  <si>
    <t>SSY068971301CE</t>
  </si>
  <si>
    <t>Vanitorio Oakbrook Blanco</t>
  </si>
  <si>
    <t>CS0065901301CW</t>
  </si>
  <si>
    <t>Lavamanos Dublin</t>
  </si>
  <si>
    <t>SS0065871301CB</t>
  </si>
  <si>
    <t>Fuente Aria Medium Blanco</t>
  </si>
  <si>
    <t>SSY068281301CB</t>
  </si>
  <si>
    <t>Lavamanos Aspio Plus C/P Bone</t>
  </si>
  <si>
    <t>JSP055837331CE</t>
  </si>
  <si>
    <t>Fuente Oasis Slim Blanco</t>
  </si>
  <si>
    <t>SS0050271301CE</t>
  </si>
  <si>
    <t>Lavamanos Chelsea C/P Bone</t>
  </si>
  <si>
    <t>JS0057207331CE</t>
  </si>
  <si>
    <t>Lavamanos Shelby C/P Blanco</t>
  </si>
  <si>
    <t>JS0057101301CE</t>
  </si>
  <si>
    <t>Lavamanos Shelby Blanco</t>
  </si>
  <si>
    <t>CS0057101301CE</t>
  </si>
  <si>
    <t>Briggs Reg. Cuad. Top ABS 20 × 20 cm Cr</t>
  </si>
  <si>
    <t>SG0086563061CW</t>
  </si>
  <si>
    <t>Scarlet Ducha Teléfono Cromo</t>
  </si>
  <si>
    <t>SG0072523061CW</t>
  </si>
  <si>
    <t>Briggs Sense Llave Baja para Lavamanos</t>
  </si>
  <si>
    <t>SG0079703061CW</t>
  </si>
  <si>
    <t>Briggs Scarlet Jabonera Cromo</t>
  </si>
  <si>
    <t>SC0088533061CW</t>
  </si>
  <si>
    <t>Chromatic Monomando Cocina Cromo</t>
  </si>
  <si>
    <t>SG0057933061CE</t>
  </si>
  <si>
    <t>Cromatic Manguera Gris</t>
  </si>
  <si>
    <t>SG0057953061CE</t>
  </si>
  <si>
    <t>Cromatic Manguera Blanca</t>
  </si>
  <si>
    <t>SG0057973061CE</t>
  </si>
  <si>
    <t>Sloan Fluxóm. Ind. GEM 2 111-1.28 Cromo</t>
  </si>
  <si>
    <t>SG0077463061BO</t>
  </si>
  <si>
    <t>New Princess Monomando de Cocina</t>
  </si>
  <si>
    <t>SG0075353061CE</t>
  </si>
  <si>
    <t>Corvus Monomando de Cocina Cromo</t>
  </si>
  <si>
    <t>SG0059443061CE</t>
  </si>
  <si>
    <t>Barra de Apoyo Mediana</t>
  </si>
  <si>
    <t>SC0026593061CW</t>
  </si>
  <si>
    <t>Livorno Mono. Lav. Senc. Baja Rose Gold</t>
  </si>
  <si>
    <t>SG0086974061CW</t>
  </si>
  <si>
    <t>Livorno Mono. Lav. Senc. Alta Rose Gold</t>
  </si>
  <si>
    <t>SG0086984061CW</t>
  </si>
  <si>
    <t>Porto Monomando Bajo Lavamanos Mezclador</t>
  </si>
  <si>
    <t>SG0087523061CE</t>
  </si>
  <si>
    <t>Porto Monomando Alto Lavamanos Agua Fría</t>
  </si>
  <si>
    <t>SG0087553061CE</t>
  </si>
  <si>
    <t>Porto Monomando Bajo Lavamanos Agua Fría</t>
  </si>
  <si>
    <t>SG0087543061CE</t>
  </si>
  <si>
    <t>Porto Monomando Alto Lavamanos Mezclador</t>
  </si>
  <si>
    <t>SG0087533061CE</t>
  </si>
  <si>
    <t>Porto Monomando Ducha Placa Cuadrada</t>
  </si>
  <si>
    <t>SG0087613061CE</t>
  </si>
  <si>
    <t>Color-in Manguera Rojo</t>
  </si>
  <si>
    <t>SG0087069901CE</t>
  </si>
  <si>
    <t>Cuerpo Pared Cocina Shelby</t>
  </si>
  <si>
    <t>SG0060033061BO</t>
  </si>
  <si>
    <t>Color-in Manguera Negra</t>
  </si>
  <si>
    <t>SG0087040161CE</t>
  </si>
  <si>
    <t>Color-in Manguera Gris</t>
  </si>
  <si>
    <t>SG0087050001CE</t>
  </si>
  <si>
    <t>Flex-in Manguera Flexible</t>
  </si>
  <si>
    <t>SG0087073061CE</t>
  </si>
  <si>
    <t>Cuerpo Mesa Cocina Shelby</t>
  </si>
  <si>
    <t>SG0060043061BO</t>
  </si>
  <si>
    <t>Urinario Lawton Blanco Spud Bronce ¾</t>
  </si>
  <si>
    <t>CS0075521301CB</t>
  </si>
  <si>
    <t>Urinario Bolton Blanco</t>
  </si>
  <si>
    <t>CS0065921301CE</t>
  </si>
  <si>
    <t>Barra de Apoyo Inclinada</t>
  </si>
  <si>
    <t>SC0026613061CW</t>
  </si>
  <si>
    <t>New Princess Monomando para Lavamanos Cr</t>
  </si>
  <si>
    <t>SG0083133061CE</t>
  </si>
  <si>
    <t>Desagüe Roscado 1 ½" y Sifón Flexible</t>
  </si>
  <si>
    <t>CC0029230001BO</t>
  </si>
  <si>
    <t>Niza Monomando para Ducha sin Reg. Cromo</t>
  </si>
  <si>
    <t>SG0079103061CW</t>
  </si>
  <si>
    <t>Manguera Ducha Teléfono 150 cm Santorini</t>
  </si>
  <si>
    <t>SG0049550001BO</t>
  </si>
  <si>
    <t>Shelby Llave de Pared para Cocina Cromo</t>
  </si>
  <si>
    <t>SG0056603061BO</t>
  </si>
  <si>
    <t>Llave Angular para Inodoro Manguera 16"</t>
  </si>
  <si>
    <t>SC0018243061BL</t>
  </si>
  <si>
    <t>Urinario Eco Zero Blanco</t>
  </si>
  <si>
    <t>JS0177651301CF</t>
  </si>
  <si>
    <t>Cira Monomando para Ducha de Barra Cromo</t>
  </si>
  <si>
    <t>SG0080783061CW</t>
  </si>
  <si>
    <t>Sifón Flexible</t>
  </si>
  <si>
    <t>SC0028080001BO</t>
  </si>
  <si>
    <t>Livorno Monomando Lav Mezcladora Baja</t>
  </si>
  <si>
    <t>SG0063673061CW</t>
  </si>
  <si>
    <t>Alargue de Desagüe 1 ¼"</t>
  </si>
  <si>
    <t>SCD035150001BO</t>
  </si>
  <si>
    <t>Flapper con Cadena Metálica</t>
  </si>
  <si>
    <t>SP0037900001BO</t>
  </si>
  <si>
    <t>Shelby Bimando 8" de Mesa para Cocina Cr</t>
  </si>
  <si>
    <t>SG0055233061BO</t>
  </si>
  <si>
    <t>Ind. Campeón RF Blanco-Asto. Universal</t>
  </si>
  <si>
    <t>JS0042621301B0</t>
  </si>
  <si>
    <t>Ind. Campeón RF Verde Mist-Asto. Univ.</t>
  </si>
  <si>
    <t>JS0042620541B0</t>
  </si>
  <si>
    <t>Manija Inodoro Universal Blanco</t>
  </si>
  <si>
    <t>SP0031120001BO</t>
  </si>
  <si>
    <t>Desagüe ABS Cromo Ros. 1¼ y Sifón Flex.</t>
  </si>
  <si>
    <t>CC0029213061BO</t>
  </si>
  <si>
    <t>Shelby Llave Sencilla Lavamanos Cromo</t>
  </si>
  <si>
    <t>SG0090023061BO</t>
  </si>
  <si>
    <t>Desagüe Automático PP para Bañeras</t>
  </si>
  <si>
    <t>SB0035280001BO</t>
  </si>
  <si>
    <t>Desagüe 1 ¼" Push Button Con/Sin Reb.</t>
  </si>
  <si>
    <t>SC0052800001BO</t>
  </si>
  <si>
    <t>Desagüe 1 ¼ S/Reb Rejilla+Sif. Acople</t>
  </si>
  <si>
    <t>SC0050700001BO</t>
  </si>
  <si>
    <t>Desagüe 1 ¼" PP con Rejilla</t>
  </si>
  <si>
    <t>SC0040220001BO</t>
  </si>
  <si>
    <t>Desagüe 1 ½" PP-Rejilla y Sifón-Acople</t>
  </si>
  <si>
    <t>SC0059020001BO</t>
  </si>
  <si>
    <t>Desagüe 1 ¼" PP-Rejilla y Sifón-Acople</t>
  </si>
  <si>
    <t>SC0059030001BO</t>
  </si>
  <si>
    <t>Sifón 1 ¼" PP con Acople</t>
  </si>
  <si>
    <t>SC0040190001BO</t>
  </si>
  <si>
    <t>Sifón 1 ½" PP con Acople</t>
  </si>
  <si>
    <t>SC0040180001BO</t>
  </si>
  <si>
    <t>Sifón Flexible Doble</t>
  </si>
  <si>
    <t>SC0028270001BO</t>
  </si>
  <si>
    <t>Manguera 16" de Inodoro Conexión Directa</t>
  </si>
  <si>
    <t>SC001658000100</t>
  </si>
  <si>
    <t>Manguera 12" Lavamanos Conex. Directa ½"</t>
  </si>
  <si>
    <t>SC001659000100</t>
  </si>
  <si>
    <t>Llave Angular Briggs ½"</t>
  </si>
  <si>
    <t>SC0018233061BL</t>
  </si>
  <si>
    <t>Desagüe 1 ¼" Push Button</t>
  </si>
  <si>
    <t>SC0016963061BO</t>
  </si>
  <si>
    <t>Manija Plástica Cromada</t>
  </si>
  <si>
    <t>SP0051270001BO</t>
  </si>
  <si>
    <t>Desagüe 1 ¼" Push Button S/Rebosadero Lg</t>
  </si>
  <si>
    <t>SCD035123061CW</t>
  </si>
  <si>
    <t>Botón Impulsor</t>
  </si>
  <si>
    <t>SP004016000100</t>
  </si>
  <si>
    <t>Válvula de Descarga Universal</t>
  </si>
  <si>
    <t>SP0051030001BO</t>
  </si>
  <si>
    <t>Flotador con Varilla</t>
  </si>
  <si>
    <t>SP0051040001BO</t>
  </si>
  <si>
    <t>Tapas de Anclaje Blanco</t>
  </si>
  <si>
    <t>SP0051111301BO</t>
  </si>
  <si>
    <t>Bisagras Asto. Mont./Fant. Blanco</t>
  </si>
  <si>
    <t>SP0051831301BO</t>
  </si>
  <si>
    <t>Flapper con Cadena</t>
  </si>
  <si>
    <t>SP0051450001BO</t>
  </si>
  <si>
    <t>Válvula de Admisión Universal</t>
  </si>
  <si>
    <t>SP0051460001BO</t>
  </si>
  <si>
    <t>Herraje Universal</t>
  </si>
  <si>
    <t>SP0051970001BO</t>
  </si>
  <si>
    <t>Herraje Universal Regulable</t>
  </si>
  <si>
    <t>SP0062350001BO</t>
  </si>
  <si>
    <t>Vittoria Mezcladora sin Regadera Cromo</t>
  </si>
  <si>
    <t>SG0077343061CW</t>
  </si>
  <si>
    <t>Briggs Reg. Cuad. ABS Cr 25 × 25 cm</t>
  </si>
  <si>
    <t>SG0086523061CW</t>
  </si>
  <si>
    <t>Vittoria Monomando para Ducha Cromo</t>
  </si>
  <si>
    <t>SG0070433061CE</t>
  </si>
  <si>
    <t>Briggs Reg. Red. Slim Inox Cr 20 cm</t>
  </si>
  <si>
    <t>SG0080013061CW</t>
  </si>
  <si>
    <t>Briggs Reg. Red. Slim Inox Cr 30 cm</t>
  </si>
  <si>
    <t>SG0080023061CW</t>
  </si>
  <si>
    <t>Briggs Reg. Red. Slim Inox Cr 40 cm</t>
  </si>
  <si>
    <t>SG0080033061CW</t>
  </si>
  <si>
    <t>Briggs Reg. Cuad. Slim Inox Cr 20 cm</t>
  </si>
  <si>
    <t>SG0081013061CW</t>
  </si>
  <si>
    <t>Briggs Reg. Cuad. Slim ABS Cr 20 × 20 cm</t>
  </si>
  <si>
    <t>SG0074633061CW</t>
  </si>
  <si>
    <t>Briggs Reg. Red. Slim ABS Cromo 20 cm</t>
  </si>
  <si>
    <t>SG0072663061CW</t>
  </si>
  <si>
    <t>Dubái Monomando Bajo para Lavamanos Crom</t>
  </si>
  <si>
    <t>SG0050213061CW</t>
  </si>
  <si>
    <t>Dubái Monomando Alto de Cocina Cromo</t>
  </si>
  <si>
    <t>SG0050193061CW</t>
  </si>
  <si>
    <t>Bela Monomando Ducha sin Regadera Cromo</t>
  </si>
  <si>
    <t>SG0087173061CW</t>
  </si>
  <si>
    <t>Belfort Monomando Ducha sin Reg. Cromo</t>
  </si>
  <si>
    <t>SG0075793061CW</t>
  </si>
  <si>
    <t>Belfort Mezcladora Ducha 2 Funciones Cr</t>
  </si>
  <si>
    <t>SG0086993061BO</t>
  </si>
  <si>
    <t>Cira Monomando Cocina Pull Out Cromo</t>
  </si>
  <si>
    <t>SG0080803061CW</t>
  </si>
  <si>
    <t>Corvus Ducha Monomando Cromo</t>
  </si>
  <si>
    <t>SG0059113061CE</t>
  </si>
  <si>
    <t>Canberra Mezclador de Ducha Cromo</t>
  </si>
  <si>
    <t>SG0090013061CW</t>
  </si>
  <si>
    <t>Canberra Monomando De Cocina Cromo</t>
  </si>
  <si>
    <t>SG0090183061CW</t>
  </si>
  <si>
    <t>Canberra Mezclador de Ducha con Divertor</t>
  </si>
  <si>
    <t>SG0090153061CW</t>
  </si>
  <si>
    <t>Berlín Mezcladora Cuadrada Ducha 2F</t>
  </si>
  <si>
    <t>SG0089050161CW</t>
  </si>
  <si>
    <t>Tempo Plus para Urinario</t>
  </si>
  <si>
    <t>SG0057843061CE</t>
  </si>
  <si>
    <t>Econovo Bimando 8" Pared Cocina Cromo</t>
  </si>
  <si>
    <t>SG0080063061CE</t>
  </si>
  <si>
    <t>Econovo Llave Sencilla Lavamanos Cromo</t>
  </si>
  <si>
    <t>SG0079903061BO</t>
  </si>
  <si>
    <t>Econovo Llave Campanola sin Ducha Cromo</t>
  </si>
  <si>
    <t>SG0079963061BO</t>
  </si>
  <si>
    <t>Doccia Centerset 4" para Lavamanos Cromo</t>
  </si>
  <si>
    <t>SG0063373061CE</t>
  </si>
  <si>
    <t>Corvus Llave de Mesa para Cocina Cromo</t>
  </si>
  <si>
    <t>SG0059143061BO</t>
  </si>
  <si>
    <t>Herraje Campeón</t>
  </si>
  <si>
    <t>SP0037610001BO</t>
  </si>
  <si>
    <t>Herraje Ego Dual Flush</t>
  </si>
  <si>
    <t>SP0037730001BO</t>
  </si>
  <si>
    <t>Asiento Soft Baby Tren con Agarraderas</t>
  </si>
  <si>
    <t>SP0496600001BL</t>
  </si>
  <si>
    <t>Shelby Llave Pared Pico Alt Cocina Cromo</t>
  </si>
  <si>
    <t>SG0074303061CE</t>
  </si>
  <si>
    <t>Shelby Ducha Teléfono una Llave Cromo</t>
  </si>
  <si>
    <t>SG0055223061BO</t>
  </si>
  <si>
    <t>Conjunto de ducha con divertor</t>
  </si>
  <si>
    <t>CG0050000001CE</t>
  </si>
  <si>
    <t>Corvus Bimando 8" Mesa Cocina Cromo</t>
  </si>
  <si>
    <t>SG0059153061BO</t>
  </si>
  <si>
    <t>Corvus Bimando 8" para Lav. Kit Cromo</t>
  </si>
  <si>
    <t>SG0059063061BO</t>
  </si>
  <si>
    <t>Corvus Llave Campanola Cromo</t>
  </si>
  <si>
    <t>SG0059093061BO</t>
  </si>
  <si>
    <t>Aries Llave de Pared para Cocina Cromo</t>
  </si>
  <si>
    <t>SG0059273061BO</t>
  </si>
  <si>
    <t>Kit de Instalación para Inodoro</t>
  </si>
  <si>
    <t>SC0024640001CE</t>
  </si>
  <si>
    <t>Kit de Instalación Inodoro/Lavamanos</t>
  </si>
  <si>
    <t>SC0024660001CE</t>
  </si>
  <si>
    <t>Belfort Monomando para Lavamanos Cromo</t>
  </si>
  <si>
    <t>SG0063473061CW</t>
  </si>
  <si>
    <t>Livorno Monomando Alto Lavamanos Cromo</t>
  </si>
  <si>
    <t>SG0063583061CW</t>
  </si>
  <si>
    <t>Livorno Monomando Cocina Pull Out Cromo</t>
  </si>
  <si>
    <t>SG0063563061CW</t>
  </si>
  <si>
    <t>Niza Monomando para Lavamanos Cromo</t>
  </si>
  <si>
    <t>SG0063803061CW</t>
  </si>
  <si>
    <t>Niza Monomando Externa para Ducha Cromo</t>
  </si>
  <si>
    <t>SG0063813061CW</t>
  </si>
  <si>
    <t>Set de Anclaje Taza Piso</t>
  </si>
  <si>
    <t>SP003011000100</t>
  </si>
  <si>
    <t>Niza Pico Cocina Cromo</t>
  </si>
  <si>
    <t>SG0079853061BO</t>
  </si>
  <si>
    <t>Brazo de Ducha Cuadrado 38 cm Cromo</t>
  </si>
  <si>
    <t>SG0086483061CW</t>
  </si>
  <si>
    <t>Livorno Monomando Lavaman Sencilla Alta</t>
  </si>
  <si>
    <t>SG0086983061CW</t>
  </si>
  <si>
    <t>Roma Llave Sencilla para Lavamanos</t>
  </si>
  <si>
    <t>SG0074340001BO</t>
  </si>
  <si>
    <t>Livorno Monomando Lavaman Sencilla Baja</t>
  </si>
  <si>
    <t>SG0086973061CW</t>
  </si>
  <si>
    <t>Berlín Escobilla de Baño</t>
  </si>
  <si>
    <t>SG0016680161CW</t>
  </si>
  <si>
    <t>Herraje Conserver Dual Flush</t>
  </si>
  <si>
    <t>SP0037770001BO</t>
  </si>
  <si>
    <t>Doccia Llave Sencilla Lavamanos Cromo</t>
  </si>
  <si>
    <t>SG0074073061BO</t>
  </si>
  <si>
    <t>Llave de Paso (H-H) ½" Liviana Cromo</t>
  </si>
  <si>
    <t>SZ0030023061BO</t>
  </si>
  <si>
    <t>Rejilla Inoxidable Diseño 10 × 10 - Tram</t>
  </si>
  <si>
    <t>SZ0020615151CW</t>
  </si>
  <si>
    <t>Rejilla de Diseño Lisa 60×8 cm C/Trampa</t>
  </si>
  <si>
    <t>SZ0025495151CW</t>
  </si>
  <si>
    <t>Rejilla 10 × 10 Diseño Rejilla</t>
  </si>
  <si>
    <t>SZ0026355151CW</t>
  </si>
  <si>
    <t>Llave Esférica Manilla Mariposa ½" Cromo</t>
  </si>
  <si>
    <t>SZ0020304021BO</t>
  </si>
  <si>
    <t>Llave de Paso (H-H) ½" Liviana Bronce</t>
  </si>
  <si>
    <t>SZ0020054021BO</t>
  </si>
  <si>
    <t>Llave de Paso (H-H) ½" Pesada Bronce</t>
  </si>
  <si>
    <t>SZ0020024021BO</t>
  </si>
  <si>
    <t>Llave de Manguera ½" Pesada Bronce</t>
  </si>
  <si>
    <t>SZ0020004021BO</t>
  </si>
  <si>
    <t>Llave Esférica ¾" Paso Total Cromo</t>
  </si>
  <si>
    <t>SZ0020133061BO</t>
  </si>
  <si>
    <t>Llave de Pico ½" Pesada Bronce</t>
  </si>
  <si>
    <t>SZ0020014021BO</t>
  </si>
  <si>
    <t>Llave de Manguera ½" Pesada Cromo</t>
  </si>
  <si>
    <t>SZ0020003061BO</t>
  </si>
  <si>
    <t>Llave Esférica ½" para Manguera Cromo</t>
  </si>
  <si>
    <t>SZ0020283061BO</t>
  </si>
  <si>
    <t>Llave Esférica ½" Estándar Paso Total Cr</t>
  </si>
  <si>
    <t>SZ0079353061BO</t>
  </si>
  <si>
    <t>Llave Esférica ¾" Estándar Paso Total Cr</t>
  </si>
  <si>
    <t>SZ0079363061BO</t>
  </si>
  <si>
    <t>Llave de Manguera ½" Ultraliviana Bronce</t>
  </si>
  <si>
    <t>SZ0079384021BO</t>
  </si>
  <si>
    <t>Llave de Manguera ½" Manilla Red Pes. Br</t>
  </si>
  <si>
    <t>SZ0020064021BO</t>
  </si>
  <si>
    <t>Ind. Evolution Azul Galaxie- Asto Aragon</t>
  </si>
  <si>
    <t>JS0022910171CE</t>
  </si>
  <si>
    <t>Corvus Kit Manilla Cromo</t>
  </si>
  <si>
    <t>SG0049753061BO</t>
  </si>
  <si>
    <t>Mossini Kit Manilla</t>
  </si>
  <si>
    <t>SG0058610001BO</t>
  </si>
  <si>
    <t>Kit Manilla Llave Sencilla Pared Cocina</t>
  </si>
  <si>
    <t>SG0058720001BO</t>
  </si>
  <si>
    <t>Cartucho Cerámico Estándar (agua fría)</t>
  </si>
  <si>
    <t>SGF059310001BO</t>
  </si>
  <si>
    <t>Cartucho Cer. Estándar (agua cal)</t>
  </si>
  <si>
    <t>SGC059310001BO</t>
  </si>
  <si>
    <t>Cartucho Cerámico Económico (agua fría)</t>
  </si>
  <si>
    <t>SGF049800001BO</t>
  </si>
  <si>
    <t>Cartucho Cerámico Económico (agua cal)</t>
  </si>
  <si>
    <t>SGC049800001BO</t>
  </si>
  <si>
    <t>Cartucho Cer. Econ. Centerset (agua fr)</t>
  </si>
  <si>
    <t>SGF049900001BO</t>
  </si>
  <si>
    <t>Cartucho Cer. Econ. Centerset (agua cal)</t>
  </si>
  <si>
    <t>SGC049900001BO</t>
  </si>
  <si>
    <t>Cartucho Cer. Econ. Duchas-Cam (agua fr)</t>
  </si>
  <si>
    <t>SGF049660001BO</t>
  </si>
  <si>
    <t>Corvus Llave Sencilla Plus Cromo</t>
  </si>
  <si>
    <t>SG0040103061BO</t>
  </si>
  <si>
    <t>Shelby Llave de Pared para Cocina Plus</t>
  </si>
  <si>
    <t>SG0090713061BO</t>
  </si>
  <si>
    <t>Aries Llave de Pared para Cocina Plus Cr</t>
  </si>
  <si>
    <t>SG0060113061BO</t>
  </si>
  <si>
    <t>Niza Mezcladora Ducha 2 Funciones  Cromo</t>
  </si>
  <si>
    <t>SG0077353061CW</t>
  </si>
  <si>
    <t>Vittoria Monomando para Cocina Cromo</t>
  </si>
  <si>
    <t>SG0070453061CE</t>
  </si>
  <si>
    <t>Lavamanos New Sibila C/P Corto Blanco</t>
  </si>
  <si>
    <t>JSPC57261301CB</t>
  </si>
  <si>
    <t>Doccia Llave Campanola Cromo</t>
  </si>
  <si>
    <t>SG0070623061BO</t>
  </si>
  <si>
    <t>Llave Angular Lavamanos- Manguera 16"</t>
  </si>
  <si>
    <t>SC0075783061BO</t>
  </si>
  <si>
    <t>Herraje Universal con Manija Coronet</t>
  </si>
  <si>
    <t>SPMD51971301BO</t>
  </si>
  <si>
    <t>New Princess Llave de Mesa Cocina Cromo</t>
  </si>
  <si>
    <t>SG0075093061CE</t>
  </si>
  <si>
    <t>New Princess Bim. 8" Mesa Cocina Cromo</t>
  </si>
  <si>
    <t>SG0075113061CE</t>
  </si>
  <si>
    <t>New Princess Bim. 8" Pared Cocina Cromo</t>
  </si>
  <si>
    <t>SG0075103061CE</t>
  </si>
  <si>
    <t>Soporte de Ducha Teléfono Cromo</t>
  </si>
  <si>
    <t>SG0049593061BO</t>
  </si>
  <si>
    <t>Flapper Kingsley Turbo 3</t>
  </si>
  <si>
    <t>SP0060870001BO</t>
  </si>
  <si>
    <t>Briggs Matic Estándar Lavamanos Cromo</t>
  </si>
  <si>
    <t>SG0065463061CW</t>
  </si>
  <si>
    <t>Cira Ducha sin Regadera Cromo</t>
  </si>
  <si>
    <t>SG0081863061CW</t>
  </si>
  <si>
    <t>Ind. Andes RF Blanco-Asto. Universal</t>
  </si>
  <si>
    <t>JS0022641301CE</t>
  </si>
  <si>
    <t>Ind. Andes RF Bone-Asto. Universal</t>
  </si>
  <si>
    <t>JS0022647331CE</t>
  </si>
  <si>
    <t>Edesa Reg. Red. Estándar  ABS Cr 4.5 cm</t>
  </si>
  <si>
    <t>SG0058883061BO</t>
  </si>
  <si>
    <t>Flotador sin Varilla</t>
  </si>
  <si>
    <t>SPSV51040001BO</t>
  </si>
  <si>
    <t>Toallero Aro Dubái Cromo</t>
  </si>
  <si>
    <t>SC0050253061CW</t>
  </si>
  <si>
    <t>Toallero Largo 54 cm Dubái Cromo</t>
  </si>
  <si>
    <t>SC0050233061CW</t>
  </si>
  <si>
    <t>Berlín Jabonera</t>
  </si>
  <si>
    <t>SG0016620161CW</t>
  </si>
  <si>
    <t>Berlín Dispensador de Jabón</t>
  </si>
  <si>
    <t>SG0016630161CW</t>
  </si>
  <si>
    <t>Berlín Toallero Redondo</t>
  </si>
  <si>
    <t>SG0016600161CW</t>
  </si>
  <si>
    <t>Berlín Toallero</t>
  </si>
  <si>
    <t>SG0016640161CW</t>
  </si>
  <si>
    <t>Berlín Gancho</t>
  </si>
  <si>
    <t>SG0016590161CW</t>
  </si>
  <si>
    <t>Briggs Scarlet Toallero Cromo</t>
  </si>
  <si>
    <t>SC0088523061CW</t>
  </si>
  <si>
    <t>Cuadrato Portarollo Cromo</t>
  </si>
  <si>
    <t>SC0027253061CW</t>
  </si>
  <si>
    <t>Doccia Llave de Mesa para Cocina Cromo</t>
  </si>
  <si>
    <t>SG0070633061BO</t>
  </si>
  <si>
    <t>Accesorios Línea Design Cromo</t>
  </si>
  <si>
    <t>SC0016563061BO</t>
  </si>
  <si>
    <t>Aries Ducha Teléfono una Llave Cromo</t>
  </si>
  <si>
    <t>SG0059263061BO</t>
  </si>
  <si>
    <t>Shelby Llave de Mesa para Cocina Cromo</t>
  </si>
  <si>
    <t>SG0057753061BO</t>
  </si>
  <si>
    <t>Accesorios Mini Línea Design Cromo</t>
  </si>
  <si>
    <t>SC0016573061BO</t>
  </si>
  <si>
    <t>Manguera 16" Lavamanos Conex. Directa ½"</t>
  </si>
  <si>
    <t>SC001660000100</t>
  </si>
  <si>
    <t>Tempo Premium para Urinario</t>
  </si>
  <si>
    <t>SG0057833061CE</t>
  </si>
  <si>
    <t>Berlin Monomando Bajo Lav Agua Fría</t>
  </si>
  <si>
    <t>SG0088260161CW</t>
  </si>
  <si>
    <t>Berlin Monomando Alto Lav Agua Fría</t>
  </si>
  <si>
    <t>SG0088250161CW</t>
  </si>
  <si>
    <t>Berlin Monomando Bajo Lav Mezclador</t>
  </si>
  <si>
    <t>SG0088230161CW</t>
  </si>
  <si>
    <t>Berlin Monomando Alto Lav Mezclador</t>
  </si>
  <si>
    <t>SG0088220161CW</t>
  </si>
  <si>
    <t>Briggs Reg. Red. Top Met Cr 15.5 cm</t>
  </si>
  <si>
    <t>SG0083670001BO</t>
  </si>
  <si>
    <t>Brazo de Ducha Vertical Cuadrado 30 cm</t>
  </si>
  <si>
    <t>SG0089773061CW</t>
  </si>
  <si>
    <t>Berlin Monomando Cocina</t>
  </si>
  <si>
    <t>SG0088240161CW</t>
  </si>
  <si>
    <t>Berlin Monomando Ducha Barra</t>
  </si>
  <si>
    <t>SG0088290161CW</t>
  </si>
  <si>
    <t>One Piece Vittoria EF Blanco Ast. Forli</t>
  </si>
  <si>
    <t>JS0066171301CE</t>
  </si>
  <si>
    <t>Fuente Stylo Cuadrato Blanco Slim</t>
  </si>
  <si>
    <t>SS0050351301CB</t>
  </si>
  <si>
    <t>Fuente Stylo Rotondo Blanco Slim</t>
  </si>
  <si>
    <t>SS0050331301CB</t>
  </si>
  <si>
    <t>Fuente Stylo Cuadrato Opaque Black Slim</t>
  </si>
  <si>
    <t>SS0050356161CB</t>
  </si>
  <si>
    <t>Sello de Cera Briggs</t>
  </si>
  <si>
    <t>SC001318000100</t>
  </si>
  <si>
    <t>Lavamanos Chelsea C/P Negro</t>
  </si>
  <si>
    <t>JS0057200161CE</t>
  </si>
  <si>
    <t>Fuente Lugano Blanco</t>
  </si>
  <si>
    <t>SS0057311301CW</t>
  </si>
  <si>
    <t>Fuente Livenza Blanco</t>
  </si>
  <si>
    <t>SS0057301301CW</t>
  </si>
  <si>
    <t>Desagüe Roscado 1 ½" Acero. Inx. Rej-Tap</t>
  </si>
  <si>
    <t>SC0029230001BO</t>
  </si>
  <si>
    <t>Briggs Ducha Barra Reg Cr 10.6×16×70 cm</t>
  </si>
  <si>
    <t>SG0081563061CW</t>
  </si>
  <si>
    <t>Briggs Angular - Manguera 16" Lavamanos</t>
  </si>
  <si>
    <t>SC0018283061BO</t>
  </si>
  <si>
    <t>Ind. Campeón RF Bone-Asto. Universal</t>
  </si>
  <si>
    <t>JS0042627331B0</t>
  </si>
  <si>
    <t>Lavamanos Shelby Bone</t>
  </si>
  <si>
    <t>CS0057107331CE</t>
  </si>
  <si>
    <t>Lavamanos Shelby C/P Bone</t>
  </si>
  <si>
    <t>JS0057107331CE</t>
  </si>
  <si>
    <t>Pedido2</t>
  </si>
  <si>
    <t>UM3</t>
  </si>
  <si>
    <t>UM4</t>
  </si>
  <si>
    <t>Ctd.ped.5</t>
  </si>
  <si>
    <t>UMB6</t>
  </si>
  <si>
    <t>CATEGORIA</t>
  </si>
  <si>
    <t>Etiquetas de fila</t>
  </si>
  <si>
    <t>Total general</t>
  </si>
  <si>
    <t>Etiquetas de columna</t>
  </si>
  <si>
    <t>Suma de       Neto</t>
  </si>
  <si>
    <t>BAÑERAS</t>
  </si>
  <si>
    <t>COMPLEMENTOS</t>
  </si>
  <si>
    <t>GRIFERIA</t>
  </si>
  <si>
    <t>PLASTICOS</t>
  </si>
  <si>
    <t>SANITARIOS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</si>
</sst>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4" fontId="0" fillId="0" borderId="0" xfId="0" applyNumberFormat="1"/>
    <xf numFmtId="21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0" formatCode="General"/>
    </dxf>
    <dxf>
      <numFmt numFmtId="26" formatCode="h:mm:ss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ldonado Jaime (Ecu)" refreshedDate="45352.679202893516" createdVersion="5" refreshedVersion="5" minRefreshableVersion="3" recordCount="289">
  <cacheSource type="worksheet">
    <worksheetSource name="Tabla1"/>
  </cacheSource>
  <cacheFields count="74">
    <cacheField name="Documento" numFmtId="0">
      <sharedItems containsSemiMixedTypes="0" containsString="0" containsNumber="1" containsInteger="1" minValue="4048191" maxValue="4048191"/>
    </cacheField>
    <cacheField name="Nombre 1" numFmtId="0">
      <sharedItems/>
    </cacheField>
    <cacheField name="Pos." numFmtId="0">
      <sharedItems containsSemiMixedTypes="0" containsString="0" containsNumber="1" containsInteger="1" minValue="10" maxValue="3720"/>
    </cacheField>
    <cacheField name="Destinatario" numFmtId="0">
      <sharedItems/>
    </cacheField>
    <cacheField name="Destino" numFmtId="0">
      <sharedItems/>
    </cacheField>
    <cacheField name="Rep." numFmtId="0">
      <sharedItems containsSemiMixedTypes="0" containsString="0" containsNumber="1" containsInteger="1" minValue="1" maxValue="1"/>
    </cacheField>
    <cacheField name="CDis" numFmtId="0">
      <sharedItems/>
    </cacheField>
    <cacheField name="CPag" numFmtId="0">
      <sharedItems/>
    </cacheField>
    <cacheField name="Prc.neto" numFmtId="0">
      <sharedItems containsSemiMixedTypes="0" containsString="0" containsNumber="1" minValue="0.47" maxValue="389.22"/>
    </cacheField>
    <cacheField name="Denominación" numFmtId="0">
      <sharedItems count="285">
        <s v="Combo Master Andes s/p Cross Sencilla"/>
        <s v="Combo One Piece Ego RF Blanco Pure"/>
        <s v="Combo Super Campeón Andes Cross ABS"/>
        <s v="Combo Oasis EF Blanco+Lav.Pomp.+Vitt.Mdo"/>
        <s v="Vanitorio Sotille 80 Blanco"/>
        <s v="One Piece Oasis RF Rimless Bl-Aragon"/>
        <s v="Ind. Delta Blanco- Tq. Novo Man. Crom."/>
        <s v="One Piece Lisboa EF Blanco"/>
        <s v="One Piece Fonte Pure Blanco"/>
        <s v="One Piece Fonte EF Blanco"/>
        <s v="One Piece Firenze Blanco"/>
        <s v="Toilet Andes RF Blanco"/>
        <s v="Taza Carlton ADA HET Blanco-Orq. C/Tapa"/>
        <s v="One Piece Stratos EF Pure Blanco-Forli"/>
        <s v="OP Kingsley Advan. RF Blanco-Crown"/>
        <s v="One Piece Ego Pure RF Bone-Crown"/>
        <s v="JGO WC KINGSLEY ADVANCE BCO C/A SD"/>
        <s v="Ind. Evolution Dual Flush Negro-Mont."/>
        <s v="Ind. Parma al Piso Blanco- Euro Soft Cl"/>
        <s v="Asiento Prato EF Blanco Slow Down"/>
        <s v="Asiento Fantasía Universal Blanco"/>
        <s v="Asiento Fantasía Universal Bone"/>
        <s v="Asiento Fantasía Universal Dresden Blue"/>
        <s v="Columna Ares"/>
        <s v="Columna de Baño HIT-OLS-711"/>
        <s v="Cabina Square con Textura 90 × 192"/>
        <s v="Flapper con Cadena Campeón"/>
        <s v="Llave Angular Inodoro Manguera 12&quot;"/>
        <s v="Llave Angular Edesa ½&quot;"/>
        <s v="Edesa Angular - Manguera 16&quot; Inodoro"/>
        <s v="Llave Angular Lavamanos Manguera 12&quot;"/>
        <s v="Sello de Cera Edesa"/>
        <s v="Juego de Lavamanos con Pedal Cromo"/>
        <s v="Manguera 16&quot; Inodoro Llave Angular ½&quot;"/>
        <s v="Manguera 16&quot; Lavamanos Llave Angular ½&quot;"/>
        <s v="Manguera Flexible 16&quot;-Lav Llave Ang. In."/>
        <s v="Manguera Flexible PVC"/>
        <s v="Cira Monom. Lateral Alto Lavamanos Cromo"/>
        <s v="Livorno Llave Sencilla Lavamanos Cromo"/>
        <s v="Tina Creta 150 × 70 Blanco S/D"/>
        <s v="Tina Nueva Europa 150 × 70 S/D Blanco"/>
        <s v="Briggs Reg. Red. ABS Cr 20 cm"/>
        <s v="Tina Nueva Europa 170 × 70 S/D Blanco"/>
        <s v="Regadera Slim Redonda Negra 20 cm"/>
        <s v="Brazo de Ducha Redondo 38 cm Cromo"/>
        <s v="Brazo de Ducha Cuadrado Negro 40 cm"/>
        <s v="Bela Monomando para Cocina Cromo"/>
        <s v="Scarlet Monomando Cocina Pull Out Negro"/>
        <s v="Livorno Monomando Cocina Pull Out Negro"/>
        <s v="Bela Monomando para Lavamanos Cromo"/>
        <s v="Asiento Soft Standard RF Blanco"/>
        <s v="Asiento Status Premium EF Blanco"/>
        <s v="Asiento Status Premium EF Bone"/>
        <s v="Asiento Status Premium RF Blanco"/>
        <s v="Asiento Soft Baby Standard"/>
        <s v="Asiento Aragon Redondo Blanco"/>
        <s v="Asiento Aragon Redondo Bone SE"/>
        <s v="Asiento Aragon Redondo Negro SE"/>
        <s v="Asiento Aragon Redondo Azul Galaxie SE"/>
        <s v="Asiento Aragon Redondo Pink SE"/>
        <s v="Asiento Aragon Redondo Verde Teal SE"/>
        <s v="Asiento Aragon Redondo Cherry SE"/>
        <s v="Asiento Aragon Redondo Visón SE"/>
        <s v="Asiento Aragon Redondo Navy Blue SE"/>
        <s v="Asiento Aragón Elongado Blanco"/>
        <s v="Fuente Malibu Blanco"/>
        <s v="Fuente Castelli Blanco"/>
        <s v="Fuente Square Slim Blanco"/>
        <s v="Fuente Oval Slim Blanca"/>
        <s v="Vanitorio Oakbrook Blanco"/>
        <s v="Lavamanos Andes Blanco"/>
        <s v="Lavamanos Dublin"/>
        <s v="Fuente Aria Medium Blanco"/>
        <s v="Lavamanos Aspio Plus C/P Bone"/>
        <s v="Fuente Oasis Slim Blanco"/>
        <s v="Lavamanos Chelsea C/P Bone"/>
        <s v="Lavamanos Shelby C/P Blanco"/>
        <s v="Briggs Reg. Cuad. Top ABS 20 × 20 cm Cr"/>
        <s v="Scarlet Ducha Teléfono Cromo"/>
        <s v="Briggs Sense Llave Baja para Lavamanos"/>
        <s v="Briggs Scarlet Jabonera Cromo"/>
        <s v="Chromatic Monomando Cocina Cromo"/>
        <s v="Cromatic Manguera Gris"/>
        <s v="Cromatic Manguera Blanca"/>
        <s v="Sloan Fluxóm. Ind. GEM 2 111-1.28 Cromo"/>
        <s v="New Princess Monomando de Cocina"/>
        <s v="Corvus Monomando de Cocina Cromo"/>
        <s v="Barra de Apoyo Mediana"/>
        <s v="Livorno Mono. Lav. Senc. Baja Rose Gold"/>
        <s v="Livorno Mono. Lav. Senc. Alta Rose Gold"/>
        <s v="Porto Monomando Bajo Lavamanos Mezclador"/>
        <s v="Porto Monomando Alto Lavamanos Agua Fría"/>
        <s v="Porto Monomando Bajo Lavamanos Agua Fría"/>
        <s v="Porto Monomando Alto Lavamanos Mezclador"/>
        <s v="Porto Monomando Ducha Placa Cuadrada"/>
        <s v="Color-in Manguera Rojo"/>
        <s v="Cuerpo Pared Cocina Shelby"/>
        <s v="Color-in Manguera Negra"/>
        <s v="Color-in Manguera Gris"/>
        <s v="Flex-in Manguera Flexible"/>
        <s v="Cuerpo Mesa Cocina Shelby"/>
        <s v="Urinario Lawton Blanco Spud Bronce ¾"/>
        <s v="Urinario Bolton Blanco"/>
        <s v="Barra de Apoyo Inclinada"/>
        <s v="New Princess Monomando para Lavamanos Cr"/>
        <s v="Desagüe Roscado 1 ½&quot; y Sifón Flexible"/>
        <s v="Niza Monomando para Ducha sin Reg. Cromo"/>
        <s v="Manguera Ducha Teléfono 150 cm Santorini"/>
        <s v="Shelby Llave de Pared para Cocina Cromo"/>
        <s v="Llave Angular para Inodoro Manguera 16&quot;"/>
        <s v="Urinario Eco Zero Blanco"/>
        <s v="Cira Monomando para Ducha de Barra Cromo"/>
        <s v="Sifón Flexible"/>
        <s v="Livorno Monomando Lav Mezcladora Baja"/>
        <s v="Alargue de Desagüe 1 ¼&quot;"/>
        <s v="Flapper con Cadena Metálica"/>
        <s v="Shelby Bimando 8&quot; de Mesa para Cocina Cr"/>
        <s v="Ind. Campeón RF Blanco-Asto. Universal"/>
        <s v="Ind. Campeón RF Verde Mist-Asto. Univ."/>
        <s v="Manija Inodoro Universal Blanco"/>
        <s v="Desagüe ABS Cromo Ros. 1¼ y Sifón Flex."/>
        <s v="Shelby Llave Sencilla Lavamanos Cromo"/>
        <s v="Desagüe Automático PP para Bañeras"/>
        <s v="Desagüe 1 ¼&quot; Push Button Con/Sin Reb."/>
        <s v="Desagüe 1 ¼ S/Reb Rejilla+Sif. Acople"/>
        <s v="Desagüe 1 ¼&quot; PP con Rejilla"/>
        <s v="Desagüe 1 ½&quot; PP-Rejilla y Sifón-Acople"/>
        <s v="Desagüe 1 ¼&quot; PP-Rejilla y Sifón-Acople"/>
        <s v="Sifón 1 ¼&quot; PP con Acople"/>
        <s v="Sifón 1 ½&quot; PP con Acople"/>
        <s v="Sifón Flexible Doble"/>
        <s v="Manguera 16&quot; de Inodoro Conexión Directa"/>
        <s v="Manguera 12&quot; Lavamanos Conex. Directa ½&quot;"/>
        <s v="Llave Angular Briggs ½&quot;"/>
        <s v="Desagüe 1 ¼&quot; Push Button"/>
        <s v="Manija Plástica Cromada"/>
        <s v="Desagüe 1 ¼&quot; Push Button S/Rebosadero Lg"/>
        <s v="Botón Impulsor"/>
        <s v="Válvula de Descarga Universal"/>
        <s v="Flotador con Varilla"/>
        <s v="Tapas de Anclaje Blanco"/>
        <s v="Bisagras Asto. Mont./Fant. Blanco"/>
        <s v="Flapper con Cadena"/>
        <s v="Válvula de Admisión Universal"/>
        <s v="Herraje Universal"/>
        <s v="Herraje Universal Regulable"/>
        <s v="Vittoria Mezcladora sin Regadera Cromo"/>
        <s v="Briggs Reg. Cuad. ABS Cr 25 × 25 cm"/>
        <s v="Vittoria Monomando para Ducha Cromo"/>
        <s v="Briggs Reg. Red. Slim Inox Cr 20 cm"/>
        <s v="Briggs Reg. Red. Slim Inox Cr 30 cm"/>
        <s v="Briggs Reg. Red. Slim Inox Cr 40 cm"/>
        <s v="Briggs Reg. Cuad. Slim Inox Cr 20 cm"/>
        <s v="Briggs Reg. Cuad. Slim ABS Cr 20 × 20 cm"/>
        <s v="Briggs Reg. Red. Slim ABS Cromo 20 cm"/>
        <s v="Dubái Monomando Bajo para Lavamanos Crom"/>
        <s v="Dubái Monomando Alto de Cocina Cromo"/>
        <s v="Bela Monomando Ducha sin Regadera Cromo"/>
        <s v="Belfort Monomando Ducha sin Reg. Cromo"/>
        <s v="Belfort Mezcladora Ducha 2 Funciones Cr"/>
        <s v="Cira Monomando Cocina Pull Out Cromo"/>
        <s v="Corvus Ducha Monomando Cromo"/>
        <s v="Canberra Mezclador de Ducha Cromo"/>
        <s v="Canberra Monomando De Cocina Cromo"/>
        <s v="Canberra Mezclador de Ducha con Divertor"/>
        <s v="Berlín Mezcladora Cuadrada Ducha 2F"/>
        <s v="Tempo Plus para Urinario"/>
        <s v="Econovo Bimando 8&quot; Pared Cocina Cromo"/>
        <s v="Econovo Llave Sencilla Lavamanos Cromo"/>
        <s v="Econovo Llave Campanola sin Ducha Cromo"/>
        <s v="Doccia Centerset 4&quot; para Lavamanos Cromo"/>
        <s v="Corvus Llave de Mesa para Cocina Cromo"/>
        <s v="Herraje Campeón"/>
        <s v="Herraje Ego Dual Flush"/>
        <s v="Asiento Soft Baby Tren con Agarraderas"/>
        <s v="Shelby Llave Pared Pico Alt Cocina Cromo"/>
        <s v="Shelby Ducha Teléfono una Llave Cromo"/>
        <s v="Conjunto de ducha con divertor"/>
        <s v="Corvus Bimando 8&quot; Mesa Cocina Cromo"/>
        <s v="Corvus Bimando 8&quot; para Lav. Kit Cromo"/>
        <s v="Corvus Llave Campanola Cromo"/>
        <s v="Aries Llave de Pared para Cocina Cromo"/>
        <s v="Kit de Instalación para Inodoro"/>
        <s v="Kit de Instalación Inodoro/Lavamanos"/>
        <s v="Belfort Monomando para Lavamanos Cromo"/>
        <s v="Livorno Monomando Alto Lavamanos Cromo"/>
        <s v="Livorno Monomando Cocina Pull Out Cromo"/>
        <s v="Niza Monomando para Lavamanos Cromo"/>
        <s v="Niza Monomando Externa para Ducha Cromo"/>
        <s v="Set de Anclaje Taza Piso"/>
        <s v="Niza Pico Cocina Cromo"/>
        <s v="Brazo de Ducha Cuadrado 38 cm Cromo"/>
        <s v="Livorno Monomando Lavaman Sencilla Alta"/>
        <s v="Roma Llave Sencilla para Lavamanos"/>
        <s v="Livorno Monomando Lavaman Sencilla Baja"/>
        <s v="Berlín Escobilla de Baño"/>
        <s v="Herraje Conserver Dual Flush"/>
        <s v="Doccia Llave Sencilla Lavamanos Cromo"/>
        <s v="Llave de Paso (H-H) ½&quot; Liviana Cromo"/>
        <s v="Rejilla Inoxidable Diseño 10 × 10 - Tram"/>
        <s v="Rejilla de Diseño Lisa 60×8 cm C/Trampa"/>
        <s v="Rejilla 10 × 10 Diseño Rejilla"/>
        <s v="Llave Esférica Manilla Mariposa ½&quot; Cromo"/>
        <s v="Llave de Paso (H-H) ½&quot; Liviana Bronce"/>
        <s v="Llave de Paso (H-H) ½&quot; Pesada Bronce"/>
        <s v="Llave de Manguera ½&quot; Pesada Bronce"/>
        <s v="Llave Esférica ¾&quot; Paso Total Cromo"/>
        <s v="Llave de Pico ½&quot; Pesada Bronce"/>
        <s v="Llave de Manguera ½&quot; Pesada Cromo"/>
        <s v="Llave Esférica ½&quot; para Manguera Cromo"/>
        <s v="Llave Esférica ½&quot; Estándar Paso Total Cr"/>
        <s v="Llave Esférica ¾&quot; Estándar Paso Total Cr"/>
        <s v="Llave de Manguera ½&quot; Ultraliviana Bronce"/>
        <s v="Llave de Manguera ½&quot; Manilla Red Pes. Br"/>
        <s v="Ind. Evolution Azul Galaxie- Asto Aragon"/>
        <s v="Corvus Kit Manilla Cromo"/>
        <s v="Mossini Kit Manilla"/>
        <s v="Kit Manilla Llave Sencilla Pared Cocina"/>
        <s v="Cartucho Cerámico Estándar (agua fría)"/>
        <s v="Cartucho Cer. Estándar (agua cal)"/>
        <s v="Cartucho Cerámico Económico (agua fría)"/>
        <s v="Cartucho Cerámico Económico (agua cal)"/>
        <s v="Cartucho Cer. Econ. Centerset (agua fr)"/>
        <s v="Cartucho Cer. Econ. Centerset (agua cal)"/>
        <s v="Cartucho Cer. Econ. Duchas-Cam (agua fr)"/>
        <s v="Corvus Llave Sencilla Plus Cromo"/>
        <s v="Shelby Llave de Pared para Cocina Plus"/>
        <s v="Aries Llave de Pared para Cocina Plus Cr"/>
        <s v="Niza Mezcladora Ducha 2 Funciones  Cromo"/>
        <s v="Vittoria Monomando para Cocina Cromo"/>
        <s v="Lavamanos New Sibila C/P Corto Blanco"/>
        <s v="Doccia Llave Campanola Cromo"/>
        <s v="Llave Angular Lavamanos- Manguera 16&quot;"/>
        <s v="Herraje Universal con Manija Coronet"/>
        <s v="Asiento Crown RF Slow Down Blanco"/>
        <s v="New Princess Llave de Mesa Cocina Cromo"/>
        <s v="New Princess Bim. 8&quot; Mesa Cocina Cromo"/>
        <s v="New Princess Bim. 8&quot; Pared Cocina Cromo"/>
        <s v="Soporte de Ducha Teléfono Cromo"/>
        <s v="Flapper Kingsley Turbo 3"/>
        <s v="Briggs Matic Estándar Lavamanos Cromo"/>
        <s v="Cira Ducha sin Regadera Cromo"/>
        <s v="Ind. Andes RF Blanco-Asto. Universal"/>
        <s v="Ind. Andes RF Bone-Asto. Universal"/>
        <s v="Edesa Reg. Red. Estándar  ABS Cr 4.5 cm"/>
        <s v="Flotador sin Varilla"/>
        <s v="Toallero Aro Dubái Cromo"/>
        <s v="Toallero Largo 54 cm Dubái Cromo"/>
        <s v="Berlín Jabonera"/>
        <s v="Berlín Dispensador de Jabón"/>
        <s v="Berlín Toallero Redondo"/>
        <s v="Berlín Toallero"/>
        <s v="Berlín Gancho"/>
        <s v="Briggs Scarlet Toallero Cromo"/>
        <s v="Cuadrato Portarollo Cromo"/>
        <s v="Doccia Llave de Mesa para Cocina Cromo"/>
        <s v="Accesorios Línea Design Cromo"/>
        <s v="Aries Ducha Teléfono una Llave Cromo"/>
        <s v="Shelby Llave de Mesa para Cocina Cromo"/>
        <s v="Accesorios Mini Línea Design Cromo"/>
        <s v="Manguera 16&quot; Lavamanos Conex. Directa ½&quot;"/>
        <s v="Tempo Premium para Urinario"/>
        <s v="Berlin Monomando Bajo Lav Agua Fría"/>
        <s v="Berlin Monomando Alto Lav Agua Fría"/>
        <s v="Berlin Monomando Bajo Lav Mezclador"/>
        <s v="Berlin Monomando Alto Lav Mezclador"/>
        <s v="Briggs Reg. Red. Top Met Cr 15.5 cm"/>
        <s v="Brazo de Ducha Vertical Cuadrado 30 cm"/>
        <s v="Berlin Monomando Cocina"/>
        <s v="Berlin Monomando Ducha Barra"/>
        <s v="One Piece Vittoria EF Blanco Ast. Forli"/>
        <s v="Fuente Stylo Cuadrato Blanco Slim"/>
        <s v="Fuente Stylo Rotondo Blanco Slim"/>
        <s v="Fuente Stylo Cuadrato Opaque Black Slim"/>
        <s v="Sello de Cera Briggs"/>
        <s v="Lavamanos Chelsea C/P Negro"/>
        <s v="Fuente Lugano Blanco"/>
        <s v="Fuente Livenza Blanco"/>
        <s v="Desagüe Roscado 1 ½&quot; Acero. Inx. Rej-Tap"/>
        <s v="Briggs Ducha Barra Reg Cr 10.6×16×70 cm"/>
        <s v="Briggs Angular - Manguera 16&quot; Lavamanos"/>
        <s v="Lavamanos Shelby Blanco"/>
        <s v="Ind. Campeón RF Bone-Asto. Universal"/>
        <s v="Lavamanos Shelby Bone"/>
        <s v="Lavamanos Shelby C/P Bone"/>
      </sharedItems>
    </cacheField>
    <cacheField name="Ctd.conf." numFmtId="0">
      <sharedItems containsSemiMixedTypes="0" containsString="0" containsNumber="1" containsInteger="1" minValue="1" maxValue="1000"/>
    </cacheField>
    <cacheField name="Creado" numFmtId="0">
      <sharedItems/>
    </cacheField>
    <cacheField name="ClVt" numFmtId="0">
      <sharedItems/>
    </cacheField>
    <cacheField name="Pedido" numFmtId="0">
      <sharedItems/>
    </cacheField>
    <cacheField name="Fecha doc." numFmtId="0">
      <sharedItems/>
    </cacheField>
    <cacheField name="Pedido2" numFmtId="0">
      <sharedItems/>
    </cacheField>
    <cacheField name="Lote" numFmtId="0">
      <sharedItems containsNonDate="0" containsString="0" containsBlank="1"/>
    </cacheField>
    <cacheField name="Fe.entrega" numFmtId="0">
      <sharedItems/>
    </cacheField>
    <cacheField name="Status" numFmtId="0">
      <sharedItems count="2">
        <s v="concluido/a"/>
        <s v="entregar parcialm."/>
      </sharedItems>
    </cacheField>
    <cacheField name="Válido de" numFmtId="0">
      <sharedItems containsNonDate="0" containsString="0" containsBlank="1"/>
    </cacheField>
    <cacheField name="Ce." numFmtId="0">
      <sharedItems containsSemiMixedTypes="0" containsString="0" containsNumber="1" containsInteger="1" minValue="2501" maxValue="2501"/>
    </cacheField>
    <cacheField name="UMB" numFmtId="0">
      <sharedItems/>
    </cacheField>
    <cacheField name="Validez a" numFmtId="0">
      <sharedItems containsNonDate="0" containsString="0" containsBlank="1"/>
    </cacheField>
    <cacheField name="BF" numFmtId="0">
      <sharedItems containsNonDate="0" containsString="0" containsBlank="1"/>
    </cacheField>
    <cacheField name="Solic." numFmtId="0">
      <sharedItems containsSemiMixedTypes="0" containsString="0" containsNumber="1" containsInteger="1" minValue="55464" maxValue="55464"/>
    </cacheField>
    <cacheField name="Tp.cambio" numFmtId="0">
      <sharedItems containsSemiMixedTypes="0" containsString="0" containsNumber="1" containsInteger="1" minValue="1" maxValue="1"/>
    </cacheField>
    <cacheField name="Ctd.ped." numFmtId="0">
      <sharedItems containsSemiMixedTypes="0" containsString="0" containsNumber="1" containsInteger="1" minValue="1" maxValue="1000"/>
    </cacheField>
    <cacheField name="Alm." numFmtId="0">
      <sharedItems containsNonDate="0" containsString="0" containsBlank="1"/>
    </cacheField>
    <cacheField name="BqEn" numFmtId="0">
      <sharedItems containsNonDate="0" containsString="0" containsBlank="1"/>
    </cacheField>
    <cacheField name="Material" numFmtId="0">
      <sharedItems/>
    </cacheField>
    <cacheField name="Prec.Clien" numFmtId="0">
      <sharedItems containsNonDate="0" containsString="0" containsBlank="1"/>
    </cacheField>
    <cacheField name="P" numFmtId="0">
      <sharedItems containsNonDate="0" containsString="0" containsBlank="1"/>
    </cacheField>
    <cacheField name="UM" numFmtId="0">
      <sharedItems containsNonDate="0" containsString="0" containsBlank="1"/>
    </cacheField>
    <cacheField name="MonCd" numFmtId="0">
      <sharedItems containsNonDate="0" containsString="0" containsBlank="1"/>
    </cacheField>
    <cacheField name="por" numFmtId="0">
      <sharedItems containsSemiMixedTypes="0" containsString="0" containsNumber="1" containsInteger="1" minValue="1" maxValue="1"/>
    </cacheField>
    <cacheField name="UM3" numFmtId="0">
      <sharedItems/>
    </cacheField>
    <cacheField name=" Valor neto" numFmtId="4">
      <sharedItems containsSemiMixedTypes="0" containsString="0" containsNumber="1" minValue="293899.36" maxValue="293899.36"/>
    </cacheField>
    <cacheField name="      Neto" numFmtId="0">
      <sharedItems containsSemiMixedTypes="0" containsString="0" containsNumber="1" minValue="30.48" maxValue="12940.5"/>
    </cacheField>
    <cacheField name="Se" numFmtId="0">
      <sharedItems containsSemiMixedTypes="0" containsString="0" containsNumber="1" containsInteger="1" minValue="50" maxValue="60"/>
    </cacheField>
    <cacheField name="S" numFmtId="0">
      <sharedItems/>
    </cacheField>
    <cacheField name="OfVta" numFmtId="0">
      <sharedItems/>
    </cacheField>
    <cacheField name="GVen" numFmtId="0">
      <sharedItems containsSemiMixedTypes="0" containsString="0" containsNumber="1" containsInteger="1" minValue="500" maxValue="500"/>
    </cacheField>
    <cacheField name="OrgVt" numFmtId="0">
      <sharedItems/>
    </cacheField>
    <cacheField name="UM4" numFmtId="0">
      <sharedItems/>
    </cacheField>
    <cacheField name="PsEx" numFmtId="0">
      <sharedItems/>
    </cacheField>
    <cacheField name="Sal.mcías." numFmtId="0">
      <sharedItems/>
    </cacheField>
    <cacheField name="Mon." numFmtId="0">
      <sharedItems/>
    </cacheField>
    <cacheField name="Ctd.ped.5" numFmtId="0">
      <sharedItems containsSemiMixedTypes="0" containsString="0" containsNumber="1" containsInteger="1" minValue="1" maxValue="1000"/>
    </cacheField>
    <cacheField name="Denom." numFmtId="0">
      <sharedItems containsNonDate="0" containsString="0" containsBlank="1"/>
    </cacheField>
    <cacheField name="MoPed" numFmtId="0">
      <sharedItems containsNonDate="0" containsString="0" containsBlank="1"/>
    </cacheField>
    <cacheField name="MR" numFmtId="0">
      <sharedItems containsNonDate="0" containsString="0" containsBlank="1"/>
    </cacheField>
    <cacheField name="PbP" numFmtId="0">
      <sharedItems containsSemiMixedTypes="0" containsString="0" containsNumber="1" containsInteger="1" minValue="100" maxValue="100"/>
    </cacheField>
    <cacheField name="Dir.sol." numFmtId="0">
      <sharedItems containsSemiMixedTypes="0" containsString="0" containsNumber="1" containsInteger="1" minValue="176966" maxValue="176966"/>
    </cacheField>
    <cacheField name="Tp.DC" numFmtId="0">
      <sharedItems/>
    </cacheField>
    <cacheField name="D/H" numFmtId="0">
      <sharedItems containsNonDate="0" containsString="0" containsBlank="1"/>
    </cacheField>
    <cacheField name="Fe.precio" numFmtId="0">
      <sharedItems/>
    </cacheField>
    <cacheField name="UMB6" numFmtId="0">
      <sharedItems containsNonDate="0" containsString="0" containsBlank="1"/>
    </cacheField>
    <cacheField name="PUFinal" numFmtId="0">
      <sharedItems containsSemiMixedTypes="0" containsString="0" containsNumber="1" containsInteger="1" minValue="0" maxValue="0"/>
    </cacheField>
    <cacheField name="% Cond" numFmtId="0">
      <sharedItems containsSemiMixedTypes="0" containsString="0" containsNumber="1" containsInteger="1" minValue="0" maxValue="0"/>
    </cacheField>
    <cacheField name="Sal.Cont A" numFmtId="0">
      <sharedItems containsSemiMixedTypes="0" containsString="0" containsNumber="1" containsInteger="1" minValue="0" maxValue="0"/>
    </cacheField>
    <cacheField name="UPA" numFmtId="0">
      <sharedItems containsNonDate="0" containsString="0" containsBlank="1"/>
    </cacheField>
    <cacheField name="Creado el" numFmtId="0">
      <sharedItems/>
    </cacheField>
    <cacheField name="Net Sa CA" numFmtId="0">
      <sharedItems containsSemiMixedTypes="0" containsString="0" containsNumber="1" containsInteger="1" minValue="0" maxValue="0"/>
    </cacheField>
    <cacheField name="Hora" numFmtId="21">
      <sharedItems containsSemiMixedTypes="0" containsNonDate="0" containsDate="1" containsString="0" minDate="1899-12-30T10:26:18" maxDate="1899-12-30T10:26:18"/>
    </cacheField>
    <cacheField name="MonP." numFmtId="0">
      <sharedItems containsNonDate="0" containsString="0" containsBlank="1"/>
    </cacheField>
    <cacheField name="Fac.SAP." numFmtId="0">
      <sharedItems containsNonDate="0" containsString="0" containsBlank="1"/>
    </cacheField>
    <cacheField name="Num.SII." numFmtId="0">
      <sharedItems containsNonDate="0" containsString="0" containsBlank="1"/>
    </cacheField>
    <cacheField name="CPagDesc" numFmtId="0">
      <sharedItems/>
    </cacheField>
    <cacheField name="FeFac" numFmtId="0">
      <sharedItems/>
    </cacheField>
    <cacheField name="FechasFacturac" numFmtId="0">
      <sharedItems/>
    </cacheField>
    <cacheField name="LP" numFmtId="0">
      <sharedItems/>
    </cacheField>
    <cacheField name="ListaPrec" numFmtId="0">
      <sharedItems/>
    </cacheField>
    <cacheField name="GP" numFmtId="0">
      <sharedItems/>
    </cacheField>
    <cacheField name="CATEGORIA" numFmtId="0">
      <sharedItems count="5">
        <s v="SANITARIOS"/>
        <s v="PLASTICOS"/>
        <s v="BAÑERAS"/>
        <s v="COMPLEMENTOS"/>
        <s v="GRIFER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9">
  <r>
    <n v="4048191"/>
    <s v="COMERCIAL KYWI S.A."/>
    <n v="10"/>
    <s v="COMERCIAL KYWI S.A."/>
    <s v="PICHINCHA-QUITO"/>
    <n v="1"/>
    <s v="C4"/>
    <s v="Z030"/>
    <n v="42.3"/>
    <x v="0"/>
    <n v="90"/>
    <s v="GGARCIA"/>
    <s v="YTA"/>
    <s v="A1052634"/>
    <s v="01.03.2024"/>
    <s v="A1052634"/>
    <m/>
    <s v="04.03.2024"/>
    <x v="0"/>
    <m/>
    <n v="2501"/>
    <s v="UN"/>
    <m/>
    <m/>
    <n v="55464"/>
    <n v="1"/>
    <n v="90"/>
    <m/>
    <m/>
    <s v="JSP321801301CE"/>
    <m/>
    <m/>
    <m/>
    <m/>
    <n v="1"/>
    <s v="UN"/>
    <n v="293899.36"/>
    <n v="3807"/>
    <n v="50"/>
    <s v="C"/>
    <s v="EC01"/>
    <n v="500"/>
    <s v="ED01"/>
    <s v="UN"/>
    <s v="Y248"/>
    <s v="04.03.2024"/>
    <s v="USD"/>
    <n v="9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0"/>
  </r>
  <r>
    <n v="4048191"/>
    <s v="COMERCIAL KYWI S.A."/>
    <n v="70"/>
    <s v="COMERCIAL KYWI S.A."/>
    <s v="PICHINCHA-QUITO"/>
    <n v="1"/>
    <s v="C4"/>
    <s v="Z030"/>
    <n v="147.77000000000001"/>
    <x v="1"/>
    <n v="40"/>
    <s v="GGARCIA"/>
    <s v="YTA"/>
    <s v="A1052634"/>
    <s v="01.03.2024"/>
    <s v="A1052634"/>
    <m/>
    <s v="04.03.2024"/>
    <x v="0"/>
    <m/>
    <n v="2501"/>
    <s v="UN"/>
    <m/>
    <m/>
    <n v="55464"/>
    <n v="1"/>
    <n v="40"/>
    <m/>
    <m/>
    <s v="JSP161141301CB"/>
    <m/>
    <m/>
    <m/>
    <m/>
    <n v="1"/>
    <s v="UN"/>
    <n v="293899.36"/>
    <n v="5910.8"/>
    <n v="50"/>
    <s v="C"/>
    <s v="EC01"/>
    <n v="500"/>
    <s v="ED01"/>
    <s v="UN"/>
    <s v="Y248"/>
    <s v="04.03.2024"/>
    <s v="USD"/>
    <n v="4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0"/>
  </r>
  <r>
    <n v="4048191"/>
    <s v="COMERCIAL KYWI S.A."/>
    <n v="120"/>
    <s v="COMERCIAL KYWI S.A."/>
    <s v="PICHINCHA-QUITO"/>
    <n v="1"/>
    <s v="C4"/>
    <s v="Z030"/>
    <n v="43.25"/>
    <x v="2"/>
    <n v="120"/>
    <s v="GGARCIA"/>
    <s v="YTA"/>
    <s v="A1052634"/>
    <s v="01.03.2024"/>
    <s v="A1052634"/>
    <m/>
    <s v="04.03.2024"/>
    <x v="1"/>
    <m/>
    <n v="2501"/>
    <s v="UN"/>
    <m/>
    <m/>
    <n v="55464"/>
    <n v="1"/>
    <n v="120"/>
    <m/>
    <m/>
    <s v="JSP942621301B0"/>
    <m/>
    <m/>
    <m/>
    <m/>
    <n v="1"/>
    <s v="UN"/>
    <n v="293899.36"/>
    <n v="5190"/>
    <n v="50"/>
    <s v="B"/>
    <s v="EC01"/>
    <n v="500"/>
    <s v="ED01"/>
    <s v="UN"/>
    <s v="Y248"/>
    <s v="04.03.2024"/>
    <s v="USD"/>
    <n v="12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0"/>
  </r>
  <r>
    <n v="4048191"/>
    <s v="COMERCIAL KYWI S.A."/>
    <n v="180"/>
    <s v="COMERCIAL KYWI S.A."/>
    <s v="PICHINCHA-QUITO"/>
    <n v="1"/>
    <s v="C4"/>
    <s v="Z030"/>
    <n v="126.62"/>
    <x v="3"/>
    <n v="20"/>
    <s v="GGARCIA"/>
    <s v="YTA"/>
    <s v="A1052634"/>
    <s v="01.03.2024"/>
    <s v="A1052634"/>
    <m/>
    <s v="04.03.2024"/>
    <x v="1"/>
    <m/>
    <n v="2501"/>
    <s v="UN"/>
    <m/>
    <m/>
    <n v="55464"/>
    <n v="1"/>
    <n v="20"/>
    <m/>
    <m/>
    <s v="JSP160481301CE"/>
    <m/>
    <m/>
    <m/>
    <m/>
    <n v="1"/>
    <s v="UN"/>
    <n v="293899.36"/>
    <n v="2532.4"/>
    <n v="50"/>
    <s v="B"/>
    <s v="EC01"/>
    <n v="500"/>
    <s v="ED01"/>
    <s v="UN"/>
    <s v="Y248"/>
    <s v="04.03.2024"/>
    <s v="USD"/>
    <n v="2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0"/>
  </r>
  <r>
    <n v="4048191"/>
    <s v="COMERCIAL KYWI S.A."/>
    <n v="230"/>
    <s v="COMERCIAL KYWI S.A."/>
    <s v="PICHINCHA-QUITO"/>
    <n v="1"/>
    <s v="C4"/>
    <s v="Z030"/>
    <n v="125.54"/>
    <x v="4"/>
    <n v="10"/>
    <s v="GGARCIA"/>
    <s v="YTA"/>
    <s v="A1052634"/>
    <s v="01.03.2024"/>
    <s v="A1052634"/>
    <m/>
    <s v="04.03.2024"/>
    <x v="0"/>
    <m/>
    <n v="2501"/>
    <s v="UN"/>
    <m/>
    <m/>
    <n v="55464"/>
    <n v="1"/>
    <n v="10"/>
    <m/>
    <m/>
    <s v="SSY068191301CB"/>
    <m/>
    <m/>
    <m/>
    <m/>
    <n v="1"/>
    <s v="UN"/>
    <n v="293899.36"/>
    <n v="1255.4000000000001"/>
    <n v="50"/>
    <s v="C"/>
    <s v="EC01"/>
    <n v="500"/>
    <s v="ED01"/>
    <s v="UN"/>
    <s v="Y248"/>
    <s v="04.03.2024"/>
    <s v="USD"/>
    <n v="1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0"/>
  </r>
  <r>
    <n v="4048191"/>
    <s v="COMERCIAL KYWI S.A."/>
    <n v="240"/>
    <s v="COMERCIAL KYWI S.A."/>
    <s v="PICHINCHA-QUITO"/>
    <n v="1"/>
    <s v="C4"/>
    <s v="Z030"/>
    <n v="61.38"/>
    <x v="5"/>
    <n v="150"/>
    <s v="GGARCIA"/>
    <s v="YTA"/>
    <s v="A1052634"/>
    <s v="01.03.2024"/>
    <s v="A1052634"/>
    <m/>
    <s v="04.03.2024"/>
    <x v="1"/>
    <m/>
    <n v="2501"/>
    <s v="UN"/>
    <m/>
    <m/>
    <n v="55464"/>
    <n v="1"/>
    <n v="150"/>
    <m/>
    <m/>
    <s v="JS0066431301CE"/>
    <m/>
    <m/>
    <m/>
    <m/>
    <n v="1"/>
    <s v="UN"/>
    <n v="293899.36"/>
    <n v="9207"/>
    <n v="50"/>
    <s v="B"/>
    <s v="EC01"/>
    <n v="500"/>
    <s v="ED01"/>
    <s v="UN"/>
    <s v="Y248"/>
    <s v="04.03.2024"/>
    <s v="USD"/>
    <n v="15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0"/>
  </r>
  <r>
    <n v="4048191"/>
    <s v="COMERCIAL KYWI S.A."/>
    <n v="270"/>
    <s v="COMERCIAL KYWI S.A."/>
    <s v="PICHINCHA-QUITO"/>
    <n v="1"/>
    <s v="C4"/>
    <s v="Z030"/>
    <n v="42.51"/>
    <x v="6"/>
    <n v="30"/>
    <s v="GGARCIA"/>
    <s v="YTA"/>
    <s v="A1052634"/>
    <s v="01.03.2024"/>
    <s v="A1052634"/>
    <m/>
    <s v="04.03.2024"/>
    <x v="0"/>
    <m/>
    <n v="2501"/>
    <s v="UN"/>
    <m/>
    <m/>
    <n v="55464"/>
    <n v="1"/>
    <n v="30"/>
    <m/>
    <m/>
    <s v="JS0022521301CE"/>
    <m/>
    <m/>
    <m/>
    <m/>
    <n v="1"/>
    <s v="UN"/>
    <n v="293899.36"/>
    <n v="1275.3"/>
    <n v="50"/>
    <s v="C"/>
    <s v="EC01"/>
    <n v="500"/>
    <s v="ED01"/>
    <s v="UN"/>
    <s v="Y248"/>
    <s v="04.03.2024"/>
    <s v="USD"/>
    <n v="3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0"/>
  </r>
  <r>
    <n v="4048191"/>
    <s v="COMERCIAL KYWI S.A."/>
    <n v="310"/>
    <s v="COMERCIAL KYWI S.A."/>
    <s v="PICHINCHA-QUITO"/>
    <n v="1"/>
    <s v="C4"/>
    <s v="Z030"/>
    <n v="139.71"/>
    <x v="7"/>
    <n v="10"/>
    <s v="GGARCIA"/>
    <s v="YTA"/>
    <s v="A1052634"/>
    <s v="01.03.2024"/>
    <s v="A1052634"/>
    <m/>
    <s v="04.03.2024"/>
    <x v="0"/>
    <m/>
    <n v="2501"/>
    <s v="UN"/>
    <m/>
    <m/>
    <n v="55464"/>
    <n v="1"/>
    <n v="10"/>
    <m/>
    <m/>
    <s v="JSY071161301CE"/>
    <m/>
    <m/>
    <m/>
    <m/>
    <n v="1"/>
    <s v="UN"/>
    <n v="293899.36"/>
    <n v="1397.1"/>
    <n v="50"/>
    <s v="C"/>
    <s v="EC01"/>
    <n v="500"/>
    <s v="ED01"/>
    <s v="UN"/>
    <s v="Y248"/>
    <s v="04.03.2024"/>
    <s v="USD"/>
    <n v="1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0"/>
  </r>
  <r>
    <n v="4048191"/>
    <s v="COMERCIAL KYWI S.A."/>
    <n v="330"/>
    <s v="COMERCIAL KYWI S.A."/>
    <s v="PICHINCHA-QUITO"/>
    <n v="1"/>
    <s v="C4"/>
    <s v="Z030"/>
    <n v="196.6"/>
    <x v="8"/>
    <n v="10"/>
    <s v="GGARCIA"/>
    <s v="YTA"/>
    <s v="A1052634"/>
    <s v="01.03.2024"/>
    <s v="A1052634"/>
    <m/>
    <s v="04.03.2024"/>
    <x v="0"/>
    <m/>
    <n v="2501"/>
    <s v="UN"/>
    <m/>
    <m/>
    <n v="55464"/>
    <n v="1"/>
    <n v="10"/>
    <m/>
    <m/>
    <s v="CSY061711301CB"/>
    <m/>
    <m/>
    <m/>
    <m/>
    <n v="1"/>
    <s v="UN"/>
    <n v="293899.36"/>
    <n v="1966"/>
    <n v="50"/>
    <s v="C"/>
    <s v="EC01"/>
    <n v="500"/>
    <s v="ED01"/>
    <s v="UN"/>
    <s v="Y248"/>
    <s v="04.03.2024"/>
    <s v="USD"/>
    <n v="1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0"/>
  </r>
  <r>
    <n v="4048191"/>
    <s v="COMERCIAL KYWI S.A."/>
    <n v="340"/>
    <s v="COMERCIAL KYWI S.A."/>
    <s v="PICHINCHA-QUITO"/>
    <n v="1"/>
    <s v="C4"/>
    <s v="Z030"/>
    <n v="235.92"/>
    <x v="9"/>
    <n v="10"/>
    <s v="GGARCIA"/>
    <s v="YTA"/>
    <s v="A1052634"/>
    <s v="01.03.2024"/>
    <s v="A1052634"/>
    <m/>
    <s v="04.03.2024"/>
    <x v="0"/>
    <m/>
    <n v="2501"/>
    <s v="UN"/>
    <m/>
    <m/>
    <n v="55464"/>
    <n v="1"/>
    <n v="10"/>
    <m/>
    <m/>
    <s v="JSY060561301CB"/>
    <m/>
    <m/>
    <m/>
    <m/>
    <n v="1"/>
    <s v="UN"/>
    <n v="293899.36"/>
    <n v="2359.1999999999998"/>
    <n v="50"/>
    <s v="C"/>
    <s v="EC01"/>
    <n v="500"/>
    <s v="ED01"/>
    <s v="UN"/>
    <s v="Y248"/>
    <s v="04.03.2024"/>
    <s v="USD"/>
    <n v="1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0"/>
  </r>
  <r>
    <n v="4048191"/>
    <s v="COMERCIAL KYWI S.A."/>
    <n v="360"/>
    <s v="COMERCIAL KYWI S.A."/>
    <s v="PICHINCHA-QUITO"/>
    <n v="1"/>
    <s v="C4"/>
    <s v="Z030"/>
    <n v="92"/>
    <x v="10"/>
    <n v="120"/>
    <s v="GGARCIA"/>
    <s v="YTA"/>
    <s v="A1052634"/>
    <s v="01.03.2024"/>
    <s v="A1052634"/>
    <m/>
    <s v="04.03.2024"/>
    <x v="1"/>
    <m/>
    <n v="2501"/>
    <s v="UN"/>
    <m/>
    <m/>
    <n v="55464"/>
    <n v="1"/>
    <n v="120"/>
    <m/>
    <m/>
    <s v="CSY060331301CB"/>
    <m/>
    <m/>
    <m/>
    <m/>
    <n v="1"/>
    <s v="UN"/>
    <n v="293899.36"/>
    <n v="11040"/>
    <n v="50"/>
    <s v="B"/>
    <s v="EC01"/>
    <n v="500"/>
    <s v="ED01"/>
    <s v="UN"/>
    <s v="Y248"/>
    <s v="04.03.2024"/>
    <s v="USD"/>
    <n v="12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0"/>
  </r>
  <r>
    <n v="4048191"/>
    <s v="COMERCIAL KYWI S.A."/>
    <n v="370"/>
    <s v="COMERCIAL KYWI S.A."/>
    <s v="PICHINCHA-QUITO"/>
    <n v="1"/>
    <s v="C4"/>
    <s v="Z030"/>
    <n v="64.099999999999994"/>
    <x v="11"/>
    <n v="150"/>
    <s v="GGARCIA"/>
    <s v="YTA"/>
    <s v="A1052634"/>
    <s v="01.03.2024"/>
    <s v="A1052634"/>
    <m/>
    <s v="04.03.2024"/>
    <x v="1"/>
    <m/>
    <n v="2501"/>
    <s v="UN"/>
    <m/>
    <m/>
    <n v="55464"/>
    <n v="1"/>
    <n v="150"/>
    <m/>
    <m/>
    <s v="CS0070921301CE"/>
    <m/>
    <m/>
    <m/>
    <m/>
    <n v="1"/>
    <s v="UN"/>
    <n v="293899.36"/>
    <n v="9615"/>
    <n v="50"/>
    <s v="B"/>
    <s v="EC01"/>
    <n v="500"/>
    <s v="ED01"/>
    <s v="UN"/>
    <s v="Y248"/>
    <s v="04.03.2024"/>
    <s v="USD"/>
    <n v="15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0"/>
  </r>
  <r>
    <n v="4048191"/>
    <s v="COMERCIAL KYWI S.A."/>
    <n v="380"/>
    <s v="COMERCIAL KYWI S.A."/>
    <s v="PICHINCHA-QUITO"/>
    <n v="1"/>
    <s v="C4"/>
    <s v="Z030"/>
    <n v="95.99"/>
    <x v="12"/>
    <n v="10"/>
    <s v="GGARCIA"/>
    <s v="YTA"/>
    <s v="A1052634"/>
    <s v="01.03.2024"/>
    <s v="A1052634"/>
    <m/>
    <s v="04.03.2024"/>
    <x v="0"/>
    <m/>
    <n v="2501"/>
    <s v="UN"/>
    <m/>
    <m/>
    <n v="55464"/>
    <n v="1"/>
    <n v="10"/>
    <m/>
    <m/>
    <s v="JSA077901301CB"/>
    <m/>
    <m/>
    <m/>
    <m/>
    <n v="1"/>
    <s v="UN"/>
    <n v="293899.36"/>
    <n v="959.9"/>
    <n v="50"/>
    <s v="C"/>
    <s v="EC01"/>
    <n v="500"/>
    <s v="ED01"/>
    <s v="UN"/>
    <s v="Y248"/>
    <s v="04.03.2024"/>
    <s v="USD"/>
    <n v="1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0"/>
  </r>
  <r>
    <n v="4048191"/>
    <s v="COMERCIAL KYWI S.A."/>
    <n v="410"/>
    <s v="COMERCIAL KYWI S.A."/>
    <s v="PICHINCHA-QUITO"/>
    <n v="1"/>
    <s v="C4"/>
    <s v="Z030"/>
    <n v="107.59"/>
    <x v="13"/>
    <n v="10"/>
    <s v="GGARCIA"/>
    <s v="YTA"/>
    <s v="A1052634"/>
    <s v="01.03.2024"/>
    <s v="A1052634"/>
    <m/>
    <s v="04.03.2024"/>
    <x v="0"/>
    <m/>
    <n v="2501"/>
    <s v="UN"/>
    <m/>
    <m/>
    <n v="55464"/>
    <n v="1"/>
    <n v="10"/>
    <m/>
    <m/>
    <s v="JSS066141301CB"/>
    <m/>
    <m/>
    <m/>
    <m/>
    <n v="1"/>
    <s v="UN"/>
    <n v="293899.36"/>
    <n v="1075.9000000000001"/>
    <n v="50"/>
    <s v="C"/>
    <s v="EC01"/>
    <n v="500"/>
    <s v="ED01"/>
    <s v="UN"/>
    <s v="Y248"/>
    <s v="04.03.2024"/>
    <s v="USD"/>
    <n v="1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0"/>
  </r>
  <r>
    <n v="4048191"/>
    <s v="COMERCIAL KYWI S.A."/>
    <n v="440"/>
    <s v="COMERCIAL KYWI S.A."/>
    <s v="PICHINCHA-QUITO"/>
    <n v="1"/>
    <s v="C4"/>
    <s v="Z030"/>
    <n v="123.84"/>
    <x v="14"/>
    <n v="16"/>
    <s v="GGARCIA"/>
    <s v="YTA"/>
    <s v="A1052634"/>
    <s v="01.03.2024"/>
    <s v="A1052634"/>
    <m/>
    <s v="04.03.2024"/>
    <x v="0"/>
    <m/>
    <n v="2501"/>
    <s v="UN"/>
    <m/>
    <m/>
    <n v="55464"/>
    <n v="1"/>
    <n v="16"/>
    <m/>
    <m/>
    <s v="JSS060841301CB"/>
    <m/>
    <m/>
    <m/>
    <m/>
    <n v="1"/>
    <s v="UN"/>
    <n v="293899.36"/>
    <n v="1981.44"/>
    <n v="50"/>
    <s v="C"/>
    <s v="EC01"/>
    <n v="500"/>
    <s v="ED01"/>
    <s v="UN"/>
    <s v="Y248"/>
    <s v="04.03.2024"/>
    <s v="USD"/>
    <n v="16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0"/>
  </r>
  <r>
    <n v="4048191"/>
    <s v="COMERCIAL KYWI S.A."/>
    <n v="470"/>
    <s v="COMERCIAL KYWI S.A."/>
    <s v="PICHINCHA-QUITO"/>
    <n v="1"/>
    <s v="C4"/>
    <s v="Z030"/>
    <n v="114.9"/>
    <x v="15"/>
    <n v="10"/>
    <s v="GGARCIA"/>
    <s v="YTA"/>
    <s v="A1052634"/>
    <s v="01.03.2024"/>
    <s v="A1052634"/>
    <m/>
    <s v="04.03.2024"/>
    <x v="0"/>
    <m/>
    <n v="2501"/>
    <s v="UN"/>
    <m/>
    <m/>
    <n v="55464"/>
    <n v="1"/>
    <n v="10"/>
    <m/>
    <m/>
    <s v="JSS061147331CB"/>
    <m/>
    <m/>
    <m/>
    <m/>
    <n v="1"/>
    <s v="UN"/>
    <n v="293899.36"/>
    <n v="1149"/>
    <n v="50"/>
    <s v="C"/>
    <s v="EC01"/>
    <n v="500"/>
    <s v="ED01"/>
    <s v="UN"/>
    <s v="Y248"/>
    <s v="04.03.2024"/>
    <s v="USD"/>
    <n v="1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0"/>
  </r>
  <r>
    <n v="4048191"/>
    <s v="COMERCIAL KYWI S.A."/>
    <n v="500"/>
    <s v="COMERCIAL KYWI S.A."/>
    <s v="PICHINCHA-QUITO"/>
    <n v="1"/>
    <s v="C4"/>
    <s v="Z030"/>
    <n v="130.82"/>
    <x v="16"/>
    <n v="30"/>
    <s v="GGARCIA"/>
    <s v="YTA"/>
    <s v="A1052634"/>
    <s v="01.03.2024"/>
    <s v="A1052634"/>
    <m/>
    <s v="04.03.2024"/>
    <x v="0"/>
    <m/>
    <n v="2501"/>
    <s v="UN"/>
    <m/>
    <m/>
    <n v="55464"/>
    <n v="1"/>
    <n v="30"/>
    <m/>
    <m/>
    <s v="JSS060891301CB"/>
    <m/>
    <m/>
    <m/>
    <m/>
    <n v="1"/>
    <s v="UN"/>
    <n v="293899.36"/>
    <n v="3924.6"/>
    <n v="50"/>
    <s v="C"/>
    <s v="EC01"/>
    <n v="500"/>
    <s v="ED01"/>
    <s v="UN"/>
    <s v="Y248"/>
    <s v="04.03.2024"/>
    <s v="USD"/>
    <n v="3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0"/>
  </r>
  <r>
    <n v="4048191"/>
    <s v="COMERCIAL KYWI S.A."/>
    <n v="530"/>
    <s v="COMERCIAL KYWI S.A."/>
    <s v="PICHINCHA-QUITO"/>
    <n v="1"/>
    <s v="C4"/>
    <s v="Z030"/>
    <n v="67.72"/>
    <x v="17"/>
    <n v="10"/>
    <s v="GGARCIA"/>
    <s v="YTA"/>
    <s v="A1052634"/>
    <s v="01.03.2024"/>
    <s v="A1052634"/>
    <m/>
    <s v="04.03.2024"/>
    <x v="0"/>
    <m/>
    <n v="2501"/>
    <s v="UN"/>
    <m/>
    <m/>
    <n v="55464"/>
    <n v="1"/>
    <n v="10"/>
    <m/>
    <m/>
    <s v="JS0022930161CE"/>
    <m/>
    <m/>
    <m/>
    <m/>
    <n v="1"/>
    <s v="UN"/>
    <n v="293899.36"/>
    <n v="677.2"/>
    <n v="50"/>
    <s v="C"/>
    <s v="EC01"/>
    <n v="500"/>
    <s v="ED01"/>
    <s v="UN"/>
    <s v="Y248"/>
    <s v="04.03.2024"/>
    <s v="USD"/>
    <n v="1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0"/>
  </r>
  <r>
    <n v="4048191"/>
    <s v="COMERCIAL KYWI S.A."/>
    <n v="570"/>
    <s v="COMERCIAL KYWI S.A."/>
    <s v="PICHINCHA-QUITO"/>
    <n v="1"/>
    <s v="C4"/>
    <s v="Z030"/>
    <n v="121.89"/>
    <x v="18"/>
    <n v="10"/>
    <s v="GGARCIA"/>
    <s v="YTA"/>
    <s v="A1052634"/>
    <s v="01.03.2024"/>
    <s v="A1052634"/>
    <m/>
    <s v="04.03.2024"/>
    <x v="0"/>
    <m/>
    <n v="2501"/>
    <s v="UN"/>
    <m/>
    <m/>
    <n v="55464"/>
    <n v="1"/>
    <n v="10"/>
    <m/>
    <m/>
    <s v="JSSI12731301CB"/>
    <m/>
    <m/>
    <m/>
    <m/>
    <n v="1"/>
    <s v="UN"/>
    <n v="293899.36"/>
    <n v="1218.9000000000001"/>
    <n v="50"/>
    <s v="C"/>
    <s v="EC01"/>
    <n v="500"/>
    <s v="ED01"/>
    <s v="UN"/>
    <s v="Y248"/>
    <s v="04.03.2024"/>
    <s v="USD"/>
    <n v="1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0"/>
  </r>
  <r>
    <n v="4048191"/>
    <s v="COMERCIAL KYWI S.A."/>
    <n v="620"/>
    <s v="COMERCIAL KYWI S.A."/>
    <s v="PICHINCHA-QUITO"/>
    <n v="1"/>
    <s v="C4"/>
    <s v="Z030"/>
    <n v="19.29"/>
    <x v="19"/>
    <n v="24"/>
    <s v="GGARCIA"/>
    <s v="YTA"/>
    <s v="A1052634"/>
    <s v="01.03.2024"/>
    <s v="A1052634"/>
    <m/>
    <s v="04.03.2024"/>
    <x v="0"/>
    <m/>
    <n v="2501"/>
    <s v="UN"/>
    <m/>
    <m/>
    <n v="55464"/>
    <n v="1"/>
    <n v="24"/>
    <m/>
    <m/>
    <s v="SP0096881301CG"/>
    <m/>
    <m/>
    <m/>
    <m/>
    <n v="1"/>
    <s v="UN"/>
    <n v="293899.36"/>
    <n v="462.96"/>
    <n v="51"/>
    <s v="C"/>
    <s v="EC01"/>
    <n v="500"/>
    <s v="ED01"/>
    <s v="UN"/>
    <s v="Y248"/>
    <s v="04.03.2024"/>
    <s v="USD"/>
    <n v="24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1"/>
  </r>
  <r>
    <n v="4048191"/>
    <s v="COMERCIAL KYWI S.A."/>
    <n v="630"/>
    <s v="COMERCIAL KYWI S.A."/>
    <s v="PICHINCHA-QUITO"/>
    <n v="1"/>
    <s v="C4"/>
    <s v="Z030"/>
    <n v="3.5"/>
    <x v="20"/>
    <n v="300"/>
    <s v="GGARCIA"/>
    <s v="YTA"/>
    <s v="A1052634"/>
    <s v="01.03.2024"/>
    <s v="A1052634"/>
    <m/>
    <s v="04.03.2024"/>
    <x v="0"/>
    <m/>
    <n v="2501"/>
    <s v="UN"/>
    <m/>
    <m/>
    <n v="55464"/>
    <n v="1"/>
    <n v="300"/>
    <m/>
    <m/>
    <s v="SP2095811301CG"/>
    <m/>
    <m/>
    <m/>
    <m/>
    <n v="1"/>
    <s v="UN"/>
    <n v="293899.36"/>
    <n v="1050"/>
    <n v="51"/>
    <s v="C"/>
    <s v="EC01"/>
    <n v="500"/>
    <s v="ED01"/>
    <s v="UN"/>
    <s v="Y248"/>
    <s v="04.03.2024"/>
    <s v="USD"/>
    <n v="30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1"/>
  </r>
  <r>
    <n v="4048191"/>
    <s v="COMERCIAL KYWI S.A."/>
    <n v="640"/>
    <s v="COMERCIAL KYWI S.A."/>
    <s v="PICHINCHA-QUITO"/>
    <n v="1"/>
    <s v="C4"/>
    <s v="Z030"/>
    <n v="3.5"/>
    <x v="21"/>
    <n v="120"/>
    <s v="GGARCIA"/>
    <s v="YTA"/>
    <s v="A1052634"/>
    <s v="01.03.2024"/>
    <s v="A1052634"/>
    <m/>
    <s v="04.03.2024"/>
    <x v="1"/>
    <m/>
    <n v="2501"/>
    <s v="UN"/>
    <m/>
    <m/>
    <n v="55464"/>
    <n v="1"/>
    <n v="120"/>
    <m/>
    <m/>
    <s v="SP2095817331CG"/>
    <m/>
    <m/>
    <m/>
    <m/>
    <n v="1"/>
    <s v="UN"/>
    <n v="293899.36"/>
    <n v="420"/>
    <n v="51"/>
    <s v="B"/>
    <s v="EC01"/>
    <n v="500"/>
    <s v="ED01"/>
    <s v="UN"/>
    <s v="Y248"/>
    <s v="04.03.2024"/>
    <s v="USD"/>
    <n v="12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1"/>
  </r>
  <r>
    <n v="4048191"/>
    <s v="COMERCIAL KYWI S.A."/>
    <n v="650"/>
    <s v="COMERCIAL KYWI S.A."/>
    <s v="PICHINCHA-QUITO"/>
    <n v="1"/>
    <s v="C4"/>
    <s v="Z030"/>
    <n v="3.5"/>
    <x v="22"/>
    <n v="150"/>
    <s v="GGARCIA"/>
    <s v="YTA"/>
    <s v="A1052634"/>
    <s v="01.03.2024"/>
    <s v="A1052634"/>
    <m/>
    <s v="04.03.2024"/>
    <x v="0"/>
    <m/>
    <n v="2501"/>
    <s v="UN"/>
    <m/>
    <m/>
    <n v="55464"/>
    <n v="1"/>
    <n v="150"/>
    <m/>
    <m/>
    <s v="SP2095817221CG"/>
    <m/>
    <m/>
    <m/>
    <m/>
    <n v="1"/>
    <s v="UN"/>
    <n v="293899.36"/>
    <n v="525"/>
    <n v="51"/>
    <s v="C"/>
    <s v="EC01"/>
    <n v="500"/>
    <s v="ED01"/>
    <s v="UN"/>
    <s v="Y248"/>
    <s v="04.03.2024"/>
    <s v="USD"/>
    <n v="15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1"/>
  </r>
  <r>
    <n v="4048191"/>
    <s v="COMERCIAL KYWI S.A."/>
    <n v="660"/>
    <s v="COMERCIAL KYWI S.A."/>
    <s v="PICHINCHA-QUITO"/>
    <n v="1"/>
    <s v="C4"/>
    <s v="Z030"/>
    <n v="111.67"/>
    <x v="23"/>
    <n v="30"/>
    <s v="GGARCIA"/>
    <s v="YTA"/>
    <s v="A1052634"/>
    <s v="01.03.2024"/>
    <s v="A1052634"/>
    <m/>
    <s v="04.03.2024"/>
    <x v="1"/>
    <m/>
    <n v="2501"/>
    <s v="UN"/>
    <m/>
    <m/>
    <n v="55464"/>
    <n v="1"/>
    <n v="30"/>
    <m/>
    <m/>
    <s v="SB0056650001M3"/>
    <m/>
    <m/>
    <m/>
    <m/>
    <n v="1"/>
    <s v="UN"/>
    <n v="293899.36"/>
    <n v="3350.1"/>
    <n v="56"/>
    <s v="B"/>
    <s v="EC01"/>
    <n v="500"/>
    <s v="ED01"/>
    <s v="UN"/>
    <s v="Y248"/>
    <s v="04.03.2024"/>
    <s v="USD"/>
    <n v="3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2"/>
  </r>
  <r>
    <n v="4048191"/>
    <s v="COMERCIAL KYWI S.A."/>
    <n v="670"/>
    <s v="COMERCIAL KYWI S.A."/>
    <s v="PICHINCHA-QUITO"/>
    <n v="1"/>
    <s v="C4"/>
    <s v="Z030"/>
    <n v="155.47"/>
    <x v="24"/>
    <n v="4"/>
    <s v="GGARCIA"/>
    <s v="YTA"/>
    <s v="A1052634"/>
    <s v="01.03.2024"/>
    <s v="A1052634"/>
    <m/>
    <s v="04.03.2024"/>
    <x v="0"/>
    <m/>
    <n v="2501"/>
    <s v="UN"/>
    <m/>
    <m/>
    <n v="55464"/>
    <n v="1"/>
    <n v="4"/>
    <m/>
    <m/>
    <s v="SB0048431301M3"/>
    <m/>
    <m/>
    <m/>
    <m/>
    <n v="1"/>
    <s v="UN"/>
    <n v="293899.36"/>
    <n v="621.88"/>
    <n v="56"/>
    <s v="C"/>
    <s v="EC01"/>
    <n v="500"/>
    <s v="ED01"/>
    <s v="UN"/>
    <s v="Y248"/>
    <s v="04.03.2024"/>
    <s v="USD"/>
    <n v="4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2"/>
  </r>
  <r>
    <n v="4048191"/>
    <s v="COMERCIAL KYWI S.A."/>
    <n v="680"/>
    <s v="COMERCIAL KYWI S.A."/>
    <s v="PICHINCHA-QUITO"/>
    <n v="1"/>
    <s v="C4"/>
    <s v="Z030"/>
    <n v="389.22"/>
    <x v="25"/>
    <n v="1"/>
    <s v="GGARCIA"/>
    <s v="YTA"/>
    <s v="A1052634"/>
    <s v="01.03.2024"/>
    <s v="A1052634"/>
    <m/>
    <s v="04.03.2024"/>
    <x v="0"/>
    <m/>
    <n v="2501"/>
    <s v="UN"/>
    <m/>
    <m/>
    <n v="55464"/>
    <n v="1"/>
    <n v="1"/>
    <m/>
    <m/>
    <s v="SB0050123061M3"/>
    <m/>
    <m/>
    <m/>
    <m/>
    <n v="1"/>
    <s v="UN"/>
    <n v="293899.36"/>
    <n v="389.22"/>
    <n v="56"/>
    <s v="C"/>
    <s v="EC01"/>
    <n v="500"/>
    <s v="ED01"/>
    <s v="UN"/>
    <s v="Y248"/>
    <s v="04.03.2024"/>
    <s v="USD"/>
    <n v="1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2"/>
  </r>
  <r>
    <n v="4048191"/>
    <s v="COMERCIAL KYWI S.A."/>
    <n v="690"/>
    <s v="COMERCIAL KYWI S.A."/>
    <s v="PICHINCHA-QUITO"/>
    <n v="1"/>
    <s v="C4"/>
    <s v="Z030"/>
    <n v="0.75"/>
    <x v="26"/>
    <n v="200"/>
    <s v="GGARCIA"/>
    <s v="YTA"/>
    <s v="A1052634"/>
    <s v="01.03.2024"/>
    <s v="A1052634"/>
    <m/>
    <s v="04.03.2024"/>
    <x v="0"/>
    <m/>
    <n v="2501"/>
    <s v="UN"/>
    <m/>
    <m/>
    <n v="55464"/>
    <n v="1"/>
    <n v="200"/>
    <m/>
    <m/>
    <s v="SP0037720001BO"/>
    <m/>
    <m/>
    <m/>
    <m/>
    <n v="1"/>
    <s v="UN"/>
    <n v="293899.36"/>
    <n v="150"/>
    <n v="52"/>
    <s v="C"/>
    <s v="EC01"/>
    <n v="500"/>
    <s v="ED01"/>
    <s v="UN"/>
    <s v="Y248"/>
    <s v="04.03.2024"/>
    <s v="USD"/>
    <n v="20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1"/>
  </r>
  <r>
    <n v="4048191"/>
    <s v="COMERCIAL KYWI S.A."/>
    <n v="700"/>
    <s v="COMERCIAL KYWI S.A."/>
    <s v="PICHINCHA-QUITO"/>
    <n v="1"/>
    <s v="C4"/>
    <s v="Z030"/>
    <n v="7.21"/>
    <x v="27"/>
    <n v="60"/>
    <s v="GGARCIA"/>
    <s v="YTA"/>
    <s v="A1052634"/>
    <s v="01.03.2024"/>
    <s v="A1052634"/>
    <m/>
    <s v="04.03.2024"/>
    <x v="0"/>
    <m/>
    <n v="2501"/>
    <s v="UN"/>
    <m/>
    <m/>
    <n v="55464"/>
    <n v="1"/>
    <n v="60"/>
    <m/>
    <m/>
    <s v="SC0075903061BO"/>
    <m/>
    <m/>
    <m/>
    <m/>
    <n v="1"/>
    <s v="UN"/>
    <n v="293899.36"/>
    <n v="432.6"/>
    <n v="55"/>
    <s v="C"/>
    <s v="EC01"/>
    <n v="500"/>
    <s v="ED01"/>
    <s v="UN"/>
    <s v="Y248"/>
    <s v="04.03.2024"/>
    <s v="USD"/>
    <n v="6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3"/>
  </r>
  <r>
    <n v="4048191"/>
    <s v="COMERCIAL KYWI S.A."/>
    <n v="710"/>
    <s v="COMERCIAL KYWI S.A."/>
    <s v="PICHINCHA-QUITO"/>
    <n v="1"/>
    <s v="C4"/>
    <s v="Z030"/>
    <n v="5.35"/>
    <x v="28"/>
    <n v="240"/>
    <s v="GGARCIA"/>
    <s v="YTA"/>
    <s v="A1052634"/>
    <s v="01.03.2024"/>
    <s v="A1052634"/>
    <m/>
    <s v="04.03.2024"/>
    <x v="0"/>
    <m/>
    <n v="2501"/>
    <s v="UN"/>
    <m/>
    <m/>
    <n v="55464"/>
    <n v="1"/>
    <n v="240"/>
    <m/>
    <m/>
    <s v="SC0075863061BO"/>
    <m/>
    <m/>
    <m/>
    <m/>
    <n v="1"/>
    <s v="UN"/>
    <n v="293899.36"/>
    <n v="1284"/>
    <n v="55"/>
    <s v="C"/>
    <s v="EC01"/>
    <n v="500"/>
    <s v="ED01"/>
    <s v="UN"/>
    <s v="Y248"/>
    <s v="04.03.2024"/>
    <s v="USD"/>
    <n v="24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3"/>
  </r>
  <r>
    <n v="4048191"/>
    <s v="COMERCIAL KYWI S.A."/>
    <n v="720"/>
    <s v="COMERCIAL KYWI S.A."/>
    <s v="PICHINCHA-QUITO"/>
    <n v="1"/>
    <s v="C4"/>
    <s v="Z030"/>
    <n v="5.98"/>
    <x v="29"/>
    <n v="240"/>
    <s v="GGARCIA"/>
    <s v="YTA"/>
    <s v="A1052634"/>
    <s v="01.03.2024"/>
    <s v="A1052634"/>
    <m/>
    <s v="04.03.2024"/>
    <x v="0"/>
    <m/>
    <n v="2501"/>
    <s v="UN"/>
    <m/>
    <m/>
    <n v="55464"/>
    <n v="1"/>
    <n v="240"/>
    <m/>
    <m/>
    <s v="SC0075913061BO"/>
    <m/>
    <m/>
    <m/>
    <m/>
    <n v="1"/>
    <s v="UN"/>
    <n v="293899.36"/>
    <n v="1435.2"/>
    <n v="55"/>
    <s v="C"/>
    <s v="EC01"/>
    <n v="500"/>
    <s v="ED01"/>
    <s v="UN"/>
    <s v="Y248"/>
    <s v="04.03.2024"/>
    <s v="USD"/>
    <n v="24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3"/>
  </r>
  <r>
    <n v="4048191"/>
    <s v="COMERCIAL KYWI S.A."/>
    <n v="730"/>
    <s v="COMERCIAL KYWI S.A."/>
    <s v="PICHINCHA-QUITO"/>
    <n v="1"/>
    <s v="C4"/>
    <s v="Z030"/>
    <n v="6.5"/>
    <x v="30"/>
    <n v="48"/>
    <s v="GGARCIA"/>
    <s v="YTA"/>
    <s v="A1052634"/>
    <s v="01.03.2024"/>
    <s v="A1052634"/>
    <m/>
    <s v="04.03.2024"/>
    <x v="0"/>
    <m/>
    <n v="2501"/>
    <s v="UN"/>
    <m/>
    <m/>
    <n v="55464"/>
    <n v="1"/>
    <n v="48"/>
    <m/>
    <m/>
    <s v="SC0075893061BO"/>
    <m/>
    <m/>
    <m/>
    <m/>
    <n v="1"/>
    <s v="UN"/>
    <n v="293899.36"/>
    <n v="312"/>
    <n v="55"/>
    <s v="C"/>
    <s v="EC01"/>
    <n v="500"/>
    <s v="ED01"/>
    <s v="UN"/>
    <s v="Y248"/>
    <s v="04.03.2024"/>
    <s v="USD"/>
    <n v="48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3"/>
  </r>
  <r>
    <n v="4048191"/>
    <s v="COMERCIAL KYWI S.A."/>
    <n v="740"/>
    <s v="COMERCIAL KYWI S.A."/>
    <s v="PICHINCHA-QUITO"/>
    <n v="1"/>
    <s v="C4"/>
    <s v="Z030"/>
    <n v="1.55"/>
    <x v="31"/>
    <n v="400"/>
    <s v="GGARCIA"/>
    <s v="YTA"/>
    <s v="A1052634"/>
    <s v="01.03.2024"/>
    <s v="A1052634"/>
    <m/>
    <s v="04.03.2024"/>
    <x v="0"/>
    <m/>
    <n v="2501"/>
    <s v="UN"/>
    <m/>
    <m/>
    <n v="55464"/>
    <n v="1"/>
    <n v="400"/>
    <m/>
    <m/>
    <s v="SC001319000100"/>
    <m/>
    <m/>
    <m/>
    <m/>
    <n v="1"/>
    <s v="UN"/>
    <n v="293899.36"/>
    <n v="620"/>
    <n v="55"/>
    <s v="C"/>
    <s v="EC01"/>
    <n v="500"/>
    <s v="ED01"/>
    <s v="UN"/>
    <s v="Y248"/>
    <s v="04.03.2024"/>
    <s v="USD"/>
    <n v="40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3"/>
  </r>
  <r>
    <n v="4048191"/>
    <s v="COMERCIAL KYWI S.A."/>
    <n v="750"/>
    <s v="COMERCIAL KYWI S.A."/>
    <s v="PICHINCHA-QUITO"/>
    <n v="1"/>
    <s v="C4"/>
    <s v="Z030"/>
    <n v="150.72999999999999"/>
    <x v="32"/>
    <n v="5"/>
    <s v="GGARCIA"/>
    <s v="YTA"/>
    <s v="A1052634"/>
    <s v="01.03.2024"/>
    <s v="A1052634"/>
    <m/>
    <s v="04.03.2024"/>
    <x v="1"/>
    <m/>
    <n v="2501"/>
    <s v="UN"/>
    <m/>
    <m/>
    <n v="55464"/>
    <n v="1"/>
    <n v="5"/>
    <m/>
    <m/>
    <s v="CG0065523061CW"/>
    <m/>
    <m/>
    <m/>
    <m/>
    <n v="1"/>
    <s v="UN"/>
    <n v="293899.36"/>
    <n v="753.65"/>
    <n v="54"/>
    <s v="B"/>
    <s v="EC01"/>
    <n v="500"/>
    <s v="ED01"/>
    <s v="UN"/>
    <s v="Y248"/>
    <s v="04.03.2024"/>
    <s v="USD"/>
    <n v="5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760"/>
    <s v="COMERCIAL KYWI S.A."/>
    <s v="PICHINCHA-QUITO"/>
    <n v="1"/>
    <s v="C4"/>
    <s v="Z030"/>
    <n v="3.06"/>
    <x v="33"/>
    <n v="48"/>
    <s v="GGARCIA"/>
    <s v="YTA"/>
    <s v="A1052634"/>
    <s v="01.03.2024"/>
    <s v="A1052634"/>
    <m/>
    <s v="04.03.2024"/>
    <x v="0"/>
    <m/>
    <n v="2501"/>
    <s v="UN"/>
    <m/>
    <m/>
    <n v="55464"/>
    <n v="1"/>
    <n v="48"/>
    <m/>
    <m/>
    <s v="SC0075683061BO"/>
    <m/>
    <m/>
    <m/>
    <m/>
    <n v="1"/>
    <s v="UN"/>
    <n v="293899.36"/>
    <n v="146.88"/>
    <n v="55"/>
    <s v="C"/>
    <s v="EC01"/>
    <n v="500"/>
    <s v="ED01"/>
    <s v="UN"/>
    <s v="Y248"/>
    <s v="04.03.2024"/>
    <s v="USD"/>
    <n v="48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3"/>
  </r>
  <r>
    <n v="4048191"/>
    <s v="COMERCIAL KYWI S.A."/>
    <n v="770"/>
    <s v="COMERCIAL KYWI S.A."/>
    <s v="PICHINCHA-QUITO"/>
    <n v="1"/>
    <s v="C4"/>
    <s v="Z030"/>
    <n v="3.5"/>
    <x v="34"/>
    <n v="144"/>
    <s v="GGARCIA"/>
    <s v="YTA"/>
    <s v="A1052634"/>
    <s v="01.03.2024"/>
    <s v="A1052634"/>
    <m/>
    <s v="04.03.2024"/>
    <x v="0"/>
    <m/>
    <n v="2501"/>
    <s v="UN"/>
    <m/>
    <m/>
    <n v="55464"/>
    <n v="1"/>
    <n v="144"/>
    <m/>
    <m/>
    <s v="SC0075693061BO"/>
    <m/>
    <m/>
    <m/>
    <m/>
    <n v="1"/>
    <s v="UN"/>
    <n v="293899.36"/>
    <n v="504"/>
    <n v="55"/>
    <s v="C"/>
    <s v="EC01"/>
    <n v="500"/>
    <s v="ED01"/>
    <s v="UN"/>
    <s v="Y248"/>
    <s v="04.03.2024"/>
    <s v="USD"/>
    <n v="144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3"/>
  </r>
  <r>
    <n v="4048191"/>
    <s v="COMERCIAL KYWI S.A."/>
    <n v="780"/>
    <s v="COMERCIAL KYWI S.A."/>
    <s v="PICHINCHA-QUITO"/>
    <n v="1"/>
    <s v="C4"/>
    <s v="Z030"/>
    <n v="4.05"/>
    <x v="35"/>
    <n v="96"/>
    <s v="GGARCIA"/>
    <s v="YTA"/>
    <s v="A1052634"/>
    <s v="01.03.2024"/>
    <s v="A1052634"/>
    <m/>
    <s v="04.03.2024"/>
    <x v="0"/>
    <m/>
    <n v="2501"/>
    <s v="UN"/>
    <m/>
    <m/>
    <n v="55464"/>
    <n v="1"/>
    <n v="96"/>
    <m/>
    <m/>
    <s v="SC0074933061BO"/>
    <m/>
    <m/>
    <m/>
    <m/>
    <n v="1"/>
    <s v="UN"/>
    <n v="293899.36"/>
    <n v="388.8"/>
    <n v="55"/>
    <s v="C"/>
    <s v="EC01"/>
    <n v="500"/>
    <s v="ED01"/>
    <s v="UN"/>
    <s v="Y248"/>
    <s v="04.03.2024"/>
    <s v="USD"/>
    <n v="96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3"/>
  </r>
  <r>
    <n v="4048191"/>
    <s v="COMERCIAL KYWI S.A."/>
    <n v="790"/>
    <s v="COMERCIAL KYWI S.A."/>
    <s v="PICHINCHA-QUITO"/>
    <n v="1"/>
    <s v="C4"/>
    <s v="Z030"/>
    <n v="5.1100000000000003"/>
    <x v="36"/>
    <n v="180"/>
    <s v="GGARCIA"/>
    <s v="YTA"/>
    <s v="A1052634"/>
    <s v="01.03.2024"/>
    <s v="A1052634"/>
    <m/>
    <s v="04.03.2024"/>
    <x v="0"/>
    <m/>
    <n v="2501"/>
    <s v="UN"/>
    <m/>
    <m/>
    <n v="55464"/>
    <n v="1"/>
    <n v="180"/>
    <m/>
    <m/>
    <s v="SC0077890001BO"/>
    <m/>
    <m/>
    <m/>
    <m/>
    <n v="1"/>
    <s v="UN"/>
    <n v="293899.36"/>
    <n v="919.8"/>
    <n v="55"/>
    <s v="C"/>
    <s v="EC01"/>
    <n v="500"/>
    <s v="ED01"/>
    <s v="UN"/>
    <s v="Y248"/>
    <s v="04.03.2024"/>
    <s v="USD"/>
    <n v="18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3"/>
  </r>
  <r>
    <n v="4048191"/>
    <s v="COMERCIAL KYWI S.A."/>
    <n v="800"/>
    <s v="COMERCIAL KYWI S.A."/>
    <s v="PICHINCHA-QUITO"/>
    <n v="1"/>
    <s v="C4"/>
    <s v="Z030"/>
    <n v="88.82"/>
    <x v="37"/>
    <n v="6"/>
    <s v="GGARCIA"/>
    <s v="YTA"/>
    <s v="A1052634"/>
    <s v="01.03.2024"/>
    <s v="A1052634"/>
    <m/>
    <s v="04.03.2024"/>
    <x v="0"/>
    <m/>
    <n v="2501"/>
    <s v="UN"/>
    <m/>
    <m/>
    <n v="55464"/>
    <n v="1"/>
    <n v="6"/>
    <m/>
    <m/>
    <s v="SG0080723061CW"/>
    <m/>
    <m/>
    <m/>
    <m/>
    <n v="1"/>
    <s v="UN"/>
    <n v="293899.36"/>
    <n v="532.91999999999996"/>
    <n v="54"/>
    <s v="C"/>
    <s v="EC01"/>
    <n v="500"/>
    <s v="ED01"/>
    <s v="UN"/>
    <s v="Y248"/>
    <s v="04.03.2024"/>
    <s v="USD"/>
    <n v="6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810"/>
    <s v="COMERCIAL KYWI S.A."/>
    <s v="PICHINCHA-QUITO"/>
    <n v="1"/>
    <s v="C4"/>
    <s v="Z030"/>
    <n v="42.59"/>
    <x v="38"/>
    <n v="48"/>
    <s v="GGARCIA"/>
    <s v="YTA"/>
    <s v="A1052634"/>
    <s v="01.03.2024"/>
    <s v="A1052634"/>
    <m/>
    <s v="04.03.2024"/>
    <x v="1"/>
    <m/>
    <n v="2501"/>
    <s v="UN"/>
    <m/>
    <m/>
    <n v="55464"/>
    <n v="1"/>
    <n v="48"/>
    <m/>
    <m/>
    <s v="SG0082193061CW"/>
    <m/>
    <m/>
    <m/>
    <m/>
    <n v="1"/>
    <s v="UN"/>
    <n v="293899.36"/>
    <n v="2044.32"/>
    <n v="54"/>
    <s v="B"/>
    <s v="EC01"/>
    <n v="500"/>
    <s v="ED01"/>
    <s v="UN"/>
    <s v="Y248"/>
    <s v="04.03.2024"/>
    <s v="USD"/>
    <n v="48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820"/>
    <s v="COMERCIAL KYWI S.A."/>
    <s v="PICHINCHA-QUITO"/>
    <n v="1"/>
    <s v="C4"/>
    <s v="Z030"/>
    <n v="214.25"/>
    <x v="39"/>
    <n v="3"/>
    <s v="GGARCIA"/>
    <s v="YTA"/>
    <s v="A1052634"/>
    <s v="01.03.2024"/>
    <s v="A1052634"/>
    <m/>
    <s v="04.03.2024"/>
    <x v="0"/>
    <m/>
    <n v="2501"/>
    <s v="UN"/>
    <m/>
    <m/>
    <n v="55464"/>
    <n v="1"/>
    <n v="3"/>
    <m/>
    <m/>
    <s v="SB0050781301M3"/>
    <m/>
    <m/>
    <m/>
    <m/>
    <n v="1"/>
    <s v="UN"/>
    <n v="293899.36"/>
    <n v="642.75"/>
    <n v="56"/>
    <s v="C"/>
    <s v="EC01"/>
    <n v="500"/>
    <s v="ED01"/>
    <s v="UN"/>
    <s v="Y248"/>
    <s v="04.03.2024"/>
    <s v="USD"/>
    <n v="3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2"/>
  </r>
  <r>
    <n v="4048191"/>
    <s v="COMERCIAL KYWI S.A."/>
    <n v="830"/>
    <s v="COMERCIAL KYWI S.A."/>
    <s v="PICHINCHA-QUITO"/>
    <n v="1"/>
    <s v="C4"/>
    <s v="Z030"/>
    <n v="120.51"/>
    <x v="40"/>
    <n v="3"/>
    <s v="GGARCIA"/>
    <s v="YTA"/>
    <s v="A1052634"/>
    <s v="01.03.2024"/>
    <s v="A1052634"/>
    <m/>
    <s v="04.03.2024"/>
    <x v="0"/>
    <m/>
    <n v="2501"/>
    <s v="UN"/>
    <m/>
    <m/>
    <n v="55464"/>
    <n v="1"/>
    <n v="3"/>
    <m/>
    <m/>
    <s v="SBD045161301M3"/>
    <m/>
    <m/>
    <m/>
    <m/>
    <n v="1"/>
    <s v="UN"/>
    <n v="293899.36"/>
    <n v="361.53"/>
    <n v="56"/>
    <s v="C"/>
    <s v="EC01"/>
    <n v="500"/>
    <s v="ED01"/>
    <s v="UN"/>
    <s v="Y248"/>
    <s v="04.03.2024"/>
    <s v="USD"/>
    <n v="3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2"/>
  </r>
  <r>
    <n v="4048191"/>
    <s v="COMERCIAL KYWI S.A."/>
    <n v="840"/>
    <s v="COMERCIAL KYWI S.A."/>
    <s v="PICHINCHA-QUITO"/>
    <n v="1"/>
    <s v="C4"/>
    <s v="Z030"/>
    <n v="22.6"/>
    <x v="41"/>
    <n v="20"/>
    <s v="GGARCIA"/>
    <s v="YTA"/>
    <s v="A1052634"/>
    <s v="01.03.2024"/>
    <s v="A1052634"/>
    <m/>
    <s v="04.03.2024"/>
    <x v="0"/>
    <m/>
    <n v="2501"/>
    <s v="UN"/>
    <m/>
    <m/>
    <n v="55464"/>
    <n v="1"/>
    <n v="20"/>
    <m/>
    <m/>
    <s v="SG0086543061CW"/>
    <m/>
    <m/>
    <m/>
    <m/>
    <n v="1"/>
    <s v="UN"/>
    <n v="293899.36"/>
    <n v="452"/>
    <n v="54"/>
    <s v="C"/>
    <s v="EC01"/>
    <n v="500"/>
    <s v="ED01"/>
    <s v="UN"/>
    <s v="Y248"/>
    <s v="04.03.2024"/>
    <s v="USD"/>
    <n v="2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850"/>
    <s v="COMERCIAL KYWI S.A."/>
    <s v="PICHINCHA-QUITO"/>
    <n v="1"/>
    <s v="C4"/>
    <s v="Z030"/>
    <n v="135.27000000000001"/>
    <x v="42"/>
    <n v="2"/>
    <s v="GGARCIA"/>
    <s v="YTA"/>
    <s v="A1052634"/>
    <s v="01.03.2024"/>
    <s v="A1052634"/>
    <m/>
    <s v="04.03.2024"/>
    <x v="0"/>
    <m/>
    <n v="2501"/>
    <s v="UN"/>
    <m/>
    <m/>
    <n v="55464"/>
    <n v="1"/>
    <n v="2"/>
    <m/>
    <m/>
    <s v="SBD045181301M3"/>
    <m/>
    <m/>
    <m/>
    <m/>
    <n v="1"/>
    <s v="UN"/>
    <n v="293899.36"/>
    <n v="270.54000000000002"/>
    <n v="56"/>
    <s v="C"/>
    <s v="EC01"/>
    <n v="500"/>
    <s v="ED01"/>
    <s v="UN"/>
    <s v="Y248"/>
    <s v="04.03.2024"/>
    <s v="USD"/>
    <n v="2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2"/>
  </r>
  <r>
    <n v="4048191"/>
    <s v="COMERCIAL KYWI S.A."/>
    <n v="860"/>
    <s v="COMERCIAL KYWI S.A."/>
    <s v="PICHINCHA-QUITO"/>
    <n v="1"/>
    <s v="C4"/>
    <s v="Z030"/>
    <n v="27.08"/>
    <x v="43"/>
    <n v="60"/>
    <s v="GGARCIA"/>
    <s v="YTA"/>
    <s v="A1052634"/>
    <s v="01.03.2024"/>
    <s v="A1052634"/>
    <m/>
    <s v="04.03.2024"/>
    <x v="0"/>
    <m/>
    <n v="2501"/>
    <s v="UN"/>
    <m/>
    <m/>
    <n v="55464"/>
    <n v="1"/>
    <n v="60"/>
    <m/>
    <m/>
    <s v="SG0089080161CW"/>
    <m/>
    <m/>
    <m/>
    <m/>
    <n v="1"/>
    <s v="UN"/>
    <n v="293899.36"/>
    <n v="1624.8"/>
    <n v="54"/>
    <s v="C"/>
    <s v="EC01"/>
    <n v="500"/>
    <s v="ED01"/>
    <s v="UN"/>
    <s v="Y248"/>
    <s v="04.03.2024"/>
    <s v="USD"/>
    <n v="6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870"/>
    <s v="COMERCIAL KYWI S.A."/>
    <s v="PICHINCHA-QUITO"/>
    <n v="1"/>
    <s v="C4"/>
    <s v="Z030"/>
    <n v="18.100000000000001"/>
    <x v="44"/>
    <n v="48"/>
    <s v="GGARCIA"/>
    <s v="YTA"/>
    <s v="A1052634"/>
    <s v="01.03.2024"/>
    <s v="A1052634"/>
    <m/>
    <s v="04.03.2024"/>
    <x v="0"/>
    <m/>
    <n v="2501"/>
    <s v="UN"/>
    <m/>
    <m/>
    <n v="55464"/>
    <n v="1"/>
    <n v="48"/>
    <m/>
    <m/>
    <s v="SG0086503061CW"/>
    <m/>
    <m/>
    <m/>
    <m/>
    <n v="1"/>
    <s v="UN"/>
    <n v="293899.36"/>
    <n v="868.8"/>
    <n v="54"/>
    <s v="C"/>
    <s v="EC01"/>
    <n v="500"/>
    <s v="ED01"/>
    <s v="UN"/>
    <s v="Y248"/>
    <s v="04.03.2024"/>
    <s v="USD"/>
    <n v="48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880"/>
    <s v="COMERCIAL KYWI S.A."/>
    <s v="PICHINCHA-QUITO"/>
    <n v="1"/>
    <s v="C4"/>
    <s v="Z030"/>
    <n v="19.760000000000002"/>
    <x v="45"/>
    <n v="100"/>
    <s v="GGARCIA"/>
    <s v="YTA"/>
    <s v="A1052634"/>
    <s v="01.03.2024"/>
    <s v="A1052634"/>
    <m/>
    <s v="04.03.2024"/>
    <x v="0"/>
    <m/>
    <n v="2501"/>
    <s v="UN"/>
    <m/>
    <m/>
    <n v="55464"/>
    <n v="1"/>
    <n v="100"/>
    <m/>
    <m/>
    <s v="SG0089060161CW"/>
    <m/>
    <m/>
    <m/>
    <m/>
    <n v="1"/>
    <s v="UN"/>
    <n v="293899.36"/>
    <n v="1976"/>
    <n v="54"/>
    <s v="C"/>
    <s v="EC01"/>
    <n v="500"/>
    <s v="ED01"/>
    <s v="UN"/>
    <s v="Y248"/>
    <s v="04.03.2024"/>
    <s v="USD"/>
    <n v="10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890"/>
    <s v="COMERCIAL KYWI S.A."/>
    <s v="PICHINCHA-QUITO"/>
    <n v="1"/>
    <s v="C4"/>
    <s v="Z030"/>
    <n v="64.52"/>
    <x v="46"/>
    <n v="12"/>
    <s v="GGARCIA"/>
    <s v="YTA"/>
    <s v="A1052634"/>
    <s v="01.03.2024"/>
    <s v="A1052634"/>
    <m/>
    <s v="04.03.2024"/>
    <x v="0"/>
    <m/>
    <n v="2501"/>
    <s v="UN"/>
    <m/>
    <m/>
    <n v="55464"/>
    <n v="1"/>
    <n v="12"/>
    <m/>
    <m/>
    <s v="SG0082063061CW"/>
    <m/>
    <m/>
    <m/>
    <m/>
    <n v="1"/>
    <s v="UN"/>
    <n v="293899.36"/>
    <n v="774.24"/>
    <n v="54"/>
    <s v="C"/>
    <s v="EC01"/>
    <n v="500"/>
    <s v="ED01"/>
    <s v="UN"/>
    <s v="Y248"/>
    <s v="04.03.2024"/>
    <s v="USD"/>
    <n v="12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900"/>
    <s v="COMERCIAL KYWI S.A."/>
    <s v="PICHINCHA-QUITO"/>
    <n v="1"/>
    <s v="C4"/>
    <s v="Z030"/>
    <n v="77.180000000000007"/>
    <x v="47"/>
    <n v="48"/>
    <s v="GGARCIA"/>
    <s v="YTA"/>
    <s v="A1052634"/>
    <s v="01.03.2024"/>
    <s v="A1052634"/>
    <m/>
    <s v="04.03.2024"/>
    <x v="1"/>
    <m/>
    <n v="2501"/>
    <s v="UN"/>
    <m/>
    <m/>
    <n v="55464"/>
    <n v="1"/>
    <n v="48"/>
    <m/>
    <m/>
    <s v="SG0089140161CW"/>
    <m/>
    <m/>
    <m/>
    <m/>
    <n v="1"/>
    <s v="UN"/>
    <n v="293899.36"/>
    <n v="3704.64"/>
    <n v="54"/>
    <s v="B"/>
    <s v="EC01"/>
    <n v="500"/>
    <s v="ED01"/>
    <s v="UN"/>
    <s v="Y248"/>
    <s v="04.03.2024"/>
    <s v="USD"/>
    <n v="48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910"/>
    <s v="COMERCIAL KYWI S.A."/>
    <s v="PICHINCHA-QUITO"/>
    <n v="1"/>
    <s v="C4"/>
    <s v="Z030"/>
    <n v="172.85"/>
    <x v="48"/>
    <n v="10"/>
    <s v="GGARCIA"/>
    <s v="YTA"/>
    <s v="A1052634"/>
    <s v="01.03.2024"/>
    <s v="A1052634"/>
    <m/>
    <s v="04.03.2024"/>
    <x v="0"/>
    <m/>
    <n v="2501"/>
    <s v="UN"/>
    <m/>
    <m/>
    <n v="55464"/>
    <n v="1"/>
    <n v="10"/>
    <m/>
    <m/>
    <s v="SG0089150161CW"/>
    <m/>
    <m/>
    <m/>
    <m/>
    <n v="1"/>
    <s v="UN"/>
    <n v="293899.36"/>
    <n v="1728.5"/>
    <n v="54"/>
    <s v="C"/>
    <s v="EC01"/>
    <n v="500"/>
    <s v="ED01"/>
    <s v="UN"/>
    <s v="Y248"/>
    <s v="04.03.2024"/>
    <s v="USD"/>
    <n v="1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920"/>
    <s v="COMERCIAL KYWI S.A."/>
    <s v="PICHINCHA-QUITO"/>
    <n v="1"/>
    <s v="C4"/>
    <s v="Z030"/>
    <n v="67.819999999999993"/>
    <x v="49"/>
    <n v="12"/>
    <s v="GGARCIA"/>
    <s v="YTA"/>
    <s v="A1052634"/>
    <s v="01.03.2024"/>
    <s v="A1052634"/>
    <m/>
    <s v="04.03.2024"/>
    <x v="0"/>
    <m/>
    <n v="2501"/>
    <s v="UN"/>
    <m/>
    <m/>
    <n v="55464"/>
    <n v="1"/>
    <n v="12"/>
    <m/>
    <m/>
    <s v="SG0082013061CW"/>
    <m/>
    <m/>
    <m/>
    <m/>
    <n v="1"/>
    <s v="UN"/>
    <n v="293899.36"/>
    <n v="813.84"/>
    <n v="54"/>
    <s v="C"/>
    <s v="EC01"/>
    <n v="500"/>
    <s v="ED01"/>
    <s v="UN"/>
    <s v="Y248"/>
    <s v="04.03.2024"/>
    <s v="USD"/>
    <n v="12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930"/>
    <s v="COMERCIAL KYWI S.A."/>
    <s v="PICHINCHA-QUITO"/>
    <n v="1"/>
    <s v="C4"/>
    <s v="Z030"/>
    <n v="9.75"/>
    <x v="50"/>
    <n v="60"/>
    <s v="GGARCIA"/>
    <s v="YTA"/>
    <s v="A1052634"/>
    <s v="01.03.2024"/>
    <s v="A1052634"/>
    <m/>
    <s v="04.03.2024"/>
    <x v="1"/>
    <m/>
    <n v="2501"/>
    <s v="UN"/>
    <m/>
    <m/>
    <n v="55464"/>
    <n v="1"/>
    <n v="60"/>
    <m/>
    <m/>
    <s v="SP0096581301BL"/>
    <m/>
    <m/>
    <m/>
    <m/>
    <n v="1"/>
    <s v="UN"/>
    <n v="293899.36"/>
    <n v="585"/>
    <n v="51"/>
    <s v="B"/>
    <s v="EC01"/>
    <n v="500"/>
    <s v="ED01"/>
    <s v="UN"/>
    <s v="Y248"/>
    <s v="04.03.2024"/>
    <s v="USD"/>
    <n v="6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1"/>
  </r>
  <r>
    <n v="4048191"/>
    <s v="COMERCIAL KYWI S.A."/>
    <n v="940"/>
    <s v="COMERCIAL KYWI S.A."/>
    <s v="PICHINCHA-QUITO"/>
    <n v="1"/>
    <s v="C4"/>
    <s v="Z030"/>
    <n v="12.03"/>
    <x v="51"/>
    <n v="40"/>
    <s v="GGARCIA"/>
    <s v="YTA"/>
    <s v="A1052634"/>
    <s v="01.03.2024"/>
    <s v="A1052634"/>
    <m/>
    <s v="04.03.2024"/>
    <x v="0"/>
    <m/>
    <n v="2501"/>
    <s v="UN"/>
    <m/>
    <m/>
    <n v="55464"/>
    <n v="1"/>
    <n v="40"/>
    <m/>
    <m/>
    <s v="SP0095091301CG"/>
    <m/>
    <m/>
    <m/>
    <m/>
    <n v="1"/>
    <s v="UN"/>
    <n v="293899.36"/>
    <n v="481.2"/>
    <n v="51"/>
    <s v="C"/>
    <s v="EC01"/>
    <n v="500"/>
    <s v="ED01"/>
    <s v="UN"/>
    <s v="Y248"/>
    <s v="04.03.2024"/>
    <s v="USD"/>
    <n v="4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1"/>
  </r>
  <r>
    <n v="4048191"/>
    <s v="COMERCIAL KYWI S.A."/>
    <n v="950"/>
    <s v="COMERCIAL KYWI S.A."/>
    <s v="PICHINCHA-QUITO"/>
    <n v="1"/>
    <s v="C4"/>
    <s v="Z030"/>
    <n v="12.03"/>
    <x v="52"/>
    <n v="10"/>
    <s v="GGARCIA"/>
    <s v="YTA"/>
    <s v="A1052634"/>
    <s v="01.03.2024"/>
    <s v="A1052634"/>
    <m/>
    <s v="04.03.2024"/>
    <x v="0"/>
    <m/>
    <n v="2501"/>
    <s v="UN"/>
    <m/>
    <m/>
    <n v="55464"/>
    <n v="1"/>
    <n v="10"/>
    <m/>
    <m/>
    <s v="SP0095097331CG"/>
    <m/>
    <m/>
    <m/>
    <m/>
    <n v="1"/>
    <s v="UN"/>
    <n v="293899.36"/>
    <n v="120.3"/>
    <n v="51"/>
    <s v="C"/>
    <s v="EC01"/>
    <n v="500"/>
    <s v="ED01"/>
    <s v="UN"/>
    <s v="Y248"/>
    <s v="04.03.2024"/>
    <s v="USD"/>
    <n v="1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1"/>
  </r>
  <r>
    <n v="4048191"/>
    <s v="COMERCIAL KYWI S.A."/>
    <n v="960"/>
    <s v="COMERCIAL KYWI S.A."/>
    <s v="PICHINCHA-QUITO"/>
    <n v="1"/>
    <s v="C4"/>
    <s v="Z030"/>
    <n v="14.15"/>
    <x v="53"/>
    <n v="20"/>
    <s v="GGARCIA"/>
    <s v="YTA"/>
    <s v="A1052634"/>
    <s v="01.03.2024"/>
    <s v="A1052634"/>
    <m/>
    <s v="04.03.2024"/>
    <x v="0"/>
    <m/>
    <n v="2501"/>
    <s v="UN"/>
    <m/>
    <m/>
    <n v="55464"/>
    <n v="1"/>
    <n v="20"/>
    <m/>
    <m/>
    <s v="SP0095081301CG"/>
    <m/>
    <m/>
    <m/>
    <m/>
    <n v="1"/>
    <s v="UN"/>
    <n v="293899.36"/>
    <n v="283"/>
    <n v="51"/>
    <s v="C"/>
    <s v="EC01"/>
    <n v="500"/>
    <s v="ED01"/>
    <s v="UN"/>
    <s v="Y248"/>
    <s v="04.03.2024"/>
    <s v="USD"/>
    <n v="2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1"/>
  </r>
  <r>
    <n v="4048191"/>
    <s v="COMERCIAL KYWI S.A."/>
    <n v="970"/>
    <s v="COMERCIAL KYWI S.A."/>
    <s v="PICHINCHA-QUITO"/>
    <n v="1"/>
    <s v="C4"/>
    <s v="Z030"/>
    <n v="4.4400000000000004"/>
    <x v="54"/>
    <n v="20"/>
    <s v="GGARCIA"/>
    <s v="YTA"/>
    <s v="A1052634"/>
    <s v="01.03.2024"/>
    <s v="A1052634"/>
    <m/>
    <s v="04.03.2024"/>
    <x v="0"/>
    <m/>
    <n v="2501"/>
    <s v="UN"/>
    <m/>
    <m/>
    <n v="55464"/>
    <n v="1"/>
    <n v="20"/>
    <m/>
    <m/>
    <s v="SP0096600001BL"/>
    <m/>
    <m/>
    <m/>
    <m/>
    <n v="1"/>
    <s v="UN"/>
    <n v="293899.36"/>
    <n v="88.8"/>
    <n v="51"/>
    <s v="C"/>
    <s v="EC01"/>
    <n v="500"/>
    <s v="ED01"/>
    <s v="UN"/>
    <s v="Y248"/>
    <s v="04.03.2024"/>
    <s v="USD"/>
    <n v="2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1"/>
  </r>
  <r>
    <n v="4048191"/>
    <s v="COMERCIAL KYWI S.A."/>
    <n v="980"/>
    <s v="COMERCIAL KYWI S.A."/>
    <s v="PICHINCHA-QUITO"/>
    <n v="1"/>
    <s v="C4"/>
    <s v="Z030"/>
    <n v="5.43"/>
    <x v="55"/>
    <n v="105"/>
    <s v="GGARCIA"/>
    <s v="YTA"/>
    <s v="A1052634"/>
    <s v="01.03.2024"/>
    <s v="A1052634"/>
    <m/>
    <s v="04.03.2024"/>
    <x v="1"/>
    <m/>
    <n v="2501"/>
    <s v="UN"/>
    <m/>
    <m/>
    <n v="55464"/>
    <n v="1"/>
    <n v="105"/>
    <m/>
    <m/>
    <s v="SP0098021301CG"/>
    <m/>
    <m/>
    <m/>
    <m/>
    <n v="1"/>
    <s v="UN"/>
    <n v="293899.36"/>
    <n v="570.15"/>
    <n v="51"/>
    <s v="B"/>
    <s v="EC01"/>
    <n v="500"/>
    <s v="ED01"/>
    <s v="UN"/>
    <s v="Y248"/>
    <s v="04.03.2024"/>
    <s v="USD"/>
    <n v="105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1"/>
  </r>
  <r>
    <n v="4048191"/>
    <s v="COMERCIAL KYWI S.A."/>
    <n v="990"/>
    <s v="COMERCIAL KYWI S.A."/>
    <s v="PICHINCHA-QUITO"/>
    <n v="1"/>
    <s v="C4"/>
    <s v="Z030"/>
    <n v="5.43"/>
    <x v="56"/>
    <n v="70"/>
    <s v="GGARCIA"/>
    <s v="YTA"/>
    <s v="A1052634"/>
    <s v="01.03.2024"/>
    <s v="A1052634"/>
    <m/>
    <s v="04.03.2024"/>
    <x v="0"/>
    <m/>
    <n v="2501"/>
    <s v="UN"/>
    <m/>
    <m/>
    <n v="55464"/>
    <n v="1"/>
    <n v="70"/>
    <m/>
    <m/>
    <s v="SP0098027331CG"/>
    <m/>
    <m/>
    <m/>
    <m/>
    <n v="1"/>
    <s v="UN"/>
    <n v="293899.36"/>
    <n v="380.1"/>
    <n v="51"/>
    <s v="C"/>
    <s v="EC01"/>
    <n v="500"/>
    <s v="ED01"/>
    <s v="UN"/>
    <s v="Y248"/>
    <s v="04.03.2024"/>
    <s v="USD"/>
    <n v="7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1"/>
  </r>
  <r>
    <n v="4048191"/>
    <s v="COMERCIAL KYWI S.A."/>
    <n v="1000"/>
    <s v="COMERCIAL KYWI S.A."/>
    <s v="PICHINCHA-QUITO"/>
    <n v="1"/>
    <s v="C4"/>
    <s v="Z030"/>
    <n v="5.43"/>
    <x v="57"/>
    <n v="35"/>
    <s v="GGARCIA"/>
    <s v="YTA"/>
    <s v="A1052634"/>
    <s v="01.03.2024"/>
    <s v="A1052634"/>
    <m/>
    <s v="04.03.2024"/>
    <x v="0"/>
    <m/>
    <n v="2501"/>
    <s v="UN"/>
    <m/>
    <m/>
    <n v="55464"/>
    <n v="1"/>
    <n v="35"/>
    <m/>
    <m/>
    <s v="SP0098020161CG"/>
    <m/>
    <m/>
    <m/>
    <m/>
    <n v="1"/>
    <s v="UN"/>
    <n v="293899.36"/>
    <n v="190.05"/>
    <n v="51"/>
    <s v="C"/>
    <s v="EC01"/>
    <n v="500"/>
    <s v="ED01"/>
    <s v="UN"/>
    <s v="Y248"/>
    <s v="04.03.2024"/>
    <s v="USD"/>
    <n v="35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1"/>
  </r>
  <r>
    <n v="4048191"/>
    <s v="COMERCIAL KYWI S.A."/>
    <n v="1010"/>
    <s v="COMERCIAL KYWI S.A."/>
    <s v="PICHINCHA-QUITO"/>
    <n v="1"/>
    <s v="C4"/>
    <s v="Z030"/>
    <n v="5.43"/>
    <x v="58"/>
    <n v="70"/>
    <s v="GGARCIA"/>
    <s v="YTA"/>
    <s v="A1052634"/>
    <s v="01.03.2024"/>
    <s v="A1052634"/>
    <m/>
    <s v="04.03.2024"/>
    <x v="1"/>
    <m/>
    <n v="2501"/>
    <s v="UN"/>
    <m/>
    <m/>
    <n v="55464"/>
    <n v="1"/>
    <n v="70"/>
    <m/>
    <m/>
    <s v="SP0098020171CG"/>
    <m/>
    <m/>
    <m/>
    <m/>
    <n v="1"/>
    <s v="UN"/>
    <n v="293899.36"/>
    <n v="380.1"/>
    <n v="51"/>
    <s v="B"/>
    <s v="EC01"/>
    <n v="500"/>
    <s v="ED01"/>
    <s v="UN"/>
    <s v="Y248"/>
    <s v="04.03.2024"/>
    <s v="USD"/>
    <n v="7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1"/>
  </r>
  <r>
    <n v="4048191"/>
    <s v="COMERCIAL KYWI S.A."/>
    <n v="1020"/>
    <s v="COMERCIAL KYWI S.A."/>
    <s v="PICHINCHA-QUITO"/>
    <n v="1"/>
    <s v="C4"/>
    <s v="Z030"/>
    <n v="5.43"/>
    <x v="59"/>
    <n v="35"/>
    <s v="GGARCIA"/>
    <s v="YTA"/>
    <s v="A1052634"/>
    <s v="01.03.2024"/>
    <s v="A1052634"/>
    <m/>
    <s v="04.03.2024"/>
    <x v="0"/>
    <m/>
    <n v="2501"/>
    <s v="UN"/>
    <m/>
    <m/>
    <n v="55464"/>
    <n v="1"/>
    <n v="35"/>
    <m/>
    <m/>
    <s v="SP0098020481CG"/>
    <m/>
    <m/>
    <m/>
    <m/>
    <n v="1"/>
    <s v="UN"/>
    <n v="293899.36"/>
    <n v="190.05"/>
    <n v="51"/>
    <s v="C"/>
    <s v="EC01"/>
    <n v="500"/>
    <s v="ED01"/>
    <s v="UN"/>
    <s v="Y248"/>
    <s v="04.03.2024"/>
    <s v="USD"/>
    <n v="35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1"/>
  </r>
  <r>
    <n v="4048191"/>
    <s v="COMERCIAL KYWI S.A."/>
    <n v="1030"/>
    <s v="COMERCIAL KYWI S.A."/>
    <s v="PICHINCHA-QUITO"/>
    <n v="1"/>
    <s v="C4"/>
    <s v="Z030"/>
    <n v="5.43"/>
    <x v="60"/>
    <n v="21"/>
    <s v="GGARCIA"/>
    <s v="YTA"/>
    <s v="A1052634"/>
    <s v="01.03.2024"/>
    <s v="A1052634"/>
    <m/>
    <s v="04.03.2024"/>
    <x v="0"/>
    <m/>
    <n v="2501"/>
    <s v="UN"/>
    <m/>
    <m/>
    <n v="55464"/>
    <n v="1"/>
    <n v="21"/>
    <m/>
    <m/>
    <s v="SP0098020611CG"/>
    <m/>
    <m/>
    <m/>
    <m/>
    <n v="1"/>
    <s v="UN"/>
    <n v="293899.36"/>
    <n v="114.03"/>
    <n v="51"/>
    <s v="C"/>
    <s v="EC01"/>
    <n v="500"/>
    <s v="ED01"/>
    <s v="UN"/>
    <s v="Y248"/>
    <s v="04.03.2024"/>
    <s v="USD"/>
    <n v="21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1"/>
  </r>
  <r>
    <n v="4048191"/>
    <s v="COMERCIAL KYWI S.A."/>
    <n v="1040"/>
    <s v="COMERCIAL KYWI S.A."/>
    <s v="PICHINCHA-QUITO"/>
    <n v="1"/>
    <s v="C4"/>
    <s v="Z030"/>
    <n v="5.43"/>
    <x v="61"/>
    <n v="35"/>
    <s v="GGARCIA"/>
    <s v="YTA"/>
    <s v="A1052634"/>
    <s v="01.03.2024"/>
    <s v="A1052634"/>
    <m/>
    <s v="04.03.2024"/>
    <x v="0"/>
    <m/>
    <n v="2501"/>
    <s v="UN"/>
    <m/>
    <m/>
    <n v="55464"/>
    <n v="1"/>
    <n v="35"/>
    <m/>
    <m/>
    <s v="SP0098020651CG"/>
    <m/>
    <m/>
    <m/>
    <m/>
    <n v="1"/>
    <s v="UN"/>
    <n v="293899.36"/>
    <n v="190.05"/>
    <n v="51"/>
    <s v="C"/>
    <s v="EC01"/>
    <n v="500"/>
    <s v="ED01"/>
    <s v="UN"/>
    <s v="Y248"/>
    <s v="04.03.2024"/>
    <s v="USD"/>
    <n v="35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1"/>
  </r>
  <r>
    <n v="4048191"/>
    <s v="COMERCIAL KYWI S.A."/>
    <n v="1050"/>
    <s v="COMERCIAL KYWI S.A."/>
    <s v="PICHINCHA-QUITO"/>
    <n v="1"/>
    <s v="C4"/>
    <s v="Z030"/>
    <n v="5.43"/>
    <x v="62"/>
    <n v="14"/>
    <s v="GGARCIA"/>
    <s v="YTA"/>
    <s v="A1052634"/>
    <s v="01.03.2024"/>
    <s v="A1052634"/>
    <m/>
    <s v="04.03.2024"/>
    <x v="0"/>
    <m/>
    <n v="2501"/>
    <s v="UN"/>
    <m/>
    <m/>
    <n v="55464"/>
    <n v="1"/>
    <n v="14"/>
    <m/>
    <m/>
    <s v="SP0098020731CG"/>
    <m/>
    <m/>
    <m/>
    <m/>
    <n v="1"/>
    <s v="UN"/>
    <n v="293899.36"/>
    <n v="76.02"/>
    <n v="51"/>
    <s v="C"/>
    <s v="EC01"/>
    <n v="500"/>
    <s v="ED01"/>
    <s v="UN"/>
    <s v="Y248"/>
    <s v="04.03.2024"/>
    <s v="USD"/>
    <n v="14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1"/>
  </r>
  <r>
    <n v="4048191"/>
    <s v="COMERCIAL KYWI S.A."/>
    <n v="1060"/>
    <s v="COMERCIAL KYWI S.A."/>
    <s v="PICHINCHA-QUITO"/>
    <n v="1"/>
    <s v="C4"/>
    <s v="Z030"/>
    <n v="5.43"/>
    <x v="63"/>
    <n v="42"/>
    <s v="GGARCIA"/>
    <s v="YTA"/>
    <s v="A1052634"/>
    <s v="01.03.2024"/>
    <s v="A1052634"/>
    <m/>
    <s v="04.03.2024"/>
    <x v="0"/>
    <m/>
    <n v="2501"/>
    <s v="UN"/>
    <m/>
    <m/>
    <n v="55464"/>
    <n v="1"/>
    <n v="42"/>
    <m/>
    <m/>
    <s v="SP0098028501CG"/>
    <m/>
    <m/>
    <m/>
    <m/>
    <n v="1"/>
    <s v="UN"/>
    <n v="293899.36"/>
    <n v="228.06"/>
    <n v="51"/>
    <s v="C"/>
    <s v="EC01"/>
    <n v="500"/>
    <s v="ED01"/>
    <s v="UN"/>
    <s v="Y248"/>
    <s v="04.03.2024"/>
    <s v="USD"/>
    <n v="42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1"/>
  </r>
  <r>
    <n v="4048191"/>
    <s v="COMERCIAL KYWI S.A."/>
    <n v="1070"/>
    <s v="COMERCIAL KYWI S.A."/>
    <s v="PICHINCHA-QUITO"/>
    <n v="1"/>
    <s v="C4"/>
    <s v="Z030"/>
    <n v="6.97"/>
    <x v="64"/>
    <n v="120"/>
    <s v="GGARCIA"/>
    <s v="YTA"/>
    <s v="A1052634"/>
    <s v="01.03.2024"/>
    <s v="A1052634"/>
    <m/>
    <s v="04.03.2024"/>
    <x v="0"/>
    <m/>
    <n v="2501"/>
    <s v="UN"/>
    <m/>
    <m/>
    <n v="55464"/>
    <n v="1"/>
    <n v="120"/>
    <m/>
    <m/>
    <s v="SP0098031301CG"/>
    <m/>
    <m/>
    <m/>
    <m/>
    <n v="1"/>
    <s v="UN"/>
    <n v="293899.36"/>
    <n v="836.4"/>
    <n v="51"/>
    <s v="C"/>
    <s v="EC01"/>
    <n v="500"/>
    <s v="ED01"/>
    <s v="UN"/>
    <s v="Y248"/>
    <s v="04.03.2024"/>
    <s v="USD"/>
    <n v="12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1"/>
  </r>
  <r>
    <n v="4048191"/>
    <s v="COMERCIAL KYWI S.A."/>
    <n v="1080"/>
    <s v="COMERCIAL KYWI S.A."/>
    <s v="PICHINCHA-QUITO"/>
    <n v="1"/>
    <s v="C4"/>
    <s v="Z030"/>
    <n v="44.06"/>
    <x v="65"/>
    <n v="10"/>
    <s v="GGARCIA"/>
    <s v="YTA"/>
    <s v="A1052634"/>
    <s v="01.03.2024"/>
    <s v="A1052634"/>
    <m/>
    <s v="04.03.2024"/>
    <x v="0"/>
    <m/>
    <n v="2501"/>
    <s v="UN"/>
    <m/>
    <m/>
    <n v="55464"/>
    <n v="1"/>
    <n v="10"/>
    <m/>
    <m/>
    <s v="SS0056861301CE"/>
    <m/>
    <m/>
    <m/>
    <m/>
    <n v="1"/>
    <s v="UN"/>
    <n v="293899.36"/>
    <n v="440.6"/>
    <n v="50"/>
    <s v="C"/>
    <s v="EC01"/>
    <n v="500"/>
    <s v="ED01"/>
    <s v="UN"/>
    <s v="Y248"/>
    <s v="04.03.2024"/>
    <s v="USD"/>
    <n v="1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0"/>
  </r>
  <r>
    <n v="4048191"/>
    <s v="COMERCIAL KYWI S.A."/>
    <n v="1090"/>
    <s v="COMERCIAL KYWI S.A."/>
    <s v="PICHINCHA-QUITO"/>
    <n v="1"/>
    <s v="C4"/>
    <s v="Z030"/>
    <n v="50.97"/>
    <x v="66"/>
    <n v="10"/>
    <s v="GGARCIA"/>
    <s v="YTA"/>
    <s v="A1052634"/>
    <s v="01.03.2024"/>
    <s v="A1052634"/>
    <m/>
    <s v="04.03.2024"/>
    <x v="0"/>
    <m/>
    <n v="2501"/>
    <s v="UN"/>
    <m/>
    <m/>
    <n v="55464"/>
    <n v="1"/>
    <n v="10"/>
    <m/>
    <m/>
    <s v="SS0056931301CW"/>
    <m/>
    <m/>
    <m/>
    <m/>
    <n v="1"/>
    <s v="UN"/>
    <n v="293899.36"/>
    <n v="509.7"/>
    <n v="50"/>
    <s v="C"/>
    <s v="EC01"/>
    <n v="500"/>
    <s v="ED01"/>
    <s v="UN"/>
    <s v="Y248"/>
    <s v="04.03.2024"/>
    <s v="USD"/>
    <n v="1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0"/>
  </r>
  <r>
    <n v="4048191"/>
    <s v="COMERCIAL KYWI S.A."/>
    <n v="1100"/>
    <s v="COMERCIAL KYWI S.A."/>
    <s v="PICHINCHA-QUITO"/>
    <n v="1"/>
    <s v="C4"/>
    <s v="Z030"/>
    <n v="58.91"/>
    <x v="67"/>
    <n v="20"/>
    <s v="GGARCIA"/>
    <s v="YTA"/>
    <s v="A1052634"/>
    <s v="01.03.2024"/>
    <s v="A1052634"/>
    <m/>
    <s v="04.03.2024"/>
    <x v="0"/>
    <m/>
    <n v="2501"/>
    <s v="UN"/>
    <m/>
    <m/>
    <n v="55464"/>
    <n v="1"/>
    <n v="20"/>
    <m/>
    <m/>
    <s v="SSY068951301CE"/>
    <m/>
    <m/>
    <m/>
    <m/>
    <n v="1"/>
    <s v="UN"/>
    <n v="293899.36"/>
    <n v="1178.2"/>
    <n v="50"/>
    <s v="C"/>
    <s v="EC01"/>
    <n v="500"/>
    <s v="ED01"/>
    <s v="UN"/>
    <s v="Y248"/>
    <s v="04.03.2024"/>
    <s v="USD"/>
    <n v="2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0"/>
  </r>
  <r>
    <n v="4048191"/>
    <s v="COMERCIAL KYWI S.A."/>
    <n v="1110"/>
    <s v="COMERCIAL KYWI S.A."/>
    <s v="PICHINCHA-QUITO"/>
    <n v="1"/>
    <s v="C4"/>
    <s v="Z030"/>
    <n v="42.33"/>
    <x v="68"/>
    <n v="10"/>
    <s v="GGARCIA"/>
    <s v="YTA"/>
    <s v="A1052634"/>
    <s v="01.03.2024"/>
    <s v="A1052634"/>
    <m/>
    <s v="04.03.2024"/>
    <x v="0"/>
    <m/>
    <n v="2501"/>
    <s v="UN"/>
    <m/>
    <m/>
    <n v="55464"/>
    <n v="1"/>
    <n v="10"/>
    <m/>
    <m/>
    <s v="SSY068971301CE"/>
    <m/>
    <m/>
    <m/>
    <m/>
    <n v="1"/>
    <s v="UN"/>
    <n v="293899.36"/>
    <n v="423.3"/>
    <n v="50"/>
    <s v="C"/>
    <s v="EC01"/>
    <n v="500"/>
    <s v="ED01"/>
    <s v="UN"/>
    <s v="Y248"/>
    <s v="04.03.2024"/>
    <s v="USD"/>
    <n v="1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0"/>
  </r>
  <r>
    <n v="4048191"/>
    <s v="COMERCIAL KYWI S.A."/>
    <n v="1120"/>
    <s v="COMERCIAL KYWI S.A."/>
    <s v="PICHINCHA-QUITO"/>
    <n v="1"/>
    <s v="C4"/>
    <s v="Z030"/>
    <n v="22.92"/>
    <x v="69"/>
    <n v="24"/>
    <s v="GGARCIA"/>
    <s v="YTA"/>
    <s v="A1052634"/>
    <s v="01.03.2024"/>
    <s v="A1052634"/>
    <m/>
    <s v="04.03.2024"/>
    <x v="0"/>
    <m/>
    <n v="2501"/>
    <s v="UN"/>
    <m/>
    <m/>
    <n v="55464"/>
    <n v="1"/>
    <n v="24"/>
    <m/>
    <m/>
    <s v="CS0065901301CW"/>
    <m/>
    <m/>
    <m/>
    <m/>
    <n v="1"/>
    <s v="UN"/>
    <n v="293899.36"/>
    <n v="550.08000000000004"/>
    <n v="50"/>
    <s v="C"/>
    <s v="EC01"/>
    <n v="500"/>
    <s v="ED01"/>
    <s v="UN"/>
    <s v="Y248"/>
    <s v="04.03.2024"/>
    <s v="USD"/>
    <n v="24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0"/>
  </r>
  <r>
    <n v="4048191"/>
    <s v="COMERCIAL KYWI S.A."/>
    <n v="1130"/>
    <s v="COMERCIAL KYWI S.A."/>
    <s v="PICHINCHA-QUITO"/>
    <n v="1"/>
    <s v="C4"/>
    <s v="Z030"/>
    <n v="8.9499999999999993"/>
    <x v="70"/>
    <n v="24"/>
    <s v="GGARCIA"/>
    <s v="YTA"/>
    <s v="A1052634"/>
    <s v="01.03.2024"/>
    <s v="A1052634"/>
    <m/>
    <s v="04.03.2024"/>
    <x v="1"/>
    <m/>
    <n v="2501"/>
    <s v="UN"/>
    <m/>
    <m/>
    <n v="55464"/>
    <n v="1"/>
    <n v="24"/>
    <m/>
    <m/>
    <s v="CS0055611301CE"/>
    <m/>
    <m/>
    <m/>
    <m/>
    <n v="1"/>
    <s v="UN"/>
    <n v="293899.36"/>
    <n v="214.8"/>
    <n v="50"/>
    <s v="B"/>
    <s v="EC01"/>
    <n v="500"/>
    <s v="ED01"/>
    <s v="UN"/>
    <s v="Y248"/>
    <s v="04.03.2024"/>
    <s v="USD"/>
    <n v="24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0"/>
  </r>
  <r>
    <n v="4048191"/>
    <s v="COMERCIAL KYWI S.A."/>
    <n v="1140"/>
    <s v="COMERCIAL KYWI S.A."/>
    <s v="PICHINCHA-QUITO"/>
    <n v="1"/>
    <s v="C4"/>
    <s v="Z030"/>
    <n v="71.16"/>
    <x v="71"/>
    <n v="10"/>
    <s v="GGARCIA"/>
    <s v="YTA"/>
    <s v="A1052634"/>
    <s v="01.03.2024"/>
    <s v="A1052634"/>
    <m/>
    <s v="04.03.2024"/>
    <x v="0"/>
    <m/>
    <n v="2501"/>
    <s v="UN"/>
    <m/>
    <m/>
    <n v="55464"/>
    <n v="1"/>
    <n v="10"/>
    <m/>
    <m/>
    <s v="SS0065871301CB"/>
    <m/>
    <m/>
    <m/>
    <m/>
    <n v="1"/>
    <s v="UN"/>
    <n v="293899.36"/>
    <n v="711.6"/>
    <n v="50"/>
    <s v="C"/>
    <s v="EC01"/>
    <n v="500"/>
    <s v="ED01"/>
    <s v="UN"/>
    <s v="Y248"/>
    <s v="04.03.2024"/>
    <s v="USD"/>
    <n v="1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0"/>
  </r>
  <r>
    <n v="4048191"/>
    <s v="COMERCIAL KYWI S.A."/>
    <n v="1150"/>
    <s v="COMERCIAL KYWI S.A."/>
    <s v="PICHINCHA-QUITO"/>
    <n v="1"/>
    <s v="C4"/>
    <s v="Z030"/>
    <n v="56"/>
    <x v="72"/>
    <n v="10"/>
    <s v="GGARCIA"/>
    <s v="YTA"/>
    <s v="A1052634"/>
    <s v="01.03.2024"/>
    <s v="A1052634"/>
    <m/>
    <s v="04.03.2024"/>
    <x v="1"/>
    <m/>
    <n v="2501"/>
    <s v="UN"/>
    <m/>
    <m/>
    <n v="55464"/>
    <n v="1"/>
    <n v="10"/>
    <m/>
    <m/>
    <s v="SSY068281301CB"/>
    <m/>
    <m/>
    <m/>
    <m/>
    <n v="1"/>
    <s v="UN"/>
    <n v="293899.36"/>
    <n v="560"/>
    <n v="50"/>
    <s v="B"/>
    <s v="EC01"/>
    <n v="500"/>
    <s v="ED01"/>
    <s v="UN"/>
    <s v="Y248"/>
    <s v="04.03.2024"/>
    <s v="USD"/>
    <n v="1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0"/>
  </r>
  <r>
    <n v="4048191"/>
    <s v="COMERCIAL KYWI S.A."/>
    <n v="1160"/>
    <s v="COMERCIAL KYWI S.A."/>
    <s v="PICHINCHA-QUITO"/>
    <n v="1"/>
    <s v="C4"/>
    <s v="Z030"/>
    <n v="42.6"/>
    <x v="73"/>
    <n v="24"/>
    <s v="GGARCIA"/>
    <s v="YTA"/>
    <s v="A1052634"/>
    <s v="01.03.2024"/>
    <s v="A1052634"/>
    <m/>
    <s v="04.03.2024"/>
    <x v="0"/>
    <m/>
    <n v="2501"/>
    <s v="UN"/>
    <m/>
    <m/>
    <n v="55464"/>
    <n v="1"/>
    <n v="24"/>
    <m/>
    <m/>
    <s v="JSP055837331CE"/>
    <m/>
    <m/>
    <m/>
    <m/>
    <n v="1"/>
    <s v="UN"/>
    <n v="293899.36"/>
    <n v="1022.4"/>
    <n v="50"/>
    <s v="C"/>
    <s v="EC01"/>
    <n v="500"/>
    <s v="ED01"/>
    <s v="UN"/>
    <s v="Y248"/>
    <s v="04.03.2024"/>
    <s v="USD"/>
    <n v="24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0"/>
  </r>
  <r>
    <n v="4048191"/>
    <s v="COMERCIAL KYWI S.A."/>
    <n v="1190"/>
    <s v="COMERCIAL KYWI S.A."/>
    <s v="PICHINCHA-QUITO"/>
    <n v="1"/>
    <s v="C4"/>
    <s v="Z030"/>
    <n v="38.409999999999997"/>
    <x v="74"/>
    <n v="10"/>
    <s v="GGARCIA"/>
    <s v="YTA"/>
    <s v="A1052634"/>
    <s v="01.03.2024"/>
    <s v="A1052634"/>
    <m/>
    <s v="04.03.2024"/>
    <x v="0"/>
    <m/>
    <n v="2501"/>
    <s v="UN"/>
    <m/>
    <m/>
    <n v="55464"/>
    <n v="1"/>
    <n v="10"/>
    <m/>
    <m/>
    <s v="SS0050271301CE"/>
    <m/>
    <m/>
    <m/>
    <m/>
    <n v="1"/>
    <s v="UN"/>
    <n v="293899.36"/>
    <n v="384.1"/>
    <n v="50"/>
    <s v="C"/>
    <s v="EC01"/>
    <n v="500"/>
    <s v="ED01"/>
    <s v="UN"/>
    <s v="Y248"/>
    <s v="04.03.2024"/>
    <s v="USD"/>
    <n v="1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0"/>
  </r>
  <r>
    <n v="4048191"/>
    <s v="COMERCIAL KYWI S.A."/>
    <n v="1200"/>
    <s v="COMERCIAL KYWI S.A."/>
    <s v="PICHINCHA-QUITO"/>
    <n v="1"/>
    <s v="C4"/>
    <s v="Z030"/>
    <n v="25.33"/>
    <x v="75"/>
    <n v="24"/>
    <s v="GGARCIA"/>
    <s v="YTA"/>
    <s v="A1052634"/>
    <s v="01.03.2024"/>
    <s v="A1052634"/>
    <m/>
    <s v="04.03.2024"/>
    <x v="1"/>
    <m/>
    <n v="2501"/>
    <s v="UN"/>
    <m/>
    <m/>
    <n v="55464"/>
    <n v="1"/>
    <n v="24"/>
    <m/>
    <m/>
    <s v="JS0057207331CE"/>
    <m/>
    <m/>
    <m/>
    <m/>
    <n v="1"/>
    <s v="UN"/>
    <n v="293899.36"/>
    <n v="607.91999999999996"/>
    <n v="50"/>
    <s v="B"/>
    <s v="EC01"/>
    <n v="500"/>
    <s v="ED01"/>
    <s v="UN"/>
    <s v="Y248"/>
    <s v="04.03.2024"/>
    <s v="USD"/>
    <n v="24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0"/>
  </r>
  <r>
    <n v="4048191"/>
    <s v="COMERCIAL KYWI S.A."/>
    <n v="1230"/>
    <s v="COMERCIAL KYWI S.A."/>
    <s v="PICHINCHA-QUITO"/>
    <n v="1"/>
    <s v="C4"/>
    <s v="Z030"/>
    <n v="17.47"/>
    <x v="76"/>
    <n v="24"/>
    <s v="GGARCIA"/>
    <s v="YTA"/>
    <s v="A1052634"/>
    <s v="01.03.2024"/>
    <s v="A1052634"/>
    <m/>
    <s v="04.03.2024"/>
    <x v="1"/>
    <m/>
    <n v="2501"/>
    <s v="UN"/>
    <m/>
    <m/>
    <n v="55464"/>
    <n v="1"/>
    <n v="24"/>
    <m/>
    <m/>
    <s v="JS0057101301CE"/>
    <m/>
    <m/>
    <m/>
    <m/>
    <n v="1"/>
    <s v="UN"/>
    <n v="293899.36"/>
    <n v="419.28"/>
    <n v="50"/>
    <s v="B"/>
    <s v="EC01"/>
    <n v="500"/>
    <s v="ED01"/>
    <s v="UN"/>
    <s v="Y248"/>
    <s v="04.03.2024"/>
    <s v="USD"/>
    <n v="24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0"/>
  </r>
  <r>
    <n v="4048191"/>
    <s v="COMERCIAL KYWI S.A."/>
    <n v="1260"/>
    <s v="COMERCIAL KYWI S.A."/>
    <s v="PICHINCHA-QUITO"/>
    <n v="1"/>
    <s v="C4"/>
    <s v="Z030"/>
    <n v="22.41"/>
    <x v="77"/>
    <n v="20"/>
    <s v="GGARCIA"/>
    <s v="YTA"/>
    <s v="A1052634"/>
    <s v="01.03.2024"/>
    <s v="A1052634"/>
    <m/>
    <s v="04.03.2024"/>
    <x v="0"/>
    <m/>
    <n v="2501"/>
    <s v="UN"/>
    <m/>
    <m/>
    <n v="55464"/>
    <n v="1"/>
    <n v="20"/>
    <m/>
    <m/>
    <s v="SG0086563061CW"/>
    <m/>
    <m/>
    <m/>
    <m/>
    <n v="1"/>
    <s v="UN"/>
    <n v="293899.36"/>
    <n v="448.2"/>
    <n v="54"/>
    <s v="C"/>
    <s v="EC01"/>
    <n v="500"/>
    <s v="ED01"/>
    <s v="UN"/>
    <s v="Y248"/>
    <s v="04.03.2024"/>
    <s v="USD"/>
    <n v="2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1270"/>
    <s v="COMERCIAL KYWI S.A."/>
    <s v="PICHINCHA-QUITO"/>
    <n v="1"/>
    <s v="C4"/>
    <s v="Z030"/>
    <n v="48.05"/>
    <x v="78"/>
    <n v="10"/>
    <s v="GGARCIA"/>
    <s v="YTA"/>
    <s v="A1052634"/>
    <s v="01.03.2024"/>
    <s v="A1052634"/>
    <m/>
    <s v="04.03.2024"/>
    <x v="1"/>
    <m/>
    <n v="2501"/>
    <s v="UN"/>
    <m/>
    <m/>
    <n v="55464"/>
    <n v="1"/>
    <n v="10"/>
    <m/>
    <m/>
    <s v="SG0072523061CW"/>
    <m/>
    <m/>
    <m/>
    <m/>
    <n v="1"/>
    <s v="UN"/>
    <n v="293899.36"/>
    <n v="480.5"/>
    <n v="54"/>
    <s v="B"/>
    <s v="EC01"/>
    <n v="500"/>
    <s v="ED01"/>
    <s v="UN"/>
    <s v="Y248"/>
    <s v="04.03.2024"/>
    <s v="USD"/>
    <n v="1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1280"/>
    <s v="COMERCIAL KYWI S.A."/>
    <s v="PICHINCHA-QUITO"/>
    <n v="1"/>
    <s v="C4"/>
    <s v="Z030"/>
    <n v="94.29"/>
    <x v="79"/>
    <n v="8"/>
    <s v="GGARCIA"/>
    <s v="YTA"/>
    <s v="A1052634"/>
    <s v="01.03.2024"/>
    <s v="A1052634"/>
    <m/>
    <s v="04.03.2024"/>
    <x v="0"/>
    <m/>
    <n v="2501"/>
    <s v="UN"/>
    <m/>
    <m/>
    <n v="55464"/>
    <n v="1"/>
    <n v="8"/>
    <m/>
    <m/>
    <s v="SG0079703061CW"/>
    <m/>
    <m/>
    <m/>
    <m/>
    <n v="1"/>
    <s v="UN"/>
    <n v="293899.36"/>
    <n v="754.32"/>
    <n v="54"/>
    <s v="C"/>
    <s v="EC01"/>
    <n v="500"/>
    <s v="ED01"/>
    <s v="UN"/>
    <s v="Y248"/>
    <s v="04.03.2024"/>
    <s v="USD"/>
    <n v="8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1290"/>
    <s v="COMERCIAL KYWI S.A."/>
    <s v="PICHINCHA-QUITO"/>
    <n v="1"/>
    <s v="C4"/>
    <s v="Z030"/>
    <n v="25.86"/>
    <x v="80"/>
    <n v="10"/>
    <s v="GGARCIA"/>
    <s v="YTA"/>
    <s v="A1052634"/>
    <s v="01.03.2024"/>
    <s v="A1052634"/>
    <m/>
    <s v="04.03.2024"/>
    <x v="0"/>
    <m/>
    <n v="2501"/>
    <s v="UN"/>
    <m/>
    <m/>
    <n v="55464"/>
    <n v="1"/>
    <n v="10"/>
    <m/>
    <m/>
    <s v="SC0088533061CW"/>
    <m/>
    <m/>
    <m/>
    <m/>
    <n v="1"/>
    <s v="UN"/>
    <n v="293899.36"/>
    <n v="258.60000000000002"/>
    <n v="54"/>
    <s v="C"/>
    <s v="EC01"/>
    <n v="500"/>
    <s v="ED01"/>
    <s v="UN"/>
    <s v="Y248"/>
    <s v="04.03.2024"/>
    <s v="USD"/>
    <n v="1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3"/>
  </r>
  <r>
    <n v="4048191"/>
    <s v="COMERCIAL KYWI S.A."/>
    <n v="1300"/>
    <s v="COMERCIAL KYWI S.A."/>
    <s v="PICHINCHA-QUITO"/>
    <n v="1"/>
    <s v="C4"/>
    <s v="Z030"/>
    <n v="33.46"/>
    <x v="81"/>
    <n v="48"/>
    <s v="GGARCIA"/>
    <s v="YTA"/>
    <s v="A1052634"/>
    <s v="01.03.2024"/>
    <s v="A1052634"/>
    <m/>
    <s v="04.03.2024"/>
    <x v="0"/>
    <m/>
    <n v="2501"/>
    <s v="UN"/>
    <m/>
    <m/>
    <n v="55464"/>
    <n v="1"/>
    <n v="48"/>
    <m/>
    <m/>
    <s v="SG0057933061CE"/>
    <m/>
    <m/>
    <m/>
    <m/>
    <n v="1"/>
    <s v="UN"/>
    <n v="293899.36"/>
    <n v="1606.08"/>
    <n v="54"/>
    <s v="C"/>
    <s v="EC01"/>
    <n v="500"/>
    <s v="ED01"/>
    <s v="UN"/>
    <s v="Y248"/>
    <s v="04.03.2024"/>
    <s v="USD"/>
    <n v="48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1310"/>
    <s v="COMERCIAL KYWI S.A."/>
    <s v="PICHINCHA-QUITO"/>
    <n v="1"/>
    <s v="C4"/>
    <s v="Z030"/>
    <n v="20.21"/>
    <x v="82"/>
    <n v="50"/>
    <s v="GGARCIA"/>
    <s v="YTA"/>
    <s v="A1052634"/>
    <s v="01.03.2024"/>
    <s v="A1052634"/>
    <m/>
    <s v="04.03.2024"/>
    <x v="0"/>
    <m/>
    <n v="2501"/>
    <s v="UN"/>
    <m/>
    <m/>
    <n v="55464"/>
    <n v="1"/>
    <n v="50"/>
    <m/>
    <m/>
    <s v="SG0057953061CE"/>
    <m/>
    <m/>
    <m/>
    <m/>
    <n v="1"/>
    <s v="UN"/>
    <n v="293899.36"/>
    <n v="1010.5"/>
    <n v="54"/>
    <s v="C"/>
    <s v="EC01"/>
    <n v="500"/>
    <s v="ED01"/>
    <s v="UN"/>
    <s v="Y248"/>
    <s v="04.03.2024"/>
    <s v="USD"/>
    <n v="5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1320"/>
    <s v="COMERCIAL KYWI S.A."/>
    <s v="PICHINCHA-QUITO"/>
    <n v="1"/>
    <s v="C4"/>
    <s v="Z030"/>
    <n v="20.21"/>
    <x v="83"/>
    <n v="50"/>
    <s v="GGARCIA"/>
    <s v="YTA"/>
    <s v="A1052634"/>
    <s v="01.03.2024"/>
    <s v="A1052634"/>
    <m/>
    <s v="04.03.2024"/>
    <x v="1"/>
    <m/>
    <n v="2501"/>
    <s v="UN"/>
    <m/>
    <m/>
    <n v="55464"/>
    <n v="1"/>
    <n v="50"/>
    <m/>
    <m/>
    <s v="SG0057973061CE"/>
    <m/>
    <m/>
    <m/>
    <m/>
    <n v="1"/>
    <s v="UN"/>
    <n v="293899.36"/>
    <n v="1010.5"/>
    <n v="54"/>
    <s v="B"/>
    <s v="EC01"/>
    <n v="500"/>
    <s v="ED01"/>
    <s v="UN"/>
    <s v="Y248"/>
    <s v="04.03.2024"/>
    <s v="USD"/>
    <n v="5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1330"/>
    <s v="COMERCIAL KYWI S.A."/>
    <s v="PICHINCHA-QUITO"/>
    <n v="1"/>
    <s v="C4"/>
    <s v="Z030"/>
    <n v="101.94"/>
    <x v="84"/>
    <n v="6"/>
    <s v="GGARCIA"/>
    <s v="YTA"/>
    <s v="A1052634"/>
    <s v="01.03.2024"/>
    <s v="A1052634"/>
    <m/>
    <s v="04.03.2024"/>
    <x v="0"/>
    <m/>
    <n v="2501"/>
    <s v="UN"/>
    <m/>
    <m/>
    <n v="55464"/>
    <n v="1"/>
    <n v="6"/>
    <m/>
    <m/>
    <s v="SG0077463061BO"/>
    <m/>
    <m/>
    <m/>
    <m/>
    <n v="1"/>
    <s v="UN"/>
    <n v="293899.36"/>
    <n v="611.64"/>
    <n v="54"/>
    <s v="C"/>
    <s v="EC01"/>
    <n v="500"/>
    <s v="ED01"/>
    <s v="UN"/>
    <s v="Y248"/>
    <s v="04.03.2024"/>
    <s v="USD"/>
    <n v="6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1340"/>
    <s v="COMERCIAL KYWI S.A."/>
    <s v="PICHINCHA-QUITO"/>
    <n v="1"/>
    <s v="C4"/>
    <s v="Z030"/>
    <n v="40.57"/>
    <x v="85"/>
    <n v="12"/>
    <s v="GGARCIA"/>
    <s v="YTA"/>
    <s v="A1052634"/>
    <s v="01.03.2024"/>
    <s v="A1052634"/>
    <m/>
    <s v="04.03.2024"/>
    <x v="0"/>
    <m/>
    <n v="2501"/>
    <s v="UN"/>
    <m/>
    <m/>
    <n v="55464"/>
    <n v="1"/>
    <n v="12"/>
    <m/>
    <m/>
    <s v="SG0075353061CE"/>
    <m/>
    <m/>
    <m/>
    <m/>
    <n v="1"/>
    <s v="UN"/>
    <n v="293899.36"/>
    <n v="486.84"/>
    <n v="54"/>
    <s v="C"/>
    <s v="EC01"/>
    <n v="500"/>
    <s v="ED01"/>
    <s v="UN"/>
    <s v="Y248"/>
    <s v="04.03.2024"/>
    <s v="USD"/>
    <n v="12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1350"/>
    <s v="COMERCIAL KYWI S.A."/>
    <s v="PICHINCHA-QUITO"/>
    <n v="1"/>
    <s v="C4"/>
    <s v="Z030"/>
    <n v="34.68"/>
    <x v="86"/>
    <n v="12"/>
    <s v="GGARCIA"/>
    <s v="YTA"/>
    <s v="A1052634"/>
    <s v="01.03.2024"/>
    <s v="A1052634"/>
    <m/>
    <s v="04.03.2024"/>
    <x v="0"/>
    <m/>
    <n v="2501"/>
    <s v="UN"/>
    <m/>
    <m/>
    <n v="55464"/>
    <n v="1"/>
    <n v="12"/>
    <m/>
    <m/>
    <s v="SG0059443061CE"/>
    <m/>
    <m/>
    <m/>
    <m/>
    <n v="1"/>
    <s v="UN"/>
    <n v="293899.36"/>
    <n v="416.16"/>
    <n v="54"/>
    <s v="C"/>
    <s v="EC01"/>
    <n v="500"/>
    <s v="ED01"/>
    <s v="UN"/>
    <s v="Y248"/>
    <s v="04.03.2024"/>
    <s v="USD"/>
    <n v="12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1360"/>
    <s v="COMERCIAL KYWI S.A."/>
    <s v="PICHINCHA-QUITO"/>
    <n v="1"/>
    <s v="C4"/>
    <s v="Z030"/>
    <n v="23.96"/>
    <x v="87"/>
    <n v="20"/>
    <s v="GGARCIA"/>
    <s v="YTA"/>
    <s v="A1052634"/>
    <s v="01.03.2024"/>
    <s v="A1052634"/>
    <m/>
    <s v="04.03.2024"/>
    <x v="0"/>
    <m/>
    <n v="2501"/>
    <s v="UN"/>
    <m/>
    <m/>
    <n v="55464"/>
    <n v="1"/>
    <n v="20"/>
    <m/>
    <m/>
    <s v="SC0026593061CW"/>
    <m/>
    <m/>
    <m/>
    <m/>
    <n v="1"/>
    <s v="UN"/>
    <n v="293899.36"/>
    <n v="479.2"/>
    <n v="55"/>
    <s v="C"/>
    <s v="EC01"/>
    <n v="500"/>
    <s v="ED01"/>
    <s v="UN"/>
    <s v="Y248"/>
    <s v="04.03.2024"/>
    <s v="USD"/>
    <n v="2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3"/>
  </r>
  <r>
    <n v="4048191"/>
    <s v="COMERCIAL KYWI S.A."/>
    <n v="1370"/>
    <s v="COMERCIAL KYWI S.A."/>
    <s v="PICHINCHA-QUITO"/>
    <n v="1"/>
    <s v="C4"/>
    <s v="Z030"/>
    <n v="56.19"/>
    <x v="88"/>
    <n v="12"/>
    <s v="GGARCIA"/>
    <s v="YTA"/>
    <s v="A1052634"/>
    <s v="01.03.2024"/>
    <s v="A1052634"/>
    <m/>
    <s v="04.03.2024"/>
    <x v="0"/>
    <m/>
    <n v="2501"/>
    <s v="UN"/>
    <m/>
    <m/>
    <n v="55464"/>
    <n v="1"/>
    <n v="12"/>
    <m/>
    <m/>
    <s v="SG0086974061CW"/>
    <m/>
    <m/>
    <m/>
    <m/>
    <n v="1"/>
    <s v="UN"/>
    <n v="293899.36"/>
    <n v="674.28"/>
    <n v="54"/>
    <s v="C"/>
    <s v="EC01"/>
    <n v="500"/>
    <s v="ED01"/>
    <s v="UN"/>
    <s v="Y248"/>
    <s v="04.03.2024"/>
    <s v="USD"/>
    <n v="12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1380"/>
    <s v="COMERCIAL KYWI S.A."/>
    <s v="PICHINCHA-QUITO"/>
    <n v="1"/>
    <s v="C4"/>
    <s v="Z030"/>
    <n v="66.62"/>
    <x v="89"/>
    <n v="12"/>
    <s v="GGARCIA"/>
    <s v="YTA"/>
    <s v="A1052634"/>
    <s v="01.03.2024"/>
    <s v="A1052634"/>
    <m/>
    <s v="04.03.2024"/>
    <x v="0"/>
    <m/>
    <n v="2501"/>
    <s v="UN"/>
    <m/>
    <m/>
    <n v="55464"/>
    <n v="1"/>
    <n v="12"/>
    <m/>
    <m/>
    <s v="SG0086984061CW"/>
    <m/>
    <m/>
    <m/>
    <m/>
    <n v="1"/>
    <s v="UN"/>
    <n v="293899.36"/>
    <n v="799.44"/>
    <n v="54"/>
    <s v="C"/>
    <s v="EC01"/>
    <n v="500"/>
    <s v="ED01"/>
    <s v="UN"/>
    <s v="Y248"/>
    <s v="04.03.2024"/>
    <s v="USD"/>
    <n v="12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1390"/>
    <s v="COMERCIAL KYWI S.A."/>
    <s v="PICHINCHA-QUITO"/>
    <n v="1"/>
    <s v="C4"/>
    <s v="Z030"/>
    <n v="50.39"/>
    <x v="90"/>
    <n v="24"/>
    <s v="GGARCIA"/>
    <s v="YTA"/>
    <s v="A1052634"/>
    <s v="01.03.2024"/>
    <s v="A1052634"/>
    <m/>
    <s v="04.03.2024"/>
    <x v="0"/>
    <m/>
    <n v="2501"/>
    <s v="UN"/>
    <m/>
    <m/>
    <n v="55464"/>
    <n v="1"/>
    <n v="24"/>
    <m/>
    <m/>
    <s v="SG0087523061CE"/>
    <m/>
    <m/>
    <m/>
    <m/>
    <n v="1"/>
    <s v="UN"/>
    <n v="293899.36"/>
    <n v="1209.3599999999999"/>
    <n v="54"/>
    <s v="C"/>
    <s v="EC01"/>
    <n v="500"/>
    <s v="ED01"/>
    <s v="UN"/>
    <s v="Y248"/>
    <s v="04.03.2024"/>
    <s v="USD"/>
    <n v="24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1400"/>
    <s v="COMERCIAL KYWI S.A."/>
    <s v="PICHINCHA-QUITO"/>
    <n v="1"/>
    <s v="C4"/>
    <s v="Z030"/>
    <n v="49.13"/>
    <x v="91"/>
    <n v="36"/>
    <s v="GGARCIA"/>
    <s v="YTA"/>
    <s v="A1052634"/>
    <s v="01.03.2024"/>
    <s v="A1052634"/>
    <m/>
    <s v="04.03.2024"/>
    <x v="0"/>
    <m/>
    <n v="2501"/>
    <s v="UN"/>
    <m/>
    <m/>
    <n v="55464"/>
    <n v="1"/>
    <n v="36"/>
    <m/>
    <m/>
    <s v="SG0087553061CE"/>
    <m/>
    <m/>
    <m/>
    <m/>
    <n v="1"/>
    <s v="UN"/>
    <n v="293899.36"/>
    <n v="1768.68"/>
    <n v="54"/>
    <s v="C"/>
    <s v="EC01"/>
    <n v="500"/>
    <s v="ED01"/>
    <s v="UN"/>
    <s v="Y248"/>
    <s v="04.03.2024"/>
    <s v="USD"/>
    <n v="36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1410"/>
    <s v="COMERCIAL KYWI S.A."/>
    <s v="PICHINCHA-QUITO"/>
    <n v="1"/>
    <s v="C4"/>
    <s v="Z030"/>
    <n v="25.09"/>
    <x v="92"/>
    <n v="60"/>
    <s v="GGARCIA"/>
    <s v="YTA"/>
    <s v="A1052634"/>
    <s v="01.03.2024"/>
    <s v="A1052634"/>
    <m/>
    <s v="04.03.2024"/>
    <x v="0"/>
    <m/>
    <n v="2501"/>
    <s v="UN"/>
    <m/>
    <m/>
    <n v="55464"/>
    <n v="1"/>
    <n v="60"/>
    <m/>
    <m/>
    <s v="SG0087543061CE"/>
    <m/>
    <m/>
    <m/>
    <m/>
    <n v="1"/>
    <s v="UN"/>
    <n v="293899.36"/>
    <n v="1505.4"/>
    <n v="54"/>
    <s v="C"/>
    <s v="EC01"/>
    <n v="500"/>
    <s v="ED01"/>
    <s v="UN"/>
    <s v="Y248"/>
    <s v="04.03.2024"/>
    <s v="USD"/>
    <n v="6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1420"/>
    <s v="COMERCIAL KYWI S.A."/>
    <s v="PICHINCHA-QUITO"/>
    <n v="1"/>
    <s v="C4"/>
    <s v="Z030"/>
    <n v="60.77"/>
    <x v="93"/>
    <n v="36"/>
    <s v="GGARCIA"/>
    <s v="YTA"/>
    <s v="A1052634"/>
    <s v="01.03.2024"/>
    <s v="A1052634"/>
    <m/>
    <s v="04.03.2024"/>
    <x v="0"/>
    <m/>
    <n v="2501"/>
    <s v="UN"/>
    <m/>
    <m/>
    <n v="55464"/>
    <n v="1"/>
    <n v="36"/>
    <m/>
    <m/>
    <s v="SG0087533061CE"/>
    <m/>
    <m/>
    <m/>
    <m/>
    <n v="1"/>
    <s v="UN"/>
    <n v="293899.36"/>
    <n v="2187.7199999999998"/>
    <n v="54"/>
    <s v="C"/>
    <s v="EC01"/>
    <n v="500"/>
    <s v="ED01"/>
    <s v="UN"/>
    <s v="Y248"/>
    <s v="04.03.2024"/>
    <s v="USD"/>
    <n v="36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1430"/>
    <s v="COMERCIAL KYWI S.A."/>
    <s v="PICHINCHA-QUITO"/>
    <n v="1"/>
    <s v="C4"/>
    <s v="Z030"/>
    <n v="33.5"/>
    <x v="94"/>
    <n v="60"/>
    <s v="GGARCIA"/>
    <s v="YTA"/>
    <s v="A1052634"/>
    <s v="01.03.2024"/>
    <s v="A1052634"/>
    <m/>
    <s v="04.03.2024"/>
    <x v="0"/>
    <m/>
    <n v="2501"/>
    <s v="UN"/>
    <m/>
    <m/>
    <n v="55464"/>
    <n v="1"/>
    <n v="60"/>
    <m/>
    <m/>
    <s v="SG0087613061CE"/>
    <m/>
    <m/>
    <m/>
    <m/>
    <n v="1"/>
    <s v="UN"/>
    <n v="293899.36"/>
    <n v="2010"/>
    <n v="54"/>
    <s v="C"/>
    <s v="EC01"/>
    <n v="500"/>
    <s v="ED01"/>
    <s v="UN"/>
    <s v="Y248"/>
    <s v="04.03.2024"/>
    <s v="USD"/>
    <n v="6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1440"/>
    <s v="COMERCIAL KYWI S.A."/>
    <s v="PICHINCHA-QUITO"/>
    <n v="1"/>
    <s v="C4"/>
    <s v="Z030"/>
    <n v="13.53"/>
    <x v="95"/>
    <n v="24"/>
    <s v="GGARCIA"/>
    <s v="YTA"/>
    <s v="A1052634"/>
    <s v="01.03.2024"/>
    <s v="A1052634"/>
    <m/>
    <s v="04.03.2024"/>
    <x v="0"/>
    <m/>
    <n v="2501"/>
    <s v="UN"/>
    <m/>
    <m/>
    <n v="55464"/>
    <n v="1"/>
    <n v="24"/>
    <m/>
    <m/>
    <s v="SG0087069901CE"/>
    <m/>
    <m/>
    <m/>
    <m/>
    <n v="1"/>
    <s v="UN"/>
    <n v="293899.36"/>
    <n v="324.72000000000003"/>
    <n v="54"/>
    <s v="C"/>
    <s v="EC01"/>
    <n v="500"/>
    <s v="ED01"/>
    <s v="UN"/>
    <s v="Y248"/>
    <s v="04.03.2024"/>
    <s v="USD"/>
    <n v="24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1450"/>
    <s v="COMERCIAL KYWI S.A."/>
    <s v="PICHINCHA-QUITO"/>
    <n v="1"/>
    <s v="C4"/>
    <s v="Z030"/>
    <n v="9.81"/>
    <x v="96"/>
    <n v="120"/>
    <s v="GGARCIA"/>
    <s v="YTA"/>
    <s v="A1052634"/>
    <s v="01.03.2024"/>
    <s v="A1052634"/>
    <m/>
    <s v="04.03.2024"/>
    <x v="1"/>
    <m/>
    <n v="2501"/>
    <s v="UN"/>
    <m/>
    <m/>
    <n v="55464"/>
    <n v="1"/>
    <n v="120"/>
    <m/>
    <m/>
    <s v="SG0060033061BO"/>
    <m/>
    <m/>
    <m/>
    <m/>
    <n v="1"/>
    <s v="UN"/>
    <n v="293899.36"/>
    <n v="1177.2"/>
    <n v="54"/>
    <s v="B"/>
    <s v="EC01"/>
    <n v="500"/>
    <s v="ED01"/>
    <s v="UN"/>
    <s v="Y248"/>
    <s v="04.03.2024"/>
    <s v="USD"/>
    <n v="12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1460"/>
    <s v="COMERCIAL KYWI S.A."/>
    <s v="PICHINCHA-QUITO"/>
    <n v="1"/>
    <s v="C4"/>
    <s v="Z030"/>
    <n v="13.98"/>
    <x v="97"/>
    <n v="120"/>
    <s v="GGARCIA"/>
    <s v="YTA"/>
    <s v="A1052634"/>
    <s v="01.03.2024"/>
    <s v="A1052634"/>
    <m/>
    <s v="04.03.2024"/>
    <x v="0"/>
    <m/>
    <n v="2501"/>
    <s v="UN"/>
    <m/>
    <m/>
    <n v="55464"/>
    <n v="1"/>
    <n v="120"/>
    <m/>
    <m/>
    <s v="SG0087040161CE"/>
    <m/>
    <m/>
    <m/>
    <m/>
    <n v="1"/>
    <s v="UN"/>
    <n v="293899.36"/>
    <n v="1677.6"/>
    <n v="54"/>
    <s v="C"/>
    <s v="EC01"/>
    <n v="500"/>
    <s v="ED01"/>
    <s v="UN"/>
    <s v="Y248"/>
    <s v="04.03.2024"/>
    <s v="USD"/>
    <n v="12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1470"/>
    <s v="COMERCIAL KYWI S.A."/>
    <s v="PICHINCHA-QUITO"/>
    <n v="1"/>
    <s v="C4"/>
    <s v="Z030"/>
    <n v="10.67"/>
    <x v="98"/>
    <n v="120"/>
    <s v="GGARCIA"/>
    <s v="YTA"/>
    <s v="A1052634"/>
    <s v="01.03.2024"/>
    <s v="A1052634"/>
    <m/>
    <s v="04.03.2024"/>
    <x v="1"/>
    <m/>
    <n v="2501"/>
    <s v="UN"/>
    <m/>
    <m/>
    <n v="55464"/>
    <n v="1"/>
    <n v="120"/>
    <m/>
    <m/>
    <s v="SG0087050001CE"/>
    <m/>
    <m/>
    <m/>
    <m/>
    <n v="1"/>
    <s v="UN"/>
    <n v="293899.36"/>
    <n v="1280.4000000000001"/>
    <n v="54"/>
    <s v="B"/>
    <s v="EC01"/>
    <n v="500"/>
    <s v="ED01"/>
    <s v="UN"/>
    <s v="Y248"/>
    <s v="04.03.2024"/>
    <s v="USD"/>
    <n v="12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1480"/>
    <s v="COMERCIAL KYWI S.A."/>
    <s v="PICHINCHA-QUITO"/>
    <n v="1"/>
    <s v="C4"/>
    <s v="Z030"/>
    <n v="11.49"/>
    <x v="99"/>
    <n v="60"/>
    <s v="GGARCIA"/>
    <s v="YTA"/>
    <s v="A1052634"/>
    <s v="01.03.2024"/>
    <s v="A1052634"/>
    <m/>
    <s v="04.03.2024"/>
    <x v="0"/>
    <m/>
    <n v="2501"/>
    <s v="UN"/>
    <m/>
    <m/>
    <n v="55464"/>
    <n v="1"/>
    <n v="60"/>
    <m/>
    <m/>
    <s v="SG0087073061CE"/>
    <m/>
    <m/>
    <m/>
    <m/>
    <n v="1"/>
    <s v="UN"/>
    <n v="293899.36"/>
    <n v="689.4"/>
    <n v="54"/>
    <s v="C"/>
    <s v="EC01"/>
    <n v="500"/>
    <s v="ED01"/>
    <s v="UN"/>
    <s v="Y248"/>
    <s v="04.03.2024"/>
    <s v="USD"/>
    <n v="6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1490"/>
    <s v="COMERCIAL KYWI S.A."/>
    <s v="PICHINCHA-QUITO"/>
    <n v="1"/>
    <s v="C4"/>
    <s v="Z030"/>
    <n v="10.78"/>
    <x v="100"/>
    <n v="120"/>
    <s v="GGARCIA"/>
    <s v="YTA"/>
    <s v="A1052634"/>
    <s v="01.03.2024"/>
    <s v="A1052634"/>
    <m/>
    <s v="04.03.2024"/>
    <x v="0"/>
    <m/>
    <n v="2501"/>
    <s v="UN"/>
    <m/>
    <m/>
    <n v="55464"/>
    <n v="1"/>
    <n v="120"/>
    <m/>
    <m/>
    <s v="SG0060043061BO"/>
    <m/>
    <m/>
    <m/>
    <m/>
    <n v="1"/>
    <s v="UN"/>
    <n v="293899.36"/>
    <n v="1293.5999999999999"/>
    <n v="54"/>
    <s v="C"/>
    <s v="EC01"/>
    <n v="500"/>
    <s v="ED01"/>
    <s v="UN"/>
    <s v="Y248"/>
    <s v="04.03.2024"/>
    <s v="USD"/>
    <n v="12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1500"/>
    <s v="COMERCIAL KYWI S.A."/>
    <s v="PICHINCHA-QUITO"/>
    <n v="1"/>
    <s v="C4"/>
    <s v="Z030"/>
    <n v="131.38"/>
    <x v="101"/>
    <n v="10"/>
    <s v="GGARCIA"/>
    <s v="YTA"/>
    <s v="A1052634"/>
    <s v="01.03.2024"/>
    <s v="A1052634"/>
    <m/>
    <s v="04.03.2024"/>
    <x v="0"/>
    <m/>
    <n v="2501"/>
    <s v="UN"/>
    <m/>
    <m/>
    <n v="55464"/>
    <n v="1"/>
    <n v="10"/>
    <m/>
    <m/>
    <s v="CS0075521301CB"/>
    <m/>
    <m/>
    <m/>
    <m/>
    <n v="1"/>
    <s v="UN"/>
    <n v="293899.36"/>
    <n v="1313.8"/>
    <n v="50"/>
    <s v="C"/>
    <s v="EC01"/>
    <n v="500"/>
    <s v="ED01"/>
    <s v="UN"/>
    <s v="Y248"/>
    <s v="04.03.2024"/>
    <s v="USD"/>
    <n v="1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0"/>
  </r>
  <r>
    <n v="4048191"/>
    <s v="COMERCIAL KYWI S.A."/>
    <n v="1510"/>
    <s v="COMERCIAL KYWI S.A."/>
    <s v="PICHINCHA-QUITO"/>
    <n v="1"/>
    <s v="C4"/>
    <s v="Z030"/>
    <n v="34.68"/>
    <x v="102"/>
    <n v="54"/>
    <s v="GGARCIA"/>
    <s v="YTA"/>
    <s v="A1052634"/>
    <s v="01.03.2024"/>
    <s v="A1052634"/>
    <m/>
    <s v="04.03.2024"/>
    <x v="0"/>
    <m/>
    <n v="2501"/>
    <s v="UN"/>
    <m/>
    <m/>
    <n v="55464"/>
    <n v="1"/>
    <n v="54"/>
    <m/>
    <m/>
    <s v="CS0065921301CE"/>
    <m/>
    <m/>
    <m/>
    <m/>
    <n v="1"/>
    <s v="UN"/>
    <n v="293899.36"/>
    <n v="1872.72"/>
    <n v="50"/>
    <s v="C"/>
    <s v="EC01"/>
    <n v="500"/>
    <s v="ED01"/>
    <s v="UN"/>
    <s v="Y248"/>
    <s v="04.03.2024"/>
    <s v="USD"/>
    <n v="54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0"/>
  </r>
  <r>
    <n v="4048191"/>
    <s v="COMERCIAL KYWI S.A."/>
    <n v="1520"/>
    <s v="COMERCIAL KYWI S.A."/>
    <s v="PICHINCHA-QUITO"/>
    <n v="1"/>
    <s v="C4"/>
    <s v="Z030"/>
    <n v="23.32"/>
    <x v="103"/>
    <n v="20"/>
    <s v="GGARCIA"/>
    <s v="YTA"/>
    <s v="A1052634"/>
    <s v="01.03.2024"/>
    <s v="A1052634"/>
    <m/>
    <s v="04.03.2024"/>
    <x v="0"/>
    <m/>
    <n v="2501"/>
    <s v="UN"/>
    <m/>
    <m/>
    <n v="55464"/>
    <n v="1"/>
    <n v="20"/>
    <m/>
    <m/>
    <s v="SC0026613061CW"/>
    <m/>
    <m/>
    <m/>
    <m/>
    <n v="1"/>
    <s v="UN"/>
    <n v="293899.36"/>
    <n v="466.4"/>
    <n v="55"/>
    <s v="C"/>
    <s v="EC01"/>
    <n v="500"/>
    <s v="ED01"/>
    <s v="UN"/>
    <s v="Y248"/>
    <s v="04.03.2024"/>
    <s v="USD"/>
    <n v="2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3"/>
  </r>
  <r>
    <n v="4048191"/>
    <s v="COMERCIAL KYWI S.A."/>
    <n v="1530"/>
    <s v="COMERCIAL KYWI S.A."/>
    <s v="PICHINCHA-QUITO"/>
    <n v="1"/>
    <s v="C4"/>
    <s v="Z030"/>
    <n v="22.51"/>
    <x v="104"/>
    <n v="120"/>
    <s v="GGARCIA"/>
    <s v="YTA"/>
    <s v="A1052634"/>
    <s v="01.03.2024"/>
    <s v="A1052634"/>
    <m/>
    <s v="04.03.2024"/>
    <x v="1"/>
    <m/>
    <n v="2501"/>
    <s v="UN"/>
    <m/>
    <m/>
    <n v="55464"/>
    <n v="1"/>
    <n v="120"/>
    <m/>
    <m/>
    <s v="SG0083133061CE"/>
    <m/>
    <m/>
    <m/>
    <m/>
    <n v="1"/>
    <s v="UN"/>
    <n v="293899.36"/>
    <n v="2701.2"/>
    <n v="54"/>
    <s v="B"/>
    <s v="EC01"/>
    <n v="500"/>
    <s v="ED01"/>
    <s v="UN"/>
    <s v="Y248"/>
    <s v="04.03.2024"/>
    <s v="USD"/>
    <n v="12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1540"/>
    <s v="COMERCIAL KYWI S.A."/>
    <s v="PICHINCHA-QUITO"/>
    <n v="1"/>
    <s v="C4"/>
    <s v="Z030"/>
    <n v="4.03"/>
    <x v="105"/>
    <n v="500"/>
    <s v="GGARCIA"/>
    <s v="YTA"/>
    <s v="A1052634"/>
    <s v="01.03.2024"/>
    <s v="A1052634"/>
    <m/>
    <s v="04.03.2024"/>
    <x v="0"/>
    <m/>
    <n v="2501"/>
    <s v="UN"/>
    <m/>
    <m/>
    <n v="55464"/>
    <n v="1"/>
    <n v="500"/>
    <m/>
    <m/>
    <s v="CC0029230001BO"/>
    <m/>
    <m/>
    <m/>
    <m/>
    <n v="1"/>
    <s v="UN"/>
    <n v="293899.36"/>
    <n v="2015.6"/>
    <n v="55"/>
    <s v="C"/>
    <s v="EC01"/>
    <n v="500"/>
    <s v="ED01"/>
    <s v="UN"/>
    <s v="Y248"/>
    <s v="04.03.2024"/>
    <s v="USD"/>
    <n v="50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3"/>
  </r>
  <r>
    <n v="4048191"/>
    <s v="COMERCIAL KYWI S.A."/>
    <n v="1550"/>
    <s v="COMERCIAL KYWI S.A."/>
    <s v="PICHINCHA-QUITO"/>
    <n v="1"/>
    <s v="C4"/>
    <s v="Z030"/>
    <n v="40.15"/>
    <x v="106"/>
    <n v="48"/>
    <s v="GGARCIA"/>
    <s v="YTA"/>
    <s v="A1052634"/>
    <s v="01.03.2024"/>
    <s v="A1052634"/>
    <m/>
    <s v="04.03.2024"/>
    <x v="0"/>
    <m/>
    <n v="2501"/>
    <s v="UN"/>
    <m/>
    <m/>
    <n v="55464"/>
    <n v="1"/>
    <n v="48"/>
    <m/>
    <m/>
    <s v="SG0079103061CW"/>
    <m/>
    <m/>
    <m/>
    <m/>
    <n v="1"/>
    <s v="UN"/>
    <n v="293899.36"/>
    <n v="1927.2"/>
    <n v="54"/>
    <s v="C"/>
    <s v="EC01"/>
    <n v="500"/>
    <s v="ED01"/>
    <s v="UN"/>
    <s v="Y248"/>
    <s v="04.03.2024"/>
    <s v="USD"/>
    <n v="48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1560"/>
    <s v="COMERCIAL KYWI S.A."/>
    <s v="PICHINCHA-QUITO"/>
    <n v="1"/>
    <s v="C4"/>
    <s v="Z030"/>
    <n v="5.21"/>
    <x v="107"/>
    <n v="60"/>
    <s v="GGARCIA"/>
    <s v="YTA"/>
    <s v="A1052634"/>
    <s v="01.03.2024"/>
    <s v="A1052634"/>
    <m/>
    <s v="04.03.2024"/>
    <x v="1"/>
    <m/>
    <n v="2501"/>
    <s v="UN"/>
    <m/>
    <m/>
    <n v="55464"/>
    <n v="1"/>
    <n v="60"/>
    <m/>
    <m/>
    <s v="SG0049550001BO"/>
    <m/>
    <m/>
    <m/>
    <m/>
    <n v="1"/>
    <s v="UN"/>
    <n v="293899.36"/>
    <n v="312.60000000000002"/>
    <n v="54"/>
    <s v="B"/>
    <s v="EC01"/>
    <n v="500"/>
    <s v="ED01"/>
    <s v="UN"/>
    <s v="Y248"/>
    <s v="04.03.2024"/>
    <s v="USD"/>
    <n v="6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1570"/>
    <s v="COMERCIAL KYWI S.A."/>
    <s v="PICHINCHA-QUITO"/>
    <n v="1"/>
    <s v="C4"/>
    <s v="Z030"/>
    <n v="21.26"/>
    <x v="108"/>
    <n v="48"/>
    <s v="GGARCIA"/>
    <s v="YTA"/>
    <s v="A1052634"/>
    <s v="01.03.2024"/>
    <s v="A1052634"/>
    <m/>
    <s v="04.03.2024"/>
    <x v="0"/>
    <m/>
    <n v="2501"/>
    <s v="UN"/>
    <m/>
    <m/>
    <n v="55464"/>
    <n v="1"/>
    <n v="48"/>
    <m/>
    <m/>
    <s v="SG0056603061BO"/>
    <m/>
    <m/>
    <m/>
    <m/>
    <n v="1"/>
    <s v="UN"/>
    <n v="293899.36"/>
    <n v="1020.48"/>
    <n v="54"/>
    <s v="C"/>
    <s v="EC01"/>
    <n v="500"/>
    <s v="ED01"/>
    <s v="UN"/>
    <s v="Y248"/>
    <s v="04.03.2024"/>
    <s v="USD"/>
    <n v="48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1580"/>
    <s v="COMERCIAL KYWI S.A."/>
    <s v="PICHINCHA-QUITO"/>
    <n v="1"/>
    <s v="C4"/>
    <s v="Z030"/>
    <n v="6.88"/>
    <x v="109"/>
    <n v="240"/>
    <s v="GGARCIA"/>
    <s v="YTA"/>
    <s v="A1052634"/>
    <s v="01.03.2024"/>
    <s v="A1052634"/>
    <m/>
    <s v="04.03.2024"/>
    <x v="0"/>
    <m/>
    <n v="2501"/>
    <s v="UN"/>
    <m/>
    <m/>
    <n v="55464"/>
    <n v="1"/>
    <n v="240"/>
    <m/>
    <m/>
    <s v="SC0018243061BL"/>
    <m/>
    <m/>
    <m/>
    <m/>
    <n v="1"/>
    <s v="UN"/>
    <n v="293899.36"/>
    <n v="1651.2"/>
    <n v="55"/>
    <s v="C"/>
    <s v="EC01"/>
    <n v="500"/>
    <s v="ED01"/>
    <s v="UN"/>
    <s v="Y248"/>
    <s v="04.03.2024"/>
    <s v="USD"/>
    <n v="24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3"/>
  </r>
  <r>
    <n v="4048191"/>
    <s v="COMERCIAL KYWI S.A."/>
    <n v="1590"/>
    <s v="COMERCIAL KYWI S.A."/>
    <s v="PICHINCHA-QUITO"/>
    <n v="1"/>
    <s v="C4"/>
    <s v="Z030"/>
    <n v="164.66"/>
    <x v="110"/>
    <n v="10"/>
    <s v="GGARCIA"/>
    <s v="YTA"/>
    <s v="A1052634"/>
    <s v="01.03.2024"/>
    <s v="A1052634"/>
    <m/>
    <s v="04.03.2024"/>
    <x v="1"/>
    <m/>
    <n v="2501"/>
    <s v="UN"/>
    <m/>
    <m/>
    <n v="55464"/>
    <n v="1"/>
    <n v="10"/>
    <m/>
    <m/>
    <s v="JS0177651301CF"/>
    <m/>
    <m/>
    <m/>
    <m/>
    <n v="1"/>
    <s v="UN"/>
    <n v="293899.36"/>
    <n v="1646.6"/>
    <n v="50"/>
    <s v="B"/>
    <s v="EC01"/>
    <n v="500"/>
    <s v="ED01"/>
    <s v="UN"/>
    <s v="Y248"/>
    <s v="04.03.2024"/>
    <s v="USD"/>
    <n v="1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0"/>
  </r>
  <r>
    <n v="4048191"/>
    <s v="COMERCIAL KYWI S.A."/>
    <n v="1610"/>
    <s v="COMERCIAL KYWI S.A."/>
    <s v="PICHINCHA-QUITO"/>
    <n v="1"/>
    <s v="C4"/>
    <s v="Z030"/>
    <n v="183.65"/>
    <x v="111"/>
    <n v="28"/>
    <s v="GGARCIA"/>
    <s v="YTA"/>
    <s v="A1052634"/>
    <s v="01.03.2024"/>
    <s v="A1052634"/>
    <m/>
    <s v="04.03.2024"/>
    <x v="1"/>
    <m/>
    <n v="2501"/>
    <s v="UN"/>
    <m/>
    <m/>
    <n v="55464"/>
    <n v="1"/>
    <n v="28"/>
    <m/>
    <m/>
    <s v="SG0080783061CW"/>
    <m/>
    <m/>
    <m/>
    <m/>
    <n v="1"/>
    <s v="UN"/>
    <n v="293899.36"/>
    <n v="5142.2"/>
    <n v="54"/>
    <s v="B"/>
    <s v="EC01"/>
    <n v="500"/>
    <s v="ED01"/>
    <s v="UN"/>
    <s v="Y248"/>
    <s v="04.03.2024"/>
    <s v="USD"/>
    <n v="28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1620"/>
    <s v="COMERCIAL KYWI S.A."/>
    <s v="PICHINCHA-QUITO"/>
    <n v="1"/>
    <s v="C4"/>
    <s v="Z030"/>
    <n v="1.95"/>
    <x v="112"/>
    <n v="400"/>
    <s v="GGARCIA"/>
    <s v="YTA"/>
    <s v="A1052634"/>
    <s v="01.03.2024"/>
    <s v="A1052634"/>
    <m/>
    <s v="04.03.2024"/>
    <x v="0"/>
    <m/>
    <n v="2501"/>
    <s v="UN"/>
    <m/>
    <m/>
    <n v="55464"/>
    <n v="1"/>
    <n v="400"/>
    <m/>
    <m/>
    <s v="SC0028080001BO"/>
    <m/>
    <m/>
    <m/>
    <m/>
    <n v="1"/>
    <s v="UN"/>
    <n v="293899.36"/>
    <n v="780"/>
    <n v="55"/>
    <s v="C"/>
    <s v="EC01"/>
    <n v="500"/>
    <s v="ED01"/>
    <s v="UN"/>
    <s v="Y248"/>
    <s v="04.03.2024"/>
    <s v="USD"/>
    <n v="40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3"/>
  </r>
  <r>
    <n v="4048191"/>
    <s v="COMERCIAL KYWI S.A."/>
    <n v="1630"/>
    <s v="COMERCIAL KYWI S.A."/>
    <s v="PICHINCHA-QUITO"/>
    <n v="1"/>
    <s v="C4"/>
    <s v="Z030"/>
    <n v="59.47"/>
    <x v="113"/>
    <n v="12"/>
    <s v="GGARCIA"/>
    <s v="YTA"/>
    <s v="A1052634"/>
    <s v="01.03.2024"/>
    <s v="A1052634"/>
    <m/>
    <s v="04.03.2024"/>
    <x v="0"/>
    <m/>
    <n v="2501"/>
    <s v="UN"/>
    <m/>
    <m/>
    <n v="55464"/>
    <n v="1"/>
    <n v="12"/>
    <m/>
    <m/>
    <s v="SG0063673061CW"/>
    <m/>
    <m/>
    <m/>
    <m/>
    <n v="1"/>
    <s v="UN"/>
    <n v="293899.36"/>
    <n v="713.64"/>
    <n v="54"/>
    <s v="C"/>
    <s v="EC01"/>
    <n v="500"/>
    <s v="ED01"/>
    <s v="UN"/>
    <s v="Y248"/>
    <s v="04.03.2024"/>
    <s v="USD"/>
    <n v="12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1640"/>
    <s v="COMERCIAL KYWI S.A."/>
    <s v="PICHINCHA-QUITO"/>
    <n v="1"/>
    <s v="C4"/>
    <s v="Z030"/>
    <n v="0.81"/>
    <x v="114"/>
    <n v="240"/>
    <s v="GGARCIA"/>
    <s v="YTA"/>
    <s v="A1052634"/>
    <s v="01.03.2024"/>
    <s v="A1052634"/>
    <m/>
    <s v="04.03.2024"/>
    <x v="1"/>
    <m/>
    <n v="2501"/>
    <s v="UN"/>
    <m/>
    <m/>
    <n v="55464"/>
    <n v="1"/>
    <n v="240"/>
    <m/>
    <m/>
    <s v="SCD035150001BO"/>
    <m/>
    <m/>
    <m/>
    <m/>
    <n v="1"/>
    <s v="UN"/>
    <n v="293899.36"/>
    <n v="194.4"/>
    <n v="55"/>
    <s v="B"/>
    <s v="EC01"/>
    <n v="500"/>
    <s v="ED01"/>
    <s v="UN"/>
    <s v="Y248"/>
    <s v="04.03.2024"/>
    <s v="USD"/>
    <n v="24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3"/>
  </r>
  <r>
    <n v="4048191"/>
    <s v="COMERCIAL KYWI S.A."/>
    <n v="1650"/>
    <s v="COMERCIAL KYWI S.A."/>
    <s v="PICHINCHA-QUITO"/>
    <n v="1"/>
    <s v="C4"/>
    <s v="Z030"/>
    <n v="0.97"/>
    <x v="115"/>
    <n v="200"/>
    <s v="GGARCIA"/>
    <s v="YTA"/>
    <s v="A1052634"/>
    <s v="01.03.2024"/>
    <s v="A1052634"/>
    <m/>
    <s v="04.03.2024"/>
    <x v="0"/>
    <m/>
    <n v="2501"/>
    <s v="UN"/>
    <m/>
    <m/>
    <n v="55464"/>
    <n v="1"/>
    <n v="200"/>
    <m/>
    <m/>
    <s v="SP0037900001BO"/>
    <m/>
    <m/>
    <m/>
    <m/>
    <n v="1"/>
    <s v="UN"/>
    <n v="293899.36"/>
    <n v="194"/>
    <n v="52"/>
    <s v="C"/>
    <s v="EC01"/>
    <n v="500"/>
    <s v="ED01"/>
    <s v="UN"/>
    <s v="Y248"/>
    <s v="04.03.2024"/>
    <s v="USD"/>
    <n v="20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1"/>
  </r>
  <r>
    <n v="4048191"/>
    <s v="COMERCIAL KYWI S.A."/>
    <n v="1660"/>
    <s v="COMERCIAL KYWI S.A."/>
    <s v="PICHINCHA-QUITO"/>
    <n v="1"/>
    <s v="C4"/>
    <s v="Z030"/>
    <n v="27.97"/>
    <x v="116"/>
    <n v="24"/>
    <s v="GGARCIA"/>
    <s v="YTA"/>
    <s v="A1052634"/>
    <s v="01.03.2024"/>
    <s v="A1052634"/>
    <m/>
    <s v="04.03.2024"/>
    <x v="1"/>
    <m/>
    <n v="2501"/>
    <s v="UN"/>
    <m/>
    <m/>
    <n v="55464"/>
    <n v="1"/>
    <n v="24"/>
    <m/>
    <m/>
    <s v="SG0055233061BO"/>
    <m/>
    <m/>
    <m/>
    <m/>
    <n v="1"/>
    <s v="UN"/>
    <n v="293899.36"/>
    <n v="671.28"/>
    <n v="54"/>
    <s v="B"/>
    <s v="EC01"/>
    <n v="500"/>
    <s v="ED01"/>
    <s v="UN"/>
    <s v="Y248"/>
    <s v="04.03.2024"/>
    <s v="USD"/>
    <n v="24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1670"/>
    <s v="COMERCIAL KYWI S.A."/>
    <s v="PICHINCHA-QUITO"/>
    <n v="1"/>
    <s v="C4"/>
    <s v="Z030"/>
    <n v="39.840000000000003"/>
    <x v="117"/>
    <n v="30"/>
    <s v="GGARCIA"/>
    <s v="YTA"/>
    <s v="A1052634"/>
    <s v="01.03.2024"/>
    <s v="A1052634"/>
    <m/>
    <s v="04.03.2024"/>
    <x v="1"/>
    <m/>
    <n v="2501"/>
    <s v="UN"/>
    <m/>
    <m/>
    <n v="55464"/>
    <n v="1"/>
    <n v="30"/>
    <m/>
    <m/>
    <s v="JS0042621301B0"/>
    <m/>
    <m/>
    <m/>
    <m/>
    <n v="1"/>
    <s v="UN"/>
    <n v="293899.36"/>
    <n v="1195.2"/>
    <n v="50"/>
    <s v="B"/>
    <s v="EC01"/>
    <n v="500"/>
    <s v="ED01"/>
    <s v="UN"/>
    <s v="Y248"/>
    <s v="04.03.2024"/>
    <s v="USD"/>
    <n v="3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0"/>
  </r>
  <r>
    <n v="4048191"/>
    <s v="COMERCIAL KYWI S.A."/>
    <n v="1710"/>
    <s v="COMERCIAL KYWI S.A."/>
    <s v="PICHINCHA-QUITO"/>
    <n v="1"/>
    <s v="C4"/>
    <s v="Z030"/>
    <n v="40.159999999999997"/>
    <x v="118"/>
    <n v="30"/>
    <s v="GGARCIA"/>
    <s v="YTA"/>
    <s v="A1052634"/>
    <s v="01.03.2024"/>
    <s v="A1052634"/>
    <m/>
    <s v="04.03.2024"/>
    <x v="0"/>
    <m/>
    <n v="2501"/>
    <s v="UN"/>
    <m/>
    <m/>
    <n v="55464"/>
    <n v="1"/>
    <n v="30"/>
    <m/>
    <m/>
    <s v="JS0042620541B0"/>
    <m/>
    <m/>
    <m/>
    <m/>
    <n v="1"/>
    <s v="UN"/>
    <n v="293899.36"/>
    <n v="1204.8"/>
    <n v="50"/>
    <s v="C"/>
    <s v="EC01"/>
    <n v="500"/>
    <s v="ED01"/>
    <s v="UN"/>
    <s v="Y248"/>
    <s v="04.03.2024"/>
    <s v="USD"/>
    <n v="3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0"/>
  </r>
  <r>
    <n v="4048191"/>
    <s v="COMERCIAL KYWI S.A."/>
    <n v="1750"/>
    <s v="COMERCIAL KYWI S.A."/>
    <s v="PICHINCHA-QUITO"/>
    <n v="1"/>
    <s v="C4"/>
    <s v="Z030"/>
    <n v="0.81"/>
    <x v="119"/>
    <n v="450"/>
    <s v="GGARCIA"/>
    <s v="YTA"/>
    <s v="A1052634"/>
    <s v="01.03.2024"/>
    <s v="A1052634"/>
    <m/>
    <s v="04.03.2024"/>
    <x v="1"/>
    <m/>
    <n v="2501"/>
    <s v="UN"/>
    <m/>
    <m/>
    <n v="55464"/>
    <n v="1"/>
    <n v="450"/>
    <m/>
    <m/>
    <s v="SP0031120001BO"/>
    <m/>
    <m/>
    <m/>
    <m/>
    <n v="1"/>
    <s v="UN"/>
    <n v="293899.36"/>
    <n v="364.5"/>
    <n v="52"/>
    <s v="B"/>
    <s v="EC01"/>
    <n v="500"/>
    <s v="ED01"/>
    <s v="UN"/>
    <s v="Y248"/>
    <s v="04.03.2024"/>
    <s v="USD"/>
    <n v="45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1"/>
  </r>
  <r>
    <n v="4048191"/>
    <s v="COMERCIAL KYWI S.A."/>
    <n v="1760"/>
    <s v="COMERCIAL KYWI S.A."/>
    <s v="PICHINCHA-QUITO"/>
    <n v="1"/>
    <s v="C4"/>
    <s v="Z030"/>
    <n v="3.7"/>
    <x v="120"/>
    <n v="288"/>
    <s v="GGARCIA"/>
    <s v="YTA"/>
    <s v="A1052634"/>
    <s v="01.03.2024"/>
    <s v="A1052634"/>
    <m/>
    <s v="04.03.2024"/>
    <x v="0"/>
    <m/>
    <n v="2501"/>
    <s v="UN"/>
    <m/>
    <m/>
    <n v="55464"/>
    <n v="1"/>
    <n v="288"/>
    <m/>
    <m/>
    <s v="CC0029213061BO"/>
    <m/>
    <m/>
    <m/>
    <m/>
    <n v="1"/>
    <s v="UN"/>
    <n v="293899.36"/>
    <n v="1065.5999999999999"/>
    <n v="55"/>
    <s v="C"/>
    <s v="EC01"/>
    <n v="500"/>
    <s v="ED01"/>
    <s v="UN"/>
    <s v="Y248"/>
    <s v="04.03.2024"/>
    <s v="USD"/>
    <n v="288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3"/>
  </r>
  <r>
    <n v="4048191"/>
    <s v="COMERCIAL KYWI S.A."/>
    <n v="1770"/>
    <s v="COMERCIAL KYWI S.A."/>
    <s v="PICHINCHA-QUITO"/>
    <n v="1"/>
    <s v="C4"/>
    <s v="Z030"/>
    <n v="11.02"/>
    <x v="121"/>
    <n v="48"/>
    <s v="GGARCIA"/>
    <s v="YTA"/>
    <s v="A1052634"/>
    <s v="01.03.2024"/>
    <s v="A1052634"/>
    <m/>
    <s v="04.03.2024"/>
    <x v="0"/>
    <m/>
    <n v="2501"/>
    <s v="UN"/>
    <m/>
    <m/>
    <n v="55464"/>
    <n v="1"/>
    <n v="48"/>
    <m/>
    <m/>
    <s v="SG0090023061BO"/>
    <m/>
    <m/>
    <m/>
    <m/>
    <n v="1"/>
    <s v="UN"/>
    <n v="293899.36"/>
    <n v="528.96"/>
    <n v="54"/>
    <s v="C"/>
    <s v="EC01"/>
    <n v="500"/>
    <s v="ED01"/>
    <s v="UN"/>
    <s v="Y248"/>
    <s v="04.03.2024"/>
    <s v="USD"/>
    <n v="48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1780"/>
    <s v="COMERCIAL KYWI S.A."/>
    <s v="PICHINCHA-QUITO"/>
    <n v="1"/>
    <s v="C4"/>
    <s v="Z030"/>
    <n v="26.09"/>
    <x v="122"/>
    <n v="20"/>
    <s v="GGARCIA"/>
    <s v="YTA"/>
    <s v="A1052634"/>
    <s v="01.03.2024"/>
    <s v="A1052634"/>
    <m/>
    <s v="04.03.2024"/>
    <x v="0"/>
    <m/>
    <n v="2501"/>
    <s v="UN"/>
    <m/>
    <m/>
    <n v="55464"/>
    <n v="1"/>
    <n v="20"/>
    <m/>
    <m/>
    <s v="SB0035280001BO"/>
    <m/>
    <m/>
    <m/>
    <m/>
    <n v="1"/>
    <s v="UN"/>
    <n v="293899.36"/>
    <n v="521.79999999999995"/>
    <n v="56"/>
    <s v="C"/>
    <s v="EC01"/>
    <n v="500"/>
    <s v="ED01"/>
    <s v="UN"/>
    <s v="Y248"/>
    <s v="04.03.2024"/>
    <s v="USD"/>
    <n v="2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2"/>
  </r>
  <r>
    <n v="4048191"/>
    <s v="COMERCIAL KYWI S.A."/>
    <n v="1790"/>
    <s v="COMERCIAL KYWI S.A."/>
    <s v="PICHINCHA-QUITO"/>
    <n v="1"/>
    <s v="C4"/>
    <s v="Z030"/>
    <n v="5.76"/>
    <x v="123"/>
    <n v="200"/>
    <s v="GGARCIA"/>
    <s v="YTA"/>
    <s v="A1052634"/>
    <s v="01.03.2024"/>
    <s v="A1052634"/>
    <m/>
    <s v="04.03.2024"/>
    <x v="1"/>
    <m/>
    <n v="2501"/>
    <s v="UN"/>
    <m/>
    <m/>
    <n v="55464"/>
    <n v="1"/>
    <n v="200"/>
    <m/>
    <m/>
    <s v="SC0052800001BO"/>
    <m/>
    <m/>
    <m/>
    <m/>
    <n v="1"/>
    <s v="UN"/>
    <n v="293899.36"/>
    <n v="1152"/>
    <n v="55"/>
    <s v="B"/>
    <s v="EC01"/>
    <n v="500"/>
    <s v="ED01"/>
    <s v="UN"/>
    <s v="Y248"/>
    <s v="04.03.2024"/>
    <s v="USD"/>
    <n v="20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3"/>
  </r>
  <r>
    <n v="4048191"/>
    <s v="COMERCIAL KYWI S.A."/>
    <n v="1800"/>
    <s v="COMERCIAL KYWI S.A."/>
    <s v="PICHINCHA-QUITO"/>
    <n v="1"/>
    <s v="C4"/>
    <s v="Z030"/>
    <n v="5"/>
    <x v="124"/>
    <n v="30"/>
    <s v="GGARCIA"/>
    <s v="YTA"/>
    <s v="A1052634"/>
    <s v="01.03.2024"/>
    <s v="A1052634"/>
    <m/>
    <s v="04.03.2024"/>
    <x v="0"/>
    <m/>
    <n v="2501"/>
    <s v="UN"/>
    <m/>
    <m/>
    <n v="55464"/>
    <n v="1"/>
    <n v="30"/>
    <m/>
    <m/>
    <s v="SC0050700001BO"/>
    <m/>
    <m/>
    <m/>
    <m/>
    <n v="1"/>
    <s v="UN"/>
    <n v="293899.36"/>
    <n v="150"/>
    <n v="55"/>
    <s v="C"/>
    <s v="EC01"/>
    <n v="500"/>
    <s v="ED01"/>
    <s v="UN"/>
    <s v="Y248"/>
    <s v="04.03.2024"/>
    <s v="USD"/>
    <n v="3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3"/>
  </r>
  <r>
    <n v="4048191"/>
    <s v="COMERCIAL KYWI S.A."/>
    <n v="1810"/>
    <s v="COMERCIAL KYWI S.A."/>
    <s v="PICHINCHA-QUITO"/>
    <n v="1"/>
    <s v="C4"/>
    <s v="Z030"/>
    <n v="2.33"/>
    <x v="125"/>
    <n v="30"/>
    <s v="GGARCIA"/>
    <s v="YTA"/>
    <s v="A1052634"/>
    <s v="01.03.2024"/>
    <s v="A1052634"/>
    <m/>
    <s v="04.03.2024"/>
    <x v="0"/>
    <m/>
    <n v="2501"/>
    <s v="UN"/>
    <m/>
    <m/>
    <n v="55464"/>
    <n v="1"/>
    <n v="30"/>
    <m/>
    <m/>
    <s v="SC0040220001BO"/>
    <m/>
    <m/>
    <m/>
    <m/>
    <n v="1"/>
    <s v="UN"/>
    <n v="293899.36"/>
    <n v="69.900000000000006"/>
    <n v="55"/>
    <s v="C"/>
    <s v="EC01"/>
    <n v="500"/>
    <s v="ED01"/>
    <s v="UN"/>
    <s v="Y248"/>
    <s v="04.03.2024"/>
    <s v="USD"/>
    <n v="3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3"/>
  </r>
  <r>
    <n v="4048191"/>
    <s v="COMERCIAL KYWI S.A."/>
    <n v="1820"/>
    <s v="COMERCIAL KYWI S.A."/>
    <s v="PICHINCHA-QUITO"/>
    <n v="1"/>
    <s v="C4"/>
    <s v="Z030"/>
    <n v="4.7"/>
    <x v="126"/>
    <n v="60"/>
    <s v="GGARCIA"/>
    <s v="YTA"/>
    <s v="A1052634"/>
    <s v="01.03.2024"/>
    <s v="A1052634"/>
    <m/>
    <s v="04.03.2024"/>
    <x v="0"/>
    <m/>
    <n v="2501"/>
    <s v="UN"/>
    <m/>
    <m/>
    <n v="55464"/>
    <n v="1"/>
    <n v="60"/>
    <m/>
    <m/>
    <s v="SC0059020001BO"/>
    <m/>
    <m/>
    <m/>
    <m/>
    <n v="1"/>
    <s v="UN"/>
    <n v="293899.36"/>
    <n v="282"/>
    <n v="55"/>
    <s v="C"/>
    <s v="EC01"/>
    <n v="500"/>
    <s v="ED01"/>
    <s v="UN"/>
    <s v="Y248"/>
    <s v="04.03.2024"/>
    <s v="USD"/>
    <n v="6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3"/>
  </r>
  <r>
    <n v="4048191"/>
    <s v="COMERCIAL KYWI S.A."/>
    <n v="1830"/>
    <s v="COMERCIAL KYWI S.A."/>
    <s v="PICHINCHA-QUITO"/>
    <n v="1"/>
    <s v="C4"/>
    <s v="Z030"/>
    <n v="3.49"/>
    <x v="127"/>
    <n v="180"/>
    <s v="GGARCIA"/>
    <s v="YTA"/>
    <s v="A1052634"/>
    <s v="01.03.2024"/>
    <s v="A1052634"/>
    <m/>
    <s v="04.03.2024"/>
    <x v="0"/>
    <m/>
    <n v="2501"/>
    <s v="UN"/>
    <m/>
    <m/>
    <n v="55464"/>
    <n v="1"/>
    <n v="180"/>
    <m/>
    <m/>
    <s v="SC0059030001BO"/>
    <m/>
    <m/>
    <m/>
    <m/>
    <n v="1"/>
    <s v="UN"/>
    <n v="293899.36"/>
    <n v="628.20000000000005"/>
    <n v="55"/>
    <s v="C"/>
    <s v="EC01"/>
    <n v="500"/>
    <s v="ED01"/>
    <s v="UN"/>
    <s v="Y248"/>
    <s v="04.03.2024"/>
    <s v="USD"/>
    <n v="18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3"/>
  </r>
  <r>
    <n v="4048191"/>
    <s v="COMERCIAL KYWI S.A."/>
    <n v="1840"/>
    <s v="COMERCIAL KYWI S.A."/>
    <s v="PICHINCHA-QUITO"/>
    <n v="1"/>
    <s v="C4"/>
    <s v="Z030"/>
    <n v="2.4500000000000002"/>
    <x v="128"/>
    <n v="60"/>
    <s v="GGARCIA"/>
    <s v="YTA"/>
    <s v="A1052634"/>
    <s v="01.03.2024"/>
    <s v="A1052634"/>
    <m/>
    <s v="04.03.2024"/>
    <x v="0"/>
    <m/>
    <n v="2501"/>
    <s v="UN"/>
    <m/>
    <m/>
    <n v="55464"/>
    <n v="1"/>
    <n v="60"/>
    <m/>
    <m/>
    <s v="SC0040190001BO"/>
    <m/>
    <m/>
    <m/>
    <m/>
    <n v="1"/>
    <s v="UN"/>
    <n v="293899.36"/>
    <n v="147"/>
    <n v="55"/>
    <s v="C"/>
    <s v="EC01"/>
    <n v="500"/>
    <s v="ED01"/>
    <s v="UN"/>
    <s v="Y248"/>
    <s v="04.03.2024"/>
    <s v="USD"/>
    <n v="6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3"/>
  </r>
  <r>
    <n v="4048191"/>
    <s v="COMERCIAL KYWI S.A."/>
    <n v="1850"/>
    <s v="COMERCIAL KYWI S.A."/>
    <s v="PICHINCHA-QUITO"/>
    <n v="1"/>
    <s v="C4"/>
    <s v="Z030"/>
    <n v="3.07"/>
    <x v="129"/>
    <n v="36"/>
    <s v="GGARCIA"/>
    <s v="YTA"/>
    <s v="A1052634"/>
    <s v="01.03.2024"/>
    <s v="A1052634"/>
    <m/>
    <s v="04.03.2024"/>
    <x v="0"/>
    <m/>
    <n v="2501"/>
    <s v="UN"/>
    <m/>
    <m/>
    <n v="55464"/>
    <n v="1"/>
    <n v="36"/>
    <m/>
    <m/>
    <s v="SC0040180001BO"/>
    <m/>
    <m/>
    <m/>
    <m/>
    <n v="1"/>
    <s v="UN"/>
    <n v="293899.36"/>
    <n v="110.52"/>
    <n v="55"/>
    <s v="C"/>
    <s v="EC01"/>
    <n v="500"/>
    <s v="ED01"/>
    <s v="UN"/>
    <s v="Y248"/>
    <s v="04.03.2024"/>
    <s v="USD"/>
    <n v="36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3"/>
  </r>
  <r>
    <n v="4048191"/>
    <s v="COMERCIAL KYWI S.A."/>
    <n v="1860"/>
    <s v="COMERCIAL KYWI S.A."/>
    <s v="PICHINCHA-QUITO"/>
    <n v="1"/>
    <s v="C4"/>
    <s v="Z030"/>
    <n v="4.66"/>
    <x v="130"/>
    <n v="48"/>
    <s v="GGARCIA"/>
    <s v="YTA"/>
    <s v="A1052634"/>
    <s v="01.03.2024"/>
    <s v="A1052634"/>
    <m/>
    <s v="04.03.2024"/>
    <x v="0"/>
    <m/>
    <n v="2501"/>
    <s v="UN"/>
    <m/>
    <m/>
    <n v="55464"/>
    <n v="1"/>
    <n v="48"/>
    <m/>
    <m/>
    <s v="SC0028270001BO"/>
    <m/>
    <m/>
    <m/>
    <m/>
    <n v="1"/>
    <s v="UN"/>
    <n v="293899.36"/>
    <n v="223.68"/>
    <n v="55"/>
    <s v="C"/>
    <s v="EC01"/>
    <n v="500"/>
    <s v="ED01"/>
    <s v="UN"/>
    <s v="Y248"/>
    <s v="04.03.2024"/>
    <s v="USD"/>
    <n v="48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3"/>
  </r>
  <r>
    <n v="4048191"/>
    <s v="COMERCIAL KYWI S.A."/>
    <n v="1870"/>
    <s v="COMERCIAL KYWI S.A."/>
    <s v="PICHINCHA-QUITO"/>
    <n v="1"/>
    <s v="C4"/>
    <s v="Z030"/>
    <n v="2.39"/>
    <x v="131"/>
    <n v="192"/>
    <s v="GGARCIA"/>
    <s v="YTA"/>
    <s v="A1052634"/>
    <s v="01.03.2024"/>
    <s v="A1052634"/>
    <m/>
    <s v="04.03.2024"/>
    <x v="0"/>
    <m/>
    <n v="2501"/>
    <s v="UN"/>
    <m/>
    <m/>
    <n v="55464"/>
    <n v="1"/>
    <n v="192"/>
    <m/>
    <m/>
    <s v="SC001658000100"/>
    <m/>
    <m/>
    <m/>
    <m/>
    <n v="1"/>
    <s v="UN"/>
    <n v="293899.36"/>
    <n v="458.88"/>
    <n v="55"/>
    <s v="C"/>
    <s v="EC01"/>
    <n v="500"/>
    <s v="ED01"/>
    <s v="UN"/>
    <s v="Y248"/>
    <s v="04.03.2024"/>
    <s v="USD"/>
    <n v="192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3"/>
  </r>
  <r>
    <n v="4048191"/>
    <s v="COMERCIAL KYWI S.A."/>
    <n v="1880"/>
    <s v="COMERCIAL KYWI S.A."/>
    <s v="PICHINCHA-QUITO"/>
    <n v="1"/>
    <s v="C4"/>
    <s v="Z030"/>
    <n v="2.54"/>
    <x v="132"/>
    <n v="336"/>
    <s v="GGARCIA"/>
    <s v="YTA"/>
    <s v="A1052634"/>
    <s v="01.03.2024"/>
    <s v="A1052634"/>
    <m/>
    <s v="04.03.2024"/>
    <x v="1"/>
    <m/>
    <n v="2501"/>
    <s v="UN"/>
    <m/>
    <m/>
    <n v="55464"/>
    <n v="1"/>
    <n v="336"/>
    <m/>
    <m/>
    <s v="SC001659000100"/>
    <m/>
    <m/>
    <m/>
    <m/>
    <n v="1"/>
    <s v="UN"/>
    <n v="293899.36"/>
    <n v="853.44"/>
    <n v="55"/>
    <s v="B"/>
    <s v="EC01"/>
    <n v="500"/>
    <s v="ED01"/>
    <s v="UN"/>
    <s v="Y248"/>
    <s v="04.03.2024"/>
    <s v="USD"/>
    <n v="336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3"/>
  </r>
  <r>
    <n v="4048191"/>
    <s v="COMERCIAL KYWI S.A."/>
    <n v="1890"/>
    <s v="COMERCIAL KYWI S.A."/>
    <s v="PICHINCHA-QUITO"/>
    <n v="1"/>
    <s v="C4"/>
    <s v="Z030"/>
    <n v="5.51"/>
    <x v="133"/>
    <n v="400"/>
    <s v="GGARCIA"/>
    <s v="YTA"/>
    <s v="A1052634"/>
    <s v="01.03.2024"/>
    <s v="A1052634"/>
    <m/>
    <s v="04.03.2024"/>
    <x v="0"/>
    <m/>
    <n v="2501"/>
    <s v="UN"/>
    <m/>
    <m/>
    <n v="55464"/>
    <n v="1"/>
    <n v="400"/>
    <m/>
    <m/>
    <s v="SC0018233061BL"/>
    <m/>
    <m/>
    <m/>
    <m/>
    <n v="1"/>
    <s v="UN"/>
    <n v="293899.36"/>
    <n v="2204"/>
    <n v="55"/>
    <s v="C"/>
    <s v="EC01"/>
    <n v="500"/>
    <s v="ED01"/>
    <s v="UN"/>
    <s v="Y248"/>
    <s v="04.03.2024"/>
    <s v="USD"/>
    <n v="40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3"/>
  </r>
  <r>
    <n v="4048191"/>
    <s v="COMERCIAL KYWI S.A."/>
    <n v="1900"/>
    <s v="COMERCIAL KYWI S.A."/>
    <s v="PICHINCHA-QUITO"/>
    <n v="1"/>
    <s v="C4"/>
    <s v="Z030"/>
    <n v="11.12"/>
    <x v="134"/>
    <n v="36"/>
    <s v="GGARCIA"/>
    <s v="YTA"/>
    <s v="A1052634"/>
    <s v="01.03.2024"/>
    <s v="A1052634"/>
    <m/>
    <s v="04.03.2024"/>
    <x v="0"/>
    <m/>
    <n v="2501"/>
    <s v="UN"/>
    <m/>
    <m/>
    <n v="55464"/>
    <n v="1"/>
    <n v="36"/>
    <m/>
    <m/>
    <s v="SC0016963061BO"/>
    <m/>
    <m/>
    <m/>
    <m/>
    <n v="1"/>
    <s v="UN"/>
    <n v="293899.36"/>
    <n v="400.32"/>
    <n v="55"/>
    <s v="C"/>
    <s v="EC01"/>
    <n v="500"/>
    <s v="ED01"/>
    <s v="UN"/>
    <s v="Y248"/>
    <s v="04.03.2024"/>
    <s v="USD"/>
    <n v="36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3"/>
  </r>
  <r>
    <n v="4048191"/>
    <s v="COMERCIAL KYWI S.A."/>
    <n v="1910"/>
    <s v="COMERCIAL KYWI S.A."/>
    <s v="PICHINCHA-QUITO"/>
    <n v="1"/>
    <s v="C4"/>
    <s v="Z030"/>
    <n v="1.21"/>
    <x v="135"/>
    <n v="150"/>
    <s v="GGARCIA"/>
    <s v="YTA"/>
    <s v="A1052634"/>
    <s v="01.03.2024"/>
    <s v="A1052634"/>
    <m/>
    <s v="04.03.2024"/>
    <x v="0"/>
    <m/>
    <n v="2501"/>
    <s v="UN"/>
    <m/>
    <m/>
    <n v="55464"/>
    <n v="1"/>
    <n v="150"/>
    <m/>
    <m/>
    <s v="SP0051270001BO"/>
    <m/>
    <m/>
    <m/>
    <m/>
    <n v="1"/>
    <s v="UN"/>
    <n v="293899.36"/>
    <n v="181.5"/>
    <n v="52"/>
    <s v="C"/>
    <s v="EC01"/>
    <n v="500"/>
    <s v="ED01"/>
    <s v="UN"/>
    <s v="Y248"/>
    <s v="04.03.2024"/>
    <s v="USD"/>
    <n v="15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1"/>
  </r>
  <r>
    <n v="4048191"/>
    <s v="COMERCIAL KYWI S.A."/>
    <n v="1920"/>
    <s v="COMERCIAL KYWI S.A."/>
    <s v="PICHINCHA-QUITO"/>
    <n v="1"/>
    <s v="C4"/>
    <s v="Z030"/>
    <n v="11.32"/>
    <x v="136"/>
    <n v="30"/>
    <s v="GGARCIA"/>
    <s v="YTA"/>
    <s v="A1052634"/>
    <s v="01.03.2024"/>
    <s v="A1052634"/>
    <m/>
    <s v="04.03.2024"/>
    <x v="0"/>
    <m/>
    <n v="2501"/>
    <s v="UN"/>
    <m/>
    <m/>
    <n v="55464"/>
    <n v="1"/>
    <n v="30"/>
    <m/>
    <m/>
    <s v="SCD035123061CW"/>
    <m/>
    <m/>
    <m/>
    <m/>
    <n v="1"/>
    <s v="UN"/>
    <n v="293899.36"/>
    <n v="339.6"/>
    <n v="55"/>
    <s v="C"/>
    <s v="EC01"/>
    <n v="500"/>
    <s v="ED01"/>
    <s v="UN"/>
    <s v="Y248"/>
    <s v="04.03.2024"/>
    <s v="USD"/>
    <n v="3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3"/>
  </r>
  <r>
    <n v="4048191"/>
    <s v="COMERCIAL KYWI S.A."/>
    <n v="1930"/>
    <s v="COMERCIAL KYWI S.A."/>
    <s v="PICHINCHA-QUITO"/>
    <n v="1"/>
    <s v="C4"/>
    <s v="Z030"/>
    <n v="2.29"/>
    <x v="137"/>
    <n v="100"/>
    <s v="GGARCIA"/>
    <s v="YTA"/>
    <s v="A1052634"/>
    <s v="01.03.2024"/>
    <s v="A1052634"/>
    <m/>
    <s v="04.03.2024"/>
    <x v="0"/>
    <m/>
    <n v="2501"/>
    <s v="UN"/>
    <m/>
    <m/>
    <n v="55464"/>
    <n v="1"/>
    <n v="100"/>
    <m/>
    <m/>
    <s v="SP004016000100"/>
    <m/>
    <m/>
    <m/>
    <m/>
    <n v="1"/>
    <s v="UN"/>
    <n v="293899.36"/>
    <n v="229"/>
    <n v="52"/>
    <s v="C"/>
    <s v="EC01"/>
    <n v="500"/>
    <s v="ED01"/>
    <s v="UN"/>
    <s v="Y248"/>
    <s v="04.03.2024"/>
    <s v="USD"/>
    <n v="10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1"/>
  </r>
  <r>
    <n v="4048191"/>
    <s v="COMERCIAL KYWI S.A."/>
    <n v="1940"/>
    <s v="COMERCIAL KYWI S.A."/>
    <s v="PICHINCHA-QUITO"/>
    <n v="1"/>
    <s v="C4"/>
    <s v="Z030"/>
    <n v="1.97"/>
    <x v="138"/>
    <n v="200"/>
    <s v="GGARCIA"/>
    <s v="YTA"/>
    <s v="A1052634"/>
    <s v="01.03.2024"/>
    <s v="A1052634"/>
    <m/>
    <s v="04.03.2024"/>
    <x v="0"/>
    <m/>
    <n v="2501"/>
    <s v="UN"/>
    <m/>
    <m/>
    <n v="55464"/>
    <n v="1"/>
    <n v="200"/>
    <m/>
    <m/>
    <s v="SP0051030001BO"/>
    <m/>
    <m/>
    <m/>
    <m/>
    <n v="1"/>
    <s v="UN"/>
    <n v="293899.36"/>
    <n v="394"/>
    <n v="52"/>
    <s v="C"/>
    <s v="EC01"/>
    <n v="500"/>
    <s v="ED01"/>
    <s v="UN"/>
    <s v="Y248"/>
    <s v="04.03.2024"/>
    <s v="USD"/>
    <n v="20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1"/>
  </r>
  <r>
    <n v="4048191"/>
    <s v="COMERCIAL KYWI S.A."/>
    <n v="1950"/>
    <s v="COMERCIAL KYWI S.A."/>
    <s v="PICHINCHA-QUITO"/>
    <n v="1"/>
    <s v="C4"/>
    <s v="Z030"/>
    <n v="0.74"/>
    <x v="139"/>
    <n v="100"/>
    <s v="GGARCIA"/>
    <s v="YTA"/>
    <s v="A1052634"/>
    <s v="01.03.2024"/>
    <s v="A1052634"/>
    <m/>
    <s v="04.03.2024"/>
    <x v="0"/>
    <m/>
    <n v="2501"/>
    <s v="UN"/>
    <m/>
    <m/>
    <n v="55464"/>
    <n v="1"/>
    <n v="100"/>
    <m/>
    <m/>
    <s v="SP0051040001BO"/>
    <m/>
    <m/>
    <m/>
    <m/>
    <n v="1"/>
    <s v="UN"/>
    <n v="293899.36"/>
    <n v="74"/>
    <n v="52"/>
    <s v="C"/>
    <s v="EC01"/>
    <n v="500"/>
    <s v="ED01"/>
    <s v="UN"/>
    <s v="Y248"/>
    <s v="04.03.2024"/>
    <s v="USD"/>
    <n v="10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1"/>
  </r>
  <r>
    <n v="4048191"/>
    <s v="COMERCIAL KYWI S.A."/>
    <n v="1960"/>
    <s v="COMERCIAL KYWI S.A."/>
    <s v="PICHINCHA-QUITO"/>
    <n v="1"/>
    <s v="C4"/>
    <s v="Z030"/>
    <n v="0.47"/>
    <x v="140"/>
    <n v="250"/>
    <s v="GGARCIA"/>
    <s v="YTA"/>
    <s v="A1052634"/>
    <s v="01.03.2024"/>
    <s v="A1052634"/>
    <m/>
    <s v="04.03.2024"/>
    <x v="1"/>
    <m/>
    <n v="2501"/>
    <s v="UN"/>
    <m/>
    <m/>
    <n v="55464"/>
    <n v="1"/>
    <n v="250"/>
    <m/>
    <m/>
    <s v="SP0051111301BO"/>
    <m/>
    <m/>
    <m/>
    <m/>
    <n v="1"/>
    <s v="UN"/>
    <n v="293899.36"/>
    <n v="117.5"/>
    <n v="55"/>
    <s v="B"/>
    <s v="EC01"/>
    <n v="500"/>
    <s v="ED01"/>
    <s v="UN"/>
    <s v="Y248"/>
    <s v="04.03.2024"/>
    <s v="USD"/>
    <n v="25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1"/>
  </r>
  <r>
    <n v="4048191"/>
    <s v="COMERCIAL KYWI S.A."/>
    <n v="1970"/>
    <s v="COMERCIAL KYWI S.A."/>
    <s v="PICHINCHA-QUITO"/>
    <n v="1"/>
    <s v="C4"/>
    <s v="Z030"/>
    <n v="0.61"/>
    <x v="141"/>
    <n v="500"/>
    <s v="GGARCIA"/>
    <s v="YTA"/>
    <s v="A1052634"/>
    <s v="01.03.2024"/>
    <s v="A1052634"/>
    <m/>
    <s v="04.03.2024"/>
    <x v="0"/>
    <m/>
    <n v="2501"/>
    <s v="UN"/>
    <m/>
    <m/>
    <n v="55464"/>
    <n v="1"/>
    <n v="500"/>
    <m/>
    <m/>
    <s v="SP0051831301BO"/>
    <m/>
    <m/>
    <m/>
    <m/>
    <n v="1"/>
    <s v="UN"/>
    <n v="293899.36"/>
    <n v="305"/>
    <n v="51"/>
    <s v="C"/>
    <s v="EC01"/>
    <n v="500"/>
    <s v="ED01"/>
    <s v="UN"/>
    <s v="Y248"/>
    <s v="04.03.2024"/>
    <s v="USD"/>
    <n v="50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1"/>
  </r>
  <r>
    <n v="4048191"/>
    <s v="COMERCIAL KYWI S.A."/>
    <n v="1980"/>
    <s v="COMERCIAL KYWI S.A."/>
    <s v="PICHINCHA-QUITO"/>
    <n v="1"/>
    <s v="C4"/>
    <s v="Z030"/>
    <n v="0.63"/>
    <x v="142"/>
    <n v="1000"/>
    <s v="GGARCIA"/>
    <s v="YTA"/>
    <s v="A1052634"/>
    <s v="01.03.2024"/>
    <s v="A1052634"/>
    <m/>
    <s v="04.03.2024"/>
    <x v="0"/>
    <m/>
    <n v="2501"/>
    <s v="UN"/>
    <m/>
    <m/>
    <n v="55464"/>
    <n v="1"/>
    <n v="1000"/>
    <m/>
    <m/>
    <s v="SP0051450001BO"/>
    <m/>
    <m/>
    <m/>
    <m/>
    <n v="1"/>
    <s v="UN"/>
    <n v="293899.36"/>
    <n v="630"/>
    <n v="52"/>
    <s v="C"/>
    <s v="EC01"/>
    <n v="500"/>
    <s v="ED01"/>
    <s v="UN"/>
    <s v="Y248"/>
    <s v="04.03.2024"/>
    <s v="USD"/>
    <n v="100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1"/>
  </r>
  <r>
    <n v="4048191"/>
    <s v="COMERCIAL KYWI S.A."/>
    <n v="1990"/>
    <s v="COMERCIAL KYWI S.A."/>
    <s v="PICHINCHA-QUITO"/>
    <n v="1"/>
    <s v="C4"/>
    <s v="Z030"/>
    <n v="3.24"/>
    <x v="143"/>
    <n v="300"/>
    <s v="GGARCIA"/>
    <s v="YTA"/>
    <s v="A1052634"/>
    <s v="01.03.2024"/>
    <s v="A1052634"/>
    <m/>
    <s v="04.03.2024"/>
    <x v="0"/>
    <m/>
    <n v="2501"/>
    <s v="UN"/>
    <m/>
    <m/>
    <n v="55464"/>
    <n v="1"/>
    <n v="300"/>
    <m/>
    <m/>
    <s v="SP0051460001BO"/>
    <m/>
    <m/>
    <m/>
    <m/>
    <n v="1"/>
    <s v="UN"/>
    <n v="293899.36"/>
    <n v="972"/>
    <n v="52"/>
    <s v="C"/>
    <s v="EC01"/>
    <n v="500"/>
    <s v="ED01"/>
    <s v="UN"/>
    <s v="Y248"/>
    <s v="04.03.2024"/>
    <s v="USD"/>
    <n v="30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1"/>
  </r>
  <r>
    <n v="4048191"/>
    <s v="COMERCIAL KYWI S.A."/>
    <n v="2000"/>
    <s v="COMERCIAL KYWI S.A."/>
    <s v="PICHINCHA-QUITO"/>
    <n v="1"/>
    <s v="C4"/>
    <s v="Z030"/>
    <n v="5.04"/>
    <x v="144"/>
    <n v="150"/>
    <s v="GGARCIA"/>
    <s v="YTA"/>
    <s v="A1052634"/>
    <s v="01.03.2024"/>
    <s v="A1052634"/>
    <m/>
    <s v="04.03.2024"/>
    <x v="0"/>
    <m/>
    <n v="2501"/>
    <s v="UN"/>
    <m/>
    <m/>
    <n v="55464"/>
    <n v="1"/>
    <n v="150"/>
    <m/>
    <m/>
    <s v="SP0051970001BO"/>
    <m/>
    <m/>
    <m/>
    <m/>
    <n v="1"/>
    <s v="UN"/>
    <n v="293899.36"/>
    <n v="756"/>
    <n v="52"/>
    <s v="C"/>
    <s v="EC01"/>
    <n v="500"/>
    <s v="ED01"/>
    <s v="UN"/>
    <s v="Y248"/>
    <s v="04.03.2024"/>
    <s v="USD"/>
    <n v="15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1"/>
  </r>
  <r>
    <n v="4048191"/>
    <s v="COMERCIAL KYWI S.A."/>
    <n v="2010"/>
    <s v="COMERCIAL KYWI S.A."/>
    <s v="PICHINCHA-QUITO"/>
    <n v="1"/>
    <s v="C4"/>
    <s v="Z030"/>
    <n v="5.87"/>
    <x v="145"/>
    <n v="150"/>
    <s v="GGARCIA"/>
    <s v="YTA"/>
    <s v="A1052634"/>
    <s v="01.03.2024"/>
    <s v="A1052634"/>
    <m/>
    <s v="04.03.2024"/>
    <x v="0"/>
    <m/>
    <n v="2501"/>
    <s v="UN"/>
    <m/>
    <m/>
    <n v="55464"/>
    <n v="1"/>
    <n v="150"/>
    <m/>
    <m/>
    <s v="SP0062350001BO"/>
    <m/>
    <m/>
    <m/>
    <m/>
    <n v="1"/>
    <s v="UN"/>
    <n v="293899.36"/>
    <n v="880.5"/>
    <n v="52"/>
    <s v="C"/>
    <s v="EC01"/>
    <n v="500"/>
    <s v="ED01"/>
    <s v="UN"/>
    <s v="Y248"/>
    <s v="04.03.2024"/>
    <s v="USD"/>
    <n v="15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1"/>
  </r>
  <r>
    <n v="4048191"/>
    <s v="COMERCIAL KYWI S.A."/>
    <n v="2020"/>
    <s v="COMERCIAL KYWI S.A."/>
    <s v="PICHINCHA-QUITO"/>
    <n v="1"/>
    <s v="C4"/>
    <s v="Z030"/>
    <n v="28.55"/>
    <x v="146"/>
    <n v="50"/>
    <s v="GGARCIA"/>
    <s v="YTA"/>
    <s v="A1052634"/>
    <s v="01.03.2024"/>
    <s v="A1052634"/>
    <m/>
    <s v="04.03.2024"/>
    <x v="1"/>
    <m/>
    <n v="2501"/>
    <s v="UN"/>
    <m/>
    <m/>
    <n v="55464"/>
    <n v="1"/>
    <n v="50"/>
    <m/>
    <m/>
    <s v="SG0077343061CW"/>
    <m/>
    <m/>
    <m/>
    <m/>
    <n v="1"/>
    <s v="UN"/>
    <n v="293899.36"/>
    <n v="1427.5"/>
    <n v="54"/>
    <s v="B"/>
    <s v="EC01"/>
    <n v="500"/>
    <s v="ED01"/>
    <s v="UN"/>
    <s v="Y248"/>
    <s v="04.03.2024"/>
    <s v="USD"/>
    <n v="5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2030"/>
    <s v="COMERCIAL KYWI S.A."/>
    <s v="PICHINCHA-QUITO"/>
    <n v="1"/>
    <s v="C4"/>
    <s v="Z030"/>
    <n v="29.56"/>
    <x v="147"/>
    <n v="40"/>
    <s v="GGARCIA"/>
    <s v="YTA"/>
    <s v="A1052634"/>
    <s v="01.03.2024"/>
    <s v="A1052634"/>
    <m/>
    <s v="04.03.2024"/>
    <x v="1"/>
    <m/>
    <n v="2501"/>
    <s v="UN"/>
    <m/>
    <m/>
    <n v="55464"/>
    <n v="1"/>
    <n v="40"/>
    <m/>
    <m/>
    <s v="SG0086523061CW"/>
    <m/>
    <m/>
    <m/>
    <m/>
    <n v="1"/>
    <s v="UN"/>
    <n v="293899.36"/>
    <n v="1182.4000000000001"/>
    <n v="54"/>
    <s v="B"/>
    <s v="EC01"/>
    <n v="500"/>
    <s v="ED01"/>
    <s v="UN"/>
    <s v="Y248"/>
    <s v="04.03.2024"/>
    <s v="USD"/>
    <n v="4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2040"/>
    <s v="COMERCIAL KYWI S.A."/>
    <s v="PICHINCHA-QUITO"/>
    <n v="1"/>
    <s v="C4"/>
    <s v="Z030"/>
    <n v="38.53"/>
    <x v="148"/>
    <n v="12"/>
    <s v="GGARCIA"/>
    <s v="YTA"/>
    <s v="A1052634"/>
    <s v="01.03.2024"/>
    <s v="A1052634"/>
    <m/>
    <s v="04.03.2024"/>
    <x v="0"/>
    <m/>
    <n v="2501"/>
    <s v="UN"/>
    <m/>
    <m/>
    <n v="55464"/>
    <n v="1"/>
    <n v="12"/>
    <m/>
    <m/>
    <s v="SG0070433061CE"/>
    <m/>
    <m/>
    <m/>
    <m/>
    <n v="1"/>
    <s v="UN"/>
    <n v="293899.36"/>
    <n v="462.36"/>
    <n v="54"/>
    <s v="C"/>
    <s v="EC01"/>
    <n v="500"/>
    <s v="ED01"/>
    <s v="UN"/>
    <s v="Y248"/>
    <s v="04.03.2024"/>
    <s v="USD"/>
    <n v="12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2050"/>
    <s v="COMERCIAL KYWI S.A."/>
    <s v="PICHINCHA-QUITO"/>
    <n v="1"/>
    <s v="C4"/>
    <s v="Z030"/>
    <n v="39.520000000000003"/>
    <x v="149"/>
    <n v="18"/>
    <s v="GGARCIA"/>
    <s v="YTA"/>
    <s v="A1052634"/>
    <s v="01.03.2024"/>
    <s v="A1052634"/>
    <m/>
    <s v="04.03.2024"/>
    <x v="0"/>
    <m/>
    <n v="2501"/>
    <s v="UN"/>
    <m/>
    <m/>
    <n v="55464"/>
    <n v="1"/>
    <n v="18"/>
    <m/>
    <m/>
    <s v="SG0080013061CW"/>
    <m/>
    <m/>
    <m/>
    <m/>
    <n v="1"/>
    <s v="UN"/>
    <n v="293899.36"/>
    <n v="711.36"/>
    <n v="54"/>
    <s v="C"/>
    <s v="EC01"/>
    <n v="500"/>
    <s v="ED01"/>
    <s v="UN"/>
    <s v="Y248"/>
    <s v="04.03.2024"/>
    <s v="USD"/>
    <n v="18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2060"/>
    <s v="COMERCIAL KYWI S.A."/>
    <s v="PICHINCHA-QUITO"/>
    <n v="1"/>
    <s v="C4"/>
    <s v="Z030"/>
    <n v="57.06"/>
    <x v="150"/>
    <n v="6"/>
    <s v="GGARCIA"/>
    <s v="YTA"/>
    <s v="A1052634"/>
    <s v="01.03.2024"/>
    <s v="A1052634"/>
    <m/>
    <s v="04.03.2024"/>
    <x v="0"/>
    <m/>
    <n v="2501"/>
    <s v="UN"/>
    <m/>
    <m/>
    <n v="55464"/>
    <n v="1"/>
    <n v="6"/>
    <m/>
    <m/>
    <s v="SG0080023061CW"/>
    <m/>
    <m/>
    <m/>
    <m/>
    <n v="1"/>
    <s v="UN"/>
    <n v="293899.36"/>
    <n v="342.36"/>
    <n v="54"/>
    <s v="C"/>
    <s v="EC01"/>
    <n v="500"/>
    <s v="ED01"/>
    <s v="UN"/>
    <s v="Y248"/>
    <s v="04.03.2024"/>
    <s v="USD"/>
    <n v="6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2070"/>
    <s v="COMERCIAL KYWI S.A."/>
    <s v="PICHINCHA-QUITO"/>
    <n v="1"/>
    <s v="C4"/>
    <s v="Z030"/>
    <n v="101.47"/>
    <x v="151"/>
    <n v="6"/>
    <s v="GGARCIA"/>
    <s v="YTA"/>
    <s v="A1052634"/>
    <s v="01.03.2024"/>
    <s v="A1052634"/>
    <m/>
    <s v="04.03.2024"/>
    <x v="1"/>
    <m/>
    <n v="2501"/>
    <s v="UN"/>
    <m/>
    <m/>
    <n v="55464"/>
    <n v="1"/>
    <n v="6"/>
    <m/>
    <m/>
    <s v="SG0080033061CW"/>
    <m/>
    <m/>
    <m/>
    <m/>
    <n v="1"/>
    <s v="UN"/>
    <n v="293899.36"/>
    <n v="608.82000000000005"/>
    <n v="54"/>
    <s v="B"/>
    <s v="EC01"/>
    <n v="500"/>
    <s v="ED01"/>
    <s v="UN"/>
    <s v="Y248"/>
    <s v="04.03.2024"/>
    <s v="USD"/>
    <n v="6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2080"/>
    <s v="COMERCIAL KYWI S.A."/>
    <s v="PICHINCHA-QUITO"/>
    <n v="1"/>
    <s v="C4"/>
    <s v="Z030"/>
    <n v="47.1"/>
    <x v="152"/>
    <n v="18"/>
    <s v="GGARCIA"/>
    <s v="YTA"/>
    <s v="A1052634"/>
    <s v="01.03.2024"/>
    <s v="A1052634"/>
    <m/>
    <s v="04.03.2024"/>
    <x v="0"/>
    <m/>
    <n v="2501"/>
    <s v="UN"/>
    <m/>
    <m/>
    <n v="55464"/>
    <n v="1"/>
    <n v="18"/>
    <m/>
    <m/>
    <s v="SG0081013061CW"/>
    <m/>
    <m/>
    <m/>
    <m/>
    <n v="1"/>
    <s v="UN"/>
    <n v="293899.36"/>
    <n v="847.8"/>
    <n v="54"/>
    <s v="C"/>
    <s v="EC01"/>
    <n v="500"/>
    <s v="ED01"/>
    <s v="UN"/>
    <s v="Y248"/>
    <s v="04.03.2024"/>
    <s v="USD"/>
    <n v="18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2090"/>
    <s v="COMERCIAL KYWI S.A."/>
    <s v="PICHINCHA-QUITO"/>
    <n v="1"/>
    <s v="C4"/>
    <s v="Z030"/>
    <n v="24.11"/>
    <x v="153"/>
    <n v="20"/>
    <s v="GGARCIA"/>
    <s v="YTA"/>
    <s v="A1052634"/>
    <s v="01.03.2024"/>
    <s v="A1052634"/>
    <m/>
    <s v="04.03.2024"/>
    <x v="0"/>
    <m/>
    <n v="2501"/>
    <s v="UN"/>
    <m/>
    <m/>
    <n v="55464"/>
    <n v="1"/>
    <n v="20"/>
    <m/>
    <m/>
    <s v="SG0074633061CW"/>
    <m/>
    <m/>
    <m/>
    <m/>
    <n v="1"/>
    <s v="UN"/>
    <n v="293899.36"/>
    <n v="482.2"/>
    <n v="54"/>
    <s v="C"/>
    <s v="EC01"/>
    <n v="500"/>
    <s v="ED01"/>
    <s v="UN"/>
    <s v="Y248"/>
    <s v="04.03.2024"/>
    <s v="USD"/>
    <n v="2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2100"/>
    <s v="COMERCIAL KYWI S.A."/>
    <s v="PICHINCHA-QUITO"/>
    <n v="1"/>
    <s v="C4"/>
    <s v="Z030"/>
    <n v="16.38"/>
    <x v="154"/>
    <n v="20"/>
    <s v="GGARCIA"/>
    <s v="YTA"/>
    <s v="A1052634"/>
    <s v="01.03.2024"/>
    <s v="A1052634"/>
    <m/>
    <s v="04.03.2024"/>
    <x v="0"/>
    <m/>
    <n v="2501"/>
    <s v="UN"/>
    <m/>
    <m/>
    <n v="55464"/>
    <n v="1"/>
    <n v="20"/>
    <m/>
    <m/>
    <s v="SG0072663061CW"/>
    <m/>
    <m/>
    <m/>
    <m/>
    <n v="1"/>
    <s v="UN"/>
    <n v="293899.36"/>
    <n v="327.60000000000002"/>
    <n v="54"/>
    <s v="C"/>
    <s v="EC01"/>
    <n v="500"/>
    <s v="ED01"/>
    <s v="UN"/>
    <s v="Y248"/>
    <s v="04.03.2024"/>
    <s v="USD"/>
    <n v="2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2110"/>
    <s v="COMERCIAL KYWI S.A."/>
    <s v="PICHINCHA-QUITO"/>
    <n v="1"/>
    <s v="C4"/>
    <s v="Z030"/>
    <n v="104.42"/>
    <x v="155"/>
    <n v="6"/>
    <s v="GGARCIA"/>
    <s v="YTA"/>
    <s v="A1052634"/>
    <s v="01.03.2024"/>
    <s v="A1052634"/>
    <m/>
    <s v="04.03.2024"/>
    <x v="0"/>
    <m/>
    <n v="2501"/>
    <s v="UN"/>
    <m/>
    <m/>
    <n v="55464"/>
    <n v="1"/>
    <n v="6"/>
    <m/>
    <m/>
    <s v="SG0050213061CW"/>
    <m/>
    <m/>
    <m/>
    <m/>
    <n v="1"/>
    <s v="UN"/>
    <n v="293899.36"/>
    <n v="626.52"/>
    <n v="54"/>
    <s v="C"/>
    <s v="EC01"/>
    <n v="500"/>
    <s v="ED01"/>
    <s v="UN"/>
    <s v="Y248"/>
    <s v="04.03.2024"/>
    <s v="USD"/>
    <n v="6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2120"/>
    <s v="COMERCIAL KYWI S.A."/>
    <s v="PICHINCHA-QUITO"/>
    <n v="1"/>
    <s v="C4"/>
    <s v="Z030"/>
    <n v="85.72"/>
    <x v="156"/>
    <n v="6"/>
    <s v="GGARCIA"/>
    <s v="YTA"/>
    <s v="A1052634"/>
    <s v="01.03.2024"/>
    <s v="A1052634"/>
    <m/>
    <s v="04.03.2024"/>
    <x v="0"/>
    <m/>
    <n v="2501"/>
    <s v="UN"/>
    <m/>
    <m/>
    <n v="55464"/>
    <n v="1"/>
    <n v="6"/>
    <m/>
    <m/>
    <s v="SG0050193061CW"/>
    <m/>
    <m/>
    <m/>
    <m/>
    <n v="1"/>
    <s v="UN"/>
    <n v="293899.36"/>
    <n v="514.32000000000005"/>
    <n v="54"/>
    <s v="C"/>
    <s v="EC01"/>
    <n v="500"/>
    <s v="ED01"/>
    <s v="UN"/>
    <s v="Y248"/>
    <s v="04.03.2024"/>
    <s v="USD"/>
    <n v="6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2130"/>
    <s v="COMERCIAL KYWI S.A."/>
    <s v="PICHINCHA-QUITO"/>
    <n v="1"/>
    <s v="C4"/>
    <s v="Z030"/>
    <n v="45.82"/>
    <x v="157"/>
    <n v="18"/>
    <s v="GGARCIA"/>
    <s v="YTA"/>
    <s v="A1052634"/>
    <s v="01.03.2024"/>
    <s v="A1052634"/>
    <m/>
    <s v="04.03.2024"/>
    <x v="0"/>
    <m/>
    <n v="2501"/>
    <s v="UN"/>
    <m/>
    <m/>
    <n v="55464"/>
    <n v="1"/>
    <n v="18"/>
    <m/>
    <m/>
    <s v="SG0087173061CW"/>
    <m/>
    <m/>
    <m/>
    <m/>
    <n v="1"/>
    <s v="UN"/>
    <n v="293899.36"/>
    <n v="824.76"/>
    <n v="54"/>
    <s v="C"/>
    <s v="EC01"/>
    <n v="500"/>
    <s v="ED01"/>
    <s v="UN"/>
    <s v="Y248"/>
    <s v="04.03.2024"/>
    <s v="USD"/>
    <n v="18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2140"/>
    <s v="COMERCIAL KYWI S.A."/>
    <s v="PICHINCHA-QUITO"/>
    <n v="1"/>
    <s v="C4"/>
    <s v="Z030"/>
    <n v="39.9"/>
    <x v="158"/>
    <n v="12"/>
    <s v="GGARCIA"/>
    <s v="YTA"/>
    <s v="A1052634"/>
    <s v="01.03.2024"/>
    <s v="A1052634"/>
    <m/>
    <s v="04.03.2024"/>
    <x v="0"/>
    <m/>
    <n v="2501"/>
    <s v="UN"/>
    <m/>
    <m/>
    <n v="55464"/>
    <n v="1"/>
    <n v="12"/>
    <m/>
    <m/>
    <s v="SG0075793061CW"/>
    <m/>
    <m/>
    <m/>
    <m/>
    <n v="1"/>
    <s v="UN"/>
    <n v="293899.36"/>
    <n v="478.8"/>
    <n v="54"/>
    <s v="C"/>
    <s v="EC01"/>
    <n v="500"/>
    <s v="ED01"/>
    <s v="UN"/>
    <s v="Y248"/>
    <s v="04.03.2024"/>
    <s v="USD"/>
    <n v="12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2150"/>
    <s v="COMERCIAL KYWI S.A."/>
    <s v="PICHINCHA-QUITO"/>
    <n v="1"/>
    <s v="C4"/>
    <s v="Z030"/>
    <n v="66.06"/>
    <x v="159"/>
    <n v="12"/>
    <s v="GGARCIA"/>
    <s v="YTA"/>
    <s v="A1052634"/>
    <s v="01.03.2024"/>
    <s v="A1052634"/>
    <m/>
    <s v="04.03.2024"/>
    <x v="0"/>
    <m/>
    <n v="2501"/>
    <s v="UN"/>
    <m/>
    <m/>
    <n v="55464"/>
    <n v="1"/>
    <n v="12"/>
    <m/>
    <m/>
    <s v="SG0086993061BO"/>
    <m/>
    <m/>
    <m/>
    <m/>
    <n v="1"/>
    <s v="UN"/>
    <n v="293899.36"/>
    <n v="792.72"/>
    <n v="54"/>
    <s v="C"/>
    <s v="EC01"/>
    <n v="500"/>
    <s v="ED01"/>
    <s v="UN"/>
    <s v="Y248"/>
    <s v="04.03.2024"/>
    <s v="USD"/>
    <n v="12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2160"/>
    <s v="COMERCIAL KYWI S.A."/>
    <s v="PICHINCHA-QUITO"/>
    <n v="1"/>
    <s v="C4"/>
    <s v="Z030"/>
    <n v="138.74"/>
    <x v="160"/>
    <n v="12"/>
    <s v="GGARCIA"/>
    <s v="YTA"/>
    <s v="A1052634"/>
    <s v="01.03.2024"/>
    <s v="A1052634"/>
    <m/>
    <s v="04.03.2024"/>
    <x v="1"/>
    <m/>
    <n v="2501"/>
    <s v="UN"/>
    <m/>
    <m/>
    <n v="55464"/>
    <n v="1"/>
    <n v="12"/>
    <m/>
    <m/>
    <s v="SG0080803061CW"/>
    <m/>
    <m/>
    <m/>
    <m/>
    <n v="1"/>
    <s v="UN"/>
    <n v="293899.36"/>
    <n v="1664.88"/>
    <n v="54"/>
    <s v="B"/>
    <s v="EC01"/>
    <n v="500"/>
    <s v="ED01"/>
    <s v="UN"/>
    <s v="Y248"/>
    <s v="04.03.2024"/>
    <s v="USD"/>
    <n v="12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2170"/>
    <s v="COMERCIAL KYWI S.A."/>
    <s v="PICHINCHA-QUITO"/>
    <n v="1"/>
    <s v="C4"/>
    <s v="Z030"/>
    <n v="34.25"/>
    <x v="161"/>
    <n v="12"/>
    <s v="GGARCIA"/>
    <s v="YTA"/>
    <s v="A1052634"/>
    <s v="01.03.2024"/>
    <s v="A1052634"/>
    <m/>
    <s v="04.03.2024"/>
    <x v="0"/>
    <m/>
    <n v="2501"/>
    <s v="UN"/>
    <m/>
    <m/>
    <n v="55464"/>
    <n v="1"/>
    <n v="12"/>
    <m/>
    <m/>
    <s v="SG0059113061CE"/>
    <m/>
    <m/>
    <m/>
    <m/>
    <n v="1"/>
    <s v="UN"/>
    <n v="293899.36"/>
    <n v="411"/>
    <n v="54"/>
    <s v="C"/>
    <s v="EC01"/>
    <n v="500"/>
    <s v="ED01"/>
    <s v="UN"/>
    <s v="Y248"/>
    <s v="04.03.2024"/>
    <s v="USD"/>
    <n v="12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2180"/>
    <s v="COMERCIAL KYWI S.A."/>
    <s v="PICHINCHA-QUITO"/>
    <n v="1"/>
    <s v="C4"/>
    <s v="Z030"/>
    <n v="61.49"/>
    <x v="162"/>
    <n v="12"/>
    <s v="GGARCIA"/>
    <s v="YTA"/>
    <s v="A1052634"/>
    <s v="01.03.2024"/>
    <s v="A1052634"/>
    <m/>
    <s v="04.03.2024"/>
    <x v="0"/>
    <m/>
    <n v="2501"/>
    <s v="UN"/>
    <m/>
    <m/>
    <n v="55464"/>
    <n v="1"/>
    <n v="12"/>
    <m/>
    <m/>
    <s v="SG0090013061CW"/>
    <m/>
    <m/>
    <m/>
    <m/>
    <n v="1"/>
    <s v="UN"/>
    <n v="293899.36"/>
    <n v="737.88"/>
    <n v="54"/>
    <s v="C"/>
    <s v="EC01"/>
    <n v="500"/>
    <s v="ED01"/>
    <s v="UN"/>
    <s v="Y248"/>
    <s v="04.03.2024"/>
    <s v="USD"/>
    <n v="12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2190"/>
    <s v="COMERCIAL KYWI S.A."/>
    <s v="PICHINCHA-QUITO"/>
    <n v="1"/>
    <s v="C4"/>
    <s v="Z030"/>
    <n v="111.72"/>
    <x v="163"/>
    <n v="6"/>
    <s v="GGARCIA"/>
    <s v="YTA"/>
    <s v="A1052634"/>
    <s v="01.03.2024"/>
    <s v="A1052634"/>
    <m/>
    <s v="04.03.2024"/>
    <x v="0"/>
    <m/>
    <n v="2501"/>
    <s v="UN"/>
    <m/>
    <m/>
    <n v="55464"/>
    <n v="1"/>
    <n v="6"/>
    <m/>
    <m/>
    <s v="SG0090183061CW"/>
    <m/>
    <m/>
    <m/>
    <m/>
    <n v="1"/>
    <s v="UN"/>
    <n v="293899.36"/>
    <n v="670.32"/>
    <n v="54"/>
    <s v="C"/>
    <s v="EC01"/>
    <n v="500"/>
    <s v="ED01"/>
    <s v="UN"/>
    <s v="Y248"/>
    <s v="04.03.2024"/>
    <s v="USD"/>
    <n v="6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2200"/>
    <s v="COMERCIAL KYWI S.A."/>
    <s v="PICHINCHA-QUITO"/>
    <n v="1"/>
    <s v="C4"/>
    <s v="Z030"/>
    <n v="93.66"/>
    <x v="164"/>
    <n v="12"/>
    <s v="GGARCIA"/>
    <s v="YTA"/>
    <s v="A1052634"/>
    <s v="01.03.2024"/>
    <s v="A1052634"/>
    <m/>
    <s v="04.03.2024"/>
    <x v="1"/>
    <m/>
    <n v="2501"/>
    <s v="UN"/>
    <m/>
    <m/>
    <n v="55464"/>
    <n v="1"/>
    <n v="12"/>
    <m/>
    <m/>
    <s v="SG0090153061CW"/>
    <m/>
    <m/>
    <m/>
    <m/>
    <n v="1"/>
    <s v="UN"/>
    <n v="293899.36"/>
    <n v="1123.92"/>
    <n v="54"/>
    <s v="B"/>
    <s v="EC01"/>
    <n v="500"/>
    <s v="ED01"/>
    <s v="UN"/>
    <s v="Y248"/>
    <s v="04.03.2024"/>
    <s v="USD"/>
    <n v="12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2210"/>
    <s v="COMERCIAL KYWI S.A."/>
    <s v="PICHINCHA-QUITO"/>
    <n v="1"/>
    <s v="C4"/>
    <s v="Z030"/>
    <n v="66.59"/>
    <x v="165"/>
    <n v="12"/>
    <s v="GGARCIA"/>
    <s v="YTA"/>
    <s v="A1052634"/>
    <s v="01.03.2024"/>
    <s v="A1052634"/>
    <m/>
    <s v="04.03.2024"/>
    <x v="0"/>
    <m/>
    <n v="2501"/>
    <s v="UN"/>
    <m/>
    <m/>
    <n v="55464"/>
    <n v="1"/>
    <n v="12"/>
    <m/>
    <m/>
    <s v="SG0089050161CW"/>
    <m/>
    <m/>
    <m/>
    <m/>
    <n v="1"/>
    <s v="UN"/>
    <n v="293899.36"/>
    <n v="799.08"/>
    <n v="54"/>
    <s v="C"/>
    <s v="EC01"/>
    <n v="500"/>
    <s v="ED01"/>
    <s v="UN"/>
    <s v="Y248"/>
    <s v="04.03.2024"/>
    <s v="USD"/>
    <n v="12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2220"/>
    <s v="COMERCIAL KYWI S.A."/>
    <s v="PICHINCHA-QUITO"/>
    <n v="1"/>
    <s v="C4"/>
    <s v="Z030"/>
    <n v="43.03"/>
    <x v="166"/>
    <n v="36"/>
    <s v="GGARCIA"/>
    <s v="YTA"/>
    <s v="A1052634"/>
    <s v="01.03.2024"/>
    <s v="A1052634"/>
    <m/>
    <s v="04.03.2024"/>
    <x v="0"/>
    <m/>
    <n v="2501"/>
    <s v="UN"/>
    <m/>
    <m/>
    <n v="55464"/>
    <n v="1"/>
    <n v="36"/>
    <m/>
    <m/>
    <s v="SG0057843061CE"/>
    <m/>
    <m/>
    <m/>
    <m/>
    <n v="1"/>
    <s v="UN"/>
    <n v="293899.36"/>
    <n v="1549.08"/>
    <n v="54"/>
    <s v="C"/>
    <s v="EC01"/>
    <n v="500"/>
    <s v="ED01"/>
    <s v="UN"/>
    <s v="Y248"/>
    <s v="04.03.2024"/>
    <s v="USD"/>
    <n v="36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2230"/>
    <s v="COMERCIAL KYWI S.A."/>
    <s v="PICHINCHA-QUITO"/>
    <n v="1"/>
    <s v="C4"/>
    <s v="Z030"/>
    <n v="37.770000000000003"/>
    <x v="167"/>
    <n v="12"/>
    <s v="GGARCIA"/>
    <s v="YTA"/>
    <s v="A1052634"/>
    <s v="01.03.2024"/>
    <s v="A1052634"/>
    <m/>
    <s v="04.03.2024"/>
    <x v="0"/>
    <m/>
    <n v="2501"/>
    <s v="UN"/>
    <m/>
    <m/>
    <n v="55464"/>
    <n v="1"/>
    <n v="12"/>
    <m/>
    <m/>
    <s v="SG0080063061CE"/>
    <m/>
    <m/>
    <m/>
    <m/>
    <n v="1"/>
    <s v="UN"/>
    <n v="293899.36"/>
    <n v="453.24"/>
    <n v="54"/>
    <s v="C"/>
    <s v="EC01"/>
    <n v="500"/>
    <s v="ED01"/>
    <s v="UN"/>
    <s v="Y248"/>
    <s v="04.03.2024"/>
    <s v="USD"/>
    <n v="12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2240"/>
    <s v="COMERCIAL KYWI S.A."/>
    <s v="PICHINCHA-QUITO"/>
    <n v="1"/>
    <s v="C4"/>
    <s v="Z030"/>
    <n v="10.75"/>
    <x v="168"/>
    <n v="48"/>
    <s v="GGARCIA"/>
    <s v="YTA"/>
    <s v="A1052634"/>
    <s v="01.03.2024"/>
    <s v="A1052634"/>
    <m/>
    <s v="04.03.2024"/>
    <x v="0"/>
    <m/>
    <n v="2501"/>
    <s v="UN"/>
    <m/>
    <m/>
    <n v="55464"/>
    <n v="1"/>
    <n v="48"/>
    <m/>
    <m/>
    <s v="SG0079903061BO"/>
    <m/>
    <m/>
    <m/>
    <m/>
    <n v="1"/>
    <s v="UN"/>
    <n v="293899.36"/>
    <n v="516"/>
    <n v="54"/>
    <s v="C"/>
    <s v="EC01"/>
    <n v="500"/>
    <s v="ED01"/>
    <s v="UN"/>
    <s v="Y248"/>
    <s v="04.03.2024"/>
    <s v="USD"/>
    <n v="48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2250"/>
    <s v="COMERCIAL KYWI S.A."/>
    <s v="PICHINCHA-QUITO"/>
    <n v="1"/>
    <s v="C4"/>
    <s v="Z030"/>
    <n v="10.06"/>
    <x v="169"/>
    <n v="48"/>
    <s v="GGARCIA"/>
    <s v="YTA"/>
    <s v="A1052634"/>
    <s v="01.03.2024"/>
    <s v="A1052634"/>
    <m/>
    <s v="04.03.2024"/>
    <x v="0"/>
    <m/>
    <n v="2501"/>
    <s v="UN"/>
    <m/>
    <m/>
    <n v="55464"/>
    <n v="1"/>
    <n v="48"/>
    <m/>
    <m/>
    <s v="SG0079963061BO"/>
    <m/>
    <m/>
    <m/>
    <m/>
    <n v="1"/>
    <s v="UN"/>
    <n v="293899.36"/>
    <n v="482.88"/>
    <n v="54"/>
    <s v="C"/>
    <s v="EC01"/>
    <n v="500"/>
    <s v="ED01"/>
    <s v="UN"/>
    <s v="Y248"/>
    <s v="04.03.2024"/>
    <s v="USD"/>
    <n v="48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2260"/>
    <s v="COMERCIAL KYWI S.A."/>
    <s v="PICHINCHA-QUITO"/>
    <n v="1"/>
    <s v="C4"/>
    <s v="Z030"/>
    <n v="12.89"/>
    <x v="170"/>
    <n v="24"/>
    <s v="GGARCIA"/>
    <s v="YTA"/>
    <s v="A1052634"/>
    <s v="01.03.2024"/>
    <s v="A1052634"/>
    <m/>
    <s v="04.03.2024"/>
    <x v="0"/>
    <m/>
    <n v="2501"/>
    <s v="UN"/>
    <m/>
    <m/>
    <n v="55464"/>
    <n v="1"/>
    <n v="24"/>
    <m/>
    <m/>
    <s v="SG0063373061CE"/>
    <m/>
    <m/>
    <m/>
    <m/>
    <n v="1"/>
    <s v="UN"/>
    <n v="293899.36"/>
    <n v="309.36"/>
    <n v="54"/>
    <s v="C"/>
    <s v="EC01"/>
    <n v="500"/>
    <s v="ED01"/>
    <s v="UN"/>
    <s v="Y248"/>
    <s v="04.03.2024"/>
    <s v="USD"/>
    <n v="24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2270"/>
    <s v="COMERCIAL KYWI S.A."/>
    <s v="PICHINCHA-QUITO"/>
    <n v="1"/>
    <s v="C4"/>
    <s v="Z030"/>
    <n v="24.85"/>
    <x v="171"/>
    <n v="24"/>
    <s v="GGARCIA"/>
    <s v="YTA"/>
    <s v="A1052634"/>
    <s v="01.03.2024"/>
    <s v="A1052634"/>
    <m/>
    <s v="04.03.2024"/>
    <x v="0"/>
    <m/>
    <n v="2501"/>
    <s v="UN"/>
    <m/>
    <m/>
    <n v="55464"/>
    <n v="1"/>
    <n v="24"/>
    <m/>
    <m/>
    <s v="SG0059143061BO"/>
    <m/>
    <m/>
    <m/>
    <m/>
    <n v="1"/>
    <s v="UN"/>
    <n v="293899.36"/>
    <n v="596.4"/>
    <n v="54"/>
    <s v="C"/>
    <s v="EC01"/>
    <n v="500"/>
    <s v="ED01"/>
    <s v="UN"/>
    <s v="Y248"/>
    <s v="04.03.2024"/>
    <s v="USD"/>
    <n v="24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2280"/>
    <s v="COMERCIAL KYWI S.A."/>
    <s v="PICHINCHA-QUITO"/>
    <n v="1"/>
    <s v="C4"/>
    <s v="Z030"/>
    <n v="5.9"/>
    <x v="172"/>
    <n v="30"/>
    <s v="GGARCIA"/>
    <s v="YTA"/>
    <s v="A1052634"/>
    <s v="01.03.2024"/>
    <s v="A1052634"/>
    <m/>
    <s v="04.03.2024"/>
    <x v="0"/>
    <m/>
    <n v="2501"/>
    <s v="UN"/>
    <m/>
    <m/>
    <n v="55464"/>
    <n v="1"/>
    <n v="30"/>
    <m/>
    <m/>
    <s v="SP0037610001BO"/>
    <m/>
    <m/>
    <m/>
    <m/>
    <n v="1"/>
    <s v="UN"/>
    <n v="293899.36"/>
    <n v="177"/>
    <n v="52"/>
    <s v="C"/>
    <s v="EC01"/>
    <n v="500"/>
    <s v="ED01"/>
    <s v="UN"/>
    <s v="Y248"/>
    <s v="04.03.2024"/>
    <s v="USD"/>
    <n v="3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1"/>
  </r>
  <r>
    <n v="4048191"/>
    <s v="COMERCIAL KYWI S.A."/>
    <n v="2290"/>
    <s v="COMERCIAL KYWI S.A."/>
    <s v="PICHINCHA-QUITO"/>
    <n v="1"/>
    <s v="C4"/>
    <s v="Z030"/>
    <n v="10.32"/>
    <x v="173"/>
    <n v="75"/>
    <s v="GGARCIA"/>
    <s v="YTA"/>
    <s v="A1052634"/>
    <s v="01.03.2024"/>
    <s v="A1052634"/>
    <m/>
    <s v="04.03.2024"/>
    <x v="0"/>
    <m/>
    <n v="2501"/>
    <s v="UN"/>
    <m/>
    <m/>
    <n v="55464"/>
    <n v="1"/>
    <n v="75"/>
    <m/>
    <m/>
    <s v="SP0037730001BO"/>
    <m/>
    <m/>
    <m/>
    <m/>
    <n v="1"/>
    <s v="UN"/>
    <n v="293899.36"/>
    <n v="774"/>
    <n v="52"/>
    <s v="C"/>
    <s v="EC01"/>
    <n v="500"/>
    <s v="ED01"/>
    <s v="UN"/>
    <s v="Y248"/>
    <s v="04.03.2024"/>
    <s v="USD"/>
    <n v="75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1"/>
  </r>
  <r>
    <n v="4048191"/>
    <s v="COMERCIAL KYWI S.A."/>
    <n v="2300"/>
    <s v="COMERCIAL KYWI S.A."/>
    <s v="PICHINCHA-QUITO"/>
    <n v="1"/>
    <s v="C4"/>
    <s v="Z030"/>
    <n v="4.72"/>
    <x v="174"/>
    <n v="20"/>
    <s v="GGARCIA"/>
    <s v="YTA"/>
    <s v="A1052634"/>
    <s v="01.03.2024"/>
    <s v="A1052634"/>
    <m/>
    <s v="04.03.2024"/>
    <x v="0"/>
    <m/>
    <n v="2501"/>
    <s v="UN"/>
    <m/>
    <m/>
    <n v="55464"/>
    <n v="1"/>
    <n v="20"/>
    <m/>
    <m/>
    <s v="SP0496600001BL"/>
    <m/>
    <m/>
    <m/>
    <m/>
    <n v="1"/>
    <s v="UN"/>
    <n v="293899.36"/>
    <n v="94.4"/>
    <n v="51"/>
    <s v="C"/>
    <s v="EC01"/>
    <n v="500"/>
    <s v="ED01"/>
    <s v="UN"/>
    <s v="Y248"/>
    <s v="04.03.2024"/>
    <s v="USD"/>
    <n v="2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1"/>
  </r>
  <r>
    <n v="4048191"/>
    <s v="COMERCIAL KYWI S.A."/>
    <n v="2310"/>
    <s v="COMERCIAL KYWI S.A."/>
    <s v="PICHINCHA-QUITO"/>
    <n v="1"/>
    <s v="C4"/>
    <s v="Z030"/>
    <n v="18.55"/>
    <x v="175"/>
    <n v="24"/>
    <s v="GGARCIA"/>
    <s v="YTA"/>
    <s v="A1052634"/>
    <s v="01.03.2024"/>
    <s v="A1052634"/>
    <m/>
    <s v="04.03.2024"/>
    <x v="0"/>
    <m/>
    <n v="2501"/>
    <s v="UN"/>
    <m/>
    <m/>
    <n v="55464"/>
    <n v="1"/>
    <n v="24"/>
    <m/>
    <m/>
    <s v="SG0074303061CE"/>
    <m/>
    <m/>
    <m/>
    <m/>
    <n v="1"/>
    <s v="UN"/>
    <n v="293899.36"/>
    <n v="445.2"/>
    <n v="54"/>
    <s v="C"/>
    <s v="EC01"/>
    <n v="500"/>
    <s v="ED01"/>
    <s v="UN"/>
    <s v="Y248"/>
    <s v="04.03.2024"/>
    <s v="USD"/>
    <n v="24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2320"/>
    <s v="COMERCIAL KYWI S.A."/>
    <s v="PICHINCHA-QUITO"/>
    <n v="1"/>
    <s v="C4"/>
    <s v="Z030"/>
    <n v="24.79"/>
    <x v="176"/>
    <n v="36"/>
    <s v="GGARCIA"/>
    <s v="YTA"/>
    <s v="A1052634"/>
    <s v="01.03.2024"/>
    <s v="A1052634"/>
    <m/>
    <s v="04.03.2024"/>
    <x v="0"/>
    <m/>
    <n v="2501"/>
    <s v="UN"/>
    <m/>
    <m/>
    <n v="55464"/>
    <n v="1"/>
    <n v="36"/>
    <m/>
    <m/>
    <s v="SG0055223061BO"/>
    <m/>
    <m/>
    <m/>
    <m/>
    <n v="1"/>
    <s v="UN"/>
    <n v="293899.36"/>
    <n v="892.44"/>
    <n v="54"/>
    <s v="C"/>
    <s v="EC01"/>
    <n v="500"/>
    <s v="ED01"/>
    <s v="UN"/>
    <s v="Y248"/>
    <s v="04.03.2024"/>
    <s v="USD"/>
    <n v="36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2330"/>
    <s v="COMERCIAL KYWI S.A."/>
    <s v="PICHINCHA-QUITO"/>
    <n v="1"/>
    <s v="C4"/>
    <s v="Z030"/>
    <n v="40.5"/>
    <x v="177"/>
    <n v="24"/>
    <s v="GGARCIA"/>
    <s v="YTA"/>
    <s v="A1052634"/>
    <s v="01.03.2024"/>
    <s v="A1052634"/>
    <m/>
    <s v="04.03.2024"/>
    <x v="0"/>
    <m/>
    <n v="2501"/>
    <s v="UN"/>
    <m/>
    <m/>
    <n v="55464"/>
    <n v="1"/>
    <n v="24"/>
    <m/>
    <m/>
    <s v="CG0050000001CE"/>
    <m/>
    <m/>
    <m/>
    <m/>
    <n v="1"/>
    <s v="UN"/>
    <n v="293899.36"/>
    <n v="972"/>
    <n v="54"/>
    <s v="C"/>
    <s v="EC01"/>
    <n v="500"/>
    <s v="ED01"/>
    <s v="UN"/>
    <s v="Y248"/>
    <s v="04.03.2024"/>
    <s v="USD"/>
    <n v="24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2340"/>
    <s v="COMERCIAL KYWI S.A."/>
    <s v="PICHINCHA-QUITO"/>
    <n v="1"/>
    <s v="C4"/>
    <s v="Z030"/>
    <n v="32.979999999999997"/>
    <x v="178"/>
    <n v="12"/>
    <s v="GGARCIA"/>
    <s v="YTA"/>
    <s v="A1052634"/>
    <s v="01.03.2024"/>
    <s v="A1052634"/>
    <m/>
    <s v="04.03.2024"/>
    <x v="1"/>
    <m/>
    <n v="2501"/>
    <s v="UN"/>
    <m/>
    <m/>
    <n v="55464"/>
    <n v="1"/>
    <n v="12"/>
    <m/>
    <m/>
    <s v="SG0059153061BO"/>
    <m/>
    <m/>
    <m/>
    <m/>
    <n v="1"/>
    <s v="UN"/>
    <n v="293899.36"/>
    <n v="395.76"/>
    <n v="54"/>
    <s v="B"/>
    <s v="EC01"/>
    <n v="500"/>
    <s v="ED01"/>
    <s v="UN"/>
    <s v="Y248"/>
    <s v="04.03.2024"/>
    <s v="USD"/>
    <n v="12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2350"/>
    <s v="COMERCIAL KYWI S.A."/>
    <s v="PICHINCHA-QUITO"/>
    <n v="1"/>
    <s v="C4"/>
    <s v="Z030"/>
    <n v="54.51"/>
    <x v="179"/>
    <n v="24"/>
    <s v="GGARCIA"/>
    <s v="YTA"/>
    <s v="A1052634"/>
    <s v="01.03.2024"/>
    <s v="A1052634"/>
    <m/>
    <s v="04.03.2024"/>
    <x v="1"/>
    <m/>
    <n v="2501"/>
    <s v="UN"/>
    <m/>
    <m/>
    <n v="55464"/>
    <n v="1"/>
    <n v="24"/>
    <m/>
    <m/>
    <s v="SG0059063061BO"/>
    <m/>
    <m/>
    <m/>
    <m/>
    <n v="1"/>
    <s v="UN"/>
    <n v="293899.36"/>
    <n v="1308.24"/>
    <n v="54"/>
    <s v="B"/>
    <s v="EC01"/>
    <n v="500"/>
    <s v="ED01"/>
    <s v="UN"/>
    <s v="Y248"/>
    <s v="04.03.2024"/>
    <s v="USD"/>
    <n v="24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2360"/>
    <s v="COMERCIAL KYWI S.A."/>
    <s v="PICHINCHA-QUITO"/>
    <n v="1"/>
    <s v="C4"/>
    <s v="Z030"/>
    <n v="13.06"/>
    <x v="180"/>
    <n v="48"/>
    <s v="GGARCIA"/>
    <s v="YTA"/>
    <s v="A1052634"/>
    <s v="01.03.2024"/>
    <s v="A1052634"/>
    <m/>
    <s v="04.03.2024"/>
    <x v="0"/>
    <m/>
    <n v="2501"/>
    <s v="UN"/>
    <m/>
    <m/>
    <n v="55464"/>
    <n v="1"/>
    <n v="48"/>
    <m/>
    <m/>
    <s v="SG0059093061BO"/>
    <m/>
    <m/>
    <m/>
    <m/>
    <n v="1"/>
    <s v="UN"/>
    <n v="293899.36"/>
    <n v="626.88"/>
    <n v="54"/>
    <s v="C"/>
    <s v="EC01"/>
    <n v="500"/>
    <s v="ED01"/>
    <s v="UN"/>
    <s v="Y248"/>
    <s v="04.03.2024"/>
    <s v="USD"/>
    <n v="48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2370"/>
    <s v="COMERCIAL KYWI S.A."/>
    <s v="PICHINCHA-QUITO"/>
    <n v="1"/>
    <s v="C4"/>
    <s v="Z030"/>
    <n v="22.62"/>
    <x v="181"/>
    <n v="24"/>
    <s v="GGARCIA"/>
    <s v="YTA"/>
    <s v="A1052634"/>
    <s v="01.03.2024"/>
    <s v="A1052634"/>
    <m/>
    <s v="04.03.2024"/>
    <x v="0"/>
    <m/>
    <n v="2501"/>
    <s v="UN"/>
    <m/>
    <m/>
    <n v="55464"/>
    <n v="1"/>
    <n v="24"/>
    <m/>
    <m/>
    <s v="SG0059273061BO"/>
    <m/>
    <m/>
    <m/>
    <m/>
    <n v="1"/>
    <s v="UN"/>
    <n v="293899.36"/>
    <n v="542.88"/>
    <n v="54"/>
    <s v="C"/>
    <s v="EC01"/>
    <n v="500"/>
    <s v="ED01"/>
    <s v="UN"/>
    <s v="Y248"/>
    <s v="04.03.2024"/>
    <s v="USD"/>
    <n v="24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2380"/>
    <s v="COMERCIAL KYWI S.A."/>
    <s v="PICHINCHA-QUITO"/>
    <n v="1"/>
    <s v="C4"/>
    <s v="Z030"/>
    <n v="9.31"/>
    <x v="182"/>
    <n v="210"/>
    <s v="GGARCIA"/>
    <s v="YTA"/>
    <s v="A1052634"/>
    <s v="01.03.2024"/>
    <s v="A1052634"/>
    <m/>
    <s v="04.03.2024"/>
    <x v="0"/>
    <m/>
    <n v="2501"/>
    <s v="UN"/>
    <m/>
    <m/>
    <n v="55464"/>
    <n v="1"/>
    <n v="210"/>
    <m/>
    <m/>
    <s v="SC0024640001CE"/>
    <m/>
    <m/>
    <m/>
    <m/>
    <n v="1"/>
    <s v="UN"/>
    <n v="293899.36"/>
    <n v="1955.1"/>
    <n v="55"/>
    <s v="C"/>
    <s v="EC01"/>
    <n v="500"/>
    <s v="ED01"/>
    <s v="UN"/>
    <s v="Y248"/>
    <s v="04.03.2024"/>
    <s v="USD"/>
    <n v="21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3"/>
  </r>
  <r>
    <n v="4048191"/>
    <s v="COMERCIAL KYWI S.A."/>
    <n v="2390"/>
    <s v="COMERCIAL KYWI S.A."/>
    <s v="PICHINCHA-QUITO"/>
    <n v="1"/>
    <s v="C4"/>
    <s v="Z030"/>
    <n v="15.65"/>
    <x v="183"/>
    <n v="180"/>
    <s v="GGARCIA"/>
    <s v="YTA"/>
    <s v="A1052634"/>
    <s v="01.03.2024"/>
    <s v="A1052634"/>
    <m/>
    <s v="04.03.2024"/>
    <x v="0"/>
    <m/>
    <n v="2501"/>
    <s v="UN"/>
    <m/>
    <m/>
    <n v="55464"/>
    <n v="1"/>
    <n v="180"/>
    <m/>
    <m/>
    <s v="SC0024660001CE"/>
    <m/>
    <m/>
    <m/>
    <m/>
    <n v="1"/>
    <s v="UN"/>
    <n v="293899.36"/>
    <n v="2817"/>
    <n v="55"/>
    <s v="C"/>
    <s v="EC01"/>
    <n v="500"/>
    <s v="ED01"/>
    <s v="UN"/>
    <s v="Y248"/>
    <s v="04.03.2024"/>
    <s v="USD"/>
    <n v="18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3"/>
  </r>
  <r>
    <n v="4048191"/>
    <s v="COMERCIAL KYWI S.A."/>
    <n v="2400"/>
    <s v="COMERCIAL KYWI S.A."/>
    <s v="PICHINCHA-QUITO"/>
    <n v="1"/>
    <s v="C4"/>
    <s v="Z030"/>
    <n v="42.74"/>
    <x v="184"/>
    <n v="12"/>
    <s v="GGARCIA"/>
    <s v="YTA"/>
    <s v="A1052634"/>
    <s v="01.03.2024"/>
    <s v="A1052634"/>
    <m/>
    <s v="04.03.2024"/>
    <x v="0"/>
    <m/>
    <n v="2501"/>
    <s v="UN"/>
    <m/>
    <m/>
    <n v="55464"/>
    <n v="1"/>
    <n v="12"/>
    <m/>
    <m/>
    <s v="SG0063473061CW"/>
    <m/>
    <m/>
    <m/>
    <m/>
    <n v="1"/>
    <s v="UN"/>
    <n v="293899.36"/>
    <n v="512.88"/>
    <n v="54"/>
    <s v="C"/>
    <s v="EC01"/>
    <n v="500"/>
    <s v="ED01"/>
    <s v="UN"/>
    <s v="Y248"/>
    <s v="04.03.2024"/>
    <s v="USD"/>
    <n v="12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2410"/>
    <s v="COMERCIAL KYWI S.A."/>
    <s v="PICHINCHA-QUITO"/>
    <n v="1"/>
    <s v="C4"/>
    <s v="Z030"/>
    <n v="108.12"/>
    <x v="185"/>
    <n v="16"/>
    <s v="GGARCIA"/>
    <s v="YTA"/>
    <s v="A1052634"/>
    <s v="01.03.2024"/>
    <s v="A1052634"/>
    <m/>
    <s v="04.03.2024"/>
    <x v="0"/>
    <m/>
    <n v="2501"/>
    <s v="UN"/>
    <m/>
    <m/>
    <n v="55464"/>
    <n v="1"/>
    <n v="16"/>
    <m/>
    <m/>
    <s v="SG0063583061CW"/>
    <m/>
    <m/>
    <m/>
    <m/>
    <n v="1"/>
    <s v="UN"/>
    <n v="293899.36"/>
    <n v="1729.92"/>
    <n v="54"/>
    <s v="C"/>
    <s v="EC01"/>
    <n v="500"/>
    <s v="ED01"/>
    <s v="UN"/>
    <s v="Y248"/>
    <s v="04.03.2024"/>
    <s v="USD"/>
    <n v="16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2420"/>
    <s v="COMERCIAL KYWI S.A."/>
    <s v="PICHINCHA-QUITO"/>
    <n v="1"/>
    <s v="C4"/>
    <s v="Z030"/>
    <n v="184.93"/>
    <x v="186"/>
    <n v="6"/>
    <s v="GGARCIA"/>
    <s v="YTA"/>
    <s v="A1052634"/>
    <s v="01.03.2024"/>
    <s v="A1052634"/>
    <m/>
    <s v="04.03.2024"/>
    <x v="0"/>
    <m/>
    <n v="2501"/>
    <s v="UN"/>
    <m/>
    <m/>
    <n v="55464"/>
    <n v="1"/>
    <n v="6"/>
    <m/>
    <m/>
    <s v="SG0063563061CW"/>
    <m/>
    <m/>
    <m/>
    <m/>
    <n v="1"/>
    <s v="UN"/>
    <n v="293899.36"/>
    <n v="1109.58"/>
    <n v="54"/>
    <s v="C"/>
    <s v="EC01"/>
    <n v="500"/>
    <s v="ED01"/>
    <s v="UN"/>
    <s v="Y248"/>
    <s v="04.03.2024"/>
    <s v="USD"/>
    <n v="6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2430"/>
    <s v="COMERCIAL KYWI S.A."/>
    <s v="PICHINCHA-QUITO"/>
    <n v="1"/>
    <s v="C4"/>
    <s v="Z030"/>
    <n v="53.64"/>
    <x v="187"/>
    <n v="12"/>
    <s v="GGARCIA"/>
    <s v="YTA"/>
    <s v="A1052634"/>
    <s v="01.03.2024"/>
    <s v="A1052634"/>
    <m/>
    <s v="04.03.2024"/>
    <x v="0"/>
    <m/>
    <n v="2501"/>
    <s v="UN"/>
    <m/>
    <m/>
    <n v="55464"/>
    <n v="1"/>
    <n v="12"/>
    <m/>
    <m/>
    <s v="SG0063803061CW"/>
    <m/>
    <m/>
    <m/>
    <m/>
    <n v="1"/>
    <s v="UN"/>
    <n v="293899.36"/>
    <n v="643.67999999999995"/>
    <n v="54"/>
    <s v="C"/>
    <s v="EC01"/>
    <n v="500"/>
    <s v="ED01"/>
    <s v="UN"/>
    <s v="Y248"/>
    <s v="04.03.2024"/>
    <s v="USD"/>
    <n v="12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2440"/>
    <s v="COMERCIAL KYWI S.A."/>
    <s v="PICHINCHA-QUITO"/>
    <n v="1"/>
    <s v="C4"/>
    <s v="Z030"/>
    <n v="54"/>
    <x v="188"/>
    <n v="24"/>
    <s v="GGARCIA"/>
    <s v="YTA"/>
    <s v="A1052634"/>
    <s v="01.03.2024"/>
    <s v="A1052634"/>
    <m/>
    <s v="04.03.2024"/>
    <x v="1"/>
    <m/>
    <n v="2501"/>
    <s v="UN"/>
    <m/>
    <m/>
    <n v="55464"/>
    <n v="1"/>
    <n v="24"/>
    <m/>
    <m/>
    <s v="SG0063813061CW"/>
    <m/>
    <m/>
    <m/>
    <m/>
    <n v="1"/>
    <s v="UN"/>
    <n v="293899.36"/>
    <n v="1296"/>
    <n v="54"/>
    <s v="B"/>
    <s v="EC01"/>
    <n v="500"/>
    <s v="ED01"/>
    <s v="UN"/>
    <s v="Y248"/>
    <s v="04.03.2024"/>
    <s v="USD"/>
    <n v="24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2450"/>
    <s v="COMERCIAL KYWI S.A."/>
    <s v="PICHINCHA-QUITO"/>
    <n v="1"/>
    <s v="C4"/>
    <s v="Z030"/>
    <n v="0.76"/>
    <x v="189"/>
    <n v="200"/>
    <s v="GGARCIA"/>
    <s v="YTA"/>
    <s v="A1052634"/>
    <s v="01.03.2024"/>
    <s v="A1052634"/>
    <m/>
    <s v="04.03.2024"/>
    <x v="0"/>
    <m/>
    <n v="2501"/>
    <s v="UN"/>
    <m/>
    <m/>
    <n v="55464"/>
    <n v="1"/>
    <n v="200"/>
    <m/>
    <m/>
    <s v="SP003011000100"/>
    <m/>
    <m/>
    <m/>
    <m/>
    <n v="1"/>
    <s v="UN"/>
    <n v="293899.36"/>
    <n v="152"/>
    <n v="55"/>
    <s v="C"/>
    <s v="EC01"/>
    <n v="500"/>
    <s v="ED01"/>
    <s v="UN"/>
    <s v="Y248"/>
    <s v="04.03.2024"/>
    <s v="USD"/>
    <n v="20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1"/>
  </r>
  <r>
    <n v="4048191"/>
    <s v="COMERCIAL KYWI S.A."/>
    <n v="2460"/>
    <s v="COMERCIAL KYWI S.A."/>
    <s v="PICHINCHA-QUITO"/>
    <n v="1"/>
    <s v="C4"/>
    <s v="Z030"/>
    <n v="9.1300000000000008"/>
    <x v="190"/>
    <n v="12"/>
    <s v="GGARCIA"/>
    <s v="YTA"/>
    <s v="A1052634"/>
    <s v="01.03.2024"/>
    <s v="A1052634"/>
    <m/>
    <s v="04.03.2024"/>
    <x v="0"/>
    <m/>
    <n v="2501"/>
    <s v="UN"/>
    <m/>
    <m/>
    <n v="55464"/>
    <n v="1"/>
    <n v="12"/>
    <m/>
    <m/>
    <s v="SG0079853061BO"/>
    <m/>
    <m/>
    <m/>
    <m/>
    <n v="1"/>
    <s v="UN"/>
    <n v="293899.36"/>
    <n v="109.56"/>
    <n v="54"/>
    <s v="C"/>
    <s v="EC01"/>
    <n v="500"/>
    <s v="ED01"/>
    <s v="UN"/>
    <s v="Y248"/>
    <s v="04.03.2024"/>
    <s v="USD"/>
    <n v="12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2470"/>
    <s v="COMERCIAL KYWI S.A."/>
    <s v="PICHINCHA-QUITO"/>
    <n v="1"/>
    <s v="C4"/>
    <s v="Z030"/>
    <n v="27.9"/>
    <x v="191"/>
    <n v="48"/>
    <s v="GGARCIA"/>
    <s v="YTA"/>
    <s v="A1052634"/>
    <s v="01.03.2024"/>
    <s v="A1052634"/>
    <m/>
    <s v="04.03.2024"/>
    <x v="0"/>
    <m/>
    <n v="2501"/>
    <s v="UN"/>
    <m/>
    <m/>
    <n v="55464"/>
    <n v="1"/>
    <n v="48"/>
    <m/>
    <m/>
    <s v="SG0086483061CW"/>
    <m/>
    <m/>
    <m/>
    <m/>
    <n v="1"/>
    <s v="UN"/>
    <n v="293899.36"/>
    <n v="1339.2"/>
    <n v="54"/>
    <s v="C"/>
    <s v="EC01"/>
    <n v="500"/>
    <s v="ED01"/>
    <s v="UN"/>
    <s v="Y248"/>
    <s v="04.03.2024"/>
    <s v="USD"/>
    <n v="48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2480"/>
    <s v="COMERCIAL KYWI S.A."/>
    <s v="PICHINCHA-QUITO"/>
    <n v="1"/>
    <s v="C4"/>
    <s v="Z030"/>
    <n v="50.49"/>
    <x v="192"/>
    <n v="24"/>
    <s v="GGARCIA"/>
    <s v="YTA"/>
    <s v="A1052634"/>
    <s v="01.03.2024"/>
    <s v="A1052634"/>
    <m/>
    <s v="04.03.2024"/>
    <x v="0"/>
    <m/>
    <n v="2501"/>
    <s v="UN"/>
    <m/>
    <m/>
    <n v="55464"/>
    <n v="1"/>
    <n v="24"/>
    <m/>
    <m/>
    <s v="SG0086983061CW"/>
    <m/>
    <m/>
    <m/>
    <m/>
    <n v="1"/>
    <s v="UN"/>
    <n v="293899.36"/>
    <n v="1211.76"/>
    <n v="54"/>
    <s v="C"/>
    <s v="EC01"/>
    <n v="500"/>
    <s v="ED01"/>
    <s v="UN"/>
    <s v="Y248"/>
    <s v="04.03.2024"/>
    <s v="USD"/>
    <n v="24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2490"/>
    <s v="COMERCIAL KYWI S.A."/>
    <s v="PICHINCHA-QUITO"/>
    <n v="1"/>
    <s v="C4"/>
    <s v="Z030"/>
    <n v="6.6"/>
    <x v="193"/>
    <n v="96"/>
    <s v="GGARCIA"/>
    <s v="YTA"/>
    <s v="A1052634"/>
    <s v="01.03.2024"/>
    <s v="A1052634"/>
    <m/>
    <s v="04.03.2024"/>
    <x v="0"/>
    <m/>
    <n v="2501"/>
    <s v="UN"/>
    <m/>
    <m/>
    <n v="55464"/>
    <n v="1"/>
    <n v="96"/>
    <m/>
    <m/>
    <s v="SG0074340001BO"/>
    <m/>
    <m/>
    <m/>
    <m/>
    <n v="1"/>
    <s v="UN"/>
    <n v="293899.36"/>
    <n v="633.6"/>
    <n v="54"/>
    <s v="C"/>
    <s v="EC01"/>
    <n v="500"/>
    <s v="ED01"/>
    <s v="UN"/>
    <s v="Y248"/>
    <s v="04.03.2024"/>
    <s v="USD"/>
    <n v="96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2500"/>
    <s v="COMERCIAL KYWI S.A."/>
    <s v="PICHINCHA-QUITO"/>
    <n v="1"/>
    <s v="C4"/>
    <s v="Z030"/>
    <n v="38.03"/>
    <x v="194"/>
    <n v="12"/>
    <s v="GGARCIA"/>
    <s v="YTA"/>
    <s v="A1052634"/>
    <s v="01.03.2024"/>
    <s v="A1052634"/>
    <m/>
    <s v="04.03.2024"/>
    <x v="0"/>
    <m/>
    <n v="2501"/>
    <s v="UN"/>
    <m/>
    <m/>
    <n v="55464"/>
    <n v="1"/>
    <n v="12"/>
    <m/>
    <m/>
    <s v="SG0086973061CW"/>
    <m/>
    <m/>
    <m/>
    <m/>
    <n v="1"/>
    <s v="UN"/>
    <n v="293899.36"/>
    <n v="456.36"/>
    <n v="54"/>
    <s v="C"/>
    <s v="EC01"/>
    <n v="500"/>
    <s v="ED01"/>
    <s v="UN"/>
    <s v="Y248"/>
    <s v="04.03.2024"/>
    <s v="USD"/>
    <n v="12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2510"/>
    <s v="COMERCIAL KYWI S.A."/>
    <s v="PICHINCHA-QUITO"/>
    <n v="1"/>
    <s v="C4"/>
    <s v="Z030"/>
    <n v="14.25"/>
    <x v="195"/>
    <n v="10"/>
    <s v="GGARCIA"/>
    <s v="YTA"/>
    <s v="A1052634"/>
    <s v="01.03.2024"/>
    <s v="A1052634"/>
    <m/>
    <s v="04.03.2024"/>
    <x v="0"/>
    <m/>
    <n v="2501"/>
    <s v="UN"/>
    <m/>
    <m/>
    <n v="55464"/>
    <n v="1"/>
    <n v="10"/>
    <m/>
    <m/>
    <s v="SG0016680161CW"/>
    <m/>
    <m/>
    <m/>
    <m/>
    <n v="1"/>
    <s v="UN"/>
    <n v="293899.36"/>
    <n v="142.5"/>
    <n v="54"/>
    <s v="C"/>
    <s v="EC01"/>
    <n v="500"/>
    <s v="ED01"/>
    <s v="UN"/>
    <s v="Y248"/>
    <s v="04.03.2024"/>
    <s v="USD"/>
    <n v="1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2520"/>
    <s v="COMERCIAL KYWI S.A."/>
    <s v="PICHINCHA-QUITO"/>
    <n v="1"/>
    <s v="C4"/>
    <s v="Z030"/>
    <n v="9.0299999999999994"/>
    <x v="196"/>
    <n v="15"/>
    <s v="GGARCIA"/>
    <s v="YTA"/>
    <s v="A1052634"/>
    <s v="01.03.2024"/>
    <s v="A1052634"/>
    <m/>
    <s v="04.03.2024"/>
    <x v="0"/>
    <m/>
    <n v="2501"/>
    <s v="UN"/>
    <m/>
    <m/>
    <n v="55464"/>
    <n v="1"/>
    <n v="15"/>
    <m/>
    <m/>
    <s v="SP0037770001BO"/>
    <m/>
    <m/>
    <m/>
    <m/>
    <n v="1"/>
    <s v="UN"/>
    <n v="293899.36"/>
    <n v="135.44999999999999"/>
    <n v="52"/>
    <s v="C"/>
    <s v="EC01"/>
    <n v="500"/>
    <s v="ED01"/>
    <s v="UN"/>
    <s v="Y248"/>
    <s v="04.03.2024"/>
    <s v="USD"/>
    <n v="15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1"/>
  </r>
  <r>
    <n v="4048191"/>
    <s v="COMERCIAL KYWI S.A."/>
    <n v="2530"/>
    <s v="COMERCIAL KYWI S.A."/>
    <s v="PICHINCHA-QUITO"/>
    <n v="1"/>
    <s v="C4"/>
    <s v="Z030"/>
    <n v="4.66"/>
    <x v="197"/>
    <n v="192"/>
    <s v="GGARCIA"/>
    <s v="YTA"/>
    <s v="A1052634"/>
    <s v="01.03.2024"/>
    <s v="A1052634"/>
    <m/>
    <s v="04.03.2024"/>
    <x v="0"/>
    <m/>
    <n v="2501"/>
    <s v="UN"/>
    <m/>
    <m/>
    <n v="55464"/>
    <n v="1"/>
    <n v="192"/>
    <m/>
    <m/>
    <s v="SG0074073061BO"/>
    <m/>
    <m/>
    <m/>
    <m/>
    <n v="1"/>
    <s v="UN"/>
    <n v="293899.36"/>
    <n v="894.72"/>
    <n v="54"/>
    <s v="C"/>
    <s v="EC01"/>
    <n v="500"/>
    <s v="ED01"/>
    <s v="UN"/>
    <s v="Y248"/>
    <s v="04.03.2024"/>
    <s v="USD"/>
    <n v="192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2540"/>
    <s v="COMERCIAL KYWI S.A."/>
    <s v="PICHINCHA-QUITO"/>
    <n v="1"/>
    <s v="C4"/>
    <s v="Z030"/>
    <n v="4.3600000000000003"/>
    <x v="198"/>
    <n v="48"/>
    <s v="GGARCIA"/>
    <s v="YTA"/>
    <s v="A1052634"/>
    <s v="01.03.2024"/>
    <s v="A1052634"/>
    <m/>
    <s v="04.03.2024"/>
    <x v="0"/>
    <m/>
    <n v="2501"/>
    <s v="UN"/>
    <m/>
    <m/>
    <n v="55464"/>
    <n v="1"/>
    <n v="48"/>
    <m/>
    <m/>
    <s v="SZ0030023061BO"/>
    <m/>
    <m/>
    <m/>
    <m/>
    <n v="1"/>
    <s v="UN"/>
    <n v="293899.36"/>
    <n v="209.28"/>
    <n v="60"/>
    <s v="C"/>
    <s v="EC01"/>
    <n v="500"/>
    <s v="ED01"/>
    <s v="UN"/>
    <s v="Y248"/>
    <s v="04.03.2024"/>
    <s v="USD"/>
    <n v="48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3"/>
  </r>
  <r>
    <n v="4048191"/>
    <s v="COMERCIAL KYWI S.A."/>
    <n v="2550"/>
    <s v="COMERCIAL KYWI S.A."/>
    <s v="PICHINCHA-QUITO"/>
    <n v="1"/>
    <s v="C4"/>
    <s v="Z030"/>
    <n v="13.74"/>
    <x v="199"/>
    <n v="50"/>
    <s v="GGARCIA"/>
    <s v="YTA"/>
    <s v="A1052634"/>
    <s v="01.03.2024"/>
    <s v="A1052634"/>
    <m/>
    <s v="04.03.2024"/>
    <x v="0"/>
    <m/>
    <n v="2501"/>
    <s v="UN"/>
    <m/>
    <m/>
    <n v="55464"/>
    <n v="1"/>
    <n v="50"/>
    <m/>
    <m/>
    <s v="SZ0020615151CW"/>
    <m/>
    <m/>
    <m/>
    <m/>
    <n v="1"/>
    <s v="UN"/>
    <n v="293899.36"/>
    <n v="687"/>
    <n v="55"/>
    <s v="C"/>
    <s v="EC01"/>
    <n v="500"/>
    <s v="ED01"/>
    <s v="UN"/>
    <s v="Y248"/>
    <s v="04.03.2024"/>
    <s v="USD"/>
    <n v="5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3"/>
  </r>
  <r>
    <n v="4048191"/>
    <s v="COMERCIAL KYWI S.A."/>
    <n v="2560"/>
    <s v="COMERCIAL KYWI S.A."/>
    <s v="PICHINCHA-QUITO"/>
    <n v="1"/>
    <s v="C4"/>
    <s v="Z030"/>
    <n v="50.69"/>
    <x v="200"/>
    <n v="20"/>
    <s v="GGARCIA"/>
    <s v="YTA"/>
    <s v="A1052634"/>
    <s v="01.03.2024"/>
    <s v="A1052634"/>
    <m/>
    <s v="04.03.2024"/>
    <x v="0"/>
    <m/>
    <n v="2501"/>
    <s v="UN"/>
    <m/>
    <m/>
    <n v="55464"/>
    <n v="1"/>
    <n v="20"/>
    <m/>
    <m/>
    <s v="SZ0025495151CW"/>
    <m/>
    <m/>
    <m/>
    <m/>
    <n v="1"/>
    <s v="UN"/>
    <n v="293899.36"/>
    <n v="1013.8"/>
    <n v="55"/>
    <s v="C"/>
    <s v="EC01"/>
    <n v="500"/>
    <s v="ED01"/>
    <s v="UN"/>
    <s v="Y248"/>
    <s v="04.03.2024"/>
    <s v="USD"/>
    <n v="2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3"/>
  </r>
  <r>
    <n v="4048191"/>
    <s v="COMERCIAL KYWI S.A."/>
    <n v="2570"/>
    <s v="COMERCIAL KYWI S.A."/>
    <s v="PICHINCHA-QUITO"/>
    <n v="1"/>
    <s v="C4"/>
    <s v="Z030"/>
    <n v="13.11"/>
    <x v="201"/>
    <n v="50"/>
    <s v="GGARCIA"/>
    <s v="YTA"/>
    <s v="A1052634"/>
    <s v="01.03.2024"/>
    <s v="A1052634"/>
    <m/>
    <s v="04.03.2024"/>
    <x v="0"/>
    <m/>
    <n v="2501"/>
    <s v="UN"/>
    <m/>
    <m/>
    <n v="55464"/>
    <n v="1"/>
    <n v="50"/>
    <m/>
    <m/>
    <s v="SZ0026355151CW"/>
    <m/>
    <m/>
    <m/>
    <m/>
    <n v="1"/>
    <s v="UN"/>
    <n v="293899.36"/>
    <n v="655.5"/>
    <n v="55"/>
    <s v="C"/>
    <s v="EC01"/>
    <n v="500"/>
    <s v="ED01"/>
    <s v="UN"/>
    <s v="Y248"/>
    <s v="04.03.2024"/>
    <s v="USD"/>
    <n v="5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3"/>
  </r>
  <r>
    <n v="4048191"/>
    <s v="COMERCIAL KYWI S.A."/>
    <n v="2580"/>
    <s v="COMERCIAL KYWI S.A."/>
    <s v="PICHINCHA-QUITO"/>
    <n v="1"/>
    <s v="C4"/>
    <s v="Z030"/>
    <n v="3.41"/>
    <x v="202"/>
    <n v="100"/>
    <s v="GGARCIA"/>
    <s v="YTA"/>
    <s v="A1052634"/>
    <s v="01.03.2024"/>
    <s v="A1052634"/>
    <m/>
    <s v="04.03.2024"/>
    <x v="0"/>
    <m/>
    <n v="2501"/>
    <s v="UN"/>
    <m/>
    <m/>
    <n v="55464"/>
    <n v="1"/>
    <n v="100"/>
    <m/>
    <m/>
    <s v="SZ0020304021BO"/>
    <m/>
    <m/>
    <m/>
    <m/>
    <n v="1"/>
    <s v="UN"/>
    <n v="293899.36"/>
    <n v="341"/>
    <n v="60"/>
    <s v="C"/>
    <s v="EC01"/>
    <n v="500"/>
    <s v="ED01"/>
    <s v="UN"/>
    <s v="Y248"/>
    <s v="04.03.2024"/>
    <s v="USD"/>
    <n v="10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3"/>
  </r>
  <r>
    <n v="4048191"/>
    <s v="COMERCIAL KYWI S.A."/>
    <n v="2590"/>
    <s v="COMERCIAL KYWI S.A."/>
    <s v="PICHINCHA-QUITO"/>
    <n v="1"/>
    <s v="C4"/>
    <s v="Z030"/>
    <n v="4.53"/>
    <x v="203"/>
    <n v="48"/>
    <s v="GGARCIA"/>
    <s v="YTA"/>
    <s v="A1052634"/>
    <s v="01.03.2024"/>
    <s v="A1052634"/>
    <m/>
    <s v="04.03.2024"/>
    <x v="0"/>
    <m/>
    <n v="2501"/>
    <s v="UN"/>
    <m/>
    <m/>
    <n v="55464"/>
    <n v="1"/>
    <n v="48"/>
    <m/>
    <m/>
    <s v="SZ0020054021BO"/>
    <m/>
    <m/>
    <m/>
    <m/>
    <n v="1"/>
    <s v="UN"/>
    <n v="293899.36"/>
    <n v="217.44"/>
    <n v="60"/>
    <s v="C"/>
    <s v="EC01"/>
    <n v="500"/>
    <s v="ED01"/>
    <s v="UN"/>
    <s v="Y248"/>
    <s v="04.03.2024"/>
    <s v="USD"/>
    <n v="48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3"/>
  </r>
  <r>
    <n v="4048191"/>
    <s v="COMERCIAL KYWI S.A."/>
    <n v="2600"/>
    <s v="COMERCIAL KYWI S.A."/>
    <s v="PICHINCHA-QUITO"/>
    <n v="1"/>
    <s v="C4"/>
    <s v="Z030"/>
    <n v="6.67"/>
    <x v="204"/>
    <n v="96"/>
    <s v="GGARCIA"/>
    <s v="YTA"/>
    <s v="A1052634"/>
    <s v="01.03.2024"/>
    <s v="A1052634"/>
    <m/>
    <s v="04.03.2024"/>
    <x v="0"/>
    <m/>
    <n v="2501"/>
    <s v="UN"/>
    <m/>
    <m/>
    <n v="55464"/>
    <n v="1"/>
    <n v="96"/>
    <m/>
    <m/>
    <s v="SZ0020024021BO"/>
    <m/>
    <m/>
    <m/>
    <m/>
    <n v="1"/>
    <s v="UN"/>
    <n v="293899.36"/>
    <n v="640.32000000000005"/>
    <n v="60"/>
    <s v="C"/>
    <s v="EC01"/>
    <n v="500"/>
    <s v="ED01"/>
    <s v="UN"/>
    <s v="Y248"/>
    <s v="04.03.2024"/>
    <s v="USD"/>
    <n v="96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3"/>
  </r>
  <r>
    <n v="4048191"/>
    <s v="COMERCIAL KYWI S.A."/>
    <n v="2610"/>
    <s v="COMERCIAL KYWI S.A."/>
    <s v="PICHINCHA-QUITO"/>
    <n v="1"/>
    <s v="C4"/>
    <s v="Z030"/>
    <n v="7.46"/>
    <x v="205"/>
    <n v="576"/>
    <s v="GGARCIA"/>
    <s v="YTA"/>
    <s v="A1052634"/>
    <s v="01.03.2024"/>
    <s v="A1052634"/>
    <m/>
    <s v="04.03.2024"/>
    <x v="1"/>
    <m/>
    <n v="2501"/>
    <s v="UN"/>
    <m/>
    <m/>
    <n v="55464"/>
    <n v="1"/>
    <n v="576"/>
    <m/>
    <m/>
    <s v="SZ0020004021BO"/>
    <m/>
    <m/>
    <m/>
    <m/>
    <n v="1"/>
    <s v="UN"/>
    <n v="293899.36"/>
    <n v="4296.96"/>
    <n v="60"/>
    <s v="B"/>
    <s v="EC01"/>
    <n v="500"/>
    <s v="ED01"/>
    <s v="UN"/>
    <s v="Y248"/>
    <s v="04.03.2024"/>
    <s v="USD"/>
    <n v="576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3"/>
  </r>
  <r>
    <n v="4048191"/>
    <s v="COMERCIAL KYWI S.A."/>
    <n v="2620"/>
    <s v="COMERCIAL KYWI S.A."/>
    <s v="PICHINCHA-QUITO"/>
    <n v="1"/>
    <s v="C4"/>
    <s v="Z030"/>
    <n v="4.2699999999999996"/>
    <x v="206"/>
    <n v="100"/>
    <s v="GGARCIA"/>
    <s v="YTA"/>
    <s v="A1052634"/>
    <s v="01.03.2024"/>
    <s v="A1052634"/>
    <m/>
    <s v="04.03.2024"/>
    <x v="1"/>
    <m/>
    <n v="2501"/>
    <s v="UN"/>
    <m/>
    <m/>
    <n v="55464"/>
    <n v="1"/>
    <n v="100"/>
    <m/>
    <m/>
    <s v="SZ0020133061BO"/>
    <m/>
    <m/>
    <m/>
    <m/>
    <n v="1"/>
    <s v="UN"/>
    <n v="293899.36"/>
    <n v="427"/>
    <n v="60"/>
    <s v="B"/>
    <s v="EC01"/>
    <n v="500"/>
    <s v="ED01"/>
    <s v="UN"/>
    <s v="Y248"/>
    <s v="04.03.2024"/>
    <s v="USD"/>
    <n v="10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3"/>
  </r>
  <r>
    <n v="4048191"/>
    <s v="COMERCIAL KYWI S.A."/>
    <n v="2630"/>
    <s v="COMERCIAL KYWI S.A."/>
    <s v="PICHINCHA-QUITO"/>
    <n v="1"/>
    <s v="C4"/>
    <s v="Z030"/>
    <n v="5.1100000000000003"/>
    <x v="207"/>
    <n v="96"/>
    <s v="GGARCIA"/>
    <s v="YTA"/>
    <s v="A1052634"/>
    <s v="01.03.2024"/>
    <s v="A1052634"/>
    <m/>
    <s v="04.03.2024"/>
    <x v="0"/>
    <m/>
    <n v="2501"/>
    <s v="UN"/>
    <m/>
    <m/>
    <n v="55464"/>
    <n v="1"/>
    <n v="96"/>
    <m/>
    <m/>
    <s v="SZ0020014021BO"/>
    <m/>
    <m/>
    <m/>
    <m/>
    <n v="1"/>
    <s v="UN"/>
    <n v="293899.36"/>
    <n v="490.56"/>
    <n v="60"/>
    <s v="C"/>
    <s v="EC01"/>
    <n v="500"/>
    <s v="ED01"/>
    <s v="UN"/>
    <s v="Y248"/>
    <s v="04.03.2024"/>
    <s v="USD"/>
    <n v="96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3"/>
  </r>
  <r>
    <n v="4048191"/>
    <s v="COMERCIAL KYWI S.A."/>
    <n v="2640"/>
    <s v="COMERCIAL KYWI S.A."/>
    <s v="PICHINCHA-QUITO"/>
    <n v="1"/>
    <s v="C4"/>
    <s v="Z030"/>
    <n v="7.58"/>
    <x v="208"/>
    <n v="48"/>
    <s v="GGARCIA"/>
    <s v="YTA"/>
    <s v="A1052634"/>
    <s v="01.03.2024"/>
    <s v="A1052634"/>
    <m/>
    <s v="04.03.2024"/>
    <x v="0"/>
    <m/>
    <n v="2501"/>
    <s v="UN"/>
    <m/>
    <m/>
    <n v="55464"/>
    <n v="1"/>
    <n v="48"/>
    <m/>
    <m/>
    <s v="SZ0020003061BO"/>
    <m/>
    <m/>
    <m/>
    <m/>
    <n v="1"/>
    <s v="UN"/>
    <n v="293899.36"/>
    <n v="363.84"/>
    <n v="60"/>
    <s v="C"/>
    <s v="EC01"/>
    <n v="500"/>
    <s v="ED01"/>
    <s v="UN"/>
    <s v="Y248"/>
    <s v="04.03.2024"/>
    <s v="USD"/>
    <n v="48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3"/>
  </r>
  <r>
    <n v="4048191"/>
    <s v="COMERCIAL KYWI S.A."/>
    <n v="2650"/>
    <s v="COMERCIAL KYWI S.A."/>
    <s v="PICHINCHA-QUITO"/>
    <n v="1"/>
    <s v="C4"/>
    <s v="Z030"/>
    <n v="5.55"/>
    <x v="209"/>
    <n v="300"/>
    <s v="GGARCIA"/>
    <s v="YTA"/>
    <s v="A1052634"/>
    <s v="01.03.2024"/>
    <s v="A1052634"/>
    <m/>
    <s v="04.03.2024"/>
    <x v="1"/>
    <m/>
    <n v="2501"/>
    <s v="UN"/>
    <m/>
    <m/>
    <n v="55464"/>
    <n v="1"/>
    <n v="300"/>
    <m/>
    <m/>
    <s v="SZ0020283061BO"/>
    <m/>
    <m/>
    <m/>
    <m/>
    <n v="1"/>
    <s v="UN"/>
    <n v="293899.36"/>
    <n v="1665.39"/>
    <n v="60"/>
    <s v="B"/>
    <s v="EC01"/>
    <n v="500"/>
    <s v="ED01"/>
    <s v="UN"/>
    <s v="Y248"/>
    <s v="04.03.2024"/>
    <s v="USD"/>
    <n v="30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3"/>
  </r>
  <r>
    <n v="4048191"/>
    <s v="COMERCIAL KYWI S.A."/>
    <n v="2660"/>
    <s v="COMERCIAL KYWI S.A."/>
    <s v="PICHINCHA-QUITO"/>
    <n v="1"/>
    <s v="C4"/>
    <s v="Z030"/>
    <n v="2.48"/>
    <x v="210"/>
    <n v="384"/>
    <s v="GGARCIA"/>
    <s v="YTA"/>
    <s v="A1052634"/>
    <s v="01.03.2024"/>
    <s v="A1052634"/>
    <m/>
    <s v="04.03.2024"/>
    <x v="1"/>
    <m/>
    <n v="2501"/>
    <s v="UN"/>
    <m/>
    <m/>
    <n v="55464"/>
    <n v="1"/>
    <n v="384"/>
    <m/>
    <m/>
    <s v="SZ0079353061BO"/>
    <m/>
    <m/>
    <m/>
    <m/>
    <n v="1"/>
    <s v="UN"/>
    <n v="293899.36"/>
    <n v="952.32"/>
    <n v="60"/>
    <s v="B"/>
    <s v="EC01"/>
    <n v="500"/>
    <s v="ED01"/>
    <s v="UN"/>
    <s v="Y248"/>
    <s v="04.03.2024"/>
    <s v="USD"/>
    <n v="384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3"/>
  </r>
  <r>
    <n v="4048191"/>
    <s v="COMERCIAL KYWI S.A."/>
    <n v="2670"/>
    <s v="COMERCIAL KYWI S.A."/>
    <s v="PICHINCHA-QUITO"/>
    <n v="1"/>
    <s v="C4"/>
    <s v="Z030"/>
    <n v="3.15"/>
    <x v="211"/>
    <n v="96"/>
    <s v="GGARCIA"/>
    <s v="YTA"/>
    <s v="A1052634"/>
    <s v="01.03.2024"/>
    <s v="A1052634"/>
    <m/>
    <s v="04.03.2024"/>
    <x v="0"/>
    <m/>
    <n v="2501"/>
    <s v="UN"/>
    <m/>
    <m/>
    <n v="55464"/>
    <n v="1"/>
    <n v="96"/>
    <m/>
    <m/>
    <s v="SZ0079363061BO"/>
    <m/>
    <m/>
    <m/>
    <m/>
    <n v="1"/>
    <s v="UN"/>
    <n v="293899.36"/>
    <n v="302.39999999999998"/>
    <n v="60"/>
    <s v="C"/>
    <s v="EC01"/>
    <n v="500"/>
    <s v="ED01"/>
    <s v="UN"/>
    <s v="Y248"/>
    <s v="04.03.2024"/>
    <s v="USD"/>
    <n v="96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3"/>
  </r>
  <r>
    <n v="4048191"/>
    <s v="COMERCIAL KYWI S.A."/>
    <n v="2680"/>
    <s v="COMERCIAL KYWI S.A."/>
    <s v="PICHINCHA-QUITO"/>
    <n v="1"/>
    <s v="C4"/>
    <s v="Z030"/>
    <n v="3.62"/>
    <x v="212"/>
    <n v="576"/>
    <s v="GGARCIA"/>
    <s v="YTA"/>
    <s v="A1052634"/>
    <s v="01.03.2024"/>
    <s v="A1052634"/>
    <m/>
    <s v="04.03.2024"/>
    <x v="1"/>
    <m/>
    <n v="2501"/>
    <s v="UN"/>
    <m/>
    <m/>
    <n v="55464"/>
    <n v="1"/>
    <n v="576"/>
    <m/>
    <m/>
    <s v="SZ0079384021BO"/>
    <m/>
    <m/>
    <m/>
    <m/>
    <n v="1"/>
    <s v="UN"/>
    <n v="293899.36"/>
    <n v="2085.12"/>
    <n v="60"/>
    <s v="B"/>
    <s v="EC01"/>
    <n v="500"/>
    <s v="ED01"/>
    <s v="UN"/>
    <s v="Y248"/>
    <s v="04.03.2024"/>
    <s v="USD"/>
    <n v="576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3"/>
  </r>
  <r>
    <n v="4048191"/>
    <s v="COMERCIAL KYWI S.A."/>
    <n v="2690"/>
    <s v="COMERCIAL KYWI S.A."/>
    <s v="PICHINCHA-QUITO"/>
    <n v="1"/>
    <s v="C4"/>
    <s v="Z030"/>
    <n v="6.97"/>
    <x v="213"/>
    <n v="48"/>
    <s v="GGARCIA"/>
    <s v="YTA"/>
    <s v="A1052634"/>
    <s v="01.03.2024"/>
    <s v="A1052634"/>
    <m/>
    <s v="04.03.2024"/>
    <x v="0"/>
    <m/>
    <n v="2501"/>
    <s v="UN"/>
    <m/>
    <m/>
    <n v="55464"/>
    <n v="1"/>
    <n v="48"/>
    <m/>
    <m/>
    <s v="SZ0020064021BO"/>
    <m/>
    <m/>
    <m/>
    <m/>
    <n v="1"/>
    <s v="UN"/>
    <n v="293899.36"/>
    <n v="334.56"/>
    <n v="60"/>
    <s v="C"/>
    <s v="EC01"/>
    <n v="500"/>
    <s v="ED01"/>
    <s v="UN"/>
    <s v="Y248"/>
    <s v="04.03.2024"/>
    <s v="USD"/>
    <n v="48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3"/>
  </r>
  <r>
    <n v="4048191"/>
    <s v="COMERCIAL KYWI S.A."/>
    <n v="2700"/>
    <s v="COMERCIAL KYWI S.A."/>
    <s v="PICHINCHA-QUITO"/>
    <n v="1"/>
    <s v="C4"/>
    <s v="Z030"/>
    <n v="53.38"/>
    <x v="214"/>
    <n v="10"/>
    <s v="GGARCIA"/>
    <s v="YTA"/>
    <s v="A1052634"/>
    <s v="01.03.2024"/>
    <s v="A1052634"/>
    <m/>
    <s v="04.03.2024"/>
    <x v="0"/>
    <m/>
    <n v="2501"/>
    <s v="UN"/>
    <m/>
    <m/>
    <n v="55464"/>
    <n v="1"/>
    <n v="10"/>
    <m/>
    <m/>
    <s v="JS0022910171CE"/>
    <m/>
    <m/>
    <m/>
    <m/>
    <n v="1"/>
    <s v="UN"/>
    <n v="293899.36"/>
    <n v="533.79999999999995"/>
    <n v="50"/>
    <s v="C"/>
    <s v="EC01"/>
    <n v="500"/>
    <s v="ED01"/>
    <s v="UN"/>
    <s v="Y248"/>
    <s v="04.03.2024"/>
    <s v="USD"/>
    <n v="1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0"/>
  </r>
  <r>
    <n v="4048191"/>
    <s v="COMERCIAL KYWI S.A."/>
    <n v="2740"/>
    <s v="COMERCIAL KYWI S.A."/>
    <s v="PICHINCHA-QUITO"/>
    <n v="1"/>
    <s v="C4"/>
    <s v="Z030"/>
    <n v="4.16"/>
    <x v="215"/>
    <n v="24"/>
    <s v="GGARCIA"/>
    <s v="YTA"/>
    <s v="A1052634"/>
    <s v="01.03.2024"/>
    <s v="A1052634"/>
    <m/>
    <s v="04.03.2024"/>
    <x v="0"/>
    <m/>
    <n v="2501"/>
    <s v="UN"/>
    <m/>
    <m/>
    <n v="55464"/>
    <n v="1"/>
    <n v="24"/>
    <m/>
    <m/>
    <s v="SG0049753061BO"/>
    <m/>
    <m/>
    <m/>
    <m/>
    <n v="1"/>
    <s v="UN"/>
    <n v="293899.36"/>
    <n v="99.84"/>
    <n v="54"/>
    <s v="C"/>
    <s v="EC01"/>
    <n v="500"/>
    <s v="ED01"/>
    <s v="UN"/>
    <s v="Y248"/>
    <s v="04.03.2024"/>
    <s v="USD"/>
    <n v="24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2750"/>
    <s v="COMERCIAL KYWI S.A."/>
    <s v="PICHINCHA-QUITO"/>
    <n v="1"/>
    <s v="C4"/>
    <s v="Z030"/>
    <n v="2.09"/>
    <x v="216"/>
    <n v="60"/>
    <s v="GGARCIA"/>
    <s v="YTA"/>
    <s v="A1052634"/>
    <s v="01.03.2024"/>
    <s v="A1052634"/>
    <m/>
    <s v="04.03.2024"/>
    <x v="0"/>
    <m/>
    <n v="2501"/>
    <s v="UN"/>
    <m/>
    <m/>
    <n v="55464"/>
    <n v="1"/>
    <n v="60"/>
    <m/>
    <m/>
    <s v="SG0058610001BO"/>
    <m/>
    <m/>
    <m/>
    <m/>
    <n v="1"/>
    <s v="UN"/>
    <n v="293899.36"/>
    <n v="125.4"/>
    <n v="54"/>
    <s v="C"/>
    <s v="EC01"/>
    <n v="500"/>
    <s v="ED01"/>
    <s v="UN"/>
    <s v="Y248"/>
    <s v="04.03.2024"/>
    <s v="USD"/>
    <n v="6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2760"/>
    <s v="COMERCIAL KYWI S.A."/>
    <s v="PICHINCHA-QUITO"/>
    <n v="1"/>
    <s v="C4"/>
    <s v="Z030"/>
    <n v="2.54"/>
    <x v="217"/>
    <n v="12"/>
    <s v="GGARCIA"/>
    <s v="YTA"/>
    <s v="A1052634"/>
    <s v="01.03.2024"/>
    <s v="A1052634"/>
    <m/>
    <s v="04.03.2024"/>
    <x v="0"/>
    <m/>
    <n v="2501"/>
    <s v="UN"/>
    <m/>
    <m/>
    <n v="55464"/>
    <n v="1"/>
    <n v="12"/>
    <m/>
    <m/>
    <s v="SG0058720001BO"/>
    <m/>
    <m/>
    <m/>
    <m/>
    <n v="1"/>
    <s v="UN"/>
    <n v="293899.36"/>
    <n v="30.48"/>
    <n v="54"/>
    <s v="C"/>
    <s v="EC01"/>
    <n v="500"/>
    <s v="ED01"/>
    <s v="UN"/>
    <s v="Y248"/>
    <s v="04.03.2024"/>
    <s v="USD"/>
    <n v="12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2770"/>
    <s v="COMERCIAL KYWI S.A."/>
    <s v="PICHINCHA-QUITO"/>
    <n v="1"/>
    <s v="C4"/>
    <s v="Z030"/>
    <n v="4.42"/>
    <x v="218"/>
    <n v="60"/>
    <s v="GGARCIA"/>
    <s v="YTA"/>
    <s v="A1052634"/>
    <s v="01.03.2024"/>
    <s v="A1052634"/>
    <m/>
    <s v="04.03.2024"/>
    <x v="0"/>
    <m/>
    <n v="2501"/>
    <s v="UN"/>
    <m/>
    <m/>
    <n v="55464"/>
    <n v="1"/>
    <n v="60"/>
    <m/>
    <m/>
    <s v="SGF059310001BO"/>
    <m/>
    <m/>
    <m/>
    <m/>
    <n v="1"/>
    <s v="UN"/>
    <n v="293899.36"/>
    <n v="265.2"/>
    <n v="54"/>
    <s v="C"/>
    <s v="EC01"/>
    <n v="500"/>
    <s v="ED01"/>
    <s v="UN"/>
    <s v="Y248"/>
    <s v="04.03.2024"/>
    <s v="USD"/>
    <n v="6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2780"/>
    <s v="COMERCIAL KYWI S.A."/>
    <s v="PICHINCHA-QUITO"/>
    <n v="1"/>
    <s v="C4"/>
    <s v="Z030"/>
    <n v="4.46"/>
    <x v="219"/>
    <n v="48"/>
    <s v="GGARCIA"/>
    <s v="YTA"/>
    <s v="A1052634"/>
    <s v="01.03.2024"/>
    <s v="A1052634"/>
    <m/>
    <s v="04.03.2024"/>
    <x v="0"/>
    <m/>
    <n v="2501"/>
    <s v="UN"/>
    <m/>
    <m/>
    <n v="55464"/>
    <n v="1"/>
    <n v="48"/>
    <m/>
    <m/>
    <s v="SGC059310001BO"/>
    <m/>
    <m/>
    <m/>
    <m/>
    <n v="1"/>
    <s v="UN"/>
    <n v="293899.36"/>
    <n v="214.08"/>
    <n v="54"/>
    <s v="C"/>
    <s v="EC01"/>
    <n v="500"/>
    <s v="ED01"/>
    <s v="UN"/>
    <s v="Y248"/>
    <s v="04.03.2024"/>
    <s v="USD"/>
    <n v="48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2790"/>
    <s v="COMERCIAL KYWI S.A."/>
    <s v="PICHINCHA-QUITO"/>
    <n v="1"/>
    <s v="C4"/>
    <s v="Z030"/>
    <n v="4.53"/>
    <x v="220"/>
    <n v="36"/>
    <s v="GGARCIA"/>
    <s v="YTA"/>
    <s v="A1052634"/>
    <s v="01.03.2024"/>
    <s v="A1052634"/>
    <m/>
    <s v="04.03.2024"/>
    <x v="0"/>
    <m/>
    <n v="2501"/>
    <s v="UN"/>
    <m/>
    <m/>
    <n v="55464"/>
    <n v="1"/>
    <n v="36"/>
    <m/>
    <m/>
    <s v="SGF049800001BO"/>
    <m/>
    <m/>
    <m/>
    <m/>
    <n v="1"/>
    <s v="UN"/>
    <n v="293899.36"/>
    <n v="163.08000000000001"/>
    <n v="54"/>
    <s v="C"/>
    <s v="EC01"/>
    <n v="500"/>
    <s v="ED01"/>
    <s v="UN"/>
    <s v="Y248"/>
    <s v="04.03.2024"/>
    <s v="USD"/>
    <n v="36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2800"/>
    <s v="COMERCIAL KYWI S.A."/>
    <s v="PICHINCHA-QUITO"/>
    <n v="1"/>
    <s v="C4"/>
    <s v="Z030"/>
    <n v="4.53"/>
    <x v="221"/>
    <n v="60"/>
    <s v="GGARCIA"/>
    <s v="YTA"/>
    <s v="A1052634"/>
    <s v="01.03.2024"/>
    <s v="A1052634"/>
    <m/>
    <s v="04.03.2024"/>
    <x v="0"/>
    <m/>
    <n v="2501"/>
    <s v="UN"/>
    <m/>
    <m/>
    <n v="55464"/>
    <n v="1"/>
    <n v="60"/>
    <m/>
    <m/>
    <s v="SGC049800001BO"/>
    <m/>
    <m/>
    <m/>
    <m/>
    <n v="1"/>
    <s v="UN"/>
    <n v="293899.36"/>
    <n v="271.8"/>
    <n v="54"/>
    <s v="C"/>
    <s v="EC01"/>
    <n v="500"/>
    <s v="ED01"/>
    <s v="UN"/>
    <s v="Y248"/>
    <s v="04.03.2024"/>
    <s v="USD"/>
    <n v="6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2810"/>
    <s v="COMERCIAL KYWI S.A."/>
    <s v="PICHINCHA-QUITO"/>
    <n v="1"/>
    <s v="C4"/>
    <s v="Z030"/>
    <n v="4.58"/>
    <x v="222"/>
    <n v="36"/>
    <s v="GGARCIA"/>
    <s v="YTA"/>
    <s v="A1052634"/>
    <s v="01.03.2024"/>
    <s v="A1052634"/>
    <m/>
    <s v="04.03.2024"/>
    <x v="0"/>
    <m/>
    <n v="2501"/>
    <s v="UN"/>
    <m/>
    <m/>
    <n v="55464"/>
    <n v="1"/>
    <n v="36"/>
    <m/>
    <m/>
    <s v="SGF049900001BO"/>
    <m/>
    <m/>
    <m/>
    <m/>
    <n v="1"/>
    <s v="UN"/>
    <n v="293899.36"/>
    <n v="164.88"/>
    <n v="54"/>
    <s v="C"/>
    <s v="EC01"/>
    <n v="500"/>
    <s v="ED01"/>
    <s v="UN"/>
    <s v="Y248"/>
    <s v="04.03.2024"/>
    <s v="USD"/>
    <n v="36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2820"/>
    <s v="COMERCIAL KYWI S.A."/>
    <s v="PICHINCHA-QUITO"/>
    <n v="1"/>
    <s v="C4"/>
    <s v="Z030"/>
    <n v="4.63"/>
    <x v="223"/>
    <n v="60"/>
    <s v="GGARCIA"/>
    <s v="YTA"/>
    <s v="A1052634"/>
    <s v="01.03.2024"/>
    <s v="A1052634"/>
    <m/>
    <s v="04.03.2024"/>
    <x v="0"/>
    <m/>
    <n v="2501"/>
    <s v="UN"/>
    <m/>
    <m/>
    <n v="55464"/>
    <n v="1"/>
    <n v="60"/>
    <m/>
    <m/>
    <s v="SGC049900001BO"/>
    <m/>
    <m/>
    <m/>
    <m/>
    <n v="1"/>
    <s v="UN"/>
    <n v="293899.36"/>
    <n v="277.8"/>
    <n v="54"/>
    <s v="C"/>
    <s v="EC01"/>
    <n v="500"/>
    <s v="ED01"/>
    <s v="UN"/>
    <s v="Y248"/>
    <s v="04.03.2024"/>
    <s v="USD"/>
    <n v="6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2830"/>
    <s v="COMERCIAL KYWI S.A."/>
    <s v="PICHINCHA-QUITO"/>
    <n v="1"/>
    <s v="C4"/>
    <s v="Z030"/>
    <n v="6.45"/>
    <x v="224"/>
    <n v="96"/>
    <s v="GGARCIA"/>
    <s v="YTA"/>
    <s v="A1052634"/>
    <s v="01.03.2024"/>
    <s v="A1052634"/>
    <m/>
    <s v="04.03.2024"/>
    <x v="0"/>
    <m/>
    <n v="2501"/>
    <s v="UN"/>
    <m/>
    <m/>
    <n v="55464"/>
    <n v="1"/>
    <n v="96"/>
    <m/>
    <m/>
    <s v="SGF049660001BO"/>
    <m/>
    <m/>
    <m/>
    <m/>
    <n v="1"/>
    <s v="UN"/>
    <n v="293899.36"/>
    <n v="619.20000000000005"/>
    <n v="54"/>
    <s v="C"/>
    <s v="EC01"/>
    <n v="500"/>
    <s v="ED01"/>
    <s v="UN"/>
    <s v="Y248"/>
    <s v="04.03.2024"/>
    <s v="USD"/>
    <n v="96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2840"/>
    <s v="COMERCIAL KYWI S.A."/>
    <s v="PICHINCHA-QUITO"/>
    <n v="1"/>
    <s v="C4"/>
    <s v="Z030"/>
    <n v="16.07"/>
    <x v="225"/>
    <n v="48"/>
    <s v="GGARCIA"/>
    <s v="YTA"/>
    <s v="A1052634"/>
    <s v="01.03.2024"/>
    <s v="A1052634"/>
    <m/>
    <s v="04.03.2024"/>
    <x v="0"/>
    <m/>
    <n v="2501"/>
    <s v="UN"/>
    <m/>
    <m/>
    <n v="55464"/>
    <n v="1"/>
    <n v="48"/>
    <m/>
    <m/>
    <s v="SG0040103061BO"/>
    <m/>
    <m/>
    <m/>
    <m/>
    <n v="1"/>
    <s v="UN"/>
    <n v="293899.36"/>
    <n v="771.36"/>
    <n v="54"/>
    <s v="C"/>
    <s v="EC01"/>
    <n v="500"/>
    <s v="ED01"/>
    <s v="UN"/>
    <s v="Y248"/>
    <s v="04.03.2024"/>
    <s v="USD"/>
    <n v="48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2850"/>
    <s v="COMERCIAL KYWI S.A."/>
    <s v="PICHINCHA-QUITO"/>
    <n v="1"/>
    <s v="C4"/>
    <s v="Z030"/>
    <n v="18.77"/>
    <x v="226"/>
    <n v="12"/>
    <s v="GGARCIA"/>
    <s v="YTA"/>
    <s v="A1052634"/>
    <s v="01.03.2024"/>
    <s v="A1052634"/>
    <m/>
    <s v="04.03.2024"/>
    <x v="0"/>
    <m/>
    <n v="2501"/>
    <s v="UN"/>
    <m/>
    <m/>
    <n v="55464"/>
    <n v="1"/>
    <n v="12"/>
    <m/>
    <m/>
    <s v="SG0090713061BO"/>
    <m/>
    <m/>
    <m/>
    <m/>
    <n v="1"/>
    <s v="UN"/>
    <n v="293899.36"/>
    <n v="225.24"/>
    <n v="54"/>
    <s v="C"/>
    <s v="EC01"/>
    <n v="500"/>
    <s v="ED01"/>
    <s v="UN"/>
    <s v="Y248"/>
    <s v="04.03.2024"/>
    <s v="USD"/>
    <n v="12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2860"/>
    <s v="COMERCIAL KYWI S.A."/>
    <s v="PICHINCHA-QUITO"/>
    <n v="1"/>
    <s v="C4"/>
    <s v="Z030"/>
    <n v="17.11"/>
    <x v="227"/>
    <n v="12"/>
    <s v="GGARCIA"/>
    <s v="YTA"/>
    <s v="A1052634"/>
    <s v="01.03.2024"/>
    <s v="A1052634"/>
    <m/>
    <s v="04.03.2024"/>
    <x v="0"/>
    <m/>
    <n v="2501"/>
    <s v="UN"/>
    <m/>
    <m/>
    <n v="55464"/>
    <n v="1"/>
    <n v="12"/>
    <m/>
    <m/>
    <s v="SG0060113061BO"/>
    <m/>
    <m/>
    <m/>
    <m/>
    <n v="1"/>
    <s v="UN"/>
    <n v="293899.36"/>
    <n v="205.32"/>
    <n v="54"/>
    <s v="C"/>
    <s v="EC01"/>
    <n v="500"/>
    <s v="ED01"/>
    <s v="UN"/>
    <s v="Y248"/>
    <s v="04.03.2024"/>
    <s v="USD"/>
    <n v="12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2870"/>
    <s v="COMERCIAL KYWI S.A."/>
    <s v="PICHINCHA-QUITO"/>
    <n v="1"/>
    <s v="C4"/>
    <s v="Z030"/>
    <n v="69.97"/>
    <x v="228"/>
    <n v="12"/>
    <s v="GGARCIA"/>
    <s v="YTA"/>
    <s v="A1052634"/>
    <s v="01.03.2024"/>
    <s v="A1052634"/>
    <m/>
    <s v="04.03.2024"/>
    <x v="1"/>
    <m/>
    <n v="2501"/>
    <s v="UN"/>
    <m/>
    <m/>
    <n v="55464"/>
    <n v="1"/>
    <n v="12"/>
    <m/>
    <m/>
    <s v="SG0077353061CW"/>
    <m/>
    <m/>
    <m/>
    <m/>
    <n v="1"/>
    <s v="UN"/>
    <n v="293899.36"/>
    <n v="839.64"/>
    <n v="54"/>
    <s v="B"/>
    <s v="EC01"/>
    <n v="500"/>
    <s v="ED01"/>
    <s v="UN"/>
    <s v="Y248"/>
    <s v="04.03.2024"/>
    <s v="USD"/>
    <n v="12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2880"/>
    <s v="COMERCIAL KYWI S.A."/>
    <s v="PICHINCHA-QUITO"/>
    <n v="1"/>
    <s v="C4"/>
    <s v="Z030"/>
    <n v="42.87"/>
    <x v="229"/>
    <n v="12"/>
    <s v="GGARCIA"/>
    <s v="YTA"/>
    <s v="A1052634"/>
    <s v="01.03.2024"/>
    <s v="A1052634"/>
    <m/>
    <s v="04.03.2024"/>
    <x v="0"/>
    <m/>
    <n v="2501"/>
    <s v="UN"/>
    <m/>
    <m/>
    <n v="55464"/>
    <n v="1"/>
    <n v="12"/>
    <m/>
    <m/>
    <s v="SG0070453061CE"/>
    <m/>
    <m/>
    <m/>
    <m/>
    <n v="1"/>
    <s v="UN"/>
    <n v="293899.36"/>
    <n v="514.44000000000005"/>
    <n v="54"/>
    <s v="C"/>
    <s v="EC01"/>
    <n v="500"/>
    <s v="ED01"/>
    <s v="UN"/>
    <s v="Y248"/>
    <s v="04.03.2024"/>
    <s v="USD"/>
    <n v="12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2890"/>
    <s v="COMERCIAL KYWI S.A."/>
    <s v="PICHINCHA-QUITO"/>
    <n v="1"/>
    <s v="C4"/>
    <s v="Z030"/>
    <n v="45.82"/>
    <x v="230"/>
    <n v="24"/>
    <s v="GGARCIA"/>
    <s v="YTA"/>
    <s v="A1052634"/>
    <s v="01.03.2024"/>
    <s v="A1052634"/>
    <m/>
    <s v="04.03.2024"/>
    <x v="0"/>
    <m/>
    <n v="2501"/>
    <s v="UN"/>
    <m/>
    <m/>
    <n v="55464"/>
    <n v="1"/>
    <n v="24"/>
    <m/>
    <m/>
    <s v="JSPC57261301CB"/>
    <m/>
    <m/>
    <m/>
    <m/>
    <n v="1"/>
    <s v="UN"/>
    <n v="293899.36"/>
    <n v="1099.68"/>
    <n v="50"/>
    <s v="C"/>
    <s v="EC01"/>
    <n v="500"/>
    <s v="ED01"/>
    <s v="UN"/>
    <s v="Y248"/>
    <s v="04.03.2024"/>
    <s v="USD"/>
    <n v="24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0"/>
  </r>
  <r>
    <n v="4048191"/>
    <s v="COMERCIAL KYWI S.A."/>
    <n v="2920"/>
    <s v="COMERCIAL KYWI S.A."/>
    <s v="PICHINCHA-QUITO"/>
    <n v="1"/>
    <s v="C4"/>
    <s v="Z030"/>
    <n v="12.79"/>
    <x v="231"/>
    <n v="48"/>
    <s v="GGARCIA"/>
    <s v="YTA"/>
    <s v="A1052634"/>
    <s v="01.03.2024"/>
    <s v="A1052634"/>
    <m/>
    <s v="04.03.2024"/>
    <x v="0"/>
    <m/>
    <n v="2501"/>
    <s v="UN"/>
    <m/>
    <m/>
    <n v="55464"/>
    <n v="1"/>
    <n v="48"/>
    <m/>
    <m/>
    <s v="SG0070623061BO"/>
    <m/>
    <m/>
    <m/>
    <m/>
    <n v="1"/>
    <s v="UN"/>
    <n v="293899.36"/>
    <n v="613.91999999999996"/>
    <n v="54"/>
    <s v="C"/>
    <s v="EC01"/>
    <n v="500"/>
    <s v="ED01"/>
    <s v="UN"/>
    <s v="Y248"/>
    <s v="04.03.2024"/>
    <s v="USD"/>
    <n v="48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2930"/>
    <s v="COMERCIAL KYWI S.A."/>
    <s v="PICHINCHA-QUITO"/>
    <n v="1"/>
    <s v="C4"/>
    <s v="Z030"/>
    <n v="6.48"/>
    <x v="232"/>
    <n v="240"/>
    <s v="GGARCIA"/>
    <s v="YTA"/>
    <s v="A1052634"/>
    <s v="01.03.2024"/>
    <s v="A1052634"/>
    <m/>
    <s v="04.03.2024"/>
    <x v="0"/>
    <m/>
    <n v="2501"/>
    <s v="UN"/>
    <m/>
    <m/>
    <n v="55464"/>
    <n v="1"/>
    <n v="240"/>
    <m/>
    <m/>
    <s v="SC0075783061BO"/>
    <m/>
    <m/>
    <m/>
    <m/>
    <n v="1"/>
    <s v="UN"/>
    <n v="293899.36"/>
    <n v="1555.85"/>
    <n v="55"/>
    <s v="C"/>
    <s v="EC01"/>
    <n v="500"/>
    <s v="ED01"/>
    <s v="UN"/>
    <s v="Y248"/>
    <s v="04.03.2024"/>
    <s v="USD"/>
    <n v="24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3"/>
  </r>
  <r>
    <n v="4048191"/>
    <s v="COMERCIAL KYWI S.A."/>
    <n v="2940"/>
    <s v="COMERCIAL KYWI S.A."/>
    <s v="PICHINCHA-QUITO"/>
    <n v="1"/>
    <s v="C4"/>
    <s v="Z030"/>
    <n v="5.41"/>
    <x v="233"/>
    <n v="450"/>
    <s v="GGARCIA"/>
    <s v="YTA"/>
    <s v="A1052634"/>
    <s v="01.03.2024"/>
    <s v="A1052634"/>
    <m/>
    <s v="04.03.2024"/>
    <x v="0"/>
    <m/>
    <n v="2501"/>
    <s v="UN"/>
    <m/>
    <m/>
    <n v="55464"/>
    <n v="1"/>
    <n v="450"/>
    <m/>
    <m/>
    <s v="SPMD51971301BO"/>
    <m/>
    <m/>
    <m/>
    <m/>
    <n v="1"/>
    <s v="UN"/>
    <n v="293899.36"/>
    <n v="2435.7600000000002"/>
    <n v="52"/>
    <s v="C"/>
    <s v="EC01"/>
    <n v="500"/>
    <s v="ED01"/>
    <s v="UN"/>
    <s v="Y248"/>
    <s v="04.03.2024"/>
    <s v="USD"/>
    <n v="45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1"/>
  </r>
  <r>
    <n v="4048191"/>
    <s v="COMERCIAL KYWI S.A."/>
    <n v="2950"/>
    <s v="COMERCIAL KYWI S.A."/>
    <s v="PICHINCHA-QUITO"/>
    <n v="1"/>
    <s v="C4"/>
    <s v="Z030"/>
    <n v="17.41"/>
    <x v="234"/>
    <n v="60"/>
    <s v="GGARCIA"/>
    <s v="YTA"/>
    <s v="A1052634"/>
    <s v="01.03.2024"/>
    <s v="A1052634"/>
    <m/>
    <s v="04.03.2024"/>
    <x v="0"/>
    <m/>
    <n v="2501"/>
    <s v="UN"/>
    <m/>
    <m/>
    <n v="55464"/>
    <n v="1"/>
    <n v="60"/>
    <m/>
    <m/>
    <s v="SP0096871301CG"/>
    <m/>
    <m/>
    <m/>
    <m/>
    <n v="1"/>
    <s v="UN"/>
    <n v="293899.36"/>
    <n v="1044.5999999999999"/>
    <n v="51"/>
    <s v="C"/>
    <s v="EC01"/>
    <n v="500"/>
    <s v="ED01"/>
    <s v="UN"/>
    <s v="Y248"/>
    <s v="04.03.2024"/>
    <s v="USD"/>
    <n v="6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1"/>
  </r>
  <r>
    <n v="4048191"/>
    <s v="COMERCIAL KYWI S.A."/>
    <n v="2960"/>
    <s v="COMERCIAL KYWI S.A."/>
    <s v="PICHINCHA-QUITO"/>
    <n v="1"/>
    <s v="C4"/>
    <s v="Z030"/>
    <n v="27.29"/>
    <x v="235"/>
    <n v="24"/>
    <s v="GGARCIA"/>
    <s v="YTA"/>
    <s v="A1052634"/>
    <s v="01.03.2024"/>
    <s v="A1052634"/>
    <m/>
    <s v="04.03.2024"/>
    <x v="0"/>
    <m/>
    <n v="2501"/>
    <s v="UN"/>
    <m/>
    <m/>
    <n v="55464"/>
    <n v="1"/>
    <n v="24"/>
    <m/>
    <m/>
    <s v="SG0075093061CE"/>
    <m/>
    <m/>
    <m/>
    <m/>
    <n v="1"/>
    <s v="UN"/>
    <n v="293899.36"/>
    <n v="654.96"/>
    <n v="54"/>
    <s v="C"/>
    <s v="EC01"/>
    <n v="500"/>
    <s v="ED01"/>
    <s v="UN"/>
    <s v="Y248"/>
    <s v="04.03.2024"/>
    <s v="USD"/>
    <n v="24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2970"/>
    <s v="COMERCIAL KYWI S.A."/>
    <s v="PICHINCHA-QUITO"/>
    <n v="1"/>
    <s v="C4"/>
    <s v="Z030"/>
    <n v="32.159999999999997"/>
    <x v="236"/>
    <n v="12"/>
    <s v="GGARCIA"/>
    <s v="YTA"/>
    <s v="A1052634"/>
    <s v="01.03.2024"/>
    <s v="A1052634"/>
    <m/>
    <s v="04.03.2024"/>
    <x v="1"/>
    <m/>
    <n v="2501"/>
    <s v="UN"/>
    <m/>
    <m/>
    <n v="55464"/>
    <n v="1"/>
    <n v="12"/>
    <m/>
    <m/>
    <s v="SG0075113061CE"/>
    <m/>
    <m/>
    <m/>
    <m/>
    <n v="1"/>
    <s v="UN"/>
    <n v="293899.36"/>
    <n v="385.92"/>
    <n v="54"/>
    <s v="B"/>
    <s v="EC01"/>
    <n v="500"/>
    <s v="ED01"/>
    <s v="UN"/>
    <s v="Y248"/>
    <s v="04.03.2024"/>
    <s v="USD"/>
    <n v="12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2980"/>
    <s v="COMERCIAL KYWI S.A."/>
    <s v="PICHINCHA-QUITO"/>
    <n v="1"/>
    <s v="C4"/>
    <s v="Z030"/>
    <n v="53.42"/>
    <x v="237"/>
    <n v="12"/>
    <s v="GGARCIA"/>
    <s v="YTA"/>
    <s v="A1052634"/>
    <s v="01.03.2024"/>
    <s v="A1052634"/>
    <m/>
    <s v="04.03.2024"/>
    <x v="0"/>
    <m/>
    <n v="2501"/>
    <s v="UN"/>
    <m/>
    <m/>
    <n v="55464"/>
    <n v="1"/>
    <n v="12"/>
    <m/>
    <m/>
    <s v="SG0075103061CE"/>
    <m/>
    <m/>
    <m/>
    <m/>
    <n v="1"/>
    <s v="UN"/>
    <n v="293899.36"/>
    <n v="641.04"/>
    <n v="54"/>
    <s v="C"/>
    <s v="EC01"/>
    <n v="500"/>
    <s v="ED01"/>
    <s v="UN"/>
    <s v="Y248"/>
    <s v="04.03.2024"/>
    <s v="USD"/>
    <n v="12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2990"/>
    <s v="COMERCIAL KYWI S.A."/>
    <s v="PICHINCHA-QUITO"/>
    <n v="1"/>
    <s v="C4"/>
    <s v="Z030"/>
    <n v="2.4900000000000002"/>
    <x v="238"/>
    <n v="60"/>
    <s v="GGARCIA"/>
    <s v="YTA"/>
    <s v="A1052634"/>
    <s v="01.03.2024"/>
    <s v="A1052634"/>
    <m/>
    <s v="04.03.2024"/>
    <x v="0"/>
    <m/>
    <n v="2501"/>
    <s v="UN"/>
    <m/>
    <m/>
    <n v="55464"/>
    <n v="1"/>
    <n v="60"/>
    <m/>
    <m/>
    <s v="SG0049593061BO"/>
    <m/>
    <m/>
    <m/>
    <m/>
    <n v="1"/>
    <s v="UN"/>
    <n v="293899.36"/>
    <n v="149.4"/>
    <n v="54"/>
    <s v="C"/>
    <s v="EC01"/>
    <n v="500"/>
    <s v="ED01"/>
    <s v="UN"/>
    <s v="Y248"/>
    <s v="04.03.2024"/>
    <s v="USD"/>
    <n v="6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3000"/>
    <s v="COMERCIAL KYWI S.A."/>
    <s v="PICHINCHA-QUITO"/>
    <n v="1"/>
    <s v="C4"/>
    <s v="Z030"/>
    <n v="4.32"/>
    <x v="239"/>
    <n v="100"/>
    <s v="GGARCIA"/>
    <s v="YTA"/>
    <s v="A1052634"/>
    <s v="01.03.2024"/>
    <s v="A1052634"/>
    <m/>
    <s v="04.03.2024"/>
    <x v="0"/>
    <m/>
    <n v="2501"/>
    <s v="UN"/>
    <m/>
    <m/>
    <n v="55464"/>
    <n v="1"/>
    <n v="100"/>
    <m/>
    <m/>
    <s v="SP0060870001BO"/>
    <m/>
    <m/>
    <m/>
    <m/>
    <n v="1"/>
    <s v="UN"/>
    <n v="293899.36"/>
    <n v="432.25"/>
    <n v="52"/>
    <s v="C"/>
    <s v="EC01"/>
    <n v="500"/>
    <s v="ED01"/>
    <s v="UN"/>
    <s v="Y248"/>
    <s v="04.03.2024"/>
    <s v="USD"/>
    <n v="10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1"/>
  </r>
  <r>
    <n v="4048191"/>
    <s v="COMERCIAL KYWI S.A."/>
    <n v="3010"/>
    <s v="COMERCIAL KYWI S.A."/>
    <s v="PICHINCHA-QUITO"/>
    <n v="1"/>
    <s v="C4"/>
    <s v="Z030"/>
    <n v="37.33"/>
    <x v="240"/>
    <n v="20"/>
    <s v="GGARCIA"/>
    <s v="YTA"/>
    <s v="A1052634"/>
    <s v="01.03.2024"/>
    <s v="A1052634"/>
    <m/>
    <s v="04.03.2024"/>
    <x v="1"/>
    <m/>
    <n v="2501"/>
    <s v="UN"/>
    <m/>
    <m/>
    <n v="55464"/>
    <n v="1"/>
    <n v="20"/>
    <m/>
    <m/>
    <s v="SG0065463061CW"/>
    <m/>
    <m/>
    <m/>
    <m/>
    <n v="1"/>
    <s v="UN"/>
    <n v="293899.36"/>
    <n v="746.6"/>
    <n v="54"/>
    <s v="B"/>
    <s v="EC01"/>
    <n v="500"/>
    <s v="ED01"/>
    <s v="UN"/>
    <s v="Y248"/>
    <s v="04.03.2024"/>
    <s v="USD"/>
    <n v="2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3020"/>
    <s v="COMERCIAL KYWI S.A."/>
    <s v="PICHINCHA-QUITO"/>
    <n v="1"/>
    <s v="C4"/>
    <s v="Z030"/>
    <n v="48.72"/>
    <x v="241"/>
    <n v="12"/>
    <s v="GGARCIA"/>
    <s v="YTA"/>
    <s v="A1052634"/>
    <s v="01.03.2024"/>
    <s v="A1052634"/>
    <m/>
    <s v="04.03.2024"/>
    <x v="0"/>
    <m/>
    <n v="2501"/>
    <s v="UN"/>
    <m/>
    <m/>
    <n v="55464"/>
    <n v="1"/>
    <n v="12"/>
    <m/>
    <m/>
    <s v="SG0081863061CW"/>
    <m/>
    <m/>
    <m/>
    <m/>
    <n v="1"/>
    <s v="UN"/>
    <n v="293899.36"/>
    <n v="584.64"/>
    <n v="54"/>
    <s v="C"/>
    <s v="EC01"/>
    <n v="500"/>
    <s v="ED01"/>
    <s v="UN"/>
    <s v="Y248"/>
    <s v="04.03.2024"/>
    <s v="USD"/>
    <n v="12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3030"/>
    <s v="COMERCIAL KYWI S.A."/>
    <s v="PICHINCHA-QUITO"/>
    <n v="1"/>
    <s v="C4"/>
    <s v="Z030"/>
    <n v="39.75"/>
    <x v="242"/>
    <n v="24"/>
    <s v="GGARCIA"/>
    <s v="YTA"/>
    <s v="A1052634"/>
    <s v="01.03.2024"/>
    <s v="A1052634"/>
    <m/>
    <s v="04.03.2024"/>
    <x v="0"/>
    <m/>
    <n v="2501"/>
    <s v="UN"/>
    <m/>
    <m/>
    <n v="55464"/>
    <n v="1"/>
    <n v="24"/>
    <m/>
    <m/>
    <s v="JS0022641301CE"/>
    <m/>
    <m/>
    <m/>
    <m/>
    <n v="1"/>
    <s v="UN"/>
    <n v="293899.36"/>
    <n v="954"/>
    <n v="50"/>
    <s v="C"/>
    <s v="EC01"/>
    <n v="500"/>
    <s v="ED01"/>
    <s v="UN"/>
    <s v="Y248"/>
    <s v="04.03.2024"/>
    <s v="USD"/>
    <n v="24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0"/>
  </r>
  <r>
    <n v="4048191"/>
    <s v="COMERCIAL KYWI S.A."/>
    <n v="3070"/>
    <s v="COMERCIAL KYWI S.A."/>
    <s v="PICHINCHA-QUITO"/>
    <n v="1"/>
    <s v="C4"/>
    <s v="Z030"/>
    <n v="41.74"/>
    <x v="243"/>
    <n v="24"/>
    <s v="GGARCIA"/>
    <s v="YTA"/>
    <s v="A1052634"/>
    <s v="01.03.2024"/>
    <s v="A1052634"/>
    <m/>
    <s v="04.03.2024"/>
    <x v="0"/>
    <m/>
    <n v="2501"/>
    <s v="UN"/>
    <m/>
    <m/>
    <n v="55464"/>
    <n v="1"/>
    <n v="24"/>
    <m/>
    <m/>
    <s v="JS0022647331CE"/>
    <m/>
    <m/>
    <m/>
    <m/>
    <n v="1"/>
    <s v="UN"/>
    <n v="293899.36"/>
    <n v="1001.76"/>
    <n v="50"/>
    <s v="C"/>
    <s v="EC01"/>
    <n v="500"/>
    <s v="ED01"/>
    <s v="UN"/>
    <s v="Y248"/>
    <s v="04.03.2024"/>
    <s v="USD"/>
    <n v="24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0"/>
  </r>
  <r>
    <n v="4048191"/>
    <s v="COMERCIAL KYWI S.A."/>
    <n v="3110"/>
    <s v="COMERCIAL KYWI S.A."/>
    <s v="PICHINCHA-QUITO"/>
    <n v="1"/>
    <s v="C4"/>
    <s v="Z030"/>
    <n v="3.7"/>
    <x v="244"/>
    <n v="144"/>
    <s v="GGARCIA"/>
    <s v="YTA"/>
    <s v="A1052634"/>
    <s v="01.03.2024"/>
    <s v="A1052634"/>
    <m/>
    <s v="04.03.2024"/>
    <x v="1"/>
    <m/>
    <n v="2501"/>
    <s v="UN"/>
    <m/>
    <m/>
    <n v="55464"/>
    <n v="1"/>
    <n v="144"/>
    <m/>
    <m/>
    <s v="SG0058883061BO"/>
    <m/>
    <m/>
    <m/>
    <m/>
    <n v="1"/>
    <s v="UN"/>
    <n v="293899.36"/>
    <n v="532.79999999999995"/>
    <n v="54"/>
    <s v="B"/>
    <s v="EC01"/>
    <n v="500"/>
    <s v="ED01"/>
    <s v="UN"/>
    <s v="Y248"/>
    <s v="04.03.2024"/>
    <s v="USD"/>
    <n v="144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3120"/>
    <s v="COMERCIAL KYWI S.A."/>
    <s v="PICHINCHA-QUITO"/>
    <n v="1"/>
    <s v="C4"/>
    <s v="Z030"/>
    <n v="0.64"/>
    <x v="245"/>
    <n v="50"/>
    <s v="GGARCIA"/>
    <s v="YTA"/>
    <s v="A1052634"/>
    <s v="01.03.2024"/>
    <s v="A1052634"/>
    <m/>
    <s v="04.03.2024"/>
    <x v="0"/>
    <m/>
    <n v="2501"/>
    <s v="UN"/>
    <m/>
    <m/>
    <n v="55464"/>
    <n v="1"/>
    <n v="50"/>
    <m/>
    <m/>
    <s v="SPSV51040001BO"/>
    <m/>
    <m/>
    <m/>
    <m/>
    <n v="1"/>
    <s v="UN"/>
    <n v="293899.36"/>
    <n v="32"/>
    <n v="52"/>
    <s v="C"/>
    <s v="EC01"/>
    <n v="500"/>
    <s v="ED01"/>
    <s v="UN"/>
    <s v="Y248"/>
    <s v="04.03.2024"/>
    <s v="USD"/>
    <n v="5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1"/>
  </r>
  <r>
    <n v="4048191"/>
    <s v="COMERCIAL KYWI S.A."/>
    <n v="3130"/>
    <s v="COMERCIAL KYWI S.A."/>
    <s v="PICHINCHA-QUITO"/>
    <n v="1"/>
    <s v="C4"/>
    <s v="Z030"/>
    <n v="16.68"/>
    <x v="246"/>
    <n v="20"/>
    <s v="GGARCIA"/>
    <s v="YTA"/>
    <s v="A1052634"/>
    <s v="01.03.2024"/>
    <s v="A1052634"/>
    <m/>
    <s v="04.03.2024"/>
    <x v="0"/>
    <m/>
    <n v="2501"/>
    <s v="UN"/>
    <m/>
    <m/>
    <n v="55464"/>
    <n v="1"/>
    <n v="20"/>
    <m/>
    <m/>
    <s v="SC0050253061CW"/>
    <m/>
    <m/>
    <m/>
    <m/>
    <n v="1"/>
    <s v="UN"/>
    <n v="293899.36"/>
    <n v="333.6"/>
    <n v="54"/>
    <s v="C"/>
    <s v="EC01"/>
    <n v="500"/>
    <s v="ED01"/>
    <s v="UN"/>
    <s v="Y248"/>
    <s v="04.03.2024"/>
    <s v="USD"/>
    <n v="2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3"/>
  </r>
  <r>
    <n v="4048191"/>
    <s v="COMERCIAL KYWI S.A."/>
    <n v="3140"/>
    <s v="COMERCIAL KYWI S.A."/>
    <s v="PICHINCHA-QUITO"/>
    <n v="1"/>
    <s v="C4"/>
    <s v="Z030"/>
    <n v="17.13"/>
    <x v="247"/>
    <n v="20"/>
    <s v="GGARCIA"/>
    <s v="YTA"/>
    <s v="A1052634"/>
    <s v="01.03.2024"/>
    <s v="A1052634"/>
    <m/>
    <s v="04.03.2024"/>
    <x v="0"/>
    <m/>
    <n v="2501"/>
    <s v="UN"/>
    <m/>
    <m/>
    <n v="55464"/>
    <n v="1"/>
    <n v="20"/>
    <m/>
    <m/>
    <s v="SC0050233061CW"/>
    <m/>
    <m/>
    <m/>
    <m/>
    <n v="1"/>
    <s v="UN"/>
    <n v="293899.36"/>
    <n v="342.6"/>
    <n v="54"/>
    <s v="C"/>
    <s v="EC01"/>
    <n v="500"/>
    <s v="ED01"/>
    <s v="UN"/>
    <s v="Y248"/>
    <s v="04.03.2024"/>
    <s v="USD"/>
    <n v="2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3"/>
  </r>
  <r>
    <n v="4048191"/>
    <s v="COMERCIAL KYWI S.A."/>
    <n v="3150"/>
    <s v="COMERCIAL KYWI S.A."/>
    <s v="PICHINCHA-QUITO"/>
    <n v="1"/>
    <s v="C4"/>
    <s v="Z030"/>
    <n v="10.42"/>
    <x v="248"/>
    <n v="40"/>
    <s v="GGARCIA"/>
    <s v="YTA"/>
    <s v="A1052634"/>
    <s v="01.03.2024"/>
    <s v="A1052634"/>
    <m/>
    <s v="04.03.2024"/>
    <x v="0"/>
    <m/>
    <n v="2501"/>
    <s v="UN"/>
    <m/>
    <m/>
    <n v="55464"/>
    <n v="1"/>
    <n v="40"/>
    <m/>
    <m/>
    <s v="SG0016620161CW"/>
    <m/>
    <m/>
    <m/>
    <m/>
    <n v="1"/>
    <s v="UN"/>
    <n v="293899.36"/>
    <n v="416.8"/>
    <n v="54"/>
    <s v="C"/>
    <s v="EC01"/>
    <n v="500"/>
    <s v="ED01"/>
    <s v="UN"/>
    <s v="Y248"/>
    <s v="04.03.2024"/>
    <s v="USD"/>
    <n v="4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3160"/>
    <s v="COMERCIAL KYWI S.A."/>
    <s v="PICHINCHA-QUITO"/>
    <n v="1"/>
    <s v="C4"/>
    <s v="Z030"/>
    <n v="12.59"/>
    <x v="249"/>
    <n v="40"/>
    <s v="GGARCIA"/>
    <s v="YTA"/>
    <s v="A1052634"/>
    <s v="01.03.2024"/>
    <s v="A1052634"/>
    <m/>
    <s v="04.03.2024"/>
    <x v="0"/>
    <m/>
    <n v="2501"/>
    <s v="UN"/>
    <m/>
    <m/>
    <n v="55464"/>
    <n v="1"/>
    <n v="40"/>
    <m/>
    <m/>
    <s v="SG0016630161CW"/>
    <m/>
    <m/>
    <m/>
    <m/>
    <n v="1"/>
    <s v="UN"/>
    <n v="293899.36"/>
    <n v="503.6"/>
    <n v="54"/>
    <s v="C"/>
    <s v="EC01"/>
    <n v="500"/>
    <s v="ED01"/>
    <s v="UN"/>
    <s v="Y248"/>
    <s v="04.03.2024"/>
    <s v="USD"/>
    <n v="4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3170"/>
    <s v="COMERCIAL KYWI S.A."/>
    <s v="PICHINCHA-QUITO"/>
    <n v="1"/>
    <s v="C4"/>
    <s v="Z030"/>
    <n v="12.75"/>
    <x v="250"/>
    <n v="40"/>
    <s v="GGARCIA"/>
    <s v="YTA"/>
    <s v="A1052634"/>
    <s v="01.03.2024"/>
    <s v="A1052634"/>
    <m/>
    <s v="04.03.2024"/>
    <x v="0"/>
    <m/>
    <n v="2501"/>
    <s v="UN"/>
    <m/>
    <m/>
    <n v="55464"/>
    <n v="1"/>
    <n v="40"/>
    <m/>
    <m/>
    <s v="SG0016600161CW"/>
    <m/>
    <m/>
    <m/>
    <m/>
    <n v="1"/>
    <s v="UN"/>
    <n v="293899.36"/>
    <n v="510"/>
    <n v="54"/>
    <s v="C"/>
    <s v="EC01"/>
    <n v="500"/>
    <s v="ED01"/>
    <s v="UN"/>
    <s v="Y248"/>
    <s v="04.03.2024"/>
    <s v="USD"/>
    <n v="4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3180"/>
    <s v="COMERCIAL KYWI S.A."/>
    <s v="PICHINCHA-QUITO"/>
    <n v="1"/>
    <s v="C4"/>
    <s v="Z030"/>
    <n v="16.84"/>
    <x v="251"/>
    <n v="40"/>
    <s v="GGARCIA"/>
    <s v="YTA"/>
    <s v="A1052634"/>
    <s v="01.03.2024"/>
    <s v="A1052634"/>
    <m/>
    <s v="04.03.2024"/>
    <x v="0"/>
    <m/>
    <n v="2501"/>
    <s v="UN"/>
    <m/>
    <m/>
    <n v="55464"/>
    <n v="1"/>
    <n v="40"/>
    <m/>
    <m/>
    <s v="SG0016640161CW"/>
    <m/>
    <m/>
    <m/>
    <m/>
    <n v="1"/>
    <s v="UN"/>
    <n v="293899.36"/>
    <n v="673.6"/>
    <n v="54"/>
    <s v="C"/>
    <s v="EC01"/>
    <n v="500"/>
    <s v="ED01"/>
    <s v="UN"/>
    <s v="Y248"/>
    <s v="04.03.2024"/>
    <s v="USD"/>
    <n v="4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3190"/>
    <s v="COMERCIAL KYWI S.A."/>
    <s v="PICHINCHA-QUITO"/>
    <n v="1"/>
    <s v="C4"/>
    <s v="Z030"/>
    <n v="6.99"/>
    <x v="252"/>
    <n v="20"/>
    <s v="GGARCIA"/>
    <s v="YTA"/>
    <s v="A1052634"/>
    <s v="01.03.2024"/>
    <s v="A1052634"/>
    <m/>
    <s v="04.03.2024"/>
    <x v="0"/>
    <m/>
    <n v="2501"/>
    <s v="UN"/>
    <m/>
    <m/>
    <n v="55464"/>
    <n v="1"/>
    <n v="20"/>
    <m/>
    <m/>
    <s v="SG0016590161CW"/>
    <m/>
    <m/>
    <m/>
    <m/>
    <n v="1"/>
    <s v="UN"/>
    <n v="293899.36"/>
    <n v="139.80000000000001"/>
    <n v="54"/>
    <s v="C"/>
    <s v="EC01"/>
    <n v="500"/>
    <s v="ED01"/>
    <s v="UN"/>
    <s v="Y248"/>
    <s v="04.03.2024"/>
    <s v="USD"/>
    <n v="2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3200"/>
    <s v="COMERCIAL KYWI S.A."/>
    <s v="PICHINCHA-QUITO"/>
    <n v="1"/>
    <s v="C4"/>
    <s v="Z030"/>
    <n v="28.72"/>
    <x v="253"/>
    <n v="16"/>
    <s v="GGARCIA"/>
    <s v="YTA"/>
    <s v="A1052634"/>
    <s v="01.03.2024"/>
    <s v="A1052634"/>
    <m/>
    <s v="04.03.2024"/>
    <x v="1"/>
    <m/>
    <n v="2501"/>
    <s v="UN"/>
    <m/>
    <m/>
    <n v="55464"/>
    <n v="1"/>
    <n v="16"/>
    <m/>
    <m/>
    <s v="SC0088523061CW"/>
    <m/>
    <m/>
    <m/>
    <m/>
    <n v="1"/>
    <s v="UN"/>
    <n v="293899.36"/>
    <n v="459.52"/>
    <n v="54"/>
    <s v="B"/>
    <s v="EC01"/>
    <n v="500"/>
    <s v="ED01"/>
    <s v="UN"/>
    <s v="Y248"/>
    <s v="04.03.2024"/>
    <s v="USD"/>
    <n v="16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3"/>
  </r>
  <r>
    <n v="4048191"/>
    <s v="COMERCIAL KYWI S.A."/>
    <n v="3210"/>
    <s v="COMERCIAL KYWI S.A."/>
    <s v="PICHINCHA-QUITO"/>
    <n v="1"/>
    <s v="C4"/>
    <s v="Z030"/>
    <n v="14.52"/>
    <x v="254"/>
    <n v="24"/>
    <s v="GGARCIA"/>
    <s v="YTA"/>
    <s v="A1052634"/>
    <s v="01.03.2024"/>
    <s v="A1052634"/>
    <m/>
    <s v="04.03.2024"/>
    <x v="0"/>
    <m/>
    <n v="2501"/>
    <s v="UN"/>
    <m/>
    <m/>
    <n v="55464"/>
    <n v="1"/>
    <n v="24"/>
    <m/>
    <m/>
    <s v="SC0027253061CW"/>
    <m/>
    <m/>
    <m/>
    <m/>
    <n v="1"/>
    <s v="UN"/>
    <n v="293899.36"/>
    <n v="348.48"/>
    <n v="54"/>
    <s v="C"/>
    <s v="EC01"/>
    <n v="500"/>
    <s v="ED01"/>
    <s v="UN"/>
    <s v="Y248"/>
    <s v="04.03.2024"/>
    <s v="USD"/>
    <n v="24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3"/>
  </r>
  <r>
    <n v="4048191"/>
    <s v="COMERCIAL KYWI S.A."/>
    <n v="3220"/>
    <s v="COMERCIAL KYWI S.A."/>
    <s v="PICHINCHA-QUITO"/>
    <n v="1"/>
    <s v="C4"/>
    <s v="Z030"/>
    <n v="13.38"/>
    <x v="255"/>
    <n v="48"/>
    <s v="GGARCIA"/>
    <s v="YTA"/>
    <s v="A1052634"/>
    <s v="01.03.2024"/>
    <s v="A1052634"/>
    <m/>
    <s v="04.03.2024"/>
    <x v="0"/>
    <m/>
    <n v="2501"/>
    <s v="UN"/>
    <m/>
    <m/>
    <n v="55464"/>
    <n v="1"/>
    <n v="48"/>
    <m/>
    <m/>
    <s v="SG0070633061BO"/>
    <m/>
    <m/>
    <m/>
    <m/>
    <n v="1"/>
    <s v="UN"/>
    <n v="293899.36"/>
    <n v="642.24"/>
    <n v="54"/>
    <s v="C"/>
    <s v="EC01"/>
    <n v="500"/>
    <s v="ED01"/>
    <s v="UN"/>
    <s v="Y248"/>
    <s v="04.03.2024"/>
    <s v="USD"/>
    <n v="48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3230"/>
    <s v="COMERCIAL KYWI S.A."/>
    <s v="PICHINCHA-QUITO"/>
    <n v="1"/>
    <s v="C4"/>
    <s v="Z030"/>
    <n v="22.75"/>
    <x v="256"/>
    <n v="60"/>
    <s v="GGARCIA"/>
    <s v="YTA"/>
    <s v="A1052634"/>
    <s v="01.03.2024"/>
    <s v="A1052634"/>
    <m/>
    <s v="04.03.2024"/>
    <x v="0"/>
    <m/>
    <n v="2501"/>
    <s v="UN"/>
    <m/>
    <m/>
    <n v="55464"/>
    <n v="1"/>
    <n v="60"/>
    <m/>
    <m/>
    <s v="SC0016563061BO"/>
    <m/>
    <m/>
    <m/>
    <m/>
    <n v="1"/>
    <s v="UN"/>
    <n v="293899.36"/>
    <n v="1365"/>
    <n v="54"/>
    <s v="C"/>
    <s v="EC01"/>
    <n v="500"/>
    <s v="ED01"/>
    <s v="UN"/>
    <s v="Y248"/>
    <s v="04.03.2024"/>
    <s v="USD"/>
    <n v="6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3"/>
  </r>
  <r>
    <n v="4048191"/>
    <s v="COMERCIAL KYWI S.A."/>
    <n v="3240"/>
    <s v="COMERCIAL KYWI S.A."/>
    <s v="PICHINCHA-QUITO"/>
    <n v="1"/>
    <s v="C4"/>
    <s v="Z030"/>
    <n v="17.98"/>
    <x v="257"/>
    <n v="12"/>
    <s v="GGARCIA"/>
    <s v="YTA"/>
    <s v="A1052634"/>
    <s v="01.03.2024"/>
    <s v="A1052634"/>
    <m/>
    <s v="04.03.2024"/>
    <x v="0"/>
    <m/>
    <n v="2501"/>
    <s v="UN"/>
    <m/>
    <m/>
    <n v="55464"/>
    <n v="1"/>
    <n v="12"/>
    <m/>
    <m/>
    <s v="SG0059263061BO"/>
    <m/>
    <m/>
    <m/>
    <m/>
    <n v="1"/>
    <s v="UN"/>
    <n v="293899.36"/>
    <n v="215.76"/>
    <n v="54"/>
    <s v="C"/>
    <s v="EC01"/>
    <n v="500"/>
    <s v="ED01"/>
    <s v="UN"/>
    <s v="Y248"/>
    <s v="04.03.2024"/>
    <s v="USD"/>
    <n v="12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3250"/>
    <s v="COMERCIAL KYWI S.A."/>
    <s v="PICHINCHA-QUITO"/>
    <n v="1"/>
    <s v="C4"/>
    <s v="Z030"/>
    <n v="22.92"/>
    <x v="258"/>
    <n v="24"/>
    <s v="GGARCIA"/>
    <s v="YTA"/>
    <s v="A1052634"/>
    <s v="01.03.2024"/>
    <s v="A1052634"/>
    <m/>
    <s v="04.03.2024"/>
    <x v="0"/>
    <m/>
    <n v="2501"/>
    <s v="UN"/>
    <m/>
    <m/>
    <n v="55464"/>
    <n v="1"/>
    <n v="24"/>
    <m/>
    <m/>
    <s v="SG0057753061BO"/>
    <m/>
    <m/>
    <m/>
    <m/>
    <n v="1"/>
    <s v="UN"/>
    <n v="293899.36"/>
    <n v="550.08000000000004"/>
    <n v="54"/>
    <s v="C"/>
    <s v="EC01"/>
    <n v="500"/>
    <s v="ED01"/>
    <s v="UN"/>
    <s v="Y248"/>
    <s v="04.03.2024"/>
    <s v="USD"/>
    <n v="24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3260"/>
    <s v="COMERCIAL KYWI S.A."/>
    <s v="PICHINCHA-QUITO"/>
    <n v="1"/>
    <s v="C4"/>
    <s v="Z030"/>
    <n v="13.29"/>
    <x v="259"/>
    <n v="24"/>
    <s v="GGARCIA"/>
    <s v="YTA"/>
    <s v="A1052634"/>
    <s v="01.03.2024"/>
    <s v="A1052634"/>
    <m/>
    <s v="04.03.2024"/>
    <x v="0"/>
    <m/>
    <n v="2501"/>
    <s v="UN"/>
    <m/>
    <m/>
    <n v="55464"/>
    <n v="1"/>
    <n v="24"/>
    <m/>
    <m/>
    <s v="SC0016573061BO"/>
    <m/>
    <m/>
    <m/>
    <m/>
    <n v="1"/>
    <s v="UN"/>
    <n v="293899.36"/>
    <n v="318.95999999999998"/>
    <n v="54"/>
    <s v="C"/>
    <s v="EC01"/>
    <n v="500"/>
    <s v="ED01"/>
    <s v="UN"/>
    <s v="Y248"/>
    <s v="04.03.2024"/>
    <s v="USD"/>
    <n v="24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3"/>
  </r>
  <r>
    <n v="4048191"/>
    <s v="COMERCIAL KYWI S.A."/>
    <n v="3270"/>
    <s v="COMERCIAL KYWI S.A."/>
    <s v="PICHINCHA-QUITO"/>
    <n v="1"/>
    <s v="C4"/>
    <s v="Z030"/>
    <n v="2.54"/>
    <x v="260"/>
    <n v="192"/>
    <s v="GGARCIA"/>
    <s v="YTA"/>
    <s v="A1052634"/>
    <s v="01.03.2024"/>
    <s v="A1052634"/>
    <m/>
    <s v="04.03.2024"/>
    <x v="0"/>
    <m/>
    <n v="2501"/>
    <s v="UN"/>
    <m/>
    <m/>
    <n v="55464"/>
    <n v="1"/>
    <n v="192"/>
    <m/>
    <m/>
    <s v="SC001660000100"/>
    <m/>
    <m/>
    <m/>
    <m/>
    <n v="1"/>
    <s v="UN"/>
    <n v="293899.36"/>
    <n v="487.68"/>
    <n v="55"/>
    <s v="C"/>
    <s v="EC01"/>
    <n v="500"/>
    <s v="ED01"/>
    <s v="UN"/>
    <s v="Y248"/>
    <s v="04.03.2024"/>
    <s v="USD"/>
    <n v="192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3"/>
  </r>
  <r>
    <n v="4048191"/>
    <s v="COMERCIAL KYWI S.A."/>
    <n v="3280"/>
    <s v="COMERCIAL KYWI S.A."/>
    <s v="PICHINCHA-QUITO"/>
    <n v="1"/>
    <s v="C4"/>
    <s v="Z030"/>
    <n v="38.03"/>
    <x v="261"/>
    <n v="36"/>
    <s v="GGARCIA"/>
    <s v="YTA"/>
    <s v="A1052634"/>
    <s v="01.03.2024"/>
    <s v="A1052634"/>
    <m/>
    <s v="04.03.2024"/>
    <x v="1"/>
    <m/>
    <n v="2501"/>
    <s v="UN"/>
    <m/>
    <m/>
    <n v="55464"/>
    <n v="1"/>
    <n v="36"/>
    <m/>
    <m/>
    <s v="SG0057833061CE"/>
    <m/>
    <m/>
    <m/>
    <m/>
    <n v="1"/>
    <s v="UN"/>
    <n v="293899.36"/>
    <n v="1369.08"/>
    <n v="54"/>
    <s v="B"/>
    <s v="EC01"/>
    <n v="500"/>
    <s v="ED01"/>
    <s v="UN"/>
    <s v="Y248"/>
    <s v="04.03.2024"/>
    <s v="USD"/>
    <n v="36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3290"/>
    <s v="COMERCIAL KYWI S.A."/>
    <s v="PICHINCHA-QUITO"/>
    <n v="1"/>
    <s v="C4"/>
    <s v="Z030"/>
    <n v="48.94"/>
    <x v="262"/>
    <n v="12"/>
    <s v="GGARCIA"/>
    <s v="YTA"/>
    <s v="A1052634"/>
    <s v="01.03.2024"/>
    <s v="A1052634"/>
    <m/>
    <s v="04.03.2024"/>
    <x v="1"/>
    <m/>
    <n v="2501"/>
    <s v="UN"/>
    <m/>
    <m/>
    <n v="55464"/>
    <n v="1"/>
    <n v="12"/>
    <m/>
    <m/>
    <s v="SG0088260161CW"/>
    <m/>
    <m/>
    <m/>
    <m/>
    <n v="1"/>
    <s v="UN"/>
    <n v="293899.36"/>
    <n v="587.28"/>
    <n v="54"/>
    <s v="B"/>
    <s v="EC01"/>
    <n v="500"/>
    <s v="ED01"/>
    <s v="UN"/>
    <s v="Y248"/>
    <s v="04.03.2024"/>
    <s v="USD"/>
    <n v="12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3300"/>
    <s v="COMERCIAL KYWI S.A."/>
    <s v="PICHINCHA-QUITO"/>
    <n v="1"/>
    <s v="C4"/>
    <s v="Z030"/>
    <n v="71.23"/>
    <x v="263"/>
    <n v="20"/>
    <s v="GGARCIA"/>
    <s v="YTA"/>
    <s v="A1052634"/>
    <s v="01.03.2024"/>
    <s v="A1052634"/>
    <m/>
    <s v="04.03.2024"/>
    <x v="0"/>
    <m/>
    <n v="2501"/>
    <s v="UN"/>
    <m/>
    <m/>
    <n v="55464"/>
    <n v="1"/>
    <n v="20"/>
    <m/>
    <m/>
    <s v="SG0088250161CW"/>
    <m/>
    <m/>
    <m/>
    <m/>
    <n v="1"/>
    <s v="UN"/>
    <n v="293899.36"/>
    <n v="1424.6"/>
    <n v="54"/>
    <s v="C"/>
    <s v="EC01"/>
    <n v="500"/>
    <s v="ED01"/>
    <s v="UN"/>
    <s v="Y248"/>
    <s v="04.03.2024"/>
    <s v="USD"/>
    <n v="2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3310"/>
    <s v="COMERCIAL KYWI S.A."/>
    <s v="PICHINCHA-QUITO"/>
    <n v="1"/>
    <s v="C4"/>
    <s v="Z030"/>
    <n v="59.39"/>
    <x v="264"/>
    <n v="36"/>
    <s v="GGARCIA"/>
    <s v="YTA"/>
    <s v="A1052634"/>
    <s v="01.03.2024"/>
    <s v="A1052634"/>
    <m/>
    <s v="04.03.2024"/>
    <x v="0"/>
    <m/>
    <n v="2501"/>
    <s v="UN"/>
    <m/>
    <m/>
    <n v="55464"/>
    <n v="1"/>
    <n v="36"/>
    <m/>
    <m/>
    <s v="SG0088230161CW"/>
    <m/>
    <m/>
    <m/>
    <m/>
    <n v="1"/>
    <s v="UN"/>
    <n v="293899.36"/>
    <n v="2138.04"/>
    <n v="54"/>
    <s v="C"/>
    <s v="EC01"/>
    <n v="500"/>
    <s v="ED01"/>
    <s v="UN"/>
    <s v="Y248"/>
    <s v="04.03.2024"/>
    <s v="USD"/>
    <n v="36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3320"/>
    <s v="COMERCIAL KYWI S.A."/>
    <s v="PICHINCHA-QUITO"/>
    <n v="1"/>
    <s v="C4"/>
    <s v="Z030"/>
    <n v="93.62"/>
    <x v="265"/>
    <n v="10"/>
    <s v="GGARCIA"/>
    <s v="YTA"/>
    <s v="A1052634"/>
    <s v="01.03.2024"/>
    <s v="A1052634"/>
    <m/>
    <s v="04.03.2024"/>
    <x v="0"/>
    <m/>
    <n v="2501"/>
    <s v="UN"/>
    <m/>
    <m/>
    <n v="55464"/>
    <n v="1"/>
    <n v="10"/>
    <m/>
    <m/>
    <s v="SG0088220161CW"/>
    <m/>
    <m/>
    <m/>
    <m/>
    <n v="1"/>
    <s v="UN"/>
    <n v="293899.36"/>
    <n v="936.2"/>
    <n v="54"/>
    <s v="C"/>
    <s v="EC01"/>
    <n v="500"/>
    <s v="ED01"/>
    <s v="UN"/>
    <s v="Y248"/>
    <s v="04.03.2024"/>
    <s v="USD"/>
    <n v="1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3330"/>
    <s v="COMERCIAL KYWI S.A."/>
    <s v="PICHINCHA-QUITO"/>
    <n v="1"/>
    <s v="C4"/>
    <s v="Z030"/>
    <n v="47.51"/>
    <x v="266"/>
    <n v="2"/>
    <s v="GGARCIA"/>
    <s v="YTA"/>
    <s v="A1052634"/>
    <s v="01.03.2024"/>
    <s v="A1052634"/>
    <m/>
    <s v="04.03.2024"/>
    <x v="0"/>
    <m/>
    <n v="2501"/>
    <s v="UN"/>
    <m/>
    <m/>
    <n v="55464"/>
    <n v="1"/>
    <n v="2"/>
    <m/>
    <m/>
    <s v="SG0083670001BO"/>
    <m/>
    <m/>
    <m/>
    <m/>
    <n v="1"/>
    <s v="UN"/>
    <n v="293899.36"/>
    <n v="95.02"/>
    <n v="54"/>
    <s v="C"/>
    <s v="EC01"/>
    <n v="500"/>
    <s v="ED01"/>
    <s v="UN"/>
    <s v="Y248"/>
    <s v="04.03.2024"/>
    <s v="USD"/>
    <n v="2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3340"/>
    <s v="COMERCIAL KYWI S.A."/>
    <s v="PICHINCHA-QUITO"/>
    <n v="1"/>
    <s v="C4"/>
    <s v="Z030"/>
    <n v="28.71"/>
    <x v="267"/>
    <n v="10"/>
    <s v="GGARCIA"/>
    <s v="YTA"/>
    <s v="A1052634"/>
    <s v="01.03.2024"/>
    <s v="A1052634"/>
    <m/>
    <s v="04.03.2024"/>
    <x v="1"/>
    <m/>
    <n v="2501"/>
    <s v="UN"/>
    <m/>
    <m/>
    <n v="55464"/>
    <n v="1"/>
    <n v="10"/>
    <m/>
    <m/>
    <s v="SG0089773061CW"/>
    <m/>
    <m/>
    <m/>
    <m/>
    <n v="1"/>
    <s v="UN"/>
    <n v="293899.36"/>
    <n v="287.10000000000002"/>
    <n v="54"/>
    <s v="B"/>
    <s v="EC01"/>
    <n v="500"/>
    <s v="ED01"/>
    <s v="UN"/>
    <s v="Y248"/>
    <s v="04.03.2024"/>
    <s v="USD"/>
    <n v="1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3350"/>
    <s v="COMERCIAL KYWI S.A."/>
    <s v="PICHINCHA-QUITO"/>
    <n v="1"/>
    <s v="C4"/>
    <s v="Z030"/>
    <n v="68.3"/>
    <x v="268"/>
    <n v="15"/>
    <s v="GGARCIA"/>
    <s v="YTA"/>
    <s v="A1052634"/>
    <s v="01.03.2024"/>
    <s v="A1052634"/>
    <m/>
    <s v="04.03.2024"/>
    <x v="0"/>
    <m/>
    <n v="2501"/>
    <s v="UN"/>
    <m/>
    <m/>
    <n v="55464"/>
    <n v="1"/>
    <n v="15"/>
    <m/>
    <m/>
    <s v="SG0088240161CW"/>
    <m/>
    <m/>
    <m/>
    <m/>
    <n v="1"/>
    <s v="UN"/>
    <n v="293899.36"/>
    <n v="1024.5"/>
    <n v="54"/>
    <s v="C"/>
    <s v="EC01"/>
    <n v="500"/>
    <s v="ED01"/>
    <s v="UN"/>
    <s v="Y248"/>
    <s v="04.03.2024"/>
    <s v="USD"/>
    <n v="15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3360"/>
    <s v="COMERCIAL KYWI S.A."/>
    <s v="PICHINCHA-QUITO"/>
    <n v="1"/>
    <s v="C4"/>
    <s v="Z030"/>
    <n v="243.85"/>
    <x v="269"/>
    <n v="10"/>
    <s v="GGARCIA"/>
    <s v="YTA"/>
    <s v="A1052634"/>
    <s v="01.03.2024"/>
    <s v="A1052634"/>
    <m/>
    <s v="04.03.2024"/>
    <x v="0"/>
    <m/>
    <n v="2501"/>
    <s v="UN"/>
    <m/>
    <m/>
    <n v="55464"/>
    <n v="1"/>
    <n v="10"/>
    <m/>
    <m/>
    <s v="SG0088290161CW"/>
    <m/>
    <m/>
    <m/>
    <m/>
    <n v="1"/>
    <s v="UN"/>
    <n v="293899.36"/>
    <n v="2438.5"/>
    <n v="54"/>
    <s v="C"/>
    <s v="EC01"/>
    <n v="500"/>
    <s v="ED01"/>
    <s v="UN"/>
    <s v="Y248"/>
    <s v="04.03.2024"/>
    <s v="USD"/>
    <n v="1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3370"/>
    <s v="COMERCIAL KYWI S.A."/>
    <s v="PICHINCHA-QUITO"/>
    <n v="1"/>
    <s v="C4"/>
    <s v="Z030"/>
    <n v="86.27"/>
    <x v="270"/>
    <n v="150"/>
    <s v="GGARCIA"/>
    <s v="YTA"/>
    <s v="A1052634"/>
    <s v="01.03.2024"/>
    <s v="A1052634"/>
    <m/>
    <s v="04.03.2024"/>
    <x v="0"/>
    <m/>
    <n v="2501"/>
    <s v="UN"/>
    <m/>
    <m/>
    <n v="55464"/>
    <n v="1"/>
    <n v="150"/>
    <m/>
    <m/>
    <s v="JS0066171301CE"/>
    <m/>
    <m/>
    <m/>
    <m/>
    <n v="1"/>
    <s v="UN"/>
    <n v="293899.36"/>
    <n v="12940.5"/>
    <n v="50"/>
    <s v="C"/>
    <s v="EC01"/>
    <n v="500"/>
    <s v="ED01"/>
    <s v="UN"/>
    <s v="Y248"/>
    <s v="04.03.2024"/>
    <s v="USD"/>
    <n v="15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0"/>
  </r>
  <r>
    <n v="4048191"/>
    <s v="COMERCIAL KYWI S.A."/>
    <n v="3400"/>
    <s v="COMERCIAL KYWI S.A."/>
    <s v="PICHINCHA-QUITO"/>
    <n v="1"/>
    <s v="C4"/>
    <s v="Z030"/>
    <n v="35.700000000000003"/>
    <x v="271"/>
    <n v="100"/>
    <s v="GGARCIA"/>
    <s v="YTA"/>
    <s v="A1052634"/>
    <s v="01.03.2024"/>
    <s v="A1052634"/>
    <m/>
    <s v="04.03.2024"/>
    <x v="0"/>
    <m/>
    <n v="2501"/>
    <s v="UN"/>
    <m/>
    <m/>
    <n v="55464"/>
    <n v="1"/>
    <n v="100"/>
    <m/>
    <m/>
    <s v="SS0050351301CB"/>
    <m/>
    <m/>
    <m/>
    <m/>
    <n v="1"/>
    <s v="UN"/>
    <n v="293899.36"/>
    <n v="3570"/>
    <n v="50"/>
    <s v="C"/>
    <s v="EC01"/>
    <n v="500"/>
    <s v="ED01"/>
    <s v="UN"/>
    <s v="Y248"/>
    <s v="04.03.2024"/>
    <s v="USD"/>
    <n v="10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0"/>
  </r>
  <r>
    <n v="4048191"/>
    <s v="COMERCIAL KYWI S.A."/>
    <n v="3410"/>
    <s v="COMERCIAL KYWI S.A."/>
    <s v="PICHINCHA-QUITO"/>
    <n v="1"/>
    <s v="C4"/>
    <s v="Z030"/>
    <n v="37.25"/>
    <x v="272"/>
    <n v="20"/>
    <s v="GGARCIA"/>
    <s v="YTA"/>
    <s v="A1052634"/>
    <s v="01.03.2024"/>
    <s v="A1052634"/>
    <m/>
    <s v="04.03.2024"/>
    <x v="0"/>
    <m/>
    <n v="2501"/>
    <s v="UN"/>
    <m/>
    <m/>
    <n v="55464"/>
    <n v="1"/>
    <n v="20"/>
    <m/>
    <m/>
    <s v="SS0050331301CB"/>
    <m/>
    <m/>
    <m/>
    <m/>
    <n v="1"/>
    <s v="UN"/>
    <n v="293899.36"/>
    <n v="745"/>
    <n v="50"/>
    <s v="C"/>
    <s v="EC01"/>
    <n v="500"/>
    <s v="ED01"/>
    <s v="UN"/>
    <s v="Y248"/>
    <s v="04.03.2024"/>
    <s v="USD"/>
    <n v="2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0"/>
  </r>
  <r>
    <n v="4048191"/>
    <s v="COMERCIAL KYWI S.A."/>
    <n v="3420"/>
    <s v="COMERCIAL KYWI S.A."/>
    <s v="PICHINCHA-QUITO"/>
    <n v="1"/>
    <s v="C4"/>
    <s v="Z030"/>
    <n v="58.33"/>
    <x v="273"/>
    <n v="10"/>
    <s v="GGARCIA"/>
    <s v="YTA"/>
    <s v="A1052634"/>
    <s v="01.03.2024"/>
    <s v="A1052634"/>
    <m/>
    <s v="04.03.2024"/>
    <x v="0"/>
    <m/>
    <n v="2501"/>
    <s v="UN"/>
    <m/>
    <m/>
    <n v="55464"/>
    <n v="1"/>
    <n v="10"/>
    <m/>
    <m/>
    <s v="SS0050356161CB"/>
    <m/>
    <m/>
    <m/>
    <m/>
    <n v="1"/>
    <s v="UN"/>
    <n v="293899.36"/>
    <n v="583.29999999999995"/>
    <n v="50"/>
    <s v="C"/>
    <s v="EC01"/>
    <n v="500"/>
    <s v="ED01"/>
    <s v="UN"/>
    <s v="Y248"/>
    <s v="04.03.2024"/>
    <s v="USD"/>
    <n v="1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0"/>
  </r>
  <r>
    <n v="4048191"/>
    <s v="COMERCIAL KYWI S.A."/>
    <n v="3430"/>
    <s v="COMERCIAL KYWI S.A."/>
    <s v="PICHINCHA-QUITO"/>
    <n v="1"/>
    <s v="C4"/>
    <s v="Z030"/>
    <n v="1.55"/>
    <x v="274"/>
    <n v="120"/>
    <s v="GGARCIA"/>
    <s v="YTA"/>
    <s v="A1052634"/>
    <s v="01.03.2024"/>
    <s v="A1052634"/>
    <m/>
    <s v="04.03.2024"/>
    <x v="0"/>
    <m/>
    <n v="2501"/>
    <s v="UN"/>
    <m/>
    <m/>
    <n v="55464"/>
    <n v="1"/>
    <n v="120"/>
    <m/>
    <m/>
    <s v="SC001318000100"/>
    <m/>
    <m/>
    <m/>
    <m/>
    <n v="1"/>
    <s v="UN"/>
    <n v="293899.36"/>
    <n v="186"/>
    <n v="55"/>
    <s v="C"/>
    <s v="EC01"/>
    <n v="500"/>
    <s v="ED01"/>
    <s v="UN"/>
    <s v="Y248"/>
    <s v="04.03.2024"/>
    <s v="USD"/>
    <n v="12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3"/>
  </r>
  <r>
    <n v="4048191"/>
    <s v="COMERCIAL KYWI S.A."/>
    <n v="3440"/>
    <s v="COMERCIAL KYWI S.A."/>
    <s v="PICHINCHA-QUITO"/>
    <n v="1"/>
    <s v="C4"/>
    <s v="Z030"/>
    <n v="26.6"/>
    <x v="275"/>
    <n v="24"/>
    <s v="GGARCIA"/>
    <s v="YTA"/>
    <s v="A1052634"/>
    <s v="01.03.2024"/>
    <s v="A1052634"/>
    <m/>
    <s v="04.03.2024"/>
    <x v="1"/>
    <m/>
    <n v="2501"/>
    <s v="UN"/>
    <m/>
    <m/>
    <n v="55464"/>
    <n v="1"/>
    <n v="24"/>
    <m/>
    <m/>
    <s v="JS0057200161CE"/>
    <m/>
    <m/>
    <m/>
    <m/>
    <n v="1"/>
    <s v="UN"/>
    <n v="293899.36"/>
    <n v="638.4"/>
    <n v="50"/>
    <s v="B"/>
    <s v="EC01"/>
    <n v="500"/>
    <s v="ED01"/>
    <s v="UN"/>
    <s v="Y248"/>
    <s v="04.03.2024"/>
    <s v="USD"/>
    <n v="24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0"/>
  </r>
  <r>
    <n v="4048191"/>
    <s v="COMERCIAL KYWI S.A."/>
    <n v="3470"/>
    <s v="COMERCIAL KYWI S.A."/>
    <s v="PICHINCHA-QUITO"/>
    <n v="1"/>
    <s v="C4"/>
    <s v="Z030"/>
    <n v="34.729999999999997"/>
    <x v="276"/>
    <n v="50"/>
    <s v="GGARCIA"/>
    <s v="YTA"/>
    <s v="A1052634"/>
    <s v="01.03.2024"/>
    <s v="A1052634"/>
    <m/>
    <s v="04.03.2024"/>
    <x v="0"/>
    <m/>
    <n v="2501"/>
    <s v="UN"/>
    <m/>
    <m/>
    <n v="55464"/>
    <n v="1"/>
    <n v="50"/>
    <m/>
    <m/>
    <s v="SS0057311301CW"/>
    <m/>
    <m/>
    <m/>
    <m/>
    <n v="1"/>
    <s v="UN"/>
    <n v="293899.36"/>
    <n v="1736.5"/>
    <n v="50"/>
    <s v="C"/>
    <s v="EC01"/>
    <n v="500"/>
    <s v="ED01"/>
    <s v="UN"/>
    <s v="Y248"/>
    <s v="04.03.2024"/>
    <s v="USD"/>
    <n v="5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0"/>
  </r>
  <r>
    <n v="4048191"/>
    <s v="COMERCIAL KYWI S.A."/>
    <n v="3480"/>
    <s v="COMERCIAL KYWI S.A."/>
    <s v="PICHINCHA-QUITO"/>
    <n v="1"/>
    <s v="C4"/>
    <s v="Z030"/>
    <n v="43.87"/>
    <x v="277"/>
    <n v="10"/>
    <s v="GGARCIA"/>
    <s v="YTA"/>
    <s v="A1052634"/>
    <s v="01.03.2024"/>
    <s v="A1052634"/>
    <m/>
    <s v="04.03.2024"/>
    <x v="0"/>
    <m/>
    <n v="2501"/>
    <s v="UN"/>
    <m/>
    <m/>
    <n v="55464"/>
    <n v="1"/>
    <n v="10"/>
    <m/>
    <m/>
    <s v="SS0057301301CW"/>
    <m/>
    <m/>
    <m/>
    <m/>
    <n v="1"/>
    <s v="UN"/>
    <n v="293899.36"/>
    <n v="438.7"/>
    <n v="50"/>
    <s v="C"/>
    <s v="EC01"/>
    <n v="500"/>
    <s v="ED01"/>
    <s v="UN"/>
    <s v="Y248"/>
    <s v="04.03.2024"/>
    <s v="USD"/>
    <n v="1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0"/>
  </r>
  <r>
    <n v="4048191"/>
    <s v="COMERCIAL KYWI S.A."/>
    <n v="3490"/>
    <s v="COMERCIAL KYWI S.A."/>
    <s v="PICHINCHA-QUITO"/>
    <n v="1"/>
    <s v="C4"/>
    <s v="Z030"/>
    <n v="2.5"/>
    <x v="278"/>
    <n v="36"/>
    <s v="GGARCIA"/>
    <s v="YTA"/>
    <s v="A1052634"/>
    <s v="01.03.2024"/>
    <s v="A1052634"/>
    <m/>
    <s v="04.03.2024"/>
    <x v="0"/>
    <m/>
    <n v="2501"/>
    <s v="UN"/>
    <m/>
    <m/>
    <n v="55464"/>
    <n v="1"/>
    <n v="36"/>
    <m/>
    <m/>
    <s v="SC0029230001BO"/>
    <m/>
    <m/>
    <m/>
    <m/>
    <n v="1"/>
    <s v="UN"/>
    <n v="293899.36"/>
    <n v="90"/>
    <n v="55"/>
    <s v="C"/>
    <s v="EC01"/>
    <n v="500"/>
    <s v="ED01"/>
    <s v="UN"/>
    <s v="Y248"/>
    <s v="04.03.2024"/>
    <s v="USD"/>
    <n v="36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3"/>
  </r>
  <r>
    <n v="4048191"/>
    <s v="COMERCIAL KYWI S.A."/>
    <n v="3500"/>
    <s v="COMERCIAL KYWI S.A."/>
    <s v="PICHINCHA-QUITO"/>
    <n v="1"/>
    <s v="C4"/>
    <s v="Z030"/>
    <n v="35.67"/>
    <x v="279"/>
    <n v="60"/>
    <s v="GGARCIA"/>
    <s v="YTA"/>
    <s v="A1052634"/>
    <s v="01.03.2024"/>
    <s v="A1052634"/>
    <m/>
    <s v="04.03.2024"/>
    <x v="1"/>
    <m/>
    <n v="2501"/>
    <s v="UN"/>
    <m/>
    <m/>
    <n v="55464"/>
    <n v="1"/>
    <n v="60"/>
    <m/>
    <m/>
    <s v="SG0081563061CW"/>
    <m/>
    <m/>
    <m/>
    <m/>
    <n v="1"/>
    <s v="UN"/>
    <n v="293899.36"/>
    <n v="2140.1999999999998"/>
    <n v="54"/>
    <s v="B"/>
    <s v="EC01"/>
    <n v="500"/>
    <s v="ED01"/>
    <s v="UN"/>
    <s v="Y248"/>
    <s v="04.03.2024"/>
    <s v="USD"/>
    <n v="6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4"/>
  </r>
  <r>
    <n v="4048191"/>
    <s v="COMERCIAL KYWI S.A."/>
    <n v="3510"/>
    <s v="COMERCIAL KYWI S.A."/>
    <s v="PICHINCHA-QUITO"/>
    <n v="1"/>
    <s v="C4"/>
    <s v="Z030"/>
    <n v="7.04"/>
    <x v="280"/>
    <n v="100"/>
    <s v="GGARCIA"/>
    <s v="YTA"/>
    <s v="A1052634"/>
    <s v="01.03.2024"/>
    <s v="A1052634"/>
    <m/>
    <s v="04.03.2024"/>
    <x v="0"/>
    <m/>
    <n v="2501"/>
    <s v="UN"/>
    <m/>
    <m/>
    <n v="55464"/>
    <n v="1"/>
    <n v="100"/>
    <m/>
    <m/>
    <s v="SC0018283061BO"/>
    <m/>
    <m/>
    <m/>
    <m/>
    <n v="1"/>
    <s v="UN"/>
    <n v="293899.36"/>
    <n v="704"/>
    <n v="55"/>
    <s v="C"/>
    <s v="EC01"/>
    <n v="500"/>
    <s v="ED01"/>
    <s v="UN"/>
    <s v="Y248"/>
    <s v="04.03.2024"/>
    <s v="USD"/>
    <n v="10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3"/>
  </r>
  <r>
    <n v="4048191"/>
    <s v="COMERCIAL KYWI S.A."/>
    <n v="3520"/>
    <s v="COMERCIAL KYWI S.A."/>
    <s v="PICHINCHA-QUITO"/>
    <n v="1"/>
    <s v="C4"/>
    <s v="Z030"/>
    <n v="37.85"/>
    <x v="117"/>
    <n v="60"/>
    <s v="GGARCIA"/>
    <s v="YTA"/>
    <s v="A1052634"/>
    <s v="01.03.2024"/>
    <s v="A1052634"/>
    <m/>
    <s v="04.03.2024"/>
    <x v="1"/>
    <m/>
    <n v="2501"/>
    <s v="UN"/>
    <m/>
    <m/>
    <n v="55464"/>
    <n v="1"/>
    <n v="60"/>
    <m/>
    <m/>
    <s v="JS0042621301B0"/>
    <m/>
    <m/>
    <m/>
    <m/>
    <n v="1"/>
    <s v="UN"/>
    <n v="293899.36"/>
    <n v="2271"/>
    <n v="50"/>
    <s v="B"/>
    <s v="EC01"/>
    <n v="500"/>
    <s v="ED01"/>
    <s v="UN"/>
    <s v="Y248"/>
    <s v="04.03.2024"/>
    <s v="USD"/>
    <n v="6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0"/>
  </r>
  <r>
    <n v="4048191"/>
    <s v="COMERCIAL KYWI S.A."/>
    <n v="3560"/>
    <s v="COMERCIAL KYWI S.A."/>
    <s v="PICHINCHA-QUITO"/>
    <n v="1"/>
    <s v="C4"/>
    <s v="Z030"/>
    <n v="16.600000000000001"/>
    <x v="76"/>
    <n v="48"/>
    <s v="GGARCIA"/>
    <s v="YTA"/>
    <s v="A1052634"/>
    <s v="01.03.2024"/>
    <s v="A1052634"/>
    <m/>
    <s v="04.03.2024"/>
    <x v="1"/>
    <m/>
    <n v="2501"/>
    <s v="UN"/>
    <m/>
    <m/>
    <n v="55464"/>
    <n v="1"/>
    <n v="48"/>
    <m/>
    <m/>
    <s v="JS0057101301CE"/>
    <m/>
    <m/>
    <m/>
    <m/>
    <n v="1"/>
    <s v="UN"/>
    <n v="293899.36"/>
    <n v="796.8"/>
    <n v="50"/>
    <s v="B"/>
    <s v="EC01"/>
    <n v="500"/>
    <s v="ED01"/>
    <s v="UN"/>
    <s v="Y248"/>
    <s v="04.03.2024"/>
    <s v="USD"/>
    <n v="48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0"/>
  </r>
  <r>
    <n v="4048191"/>
    <s v="COMERCIAL KYWI S.A."/>
    <n v="3590"/>
    <s v="COMERCIAL KYWI S.A."/>
    <s v="PICHINCHA-QUITO"/>
    <n v="1"/>
    <s v="C4"/>
    <s v="Z030"/>
    <n v="8.67"/>
    <x v="281"/>
    <n v="24"/>
    <s v="GGARCIA"/>
    <s v="YTA"/>
    <s v="A1052634"/>
    <s v="01.03.2024"/>
    <s v="A1052634"/>
    <m/>
    <s v="04.03.2024"/>
    <x v="0"/>
    <m/>
    <n v="2501"/>
    <s v="UN"/>
    <m/>
    <m/>
    <n v="55464"/>
    <n v="1"/>
    <n v="24"/>
    <m/>
    <m/>
    <s v="CS0057101301CE"/>
    <m/>
    <m/>
    <m/>
    <m/>
    <n v="1"/>
    <s v="UN"/>
    <n v="293899.36"/>
    <n v="208.08"/>
    <n v="50"/>
    <s v="C"/>
    <s v="EC01"/>
    <n v="500"/>
    <s v="ED01"/>
    <s v="UN"/>
    <s v="Y248"/>
    <s v="04.03.2024"/>
    <s v="USD"/>
    <n v="24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0"/>
  </r>
  <r>
    <n v="4048191"/>
    <s v="COMERCIAL KYWI S.A."/>
    <n v="3600"/>
    <s v="COMERCIAL KYWI S.A."/>
    <s v="PICHINCHA-QUITO"/>
    <n v="1"/>
    <s v="C4"/>
    <s v="Z030"/>
    <n v="38.15"/>
    <x v="282"/>
    <n v="30"/>
    <s v="GGARCIA"/>
    <s v="YTA"/>
    <s v="A1052634"/>
    <s v="01.03.2024"/>
    <s v="A1052634"/>
    <m/>
    <s v="04.03.2024"/>
    <x v="0"/>
    <m/>
    <n v="2501"/>
    <s v="UN"/>
    <m/>
    <m/>
    <n v="55464"/>
    <n v="1"/>
    <n v="30"/>
    <m/>
    <m/>
    <s v="JS0042627331B0"/>
    <m/>
    <m/>
    <m/>
    <m/>
    <n v="1"/>
    <s v="UN"/>
    <n v="293899.36"/>
    <n v="1144.5"/>
    <n v="50"/>
    <s v="C"/>
    <s v="EC01"/>
    <n v="500"/>
    <s v="ED01"/>
    <s v="UN"/>
    <s v="Y248"/>
    <s v="04.03.2024"/>
    <s v="USD"/>
    <n v="3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0"/>
  </r>
  <r>
    <n v="4048191"/>
    <s v="COMERCIAL KYWI S.A."/>
    <n v="3640"/>
    <s v="COMERCIAL KYWI S.A."/>
    <s v="PICHINCHA-QUITO"/>
    <n v="1"/>
    <s v="C4"/>
    <s v="Z030"/>
    <n v="9.09"/>
    <x v="283"/>
    <n v="24"/>
    <s v="GGARCIA"/>
    <s v="YTA"/>
    <s v="A1052634"/>
    <s v="01.03.2024"/>
    <s v="A1052634"/>
    <m/>
    <s v="04.03.2024"/>
    <x v="0"/>
    <m/>
    <n v="2501"/>
    <s v="UN"/>
    <m/>
    <m/>
    <n v="55464"/>
    <n v="1"/>
    <n v="24"/>
    <m/>
    <m/>
    <s v="CS0057107331CE"/>
    <m/>
    <m/>
    <m/>
    <m/>
    <n v="1"/>
    <s v="UN"/>
    <n v="293899.36"/>
    <n v="218.16"/>
    <n v="50"/>
    <s v="C"/>
    <s v="EC01"/>
    <n v="500"/>
    <s v="ED01"/>
    <s v="UN"/>
    <s v="Y248"/>
    <s v="04.03.2024"/>
    <s v="USD"/>
    <n v="24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0"/>
  </r>
  <r>
    <n v="4048191"/>
    <s v="COMERCIAL KYWI S.A."/>
    <n v="3650"/>
    <s v="COMERCIAL KYWI S.A."/>
    <s v="PICHINCHA-QUITO"/>
    <n v="1"/>
    <s v="C4"/>
    <s v="Z030"/>
    <n v="18.61"/>
    <x v="284"/>
    <n v="24"/>
    <s v="GGARCIA"/>
    <s v="YTA"/>
    <s v="A1052634"/>
    <s v="01.03.2024"/>
    <s v="A1052634"/>
    <m/>
    <s v="04.03.2024"/>
    <x v="1"/>
    <m/>
    <n v="2501"/>
    <s v="UN"/>
    <m/>
    <m/>
    <n v="55464"/>
    <n v="1"/>
    <n v="24"/>
    <m/>
    <m/>
    <s v="JS0057107331CE"/>
    <m/>
    <m/>
    <m/>
    <m/>
    <n v="1"/>
    <s v="UN"/>
    <n v="293899.36"/>
    <n v="446.64"/>
    <n v="50"/>
    <s v="B"/>
    <s v="EC01"/>
    <n v="500"/>
    <s v="ED01"/>
    <s v="UN"/>
    <s v="Y248"/>
    <s v="04.03.2024"/>
    <s v="USD"/>
    <n v="24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0"/>
  </r>
  <r>
    <n v="4048191"/>
    <s v="COMERCIAL KYWI S.A."/>
    <n v="3680"/>
    <s v="COMERCIAL KYWI S.A."/>
    <s v="PICHINCHA-QUITO"/>
    <n v="1"/>
    <s v="C4"/>
    <s v="Z030"/>
    <n v="37.770000000000003"/>
    <x v="242"/>
    <n v="24"/>
    <s v="GGARCIA"/>
    <s v="YTA"/>
    <s v="A1052634"/>
    <s v="01.03.2024"/>
    <s v="A1052634"/>
    <m/>
    <s v="04.03.2024"/>
    <x v="0"/>
    <m/>
    <n v="2501"/>
    <s v="UN"/>
    <m/>
    <m/>
    <n v="55464"/>
    <n v="1"/>
    <n v="24"/>
    <m/>
    <m/>
    <s v="JS0022641301CE"/>
    <m/>
    <m/>
    <m/>
    <m/>
    <n v="1"/>
    <s v="UN"/>
    <n v="293899.36"/>
    <n v="906.48"/>
    <n v="50"/>
    <s v="C"/>
    <s v="EC01"/>
    <n v="500"/>
    <s v="ED01"/>
    <s v="UN"/>
    <s v="Y248"/>
    <s v="04.03.2024"/>
    <s v="USD"/>
    <n v="24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0"/>
  </r>
  <r>
    <n v="4048191"/>
    <s v="COMERCIAL KYWI S.A."/>
    <n v="3720"/>
    <s v="COMERCIAL KYWI S.A."/>
    <s v="PICHINCHA-QUITO"/>
    <n v="1"/>
    <s v="C4"/>
    <s v="Z030"/>
    <n v="38.07"/>
    <x v="0"/>
    <n v="60"/>
    <s v="GGARCIA"/>
    <s v="YTA"/>
    <s v="A1052634"/>
    <s v="01.03.2024"/>
    <s v="A1052634"/>
    <m/>
    <s v="04.03.2024"/>
    <x v="0"/>
    <m/>
    <n v="2501"/>
    <s v="UN"/>
    <m/>
    <m/>
    <n v="55464"/>
    <n v="1"/>
    <n v="60"/>
    <m/>
    <m/>
    <s v="JSP321801301CE"/>
    <m/>
    <m/>
    <m/>
    <m/>
    <n v="1"/>
    <s v="UN"/>
    <n v="293899.36"/>
    <n v="2284.1999999999998"/>
    <n v="50"/>
    <s v="C"/>
    <s v="EC01"/>
    <n v="500"/>
    <s v="ED01"/>
    <s v="UN"/>
    <s v="Y248"/>
    <s v="04.03.2024"/>
    <s v="USD"/>
    <n v="60"/>
    <m/>
    <m/>
    <m/>
    <n v="100"/>
    <n v="176966"/>
    <s v="C"/>
    <m/>
    <s v="01.03.2024"/>
    <m/>
    <n v="0"/>
    <n v="0"/>
    <n v="0"/>
    <m/>
    <s v="01.03.2024"/>
    <n v="0"/>
    <d v="1899-12-30T10:26:18"/>
    <m/>
    <m/>
    <m/>
    <s v="30 días"/>
    <s v="YU"/>
    <s v="Calendario 365 Dhábiles"/>
    <s v="Y1"/>
    <s v="Vta.Normales"/>
    <s v="Y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3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D10" firstHeaderRow="1" firstDataRow="2" firstDataCol="1"/>
  <pivotFields count="7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86">
        <item x="256"/>
        <item x="259"/>
        <item x="114"/>
        <item x="257"/>
        <item x="181"/>
        <item x="227"/>
        <item x="64"/>
        <item x="58"/>
        <item x="55"/>
        <item x="56"/>
        <item x="61"/>
        <item x="63"/>
        <item x="57"/>
        <item x="59"/>
        <item x="60"/>
        <item x="62"/>
        <item x="234"/>
        <item x="20"/>
        <item x="21"/>
        <item x="22"/>
        <item x="19"/>
        <item x="54"/>
        <item x="174"/>
        <item x="50"/>
        <item x="51"/>
        <item x="52"/>
        <item x="53"/>
        <item x="103"/>
        <item x="87"/>
        <item x="157"/>
        <item x="46"/>
        <item x="49"/>
        <item x="159"/>
        <item x="158"/>
        <item x="184"/>
        <item x="249"/>
        <item x="195"/>
        <item x="252"/>
        <item x="248"/>
        <item x="165"/>
        <item x="263"/>
        <item x="265"/>
        <item x="262"/>
        <item x="264"/>
        <item x="268"/>
        <item x="269"/>
        <item x="251"/>
        <item x="250"/>
        <item x="141"/>
        <item x="137"/>
        <item x="191"/>
        <item x="45"/>
        <item x="44"/>
        <item x="267"/>
        <item x="280"/>
        <item x="279"/>
        <item x="240"/>
        <item x="147"/>
        <item x="153"/>
        <item x="152"/>
        <item x="77"/>
        <item x="41"/>
        <item x="154"/>
        <item x="149"/>
        <item x="150"/>
        <item x="151"/>
        <item x="266"/>
        <item x="80"/>
        <item x="253"/>
        <item x="79"/>
        <item x="25"/>
        <item x="164"/>
        <item x="162"/>
        <item x="163"/>
        <item x="223"/>
        <item x="222"/>
        <item x="224"/>
        <item x="219"/>
        <item x="221"/>
        <item x="220"/>
        <item x="218"/>
        <item x="81"/>
        <item x="241"/>
        <item x="37"/>
        <item x="160"/>
        <item x="111"/>
        <item x="98"/>
        <item x="97"/>
        <item x="95"/>
        <item x="23"/>
        <item x="24"/>
        <item x="0"/>
        <item x="3"/>
        <item x="1"/>
        <item x="2"/>
        <item x="177"/>
        <item x="178"/>
        <item x="179"/>
        <item x="161"/>
        <item x="215"/>
        <item x="180"/>
        <item x="171"/>
        <item x="225"/>
        <item x="86"/>
        <item x="83"/>
        <item x="82"/>
        <item x="254"/>
        <item x="100"/>
        <item x="96"/>
        <item x="124"/>
        <item x="125"/>
        <item x="127"/>
        <item x="134"/>
        <item x="123"/>
        <item x="136"/>
        <item x="126"/>
        <item x="120"/>
        <item x="122"/>
        <item x="278"/>
        <item x="105"/>
        <item x="170"/>
        <item x="231"/>
        <item x="255"/>
        <item x="197"/>
        <item x="156"/>
        <item x="155"/>
        <item x="167"/>
        <item x="169"/>
        <item x="168"/>
        <item x="29"/>
        <item x="244"/>
        <item x="142"/>
        <item x="26"/>
        <item x="115"/>
        <item x="239"/>
        <item x="99"/>
        <item x="139"/>
        <item x="245"/>
        <item x="72"/>
        <item x="66"/>
        <item x="277"/>
        <item x="276"/>
        <item x="65"/>
        <item x="74"/>
        <item x="68"/>
        <item x="67"/>
        <item x="271"/>
        <item x="273"/>
        <item x="272"/>
        <item x="172"/>
        <item x="196"/>
        <item x="173"/>
        <item x="144"/>
        <item x="233"/>
        <item x="145"/>
        <item x="242"/>
        <item x="243"/>
        <item x="117"/>
        <item x="282"/>
        <item x="118"/>
        <item x="6"/>
        <item x="214"/>
        <item x="17"/>
        <item x="18"/>
        <item x="16"/>
        <item x="32"/>
        <item x="183"/>
        <item x="182"/>
        <item x="217"/>
        <item x="70"/>
        <item x="73"/>
        <item x="75"/>
        <item x="275"/>
        <item x="71"/>
        <item x="230"/>
        <item x="281"/>
        <item x="283"/>
        <item x="76"/>
        <item x="284"/>
        <item x="38"/>
        <item x="89"/>
        <item x="88"/>
        <item x="185"/>
        <item x="186"/>
        <item x="48"/>
        <item x="113"/>
        <item x="192"/>
        <item x="194"/>
        <item x="133"/>
        <item x="28"/>
        <item x="27"/>
        <item x="30"/>
        <item x="232"/>
        <item x="109"/>
        <item x="213"/>
        <item x="205"/>
        <item x="208"/>
        <item x="212"/>
        <item x="203"/>
        <item x="198"/>
        <item x="204"/>
        <item x="207"/>
        <item x="210"/>
        <item x="209"/>
        <item x="211"/>
        <item x="206"/>
        <item x="202"/>
        <item x="132"/>
        <item x="131"/>
        <item x="33"/>
        <item x="260"/>
        <item x="34"/>
        <item x="107"/>
        <item x="35"/>
        <item x="36"/>
        <item x="119"/>
        <item x="135"/>
        <item x="216"/>
        <item x="236"/>
        <item x="237"/>
        <item x="235"/>
        <item x="85"/>
        <item x="104"/>
        <item x="228"/>
        <item x="188"/>
        <item x="106"/>
        <item x="187"/>
        <item x="190"/>
        <item x="15"/>
        <item x="10"/>
        <item x="9"/>
        <item x="8"/>
        <item x="7"/>
        <item x="5"/>
        <item x="13"/>
        <item x="270"/>
        <item x="14"/>
        <item x="91"/>
        <item x="93"/>
        <item x="92"/>
        <item x="90"/>
        <item x="94"/>
        <item x="43"/>
        <item x="201"/>
        <item x="200"/>
        <item x="199"/>
        <item x="193"/>
        <item x="78"/>
        <item x="47"/>
        <item x="274"/>
        <item x="31"/>
        <item x="189"/>
        <item x="116"/>
        <item x="176"/>
        <item x="258"/>
        <item x="108"/>
        <item x="226"/>
        <item x="175"/>
        <item x="121"/>
        <item x="128"/>
        <item x="129"/>
        <item x="112"/>
        <item x="130"/>
        <item x="84"/>
        <item x="238"/>
        <item x="140"/>
        <item x="12"/>
        <item x="166"/>
        <item x="261"/>
        <item x="39"/>
        <item x="40"/>
        <item x="42"/>
        <item x="246"/>
        <item x="247"/>
        <item x="11"/>
        <item x="102"/>
        <item x="110"/>
        <item x="101"/>
        <item x="143"/>
        <item x="138"/>
        <item x="69"/>
        <item x="4"/>
        <item x="146"/>
        <item x="229"/>
        <item x="14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sd="0" x="2"/>
        <item sd="0" x="3"/>
        <item sd="0" x="4"/>
        <item sd="0" x="1"/>
        <item sd="0" x="0"/>
        <item t="default"/>
      </items>
    </pivotField>
  </pivotFields>
  <rowFields count="2">
    <field x="73"/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8"/>
  </colFields>
  <colItems count="3">
    <i>
      <x/>
    </i>
    <i>
      <x v="1"/>
    </i>
    <i t="grand">
      <x/>
    </i>
  </colItems>
  <dataFields count="1">
    <dataField name="Suma de       Neto" fld="3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B1:BW290" totalsRowShown="0">
  <autoFilter ref="B1:BW290"/>
  <tableColumns count="74">
    <tableColumn id="1" name="Documento"/>
    <tableColumn id="2" name="Nombre 1"/>
    <tableColumn id="3" name="Pos."/>
    <tableColumn id="4" name="Destinatario"/>
    <tableColumn id="5" name="Destino"/>
    <tableColumn id="6" name="Rep."/>
    <tableColumn id="7" name="CDis"/>
    <tableColumn id="8" name="CPag"/>
    <tableColumn id="9" name="Prc.neto"/>
    <tableColumn id="10" name="Denominación"/>
    <tableColumn id="11" name="Ctd.conf."/>
    <tableColumn id="12" name="Creado"/>
    <tableColumn id="13" name="ClVt"/>
    <tableColumn id="14" name="Pedido"/>
    <tableColumn id="15" name="Fecha doc."/>
    <tableColumn id="16" name="Pedido2"/>
    <tableColumn id="17" name="Lote"/>
    <tableColumn id="18" name="Fe.entrega"/>
    <tableColumn id="19" name="Status"/>
    <tableColumn id="20" name="Válido de"/>
    <tableColumn id="21" name="Ce."/>
    <tableColumn id="22" name="UMB"/>
    <tableColumn id="23" name="Validez a"/>
    <tableColumn id="24" name="BF"/>
    <tableColumn id="25" name="Solic."/>
    <tableColumn id="26" name="Tp.cambio"/>
    <tableColumn id="27" name="Ctd.ped."/>
    <tableColumn id="28" name="Alm."/>
    <tableColumn id="29" name="BqEn"/>
    <tableColumn id="30" name="Material"/>
    <tableColumn id="31" name="Prec.Clien"/>
    <tableColumn id="32" name="P"/>
    <tableColumn id="33" name="UM"/>
    <tableColumn id="34" name="MonCd"/>
    <tableColumn id="35" name="por"/>
    <tableColumn id="36" name="UM3"/>
    <tableColumn id="37" name=" Valor neto" dataDxfId="2"/>
    <tableColumn id="38" name="      Neto"/>
    <tableColumn id="39" name="Se"/>
    <tableColumn id="40" name="S"/>
    <tableColumn id="41" name="OfVta"/>
    <tableColumn id="42" name="GVen"/>
    <tableColumn id="43" name="OrgVt"/>
    <tableColumn id="44" name="UM4"/>
    <tableColumn id="45" name="PsEx"/>
    <tableColumn id="46" name="Sal.mcías."/>
    <tableColumn id="47" name="Mon."/>
    <tableColumn id="48" name="Ctd.ped.5"/>
    <tableColumn id="49" name="Denom."/>
    <tableColumn id="50" name="MoPed"/>
    <tableColumn id="51" name="MR"/>
    <tableColumn id="52" name="PbP"/>
    <tableColumn id="53" name="Dir.sol."/>
    <tableColumn id="54" name="Tp.DC"/>
    <tableColumn id="55" name="D/H"/>
    <tableColumn id="56" name="Fe.precio"/>
    <tableColumn id="57" name="UMB6"/>
    <tableColumn id="58" name="PUFinal"/>
    <tableColumn id="59" name="% Cond"/>
    <tableColumn id="60" name="Sal.Cont A"/>
    <tableColumn id="61" name="UPA"/>
    <tableColumn id="62" name="Creado el"/>
    <tableColumn id="63" name="Net Sa CA"/>
    <tableColumn id="64" name="Hora" dataDxfId="1"/>
    <tableColumn id="65" name="MonP."/>
    <tableColumn id="66" name="Fac.SAP."/>
    <tableColumn id="67" name="Num.SII."/>
    <tableColumn id="68" name="CPagDesc"/>
    <tableColumn id="69" name="FeFac"/>
    <tableColumn id="70" name="FechasFacturac"/>
    <tableColumn id="71" name="LP"/>
    <tableColumn id="72" name="ListaPrec"/>
    <tableColumn id="73" name="GP"/>
    <tableColumn id="74" name="CATEGORIA" dataDxfId="0">
      <calculatedColumnFormula>IF(MID(AE2,2,1)="S","SANITARIOS",IF(MID(AE2,2,1)="G","GRIFERIA",IF(MID(AE2,2,1)="C","COMPLEMENTOS",IF(MID(AE2,2,1)="P","PLASTICOS",IF(MID(AE2,2,1)="B","BAÑERAS",IF(MID(AE2,2,1)="R","REVESTIMIENTOS",IF(MID(AE2,2,1)="H","HOGAR",IF(MID(AE2,2,1)="Z","COMPLEMENTOS",""))))))))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tabSelected="1" workbookViewId="0">
      <selection activeCell="D10" sqref="D10"/>
    </sheetView>
  </sheetViews>
  <sheetFormatPr baseColWidth="10" defaultRowHeight="15" x14ac:dyDescent="0.25"/>
  <cols>
    <col min="1" max="1" width="18.140625" customWidth="1"/>
    <col min="2" max="2" width="22.42578125" bestFit="1" customWidth="1"/>
    <col min="3" max="3" width="17.28515625" bestFit="1" customWidth="1"/>
    <col min="4" max="4" width="12.5703125" bestFit="1" customWidth="1"/>
  </cols>
  <sheetData>
    <row r="3" spans="1:4" x14ac:dyDescent="0.25">
      <c r="A3" s="4" t="s">
        <v>671</v>
      </c>
      <c r="B3" s="4" t="s">
        <v>670</v>
      </c>
    </row>
    <row r="4" spans="1:4" x14ac:dyDescent="0.25">
      <c r="A4" s="4" t="s">
        <v>668</v>
      </c>
      <c r="B4" t="s">
        <v>78</v>
      </c>
      <c r="C4" t="s">
        <v>99</v>
      </c>
      <c r="D4" t="s">
        <v>669</v>
      </c>
    </row>
    <row r="5" spans="1:4" x14ac:dyDescent="0.25">
      <c r="A5" s="5" t="s">
        <v>672</v>
      </c>
      <c r="B5" s="6">
        <v>2807.7200000000003</v>
      </c>
      <c r="C5" s="6">
        <v>3350.1</v>
      </c>
      <c r="D5" s="6">
        <v>6157.82</v>
      </c>
    </row>
    <row r="6" spans="1:4" x14ac:dyDescent="0.25">
      <c r="A6" s="5" t="s">
        <v>673</v>
      </c>
      <c r="B6" s="6">
        <v>33533.949999999997</v>
      </c>
      <c r="C6" s="6">
        <v>12086.150000000001</v>
      </c>
      <c r="D6" s="6">
        <v>45620.1</v>
      </c>
    </row>
    <row r="7" spans="1:4" x14ac:dyDescent="0.25">
      <c r="A7" s="5" t="s">
        <v>674</v>
      </c>
      <c r="B7" s="6">
        <v>75935.340000000011</v>
      </c>
      <c r="C7" s="6">
        <v>35174.62999999999</v>
      </c>
      <c r="D7" s="6">
        <v>111109.97</v>
      </c>
    </row>
    <row r="8" spans="1:4" x14ac:dyDescent="0.25">
      <c r="A8" s="5" t="s">
        <v>675</v>
      </c>
      <c r="B8" s="6">
        <v>15259.480000000001</v>
      </c>
      <c r="C8" s="6">
        <v>2437.25</v>
      </c>
      <c r="D8" s="6">
        <v>17696.730000000003</v>
      </c>
    </row>
    <row r="9" spans="1:4" x14ac:dyDescent="0.25">
      <c r="A9" s="5" t="s">
        <v>676</v>
      </c>
      <c r="B9" s="6">
        <v>66933.700000000026</v>
      </c>
      <c r="C9" s="6">
        <v>46381.04</v>
      </c>
      <c r="D9" s="6">
        <v>113314.74000000002</v>
      </c>
    </row>
    <row r="10" spans="1:4" x14ac:dyDescent="0.25">
      <c r="A10" s="5" t="s">
        <v>669</v>
      </c>
      <c r="B10" s="6">
        <v>194470.19000000003</v>
      </c>
      <c r="C10" s="6">
        <v>99429.169999999984</v>
      </c>
      <c r="D10" s="6">
        <v>293899.36000000004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W290"/>
  <sheetViews>
    <sheetView topLeftCell="B2" workbookViewId="0">
      <selection activeCell="BK7" sqref="BK7"/>
    </sheetView>
  </sheetViews>
  <sheetFormatPr baseColWidth="10" defaultRowHeight="15" x14ac:dyDescent="0.25"/>
  <cols>
    <col min="2" max="2" width="13.42578125" customWidth="1"/>
    <col min="3" max="3" width="11.85546875" customWidth="1"/>
    <col min="5" max="5" width="14" customWidth="1"/>
    <col min="11" max="11" width="16" customWidth="1"/>
    <col min="16" max="16" width="12.42578125" customWidth="1"/>
    <col min="19" max="19" width="12.7109375" customWidth="1"/>
    <col min="21" max="21" width="11.5703125" customWidth="1"/>
    <col min="27" max="27" width="12.28515625" customWidth="1"/>
    <col min="32" max="32" width="12.140625" customWidth="1"/>
    <col min="38" max="38" width="12.85546875" customWidth="1"/>
    <col min="47" max="47" width="11.85546875" customWidth="1"/>
    <col min="49" max="49" width="11.7109375" customWidth="1"/>
    <col min="61" max="61" width="12.140625" customWidth="1"/>
    <col min="63" max="63" width="11.5703125" customWidth="1"/>
    <col min="64" max="64" width="11.7109375" customWidth="1"/>
    <col min="69" max="69" width="11.5703125" customWidth="1"/>
    <col min="71" max="71" width="16.42578125" customWidth="1"/>
  </cols>
  <sheetData>
    <row r="1" spans="2:75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0</v>
      </c>
      <c r="Q1" t="s">
        <v>662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663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664</v>
      </c>
      <c r="AT1" t="s">
        <v>41</v>
      </c>
      <c r="AU1" t="s">
        <v>42</v>
      </c>
      <c r="AV1" t="s">
        <v>43</v>
      </c>
      <c r="AW1" t="s">
        <v>665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666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66</v>
      </c>
      <c r="BV1" t="s">
        <v>67</v>
      </c>
      <c r="BW1" t="s">
        <v>667</v>
      </c>
    </row>
    <row r="2" spans="2:75" x14ac:dyDescent="0.25">
      <c r="B2">
        <v>4048191</v>
      </c>
      <c r="C2" t="s">
        <v>68</v>
      </c>
      <c r="D2">
        <v>10</v>
      </c>
      <c r="E2" t="s">
        <v>68</v>
      </c>
      <c r="F2" t="s">
        <v>69</v>
      </c>
      <c r="G2">
        <v>1</v>
      </c>
      <c r="H2" t="s">
        <v>70</v>
      </c>
      <c r="I2" t="s">
        <v>71</v>
      </c>
      <c r="J2">
        <v>42.3</v>
      </c>
      <c r="K2" t="s">
        <v>72</v>
      </c>
      <c r="L2">
        <v>90</v>
      </c>
      <c r="M2" t="s">
        <v>73</v>
      </c>
      <c r="N2" t="s">
        <v>74</v>
      </c>
      <c r="O2" t="s">
        <v>75</v>
      </c>
      <c r="P2" t="s">
        <v>76</v>
      </c>
      <c r="Q2" t="s">
        <v>75</v>
      </c>
      <c r="S2" t="s">
        <v>77</v>
      </c>
      <c r="T2" t="s">
        <v>78</v>
      </c>
      <c r="V2">
        <v>2501</v>
      </c>
      <c r="W2" t="s">
        <v>79</v>
      </c>
      <c r="Z2">
        <v>55464</v>
      </c>
      <c r="AA2">
        <v>1</v>
      </c>
      <c r="AB2">
        <v>90</v>
      </c>
      <c r="AE2" t="s">
        <v>80</v>
      </c>
      <c r="AJ2">
        <v>1</v>
      </c>
      <c r="AK2" t="s">
        <v>79</v>
      </c>
      <c r="AL2" s="1">
        <v>293899.36</v>
      </c>
      <c r="AM2" s="1">
        <v>3807</v>
      </c>
      <c r="AN2">
        <v>50</v>
      </c>
      <c r="AO2" t="s">
        <v>81</v>
      </c>
      <c r="AP2" t="s">
        <v>82</v>
      </c>
      <c r="AQ2">
        <v>500</v>
      </c>
      <c r="AR2" t="s">
        <v>83</v>
      </c>
      <c r="AS2" t="s">
        <v>79</v>
      </c>
      <c r="AT2" t="s">
        <v>84</v>
      </c>
      <c r="AU2" t="s">
        <v>77</v>
      </c>
      <c r="AV2" t="s">
        <v>85</v>
      </c>
      <c r="AW2">
        <v>90</v>
      </c>
      <c r="BA2">
        <v>100</v>
      </c>
      <c r="BB2">
        <v>176966</v>
      </c>
      <c r="BC2" t="s">
        <v>81</v>
      </c>
      <c r="BE2" t="s">
        <v>76</v>
      </c>
      <c r="BG2">
        <v>0</v>
      </c>
      <c r="BH2">
        <v>0</v>
      </c>
      <c r="BI2">
        <v>0</v>
      </c>
      <c r="BK2" t="s">
        <v>76</v>
      </c>
      <c r="BL2">
        <v>0</v>
      </c>
      <c r="BM2" s="2">
        <v>0.43493055555555554</v>
      </c>
      <c r="BQ2" t="s">
        <v>86</v>
      </c>
      <c r="BR2" t="s">
        <v>87</v>
      </c>
      <c r="BS2" t="s">
        <v>88</v>
      </c>
      <c r="BT2" t="s">
        <v>89</v>
      </c>
      <c r="BU2" t="s">
        <v>90</v>
      </c>
      <c r="BV2" t="s">
        <v>91</v>
      </c>
      <c r="BW2" t="str">
        <f t="shared" ref="BW2:BW65" si="0">IF(MID(AE2,2,1)="S","SANITARIOS",IF(MID(AE2,2,1)="G","GRIFERIA",IF(MID(AE2,2,1)="C","COMPLEMENTOS",IF(MID(AE2,2,1)="P","PLASTICOS",IF(MID(AE2,2,1)="B","BAÑERAS",IF(MID(AE2,2,1)="R","REVESTIMIENTOS",IF(MID(AE2,2,1)="H","HOGAR",IF(MID(AE2,2,1)="Z","COMPLEMENTOS",""))))))))</f>
        <v>SANITARIOS</v>
      </c>
    </row>
    <row r="3" spans="2:75" x14ac:dyDescent="0.25">
      <c r="B3">
        <v>4048191</v>
      </c>
      <c r="C3" t="s">
        <v>68</v>
      </c>
      <c r="D3">
        <v>70</v>
      </c>
      <c r="E3" t="s">
        <v>68</v>
      </c>
      <c r="F3" t="s">
        <v>69</v>
      </c>
      <c r="G3">
        <v>1</v>
      </c>
      <c r="H3" t="s">
        <v>70</v>
      </c>
      <c r="I3" t="s">
        <v>71</v>
      </c>
      <c r="J3">
        <v>147.77000000000001</v>
      </c>
      <c r="K3" t="s">
        <v>94</v>
      </c>
      <c r="L3">
        <v>40</v>
      </c>
      <c r="M3" t="s">
        <v>73</v>
      </c>
      <c r="N3" t="s">
        <v>74</v>
      </c>
      <c r="O3" t="s">
        <v>75</v>
      </c>
      <c r="P3" t="s">
        <v>76</v>
      </c>
      <c r="Q3" t="s">
        <v>75</v>
      </c>
      <c r="S3" t="s">
        <v>77</v>
      </c>
      <c r="T3" t="s">
        <v>78</v>
      </c>
      <c r="V3">
        <v>2501</v>
      </c>
      <c r="W3" t="s">
        <v>79</v>
      </c>
      <c r="Z3">
        <v>55464</v>
      </c>
      <c r="AA3">
        <v>1</v>
      </c>
      <c r="AB3">
        <v>40</v>
      </c>
      <c r="AE3" t="s">
        <v>95</v>
      </c>
      <c r="AJ3">
        <v>1</v>
      </c>
      <c r="AK3" t="s">
        <v>79</v>
      </c>
      <c r="AL3" s="1">
        <v>293899.36</v>
      </c>
      <c r="AM3" s="1">
        <v>5910.8</v>
      </c>
      <c r="AN3">
        <v>50</v>
      </c>
      <c r="AO3" t="s">
        <v>81</v>
      </c>
      <c r="AP3" t="s">
        <v>82</v>
      </c>
      <c r="AQ3">
        <v>500</v>
      </c>
      <c r="AR3" t="s">
        <v>83</v>
      </c>
      <c r="AS3" t="s">
        <v>79</v>
      </c>
      <c r="AT3" t="s">
        <v>84</v>
      </c>
      <c r="AU3" t="s">
        <v>77</v>
      </c>
      <c r="AV3" t="s">
        <v>85</v>
      </c>
      <c r="AW3">
        <v>40</v>
      </c>
      <c r="BA3">
        <v>100</v>
      </c>
      <c r="BB3">
        <v>176966</v>
      </c>
      <c r="BC3" t="s">
        <v>81</v>
      </c>
      <c r="BE3" t="s">
        <v>76</v>
      </c>
      <c r="BG3">
        <v>0</v>
      </c>
      <c r="BH3">
        <v>0</v>
      </c>
      <c r="BI3">
        <v>0</v>
      </c>
      <c r="BK3" t="s">
        <v>76</v>
      </c>
      <c r="BL3">
        <v>0</v>
      </c>
      <c r="BM3" s="2">
        <v>0.43493055555555554</v>
      </c>
      <c r="BQ3" t="s">
        <v>86</v>
      </c>
      <c r="BR3" t="s">
        <v>87</v>
      </c>
      <c r="BS3" t="s">
        <v>88</v>
      </c>
      <c r="BT3" t="s">
        <v>89</v>
      </c>
      <c r="BU3" t="s">
        <v>90</v>
      </c>
      <c r="BV3" t="s">
        <v>91</v>
      </c>
      <c r="BW3" t="str">
        <f t="shared" si="0"/>
        <v>SANITARIOS</v>
      </c>
    </row>
    <row r="4" spans="2:75" x14ac:dyDescent="0.25">
      <c r="B4">
        <v>4048191</v>
      </c>
      <c r="C4" t="s">
        <v>68</v>
      </c>
      <c r="D4">
        <v>120</v>
      </c>
      <c r="E4" t="s">
        <v>68</v>
      </c>
      <c r="F4" t="s">
        <v>69</v>
      </c>
      <c r="G4">
        <v>1</v>
      </c>
      <c r="H4" t="s">
        <v>70</v>
      </c>
      <c r="I4" t="s">
        <v>71</v>
      </c>
      <c r="J4">
        <v>43.25</v>
      </c>
      <c r="K4" t="s">
        <v>98</v>
      </c>
      <c r="L4">
        <v>120</v>
      </c>
      <c r="M4" t="s">
        <v>73</v>
      </c>
      <c r="N4" t="s">
        <v>74</v>
      </c>
      <c r="O4" t="s">
        <v>75</v>
      </c>
      <c r="P4" t="s">
        <v>76</v>
      </c>
      <c r="Q4" t="s">
        <v>75</v>
      </c>
      <c r="S4" t="s">
        <v>77</v>
      </c>
      <c r="T4" t="s">
        <v>99</v>
      </c>
      <c r="V4">
        <v>2501</v>
      </c>
      <c r="W4" t="s">
        <v>79</v>
      </c>
      <c r="Z4">
        <v>55464</v>
      </c>
      <c r="AA4">
        <v>1</v>
      </c>
      <c r="AB4">
        <v>120</v>
      </c>
      <c r="AE4" t="s">
        <v>100</v>
      </c>
      <c r="AJ4">
        <v>1</v>
      </c>
      <c r="AK4" t="s">
        <v>79</v>
      </c>
      <c r="AL4" s="1">
        <v>293899.36</v>
      </c>
      <c r="AM4" s="1">
        <v>5190</v>
      </c>
      <c r="AN4">
        <v>50</v>
      </c>
      <c r="AO4" t="s">
        <v>101</v>
      </c>
      <c r="AP4" t="s">
        <v>82</v>
      </c>
      <c r="AQ4">
        <v>500</v>
      </c>
      <c r="AR4" t="s">
        <v>83</v>
      </c>
      <c r="AS4" t="s">
        <v>79</v>
      </c>
      <c r="AT4" t="s">
        <v>84</v>
      </c>
      <c r="AU4" t="s">
        <v>77</v>
      </c>
      <c r="AV4" t="s">
        <v>85</v>
      </c>
      <c r="AW4">
        <v>120</v>
      </c>
      <c r="BA4">
        <v>100</v>
      </c>
      <c r="BB4">
        <v>176966</v>
      </c>
      <c r="BC4" t="s">
        <v>81</v>
      </c>
      <c r="BE4" t="s">
        <v>76</v>
      </c>
      <c r="BG4">
        <v>0</v>
      </c>
      <c r="BH4">
        <v>0</v>
      </c>
      <c r="BI4">
        <v>0</v>
      </c>
      <c r="BK4" t="s">
        <v>76</v>
      </c>
      <c r="BL4">
        <v>0</v>
      </c>
      <c r="BM4" s="2">
        <v>0.43493055555555554</v>
      </c>
      <c r="BQ4" t="s">
        <v>86</v>
      </c>
      <c r="BR4" t="s">
        <v>87</v>
      </c>
      <c r="BS4" t="s">
        <v>88</v>
      </c>
      <c r="BT4" t="s">
        <v>89</v>
      </c>
      <c r="BU4" t="s">
        <v>90</v>
      </c>
      <c r="BV4" t="s">
        <v>91</v>
      </c>
      <c r="BW4" t="str">
        <f t="shared" si="0"/>
        <v>SANITARIOS</v>
      </c>
    </row>
    <row r="5" spans="2:75" x14ac:dyDescent="0.25">
      <c r="B5">
        <v>4048191</v>
      </c>
      <c r="C5" t="s">
        <v>68</v>
      </c>
      <c r="D5">
        <v>180</v>
      </c>
      <c r="E5" t="s">
        <v>68</v>
      </c>
      <c r="F5" t="s">
        <v>69</v>
      </c>
      <c r="G5">
        <v>1</v>
      </c>
      <c r="H5" t="s">
        <v>70</v>
      </c>
      <c r="I5" t="s">
        <v>71</v>
      </c>
      <c r="J5">
        <v>126.62</v>
      </c>
      <c r="K5" t="s">
        <v>102</v>
      </c>
      <c r="L5">
        <v>20</v>
      </c>
      <c r="M5" t="s">
        <v>73</v>
      </c>
      <c r="N5" t="s">
        <v>74</v>
      </c>
      <c r="O5" t="s">
        <v>75</v>
      </c>
      <c r="P5" t="s">
        <v>76</v>
      </c>
      <c r="Q5" t="s">
        <v>75</v>
      </c>
      <c r="S5" t="s">
        <v>77</v>
      </c>
      <c r="T5" t="s">
        <v>99</v>
      </c>
      <c r="V5">
        <v>2501</v>
      </c>
      <c r="W5" t="s">
        <v>79</v>
      </c>
      <c r="Z5">
        <v>55464</v>
      </c>
      <c r="AA5">
        <v>1</v>
      </c>
      <c r="AB5">
        <v>20</v>
      </c>
      <c r="AE5" t="s">
        <v>103</v>
      </c>
      <c r="AJ5">
        <v>1</v>
      </c>
      <c r="AK5" t="s">
        <v>79</v>
      </c>
      <c r="AL5" s="1">
        <v>293899.36</v>
      </c>
      <c r="AM5" s="1">
        <v>2532.4</v>
      </c>
      <c r="AN5">
        <v>50</v>
      </c>
      <c r="AO5" t="s">
        <v>101</v>
      </c>
      <c r="AP5" t="s">
        <v>82</v>
      </c>
      <c r="AQ5">
        <v>500</v>
      </c>
      <c r="AR5" t="s">
        <v>83</v>
      </c>
      <c r="AS5" t="s">
        <v>79</v>
      </c>
      <c r="AT5" t="s">
        <v>84</v>
      </c>
      <c r="AU5" t="s">
        <v>77</v>
      </c>
      <c r="AV5" t="s">
        <v>85</v>
      </c>
      <c r="AW5">
        <v>20</v>
      </c>
      <c r="BA5">
        <v>100</v>
      </c>
      <c r="BB5">
        <v>176966</v>
      </c>
      <c r="BC5" t="s">
        <v>81</v>
      </c>
      <c r="BE5" t="s">
        <v>76</v>
      </c>
      <c r="BG5">
        <v>0</v>
      </c>
      <c r="BH5">
        <v>0</v>
      </c>
      <c r="BI5">
        <v>0</v>
      </c>
      <c r="BK5" t="s">
        <v>76</v>
      </c>
      <c r="BL5">
        <v>0</v>
      </c>
      <c r="BM5" s="2">
        <v>0.43493055555555554</v>
      </c>
      <c r="BQ5" t="s">
        <v>86</v>
      </c>
      <c r="BR5" t="s">
        <v>87</v>
      </c>
      <c r="BS5" t="s">
        <v>88</v>
      </c>
      <c r="BT5" t="s">
        <v>89</v>
      </c>
      <c r="BU5" t="s">
        <v>90</v>
      </c>
      <c r="BV5" t="s">
        <v>91</v>
      </c>
      <c r="BW5" t="str">
        <f t="shared" si="0"/>
        <v>SANITARIOS</v>
      </c>
    </row>
    <row r="6" spans="2:75" x14ac:dyDescent="0.25">
      <c r="B6">
        <v>4048191</v>
      </c>
      <c r="C6" t="s">
        <v>68</v>
      </c>
      <c r="D6">
        <v>230</v>
      </c>
      <c r="E6" t="s">
        <v>68</v>
      </c>
      <c r="F6" t="s">
        <v>69</v>
      </c>
      <c r="G6">
        <v>1</v>
      </c>
      <c r="H6" t="s">
        <v>70</v>
      </c>
      <c r="I6" t="s">
        <v>71</v>
      </c>
      <c r="J6">
        <v>125.54</v>
      </c>
      <c r="K6" t="s">
        <v>106</v>
      </c>
      <c r="L6">
        <v>10</v>
      </c>
      <c r="M6" t="s">
        <v>73</v>
      </c>
      <c r="N6" t="s">
        <v>74</v>
      </c>
      <c r="O6" t="s">
        <v>75</v>
      </c>
      <c r="P6" t="s">
        <v>76</v>
      </c>
      <c r="Q6" t="s">
        <v>75</v>
      </c>
      <c r="S6" t="s">
        <v>77</v>
      </c>
      <c r="T6" t="s">
        <v>78</v>
      </c>
      <c r="V6">
        <v>2501</v>
      </c>
      <c r="W6" t="s">
        <v>79</v>
      </c>
      <c r="Z6">
        <v>55464</v>
      </c>
      <c r="AA6">
        <v>1</v>
      </c>
      <c r="AB6">
        <v>10</v>
      </c>
      <c r="AE6" t="s">
        <v>107</v>
      </c>
      <c r="AJ6">
        <v>1</v>
      </c>
      <c r="AK6" t="s">
        <v>79</v>
      </c>
      <c r="AL6" s="1">
        <v>293899.36</v>
      </c>
      <c r="AM6" s="1">
        <v>1255.4000000000001</v>
      </c>
      <c r="AN6">
        <v>50</v>
      </c>
      <c r="AO6" t="s">
        <v>81</v>
      </c>
      <c r="AP6" t="s">
        <v>82</v>
      </c>
      <c r="AQ6">
        <v>500</v>
      </c>
      <c r="AR6" t="s">
        <v>83</v>
      </c>
      <c r="AS6" t="s">
        <v>79</v>
      </c>
      <c r="AT6" t="s">
        <v>84</v>
      </c>
      <c r="AU6" t="s">
        <v>77</v>
      </c>
      <c r="AV6" t="s">
        <v>85</v>
      </c>
      <c r="AW6">
        <v>10</v>
      </c>
      <c r="BA6">
        <v>100</v>
      </c>
      <c r="BB6">
        <v>176966</v>
      </c>
      <c r="BC6" t="s">
        <v>81</v>
      </c>
      <c r="BE6" t="s">
        <v>76</v>
      </c>
      <c r="BG6">
        <v>0</v>
      </c>
      <c r="BH6">
        <v>0</v>
      </c>
      <c r="BI6">
        <v>0</v>
      </c>
      <c r="BK6" t="s">
        <v>76</v>
      </c>
      <c r="BL6">
        <v>0</v>
      </c>
      <c r="BM6" s="2">
        <v>0.43493055555555554</v>
      </c>
      <c r="BQ6" t="s">
        <v>86</v>
      </c>
      <c r="BR6" t="s">
        <v>87</v>
      </c>
      <c r="BS6" t="s">
        <v>88</v>
      </c>
      <c r="BT6" t="s">
        <v>89</v>
      </c>
      <c r="BU6" t="s">
        <v>90</v>
      </c>
      <c r="BV6" t="s">
        <v>91</v>
      </c>
      <c r="BW6" t="str">
        <f t="shared" si="0"/>
        <v>SANITARIOS</v>
      </c>
    </row>
    <row r="7" spans="2:75" x14ac:dyDescent="0.25">
      <c r="B7">
        <v>4048191</v>
      </c>
      <c r="C7" t="s">
        <v>68</v>
      </c>
      <c r="D7">
        <v>240</v>
      </c>
      <c r="E7" t="s">
        <v>68</v>
      </c>
      <c r="F7" t="s">
        <v>69</v>
      </c>
      <c r="G7">
        <v>1</v>
      </c>
      <c r="H7" t="s">
        <v>70</v>
      </c>
      <c r="I7" t="s">
        <v>71</v>
      </c>
      <c r="J7">
        <v>61.38</v>
      </c>
      <c r="K7" t="s">
        <v>108</v>
      </c>
      <c r="L7">
        <v>150</v>
      </c>
      <c r="M7" t="s">
        <v>73</v>
      </c>
      <c r="N7" t="s">
        <v>74</v>
      </c>
      <c r="O7" t="s">
        <v>75</v>
      </c>
      <c r="P7" t="s">
        <v>76</v>
      </c>
      <c r="Q7" t="s">
        <v>75</v>
      </c>
      <c r="S7" t="s">
        <v>77</v>
      </c>
      <c r="T7" t="s">
        <v>99</v>
      </c>
      <c r="V7">
        <v>2501</v>
      </c>
      <c r="W7" t="s">
        <v>79</v>
      </c>
      <c r="Z7">
        <v>55464</v>
      </c>
      <c r="AA7">
        <v>1</v>
      </c>
      <c r="AB7">
        <v>150</v>
      </c>
      <c r="AE7" t="s">
        <v>109</v>
      </c>
      <c r="AJ7">
        <v>1</v>
      </c>
      <c r="AK7" t="s">
        <v>79</v>
      </c>
      <c r="AL7" s="1">
        <v>293899.36</v>
      </c>
      <c r="AM7" s="1">
        <v>9207</v>
      </c>
      <c r="AN7">
        <v>50</v>
      </c>
      <c r="AO7" t="s">
        <v>101</v>
      </c>
      <c r="AP7" t="s">
        <v>82</v>
      </c>
      <c r="AQ7">
        <v>500</v>
      </c>
      <c r="AR7" t="s">
        <v>83</v>
      </c>
      <c r="AS7" t="s">
        <v>79</v>
      </c>
      <c r="AT7" t="s">
        <v>84</v>
      </c>
      <c r="AU7" t="s">
        <v>77</v>
      </c>
      <c r="AV7" t="s">
        <v>85</v>
      </c>
      <c r="AW7">
        <v>150</v>
      </c>
      <c r="BA7">
        <v>100</v>
      </c>
      <c r="BB7">
        <v>176966</v>
      </c>
      <c r="BC7" t="s">
        <v>81</v>
      </c>
      <c r="BE7" t="s">
        <v>76</v>
      </c>
      <c r="BG7">
        <v>0</v>
      </c>
      <c r="BH7">
        <v>0</v>
      </c>
      <c r="BI7">
        <v>0</v>
      </c>
      <c r="BK7" t="s">
        <v>76</v>
      </c>
      <c r="BL7">
        <v>0</v>
      </c>
      <c r="BM7" s="2">
        <v>0.43493055555555554</v>
      </c>
      <c r="BQ7" t="s">
        <v>86</v>
      </c>
      <c r="BR7" t="s">
        <v>87</v>
      </c>
      <c r="BS7" t="s">
        <v>88</v>
      </c>
      <c r="BT7" t="s">
        <v>89</v>
      </c>
      <c r="BU7" t="s">
        <v>90</v>
      </c>
      <c r="BV7" t="s">
        <v>91</v>
      </c>
      <c r="BW7" t="str">
        <f t="shared" si="0"/>
        <v>SANITARIOS</v>
      </c>
    </row>
    <row r="8" spans="2:75" x14ac:dyDescent="0.25">
      <c r="B8">
        <v>4048191</v>
      </c>
      <c r="C8" t="s">
        <v>68</v>
      </c>
      <c r="D8">
        <v>270</v>
      </c>
      <c r="E8" t="s">
        <v>68</v>
      </c>
      <c r="F8" t="s">
        <v>69</v>
      </c>
      <c r="G8">
        <v>1</v>
      </c>
      <c r="H8" t="s">
        <v>70</v>
      </c>
      <c r="I8" t="s">
        <v>71</v>
      </c>
      <c r="J8">
        <v>42.51</v>
      </c>
      <c r="K8" t="s">
        <v>112</v>
      </c>
      <c r="L8">
        <v>30</v>
      </c>
      <c r="M8" t="s">
        <v>73</v>
      </c>
      <c r="N8" t="s">
        <v>74</v>
      </c>
      <c r="O8" t="s">
        <v>75</v>
      </c>
      <c r="P8" t="s">
        <v>76</v>
      </c>
      <c r="Q8" t="s">
        <v>75</v>
      </c>
      <c r="S8" t="s">
        <v>77</v>
      </c>
      <c r="T8" t="s">
        <v>78</v>
      </c>
      <c r="V8">
        <v>2501</v>
      </c>
      <c r="W8" t="s">
        <v>79</v>
      </c>
      <c r="Z8">
        <v>55464</v>
      </c>
      <c r="AA8">
        <v>1</v>
      </c>
      <c r="AB8">
        <v>30</v>
      </c>
      <c r="AE8" t="s">
        <v>113</v>
      </c>
      <c r="AJ8">
        <v>1</v>
      </c>
      <c r="AK8" t="s">
        <v>79</v>
      </c>
      <c r="AL8" s="1">
        <v>293899.36</v>
      </c>
      <c r="AM8" s="1">
        <v>1275.3</v>
      </c>
      <c r="AN8">
        <v>50</v>
      </c>
      <c r="AO8" t="s">
        <v>81</v>
      </c>
      <c r="AP8" t="s">
        <v>82</v>
      </c>
      <c r="AQ8">
        <v>500</v>
      </c>
      <c r="AR8" t="s">
        <v>83</v>
      </c>
      <c r="AS8" t="s">
        <v>79</v>
      </c>
      <c r="AT8" t="s">
        <v>84</v>
      </c>
      <c r="AU8" t="s">
        <v>77</v>
      </c>
      <c r="AV8" t="s">
        <v>85</v>
      </c>
      <c r="AW8">
        <v>30</v>
      </c>
      <c r="BA8">
        <v>100</v>
      </c>
      <c r="BB8">
        <v>176966</v>
      </c>
      <c r="BC8" t="s">
        <v>81</v>
      </c>
      <c r="BE8" t="s">
        <v>76</v>
      </c>
      <c r="BG8">
        <v>0</v>
      </c>
      <c r="BH8">
        <v>0</v>
      </c>
      <c r="BI8">
        <v>0</v>
      </c>
      <c r="BK8" t="s">
        <v>76</v>
      </c>
      <c r="BL8">
        <v>0</v>
      </c>
      <c r="BM8" s="2">
        <v>0.43493055555555554</v>
      </c>
      <c r="BQ8" t="s">
        <v>86</v>
      </c>
      <c r="BR8" t="s">
        <v>87</v>
      </c>
      <c r="BS8" t="s">
        <v>88</v>
      </c>
      <c r="BT8" t="s">
        <v>89</v>
      </c>
      <c r="BU8" t="s">
        <v>90</v>
      </c>
      <c r="BV8" t="s">
        <v>91</v>
      </c>
      <c r="BW8" t="str">
        <f t="shared" si="0"/>
        <v>SANITARIOS</v>
      </c>
    </row>
    <row r="9" spans="2:75" x14ac:dyDescent="0.25">
      <c r="B9">
        <v>4048191</v>
      </c>
      <c r="C9" t="s">
        <v>68</v>
      </c>
      <c r="D9">
        <v>310</v>
      </c>
      <c r="E9" t="s">
        <v>68</v>
      </c>
      <c r="F9" t="s">
        <v>69</v>
      </c>
      <c r="G9">
        <v>1</v>
      </c>
      <c r="H9" t="s">
        <v>70</v>
      </c>
      <c r="I9" t="s">
        <v>71</v>
      </c>
      <c r="J9">
        <v>139.71</v>
      </c>
      <c r="K9" t="s">
        <v>114</v>
      </c>
      <c r="L9">
        <v>10</v>
      </c>
      <c r="M9" t="s">
        <v>73</v>
      </c>
      <c r="N9" t="s">
        <v>74</v>
      </c>
      <c r="O9" t="s">
        <v>75</v>
      </c>
      <c r="P9" t="s">
        <v>76</v>
      </c>
      <c r="Q9" t="s">
        <v>75</v>
      </c>
      <c r="S9" t="s">
        <v>77</v>
      </c>
      <c r="T9" t="s">
        <v>78</v>
      </c>
      <c r="V9">
        <v>2501</v>
      </c>
      <c r="W9" t="s">
        <v>79</v>
      </c>
      <c r="Z9">
        <v>55464</v>
      </c>
      <c r="AA9">
        <v>1</v>
      </c>
      <c r="AB9">
        <v>10</v>
      </c>
      <c r="AE9" t="s">
        <v>115</v>
      </c>
      <c r="AJ9">
        <v>1</v>
      </c>
      <c r="AK9" t="s">
        <v>79</v>
      </c>
      <c r="AL9" s="1">
        <v>293899.36</v>
      </c>
      <c r="AM9" s="1">
        <v>1397.1</v>
      </c>
      <c r="AN9">
        <v>50</v>
      </c>
      <c r="AO9" t="s">
        <v>81</v>
      </c>
      <c r="AP9" t="s">
        <v>82</v>
      </c>
      <c r="AQ9">
        <v>500</v>
      </c>
      <c r="AR9" t="s">
        <v>83</v>
      </c>
      <c r="AS9" t="s">
        <v>79</v>
      </c>
      <c r="AT9" t="s">
        <v>84</v>
      </c>
      <c r="AU9" t="s">
        <v>77</v>
      </c>
      <c r="AV9" t="s">
        <v>85</v>
      </c>
      <c r="AW9">
        <v>10</v>
      </c>
      <c r="BA9">
        <v>100</v>
      </c>
      <c r="BB9">
        <v>176966</v>
      </c>
      <c r="BC9" t="s">
        <v>81</v>
      </c>
      <c r="BE9" t="s">
        <v>76</v>
      </c>
      <c r="BG9">
        <v>0</v>
      </c>
      <c r="BH9">
        <v>0</v>
      </c>
      <c r="BI9">
        <v>0</v>
      </c>
      <c r="BK9" t="s">
        <v>76</v>
      </c>
      <c r="BL9">
        <v>0</v>
      </c>
      <c r="BM9" s="2">
        <v>0.43493055555555554</v>
      </c>
      <c r="BQ9" t="s">
        <v>86</v>
      </c>
      <c r="BR9" t="s">
        <v>87</v>
      </c>
      <c r="BS9" t="s">
        <v>88</v>
      </c>
      <c r="BT9" t="s">
        <v>89</v>
      </c>
      <c r="BU9" t="s">
        <v>90</v>
      </c>
      <c r="BV9" t="s">
        <v>91</v>
      </c>
      <c r="BW9" t="str">
        <f t="shared" si="0"/>
        <v>SANITARIOS</v>
      </c>
    </row>
    <row r="10" spans="2:75" x14ac:dyDescent="0.25">
      <c r="B10">
        <v>4048191</v>
      </c>
      <c r="C10" t="s">
        <v>68</v>
      </c>
      <c r="D10">
        <v>330</v>
      </c>
      <c r="E10" t="s">
        <v>68</v>
      </c>
      <c r="F10" t="s">
        <v>69</v>
      </c>
      <c r="G10">
        <v>1</v>
      </c>
      <c r="H10" t="s">
        <v>70</v>
      </c>
      <c r="I10" t="s">
        <v>71</v>
      </c>
      <c r="J10">
        <v>196.6</v>
      </c>
      <c r="K10" t="s">
        <v>116</v>
      </c>
      <c r="L10">
        <v>10</v>
      </c>
      <c r="M10" t="s">
        <v>73</v>
      </c>
      <c r="N10" t="s">
        <v>74</v>
      </c>
      <c r="O10" t="s">
        <v>75</v>
      </c>
      <c r="P10" t="s">
        <v>76</v>
      </c>
      <c r="Q10" t="s">
        <v>75</v>
      </c>
      <c r="S10" t="s">
        <v>77</v>
      </c>
      <c r="T10" t="s">
        <v>78</v>
      </c>
      <c r="V10">
        <v>2501</v>
      </c>
      <c r="W10" t="s">
        <v>79</v>
      </c>
      <c r="Z10">
        <v>55464</v>
      </c>
      <c r="AA10">
        <v>1</v>
      </c>
      <c r="AB10">
        <v>10</v>
      </c>
      <c r="AE10" t="s">
        <v>117</v>
      </c>
      <c r="AJ10">
        <v>1</v>
      </c>
      <c r="AK10" t="s">
        <v>79</v>
      </c>
      <c r="AL10" s="1">
        <v>293899.36</v>
      </c>
      <c r="AM10" s="1">
        <v>1966</v>
      </c>
      <c r="AN10">
        <v>50</v>
      </c>
      <c r="AO10" t="s">
        <v>81</v>
      </c>
      <c r="AP10" t="s">
        <v>82</v>
      </c>
      <c r="AQ10">
        <v>500</v>
      </c>
      <c r="AR10" t="s">
        <v>83</v>
      </c>
      <c r="AS10" t="s">
        <v>79</v>
      </c>
      <c r="AT10" t="s">
        <v>84</v>
      </c>
      <c r="AU10" t="s">
        <v>77</v>
      </c>
      <c r="AV10" t="s">
        <v>85</v>
      </c>
      <c r="AW10">
        <v>10</v>
      </c>
      <c r="BA10">
        <v>100</v>
      </c>
      <c r="BB10">
        <v>176966</v>
      </c>
      <c r="BC10" t="s">
        <v>81</v>
      </c>
      <c r="BE10" t="s">
        <v>76</v>
      </c>
      <c r="BG10">
        <v>0</v>
      </c>
      <c r="BH10">
        <v>0</v>
      </c>
      <c r="BI10">
        <v>0</v>
      </c>
      <c r="BK10" t="s">
        <v>76</v>
      </c>
      <c r="BL10">
        <v>0</v>
      </c>
      <c r="BM10" s="2">
        <v>0.43493055555555554</v>
      </c>
      <c r="BQ10" t="s">
        <v>86</v>
      </c>
      <c r="BR10" t="s">
        <v>87</v>
      </c>
      <c r="BS10" t="s">
        <v>88</v>
      </c>
      <c r="BT10" t="s">
        <v>89</v>
      </c>
      <c r="BU10" t="s">
        <v>90</v>
      </c>
      <c r="BV10" t="s">
        <v>91</v>
      </c>
      <c r="BW10" t="str">
        <f t="shared" si="0"/>
        <v>SANITARIOS</v>
      </c>
    </row>
    <row r="11" spans="2:75" x14ac:dyDescent="0.25">
      <c r="B11">
        <v>4048191</v>
      </c>
      <c r="C11" t="s">
        <v>68</v>
      </c>
      <c r="D11">
        <v>340</v>
      </c>
      <c r="E11" t="s">
        <v>68</v>
      </c>
      <c r="F11" t="s">
        <v>69</v>
      </c>
      <c r="G11">
        <v>1</v>
      </c>
      <c r="H11" t="s">
        <v>70</v>
      </c>
      <c r="I11" t="s">
        <v>71</v>
      </c>
      <c r="J11">
        <v>235.92</v>
      </c>
      <c r="K11" t="s">
        <v>118</v>
      </c>
      <c r="L11">
        <v>10</v>
      </c>
      <c r="M11" t="s">
        <v>73</v>
      </c>
      <c r="N11" t="s">
        <v>74</v>
      </c>
      <c r="O11" t="s">
        <v>75</v>
      </c>
      <c r="P11" t="s">
        <v>76</v>
      </c>
      <c r="Q11" t="s">
        <v>75</v>
      </c>
      <c r="S11" t="s">
        <v>77</v>
      </c>
      <c r="T11" t="s">
        <v>78</v>
      </c>
      <c r="V11">
        <v>2501</v>
      </c>
      <c r="W11" t="s">
        <v>79</v>
      </c>
      <c r="Z11">
        <v>55464</v>
      </c>
      <c r="AA11">
        <v>1</v>
      </c>
      <c r="AB11">
        <v>10</v>
      </c>
      <c r="AE11" t="s">
        <v>119</v>
      </c>
      <c r="AJ11">
        <v>1</v>
      </c>
      <c r="AK11" t="s">
        <v>79</v>
      </c>
      <c r="AL11" s="1">
        <v>293899.36</v>
      </c>
      <c r="AM11" s="1">
        <v>2359.1999999999998</v>
      </c>
      <c r="AN11">
        <v>50</v>
      </c>
      <c r="AO11" t="s">
        <v>81</v>
      </c>
      <c r="AP11" t="s">
        <v>82</v>
      </c>
      <c r="AQ11">
        <v>500</v>
      </c>
      <c r="AR11" t="s">
        <v>83</v>
      </c>
      <c r="AS11" t="s">
        <v>79</v>
      </c>
      <c r="AT11" t="s">
        <v>84</v>
      </c>
      <c r="AU11" t="s">
        <v>77</v>
      </c>
      <c r="AV11" t="s">
        <v>85</v>
      </c>
      <c r="AW11">
        <v>10</v>
      </c>
      <c r="BA11">
        <v>100</v>
      </c>
      <c r="BB11">
        <v>176966</v>
      </c>
      <c r="BC11" t="s">
        <v>81</v>
      </c>
      <c r="BE11" t="s">
        <v>76</v>
      </c>
      <c r="BG11">
        <v>0</v>
      </c>
      <c r="BH11">
        <v>0</v>
      </c>
      <c r="BI11">
        <v>0</v>
      </c>
      <c r="BK11" t="s">
        <v>76</v>
      </c>
      <c r="BL11">
        <v>0</v>
      </c>
      <c r="BM11" s="2">
        <v>0.43493055555555554</v>
      </c>
      <c r="BQ11" t="s">
        <v>86</v>
      </c>
      <c r="BR11" t="s">
        <v>87</v>
      </c>
      <c r="BS11" t="s">
        <v>88</v>
      </c>
      <c r="BT11" t="s">
        <v>89</v>
      </c>
      <c r="BU11" t="s">
        <v>90</v>
      </c>
      <c r="BV11" t="s">
        <v>91</v>
      </c>
      <c r="BW11" t="str">
        <f t="shared" si="0"/>
        <v>SANITARIOS</v>
      </c>
    </row>
    <row r="12" spans="2:75" x14ac:dyDescent="0.25">
      <c r="B12">
        <v>4048191</v>
      </c>
      <c r="C12" t="s">
        <v>68</v>
      </c>
      <c r="D12">
        <v>360</v>
      </c>
      <c r="E12" t="s">
        <v>68</v>
      </c>
      <c r="F12" t="s">
        <v>69</v>
      </c>
      <c r="G12">
        <v>1</v>
      </c>
      <c r="H12" t="s">
        <v>70</v>
      </c>
      <c r="I12" t="s">
        <v>71</v>
      </c>
      <c r="J12">
        <v>92</v>
      </c>
      <c r="K12" t="s">
        <v>120</v>
      </c>
      <c r="L12">
        <v>120</v>
      </c>
      <c r="M12" t="s">
        <v>73</v>
      </c>
      <c r="N12" t="s">
        <v>74</v>
      </c>
      <c r="O12" t="s">
        <v>75</v>
      </c>
      <c r="P12" t="s">
        <v>76</v>
      </c>
      <c r="Q12" t="s">
        <v>75</v>
      </c>
      <c r="S12" t="s">
        <v>77</v>
      </c>
      <c r="T12" t="s">
        <v>99</v>
      </c>
      <c r="V12">
        <v>2501</v>
      </c>
      <c r="W12" t="s">
        <v>79</v>
      </c>
      <c r="Z12">
        <v>55464</v>
      </c>
      <c r="AA12">
        <v>1</v>
      </c>
      <c r="AB12">
        <v>120</v>
      </c>
      <c r="AE12" t="s">
        <v>121</v>
      </c>
      <c r="AJ12">
        <v>1</v>
      </c>
      <c r="AK12" t="s">
        <v>79</v>
      </c>
      <c r="AL12" s="1">
        <v>293899.36</v>
      </c>
      <c r="AM12" s="1">
        <v>11040</v>
      </c>
      <c r="AN12">
        <v>50</v>
      </c>
      <c r="AO12" t="s">
        <v>101</v>
      </c>
      <c r="AP12" t="s">
        <v>82</v>
      </c>
      <c r="AQ12">
        <v>500</v>
      </c>
      <c r="AR12" t="s">
        <v>83</v>
      </c>
      <c r="AS12" t="s">
        <v>79</v>
      </c>
      <c r="AT12" t="s">
        <v>84</v>
      </c>
      <c r="AU12" t="s">
        <v>77</v>
      </c>
      <c r="AV12" t="s">
        <v>85</v>
      </c>
      <c r="AW12">
        <v>120</v>
      </c>
      <c r="BA12">
        <v>100</v>
      </c>
      <c r="BB12">
        <v>176966</v>
      </c>
      <c r="BC12" t="s">
        <v>81</v>
      </c>
      <c r="BE12" t="s">
        <v>76</v>
      </c>
      <c r="BG12">
        <v>0</v>
      </c>
      <c r="BH12">
        <v>0</v>
      </c>
      <c r="BI12">
        <v>0</v>
      </c>
      <c r="BK12" t="s">
        <v>76</v>
      </c>
      <c r="BL12">
        <v>0</v>
      </c>
      <c r="BM12" s="2">
        <v>0.43493055555555554</v>
      </c>
      <c r="BQ12" t="s">
        <v>86</v>
      </c>
      <c r="BR12" t="s">
        <v>87</v>
      </c>
      <c r="BS12" t="s">
        <v>88</v>
      </c>
      <c r="BT12" t="s">
        <v>89</v>
      </c>
      <c r="BU12" t="s">
        <v>90</v>
      </c>
      <c r="BV12" t="s">
        <v>91</v>
      </c>
      <c r="BW12" t="str">
        <f t="shared" si="0"/>
        <v>SANITARIOS</v>
      </c>
    </row>
    <row r="13" spans="2:75" x14ac:dyDescent="0.25">
      <c r="B13">
        <v>4048191</v>
      </c>
      <c r="C13" t="s">
        <v>68</v>
      </c>
      <c r="D13">
        <v>370</v>
      </c>
      <c r="E13" t="s">
        <v>68</v>
      </c>
      <c r="F13" t="s">
        <v>69</v>
      </c>
      <c r="G13">
        <v>1</v>
      </c>
      <c r="H13" t="s">
        <v>70</v>
      </c>
      <c r="I13" t="s">
        <v>71</v>
      </c>
      <c r="J13">
        <v>64.099999999999994</v>
      </c>
      <c r="K13" t="s">
        <v>122</v>
      </c>
      <c r="L13">
        <v>150</v>
      </c>
      <c r="M13" t="s">
        <v>73</v>
      </c>
      <c r="N13" t="s">
        <v>74</v>
      </c>
      <c r="O13" t="s">
        <v>75</v>
      </c>
      <c r="P13" t="s">
        <v>76</v>
      </c>
      <c r="Q13" t="s">
        <v>75</v>
      </c>
      <c r="S13" t="s">
        <v>77</v>
      </c>
      <c r="T13" t="s">
        <v>99</v>
      </c>
      <c r="V13">
        <v>2501</v>
      </c>
      <c r="W13" t="s">
        <v>79</v>
      </c>
      <c r="Z13">
        <v>55464</v>
      </c>
      <c r="AA13">
        <v>1</v>
      </c>
      <c r="AB13">
        <v>150</v>
      </c>
      <c r="AE13" t="s">
        <v>123</v>
      </c>
      <c r="AJ13">
        <v>1</v>
      </c>
      <c r="AK13" t="s">
        <v>79</v>
      </c>
      <c r="AL13" s="1">
        <v>293899.36</v>
      </c>
      <c r="AM13" s="1">
        <v>9615</v>
      </c>
      <c r="AN13">
        <v>50</v>
      </c>
      <c r="AO13" t="s">
        <v>101</v>
      </c>
      <c r="AP13" t="s">
        <v>82</v>
      </c>
      <c r="AQ13">
        <v>500</v>
      </c>
      <c r="AR13" t="s">
        <v>83</v>
      </c>
      <c r="AS13" t="s">
        <v>79</v>
      </c>
      <c r="AT13" t="s">
        <v>84</v>
      </c>
      <c r="AU13" t="s">
        <v>77</v>
      </c>
      <c r="AV13" t="s">
        <v>85</v>
      </c>
      <c r="AW13">
        <v>150</v>
      </c>
      <c r="BA13">
        <v>100</v>
      </c>
      <c r="BB13">
        <v>176966</v>
      </c>
      <c r="BC13" t="s">
        <v>81</v>
      </c>
      <c r="BE13" t="s">
        <v>76</v>
      </c>
      <c r="BG13">
        <v>0</v>
      </c>
      <c r="BH13">
        <v>0</v>
      </c>
      <c r="BI13">
        <v>0</v>
      </c>
      <c r="BK13" t="s">
        <v>76</v>
      </c>
      <c r="BL13">
        <v>0</v>
      </c>
      <c r="BM13" s="2">
        <v>0.43493055555555554</v>
      </c>
      <c r="BQ13" t="s">
        <v>86</v>
      </c>
      <c r="BR13" t="s">
        <v>87</v>
      </c>
      <c r="BS13" t="s">
        <v>88</v>
      </c>
      <c r="BT13" t="s">
        <v>89</v>
      </c>
      <c r="BU13" t="s">
        <v>90</v>
      </c>
      <c r="BV13" t="s">
        <v>91</v>
      </c>
      <c r="BW13" t="str">
        <f t="shared" si="0"/>
        <v>SANITARIOS</v>
      </c>
    </row>
    <row r="14" spans="2:75" x14ac:dyDescent="0.25">
      <c r="B14">
        <v>4048191</v>
      </c>
      <c r="C14" t="s">
        <v>68</v>
      </c>
      <c r="D14">
        <v>380</v>
      </c>
      <c r="E14" t="s">
        <v>68</v>
      </c>
      <c r="F14" t="s">
        <v>69</v>
      </c>
      <c r="G14">
        <v>1</v>
      </c>
      <c r="H14" t="s">
        <v>70</v>
      </c>
      <c r="I14" t="s">
        <v>71</v>
      </c>
      <c r="J14">
        <v>95.99</v>
      </c>
      <c r="K14" t="s">
        <v>124</v>
      </c>
      <c r="L14">
        <v>10</v>
      </c>
      <c r="M14" t="s">
        <v>73</v>
      </c>
      <c r="N14" t="s">
        <v>74</v>
      </c>
      <c r="O14" t="s">
        <v>75</v>
      </c>
      <c r="P14" t="s">
        <v>76</v>
      </c>
      <c r="Q14" t="s">
        <v>75</v>
      </c>
      <c r="S14" t="s">
        <v>77</v>
      </c>
      <c r="T14" t="s">
        <v>78</v>
      </c>
      <c r="V14">
        <v>2501</v>
      </c>
      <c r="W14" t="s">
        <v>79</v>
      </c>
      <c r="Z14">
        <v>55464</v>
      </c>
      <c r="AA14">
        <v>1</v>
      </c>
      <c r="AB14">
        <v>10</v>
      </c>
      <c r="AE14" t="s">
        <v>125</v>
      </c>
      <c r="AJ14">
        <v>1</v>
      </c>
      <c r="AK14" t="s">
        <v>79</v>
      </c>
      <c r="AL14" s="1">
        <v>293899.36</v>
      </c>
      <c r="AM14">
        <v>959.9</v>
      </c>
      <c r="AN14">
        <v>50</v>
      </c>
      <c r="AO14" t="s">
        <v>81</v>
      </c>
      <c r="AP14" t="s">
        <v>82</v>
      </c>
      <c r="AQ14">
        <v>500</v>
      </c>
      <c r="AR14" t="s">
        <v>83</v>
      </c>
      <c r="AS14" t="s">
        <v>79</v>
      </c>
      <c r="AT14" t="s">
        <v>84</v>
      </c>
      <c r="AU14" t="s">
        <v>77</v>
      </c>
      <c r="AV14" t="s">
        <v>85</v>
      </c>
      <c r="AW14">
        <v>10</v>
      </c>
      <c r="BA14">
        <v>100</v>
      </c>
      <c r="BB14">
        <v>176966</v>
      </c>
      <c r="BC14" t="s">
        <v>81</v>
      </c>
      <c r="BE14" t="s">
        <v>76</v>
      </c>
      <c r="BG14">
        <v>0</v>
      </c>
      <c r="BH14">
        <v>0</v>
      </c>
      <c r="BI14">
        <v>0</v>
      </c>
      <c r="BK14" t="s">
        <v>76</v>
      </c>
      <c r="BL14">
        <v>0</v>
      </c>
      <c r="BM14" s="2">
        <v>0.43493055555555554</v>
      </c>
      <c r="BQ14" t="s">
        <v>86</v>
      </c>
      <c r="BR14" t="s">
        <v>87</v>
      </c>
      <c r="BS14" t="s">
        <v>88</v>
      </c>
      <c r="BT14" t="s">
        <v>89</v>
      </c>
      <c r="BU14" t="s">
        <v>90</v>
      </c>
      <c r="BV14" t="s">
        <v>91</v>
      </c>
      <c r="BW14" t="str">
        <f t="shared" si="0"/>
        <v>SANITARIOS</v>
      </c>
    </row>
    <row r="15" spans="2:75" x14ac:dyDescent="0.25">
      <c r="B15">
        <v>4048191</v>
      </c>
      <c r="C15" t="s">
        <v>68</v>
      </c>
      <c r="D15">
        <v>410</v>
      </c>
      <c r="E15" t="s">
        <v>68</v>
      </c>
      <c r="F15" t="s">
        <v>69</v>
      </c>
      <c r="G15">
        <v>1</v>
      </c>
      <c r="H15" t="s">
        <v>70</v>
      </c>
      <c r="I15" t="s">
        <v>71</v>
      </c>
      <c r="J15">
        <v>107.59</v>
      </c>
      <c r="K15" t="s">
        <v>126</v>
      </c>
      <c r="L15">
        <v>10</v>
      </c>
      <c r="M15" t="s">
        <v>73</v>
      </c>
      <c r="N15" t="s">
        <v>74</v>
      </c>
      <c r="O15" t="s">
        <v>75</v>
      </c>
      <c r="P15" t="s">
        <v>76</v>
      </c>
      <c r="Q15" t="s">
        <v>75</v>
      </c>
      <c r="S15" t="s">
        <v>77</v>
      </c>
      <c r="T15" t="s">
        <v>78</v>
      </c>
      <c r="V15">
        <v>2501</v>
      </c>
      <c r="W15" t="s">
        <v>79</v>
      </c>
      <c r="Z15">
        <v>55464</v>
      </c>
      <c r="AA15">
        <v>1</v>
      </c>
      <c r="AB15">
        <v>10</v>
      </c>
      <c r="AE15" t="s">
        <v>127</v>
      </c>
      <c r="AJ15">
        <v>1</v>
      </c>
      <c r="AK15" t="s">
        <v>79</v>
      </c>
      <c r="AL15" s="1">
        <v>293899.36</v>
      </c>
      <c r="AM15" s="1">
        <v>1075.9000000000001</v>
      </c>
      <c r="AN15">
        <v>50</v>
      </c>
      <c r="AO15" t="s">
        <v>81</v>
      </c>
      <c r="AP15" t="s">
        <v>82</v>
      </c>
      <c r="AQ15">
        <v>500</v>
      </c>
      <c r="AR15" t="s">
        <v>83</v>
      </c>
      <c r="AS15" t="s">
        <v>79</v>
      </c>
      <c r="AT15" t="s">
        <v>84</v>
      </c>
      <c r="AU15" t="s">
        <v>77</v>
      </c>
      <c r="AV15" t="s">
        <v>85</v>
      </c>
      <c r="AW15">
        <v>10</v>
      </c>
      <c r="BA15">
        <v>100</v>
      </c>
      <c r="BB15">
        <v>176966</v>
      </c>
      <c r="BC15" t="s">
        <v>81</v>
      </c>
      <c r="BE15" t="s">
        <v>76</v>
      </c>
      <c r="BG15">
        <v>0</v>
      </c>
      <c r="BH15">
        <v>0</v>
      </c>
      <c r="BI15">
        <v>0</v>
      </c>
      <c r="BK15" t="s">
        <v>76</v>
      </c>
      <c r="BL15">
        <v>0</v>
      </c>
      <c r="BM15" s="2">
        <v>0.43493055555555554</v>
      </c>
      <c r="BQ15" t="s">
        <v>86</v>
      </c>
      <c r="BR15" t="s">
        <v>87</v>
      </c>
      <c r="BS15" t="s">
        <v>88</v>
      </c>
      <c r="BT15" t="s">
        <v>89</v>
      </c>
      <c r="BU15" t="s">
        <v>90</v>
      </c>
      <c r="BV15" t="s">
        <v>91</v>
      </c>
      <c r="BW15" t="str">
        <f t="shared" si="0"/>
        <v>SANITARIOS</v>
      </c>
    </row>
    <row r="16" spans="2:75" x14ac:dyDescent="0.25">
      <c r="B16">
        <v>4048191</v>
      </c>
      <c r="C16" t="s">
        <v>68</v>
      </c>
      <c r="D16">
        <v>440</v>
      </c>
      <c r="E16" t="s">
        <v>68</v>
      </c>
      <c r="F16" t="s">
        <v>69</v>
      </c>
      <c r="G16">
        <v>1</v>
      </c>
      <c r="H16" t="s">
        <v>70</v>
      </c>
      <c r="I16" t="s">
        <v>71</v>
      </c>
      <c r="J16">
        <v>123.84</v>
      </c>
      <c r="K16" t="s">
        <v>128</v>
      </c>
      <c r="L16">
        <v>16</v>
      </c>
      <c r="M16" t="s">
        <v>73</v>
      </c>
      <c r="N16" t="s">
        <v>74</v>
      </c>
      <c r="O16" t="s">
        <v>75</v>
      </c>
      <c r="P16" t="s">
        <v>76</v>
      </c>
      <c r="Q16" t="s">
        <v>75</v>
      </c>
      <c r="S16" t="s">
        <v>77</v>
      </c>
      <c r="T16" t="s">
        <v>78</v>
      </c>
      <c r="V16">
        <v>2501</v>
      </c>
      <c r="W16" t="s">
        <v>79</v>
      </c>
      <c r="Z16">
        <v>55464</v>
      </c>
      <c r="AA16">
        <v>1</v>
      </c>
      <c r="AB16">
        <v>16</v>
      </c>
      <c r="AE16" t="s">
        <v>129</v>
      </c>
      <c r="AJ16">
        <v>1</v>
      </c>
      <c r="AK16" t="s">
        <v>79</v>
      </c>
      <c r="AL16" s="1">
        <v>293899.36</v>
      </c>
      <c r="AM16" s="1">
        <v>1981.44</v>
      </c>
      <c r="AN16">
        <v>50</v>
      </c>
      <c r="AO16" t="s">
        <v>81</v>
      </c>
      <c r="AP16" t="s">
        <v>82</v>
      </c>
      <c r="AQ16">
        <v>500</v>
      </c>
      <c r="AR16" t="s">
        <v>83</v>
      </c>
      <c r="AS16" t="s">
        <v>79</v>
      </c>
      <c r="AT16" t="s">
        <v>84</v>
      </c>
      <c r="AU16" t="s">
        <v>77</v>
      </c>
      <c r="AV16" t="s">
        <v>85</v>
      </c>
      <c r="AW16">
        <v>16</v>
      </c>
      <c r="BA16">
        <v>100</v>
      </c>
      <c r="BB16">
        <v>176966</v>
      </c>
      <c r="BC16" t="s">
        <v>81</v>
      </c>
      <c r="BE16" t="s">
        <v>76</v>
      </c>
      <c r="BG16">
        <v>0</v>
      </c>
      <c r="BH16">
        <v>0</v>
      </c>
      <c r="BI16">
        <v>0</v>
      </c>
      <c r="BK16" t="s">
        <v>76</v>
      </c>
      <c r="BL16">
        <v>0</v>
      </c>
      <c r="BM16" s="2">
        <v>0.43493055555555554</v>
      </c>
      <c r="BQ16" t="s">
        <v>86</v>
      </c>
      <c r="BR16" t="s">
        <v>87</v>
      </c>
      <c r="BS16" t="s">
        <v>88</v>
      </c>
      <c r="BT16" t="s">
        <v>89</v>
      </c>
      <c r="BU16" t="s">
        <v>90</v>
      </c>
      <c r="BV16" t="s">
        <v>91</v>
      </c>
      <c r="BW16" t="str">
        <f t="shared" si="0"/>
        <v>SANITARIOS</v>
      </c>
    </row>
    <row r="17" spans="2:75" x14ac:dyDescent="0.25">
      <c r="B17">
        <v>4048191</v>
      </c>
      <c r="C17" t="s">
        <v>68</v>
      </c>
      <c r="D17">
        <v>470</v>
      </c>
      <c r="E17" t="s">
        <v>68</v>
      </c>
      <c r="F17" t="s">
        <v>69</v>
      </c>
      <c r="G17">
        <v>1</v>
      </c>
      <c r="H17" t="s">
        <v>70</v>
      </c>
      <c r="I17" t="s">
        <v>71</v>
      </c>
      <c r="J17">
        <v>114.9</v>
      </c>
      <c r="K17" t="s">
        <v>130</v>
      </c>
      <c r="L17">
        <v>10</v>
      </c>
      <c r="M17" t="s">
        <v>73</v>
      </c>
      <c r="N17" t="s">
        <v>74</v>
      </c>
      <c r="O17" t="s">
        <v>75</v>
      </c>
      <c r="P17" t="s">
        <v>76</v>
      </c>
      <c r="Q17" t="s">
        <v>75</v>
      </c>
      <c r="S17" t="s">
        <v>77</v>
      </c>
      <c r="T17" t="s">
        <v>78</v>
      </c>
      <c r="V17">
        <v>2501</v>
      </c>
      <c r="W17" t="s">
        <v>79</v>
      </c>
      <c r="Z17">
        <v>55464</v>
      </c>
      <c r="AA17">
        <v>1</v>
      </c>
      <c r="AB17">
        <v>10</v>
      </c>
      <c r="AE17" t="s">
        <v>131</v>
      </c>
      <c r="AJ17">
        <v>1</v>
      </c>
      <c r="AK17" t="s">
        <v>79</v>
      </c>
      <c r="AL17" s="1">
        <v>293899.36</v>
      </c>
      <c r="AM17" s="1">
        <v>1149</v>
      </c>
      <c r="AN17">
        <v>50</v>
      </c>
      <c r="AO17" t="s">
        <v>81</v>
      </c>
      <c r="AP17" t="s">
        <v>82</v>
      </c>
      <c r="AQ17">
        <v>500</v>
      </c>
      <c r="AR17" t="s">
        <v>83</v>
      </c>
      <c r="AS17" t="s">
        <v>79</v>
      </c>
      <c r="AT17" t="s">
        <v>84</v>
      </c>
      <c r="AU17" t="s">
        <v>77</v>
      </c>
      <c r="AV17" t="s">
        <v>85</v>
      </c>
      <c r="AW17">
        <v>10</v>
      </c>
      <c r="BA17">
        <v>100</v>
      </c>
      <c r="BB17">
        <v>176966</v>
      </c>
      <c r="BC17" t="s">
        <v>81</v>
      </c>
      <c r="BE17" t="s">
        <v>76</v>
      </c>
      <c r="BG17">
        <v>0</v>
      </c>
      <c r="BH17">
        <v>0</v>
      </c>
      <c r="BI17">
        <v>0</v>
      </c>
      <c r="BK17" t="s">
        <v>76</v>
      </c>
      <c r="BL17">
        <v>0</v>
      </c>
      <c r="BM17" s="2">
        <v>0.43493055555555554</v>
      </c>
      <c r="BQ17" t="s">
        <v>86</v>
      </c>
      <c r="BR17" t="s">
        <v>87</v>
      </c>
      <c r="BS17" t="s">
        <v>88</v>
      </c>
      <c r="BT17" t="s">
        <v>89</v>
      </c>
      <c r="BU17" t="s">
        <v>90</v>
      </c>
      <c r="BV17" t="s">
        <v>91</v>
      </c>
      <c r="BW17" t="str">
        <f t="shared" si="0"/>
        <v>SANITARIOS</v>
      </c>
    </row>
    <row r="18" spans="2:75" x14ac:dyDescent="0.25">
      <c r="B18">
        <v>4048191</v>
      </c>
      <c r="C18" t="s">
        <v>68</v>
      </c>
      <c r="D18">
        <v>500</v>
      </c>
      <c r="E18" t="s">
        <v>68</v>
      </c>
      <c r="F18" t="s">
        <v>69</v>
      </c>
      <c r="G18">
        <v>1</v>
      </c>
      <c r="H18" t="s">
        <v>70</v>
      </c>
      <c r="I18" t="s">
        <v>71</v>
      </c>
      <c r="J18">
        <v>130.82</v>
      </c>
      <c r="K18" t="s">
        <v>132</v>
      </c>
      <c r="L18">
        <v>30</v>
      </c>
      <c r="M18" t="s">
        <v>73</v>
      </c>
      <c r="N18" t="s">
        <v>74</v>
      </c>
      <c r="O18" t="s">
        <v>75</v>
      </c>
      <c r="P18" t="s">
        <v>76</v>
      </c>
      <c r="Q18" t="s">
        <v>75</v>
      </c>
      <c r="S18" t="s">
        <v>77</v>
      </c>
      <c r="T18" t="s">
        <v>78</v>
      </c>
      <c r="V18">
        <v>2501</v>
      </c>
      <c r="W18" t="s">
        <v>79</v>
      </c>
      <c r="Z18">
        <v>55464</v>
      </c>
      <c r="AA18">
        <v>1</v>
      </c>
      <c r="AB18">
        <v>30</v>
      </c>
      <c r="AE18" t="s">
        <v>133</v>
      </c>
      <c r="AJ18">
        <v>1</v>
      </c>
      <c r="AK18" t="s">
        <v>79</v>
      </c>
      <c r="AL18" s="1">
        <v>293899.36</v>
      </c>
      <c r="AM18" s="1">
        <v>3924.6</v>
      </c>
      <c r="AN18">
        <v>50</v>
      </c>
      <c r="AO18" t="s">
        <v>81</v>
      </c>
      <c r="AP18" t="s">
        <v>82</v>
      </c>
      <c r="AQ18">
        <v>500</v>
      </c>
      <c r="AR18" t="s">
        <v>83</v>
      </c>
      <c r="AS18" t="s">
        <v>79</v>
      </c>
      <c r="AT18" t="s">
        <v>84</v>
      </c>
      <c r="AU18" t="s">
        <v>77</v>
      </c>
      <c r="AV18" t="s">
        <v>85</v>
      </c>
      <c r="AW18">
        <v>30</v>
      </c>
      <c r="BA18">
        <v>100</v>
      </c>
      <c r="BB18">
        <v>176966</v>
      </c>
      <c r="BC18" t="s">
        <v>81</v>
      </c>
      <c r="BE18" t="s">
        <v>76</v>
      </c>
      <c r="BG18">
        <v>0</v>
      </c>
      <c r="BH18">
        <v>0</v>
      </c>
      <c r="BI18">
        <v>0</v>
      </c>
      <c r="BK18" t="s">
        <v>76</v>
      </c>
      <c r="BL18">
        <v>0</v>
      </c>
      <c r="BM18" s="2">
        <v>0.43493055555555554</v>
      </c>
      <c r="BQ18" t="s">
        <v>86</v>
      </c>
      <c r="BR18" t="s">
        <v>87</v>
      </c>
      <c r="BS18" t="s">
        <v>88</v>
      </c>
      <c r="BT18" t="s">
        <v>89</v>
      </c>
      <c r="BU18" t="s">
        <v>90</v>
      </c>
      <c r="BV18" t="s">
        <v>91</v>
      </c>
      <c r="BW18" t="str">
        <f t="shared" si="0"/>
        <v>SANITARIOS</v>
      </c>
    </row>
    <row r="19" spans="2:75" x14ac:dyDescent="0.25">
      <c r="B19">
        <v>4048191</v>
      </c>
      <c r="C19" t="s">
        <v>68</v>
      </c>
      <c r="D19">
        <v>530</v>
      </c>
      <c r="E19" t="s">
        <v>68</v>
      </c>
      <c r="F19" t="s">
        <v>69</v>
      </c>
      <c r="G19">
        <v>1</v>
      </c>
      <c r="H19" t="s">
        <v>70</v>
      </c>
      <c r="I19" t="s">
        <v>71</v>
      </c>
      <c r="J19">
        <v>67.72</v>
      </c>
      <c r="K19" t="s">
        <v>136</v>
      </c>
      <c r="L19">
        <v>10</v>
      </c>
      <c r="M19" t="s">
        <v>73</v>
      </c>
      <c r="N19" t="s">
        <v>74</v>
      </c>
      <c r="O19" t="s">
        <v>75</v>
      </c>
      <c r="P19" t="s">
        <v>76</v>
      </c>
      <c r="Q19" t="s">
        <v>75</v>
      </c>
      <c r="S19" t="s">
        <v>77</v>
      </c>
      <c r="T19" t="s">
        <v>78</v>
      </c>
      <c r="V19">
        <v>2501</v>
      </c>
      <c r="W19" t="s">
        <v>79</v>
      </c>
      <c r="Z19">
        <v>55464</v>
      </c>
      <c r="AA19">
        <v>1</v>
      </c>
      <c r="AB19">
        <v>10</v>
      </c>
      <c r="AE19" t="s">
        <v>137</v>
      </c>
      <c r="AJ19">
        <v>1</v>
      </c>
      <c r="AK19" t="s">
        <v>79</v>
      </c>
      <c r="AL19" s="1">
        <v>293899.36</v>
      </c>
      <c r="AM19">
        <v>677.2</v>
      </c>
      <c r="AN19">
        <v>50</v>
      </c>
      <c r="AO19" t="s">
        <v>81</v>
      </c>
      <c r="AP19" t="s">
        <v>82</v>
      </c>
      <c r="AQ19">
        <v>500</v>
      </c>
      <c r="AR19" t="s">
        <v>83</v>
      </c>
      <c r="AS19" t="s">
        <v>79</v>
      </c>
      <c r="AT19" t="s">
        <v>84</v>
      </c>
      <c r="AU19" t="s">
        <v>77</v>
      </c>
      <c r="AV19" t="s">
        <v>85</v>
      </c>
      <c r="AW19">
        <v>10</v>
      </c>
      <c r="BA19">
        <v>100</v>
      </c>
      <c r="BB19">
        <v>176966</v>
      </c>
      <c r="BC19" t="s">
        <v>81</v>
      </c>
      <c r="BE19" t="s">
        <v>76</v>
      </c>
      <c r="BG19">
        <v>0</v>
      </c>
      <c r="BH19">
        <v>0</v>
      </c>
      <c r="BI19">
        <v>0</v>
      </c>
      <c r="BK19" t="s">
        <v>76</v>
      </c>
      <c r="BL19">
        <v>0</v>
      </c>
      <c r="BM19" s="2">
        <v>0.43493055555555554</v>
      </c>
      <c r="BQ19" t="s">
        <v>86</v>
      </c>
      <c r="BR19" t="s">
        <v>87</v>
      </c>
      <c r="BS19" t="s">
        <v>88</v>
      </c>
      <c r="BT19" t="s">
        <v>89</v>
      </c>
      <c r="BU19" t="s">
        <v>90</v>
      </c>
      <c r="BV19" t="s">
        <v>91</v>
      </c>
      <c r="BW19" t="str">
        <f t="shared" si="0"/>
        <v>SANITARIOS</v>
      </c>
    </row>
    <row r="20" spans="2:75" x14ac:dyDescent="0.25">
      <c r="B20">
        <v>4048191</v>
      </c>
      <c r="C20" t="s">
        <v>68</v>
      </c>
      <c r="D20">
        <v>570</v>
      </c>
      <c r="E20" t="s">
        <v>68</v>
      </c>
      <c r="F20" t="s">
        <v>69</v>
      </c>
      <c r="G20">
        <v>1</v>
      </c>
      <c r="H20" t="s">
        <v>70</v>
      </c>
      <c r="I20" t="s">
        <v>71</v>
      </c>
      <c r="J20">
        <v>121.89</v>
      </c>
      <c r="K20" t="s">
        <v>138</v>
      </c>
      <c r="L20">
        <v>10</v>
      </c>
      <c r="M20" t="s">
        <v>73</v>
      </c>
      <c r="N20" t="s">
        <v>74</v>
      </c>
      <c r="O20" t="s">
        <v>75</v>
      </c>
      <c r="P20" t="s">
        <v>76</v>
      </c>
      <c r="Q20" t="s">
        <v>75</v>
      </c>
      <c r="S20" t="s">
        <v>77</v>
      </c>
      <c r="T20" t="s">
        <v>78</v>
      </c>
      <c r="V20">
        <v>2501</v>
      </c>
      <c r="W20" t="s">
        <v>79</v>
      </c>
      <c r="Z20">
        <v>55464</v>
      </c>
      <c r="AA20">
        <v>1</v>
      </c>
      <c r="AB20">
        <v>10</v>
      </c>
      <c r="AE20" t="s">
        <v>139</v>
      </c>
      <c r="AJ20">
        <v>1</v>
      </c>
      <c r="AK20" t="s">
        <v>79</v>
      </c>
      <c r="AL20" s="1">
        <v>293899.36</v>
      </c>
      <c r="AM20" s="1">
        <v>1218.9000000000001</v>
      </c>
      <c r="AN20">
        <v>50</v>
      </c>
      <c r="AO20" t="s">
        <v>81</v>
      </c>
      <c r="AP20" t="s">
        <v>82</v>
      </c>
      <c r="AQ20">
        <v>500</v>
      </c>
      <c r="AR20" t="s">
        <v>83</v>
      </c>
      <c r="AS20" t="s">
        <v>79</v>
      </c>
      <c r="AT20" t="s">
        <v>84</v>
      </c>
      <c r="AU20" t="s">
        <v>77</v>
      </c>
      <c r="AV20" t="s">
        <v>85</v>
      </c>
      <c r="AW20">
        <v>10</v>
      </c>
      <c r="BA20">
        <v>100</v>
      </c>
      <c r="BB20">
        <v>176966</v>
      </c>
      <c r="BC20" t="s">
        <v>81</v>
      </c>
      <c r="BE20" t="s">
        <v>76</v>
      </c>
      <c r="BG20">
        <v>0</v>
      </c>
      <c r="BH20">
        <v>0</v>
      </c>
      <c r="BI20">
        <v>0</v>
      </c>
      <c r="BK20" t="s">
        <v>76</v>
      </c>
      <c r="BL20">
        <v>0</v>
      </c>
      <c r="BM20" s="2">
        <v>0.43493055555555554</v>
      </c>
      <c r="BQ20" t="s">
        <v>86</v>
      </c>
      <c r="BR20" t="s">
        <v>87</v>
      </c>
      <c r="BS20" t="s">
        <v>88</v>
      </c>
      <c r="BT20" t="s">
        <v>89</v>
      </c>
      <c r="BU20" t="s">
        <v>90</v>
      </c>
      <c r="BV20" t="s">
        <v>91</v>
      </c>
      <c r="BW20" t="str">
        <f t="shared" si="0"/>
        <v>SANITARIOS</v>
      </c>
    </row>
    <row r="21" spans="2:75" x14ac:dyDescent="0.25">
      <c r="B21">
        <v>4048191</v>
      </c>
      <c r="C21" t="s">
        <v>68</v>
      </c>
      <c r="D21">
        <v>620</v>
      </c>
      <c r="E21" t="s">
        <v>68</v>
      </c>
      <c r="F21" t="s">
        <v>69</v>
      </c>
      <c r="G21">
        <v>1</v>
      </c>
      <c r="H21" t="s">
        <v>70</v>
      </c>
      <c r="I21" t="s">
        <v>71</v>
      </c>
      <c r="J21">
        <v>19.29</v>
      </c>
      <c r="K21" t="s">
        <v>134</v>
      </c>
      <c r="L21">
        <v>24</v>
      </c>
      <c r="M21" t="s">
        <v>73</v>
      </c>
      <c r="N21" t="s">
        <v>74</v>
      </c>
      <c r="O21" t="s">
        <v>75</v>
      </c>
      <c r="P21" t="s">
        <v>76</v>
      </c>
      <c r="Q21" t="s">
        <v>75</v>
      </c>
      <c r="S21" t="s">
        <v>77</v>
      </c>
      <c r="T21" t="s">
        <v>78</v>
      </c>
      <c r="V21">
        <v>2501</v>
      </c>
      <c r="W21" t="s">
        <v>79</v>
      </c>
      <c r="Z21">
        <v>55464</v>
      </c>
      <c r="AA21">
        <v>1</v>
      </c>
      <c r="AB21">
        <v>24</v>
      </c>
      <c r="AE21" t="s">
        <v>135</v>
      </c>
      <c r="AJ21">
        <v>1</v>
      </c>
      <c r="AK21" t="s">
        <v>79</v>
      </c>
      <c r="AL21" s="1">
        <v>293899.36</v>
      </c>
      <c r="AM21">
        <v>462.96</v>
      </c>
      <c r="AN21">
        <v>51</v>
      </c>
      <c r="AO21" t="s">
        <v>81</v>
      </c>
      <c r="AP21" t="s">
        <v>82</v>
      </c>
      <c r="AQ21">
        <v>500</v>
      </c>
      <c r="AR21" t="s">
        <v>83</v>
      </c>
      <c r="AS21" t="s">
        <v>79</v>
      </c>
      <c r="AT21" t="s">
        <v>84</v>
      </c>
      <c r="AU21" t="s">
        <v>77</v>
      </c>
      <c r="AV21" t="s">
        <v>85</v>
      </c>
      <c r="AW21">
        <v>24</v>
      </c>
      <c r="BA21">
        <v>100</v>
      </c>
      <c r="BB21">
        <v>176966</v>
      </c>
      <c r="BC21" t="s">
        <v>81</v>
      </c>
      <c r="BE21" t="s">
        <v>76</v>
      </c>
      <c r="BG21">
        <v>0</v>
      </c>
      <c r="BH21">
        <v>0</v>
      </c>
      <c r="BI21">
        <v>0</v>
      </c>
      <c r="BK21" t="s">
        <v>76</v>
      </c>
      <c r="BL21">
        <v>0</v>
      </c>
      <c r="BM21" s="2">
        <v>0.43493055555555554</v>
      </c>
      <c r="BQ21" t="s">
        <v>86</v>
      </c>
      <c r="BR21" t="s">
        <v>87</v>
      </c>
      <c r="BS21" t="s">
        <v>88</v>
      </c>
      <c r="BT21" t="s">
        <v>89</v>
      </c>
      <c r="BU21" t="s">
        <v>90</v>
      </c>
      <c r="BV21" t="s">
        <v>91</v>
      </c>
      <c r="BW21" t="str">
        <f t="shared" si="0"/>
        <v>PLASTICOS</v>
      </c>
    </row>
    <row r="22" spans="2:75" x14ac:dyDescent="0.25">
      <c r="B22">
        <v>4048191</v>
      </c>
      <c r="C22" t="s">
        <v>68</v>
      </c>
      <c r="D22">
        <v>630</v>
      </c>
      <c r="E22" t="s">
        <v>68</v>
      </c>
      <c r="F22" t="s">
        <v>69</v>
      </c>
      <c r="G22">
        <v>1</v>
      </c>
      <c r="H22" t="s">
        <v>70</v>
      </c>
      <c r="I22" t="s">
        <v>71</v>
      </c>
      <c r="J22">
        <v>3.5</v>
      </c>
      <c r="K22" t="s">
        <v>140</v>
      </c>
      <c r="L22">
        <v>300</v>
      </c>
      <c r="M22" t="s">
        <v>73</v>
      </c>
      <c r="N22" t="s">
        <v>74</v>
      </c>
      <c r="O22" t="s">
        <v>75</v>
      </c>
      <c r="P22" t="s">
        <v>76</v>
      </c>
      <c r="Q22" t="s">
        <v>75</v>
      </c>
      <c r="S22" t="s">
        <v>77</v>
      </c>
      <c r="T22" t="s">
        <v>78</v>
      </c>
      <c r="V22">
        <v>2501</v>
      </c>
      <c r="W22" t="s">
        <v>79</v>
      </c>
      <c r="Z22">
        <v>55464</v>
      </c>
      <c r="AA22">
        <v>1</v>
      </c>
      <c r="AB22">
        <v>300</v>
      </c>
      <c r="AE22" t="s">
        <v>141</v>
      </c>
      <c r="AJ22">
        <v>1</v>
      </c>
      <c r="AK22" t="s">
        <v>79</v>
      </c>
      <c r="AL22" s="1">
        <v>293899.36</v>
      </c>
      <c r="AM22" s="1">
        <v>1050</v>
      </c>
      <c r="AN22">
        <v>51</v>
      </c>
      <c r="AO22" t="s">
        <v>81</v>
      </c>
      <c r="AP22" t="s">
        <v>82</v>
      </c>
      <c r="AQ22">
        <v>500</v>
      </c>
      <c r="AR22" t="s">
        <v>83</v>
      </c>
      <c r="AS22" t="s">
        <v>79</v>
      </c>
      <c r="AT22" t="s">
        <v>84</v>
      </c>
      <c r="AU22" t="s">
        <v>77</v>
      </c>
      <c r="AV22" t="s">
        <v>85</v>
      </c>
      <c r="AW22">
        <v>300</v>
      </c>
      <c r="BA22">
        <v>100</v>
      </c>
      <c r="BB22">
        <v>176966</v>
      </c>
      <c r="BC22" t="s">
        <v>81</v>
      </c>
      <c r="BE22" t="s">
        <v>76</v>
      </c>
      <c r="BG22">
        <v>0</v>
      </c>
      <c r="BH22">
        <v>0</v>
      </c>
      <c r="BI22">
        <v>0</v>
      </c>
      <c r="BK22" t="s">
        <v>76</v>
      </c>
      <c r="BL22">
        <v>0</v>
      </c>
      <c r="BM22" s="2">
        <v>0.43493055555555554</v>
      </c>
      <c r="BQ22" t="s">
        <v>86</v>
      </c>
      <c r="BR22" t="s">
        <v>87</v>
      </c>
      <c r="BS22" t="s">
        <v>88</v>
      </c>
      <c r="BT22" t="s">
        <v>89</v>
      </c>
      <c r="BU22" t="s">
        <v>90</v>
      </c>
      <c r="BV22" t="s">
        <v>91</v>
      </c>
      <c r="BW22" t="str">
        <f t="shared" si="0"/>
        <v>PLASTICOS</v>
      </c>
    </row>
    <row r="23" spans="2:75" x14ac:dyDescent="0.25">
      <c r="B23">
        <v>4048191</v>
      </c>
      <c r="C23" t="s">
        <v>68</v>
      </c>
      <c r="D23">
        <v>640</v>
      </c>
      <c r="E23" t="s">
        <v>68</v>
      </c>
      <c r="F23" t="s">
        <v>69</v>
      </c>
      <c r="G23">
        <v>1</v>
      </c>
      <c r="H23" t="s">
        <v>70</v>
      </c>
      <c r="I23" t="s">
        <v>71</v>
      </c>
      <c r="J23">
        <v>3.5</v>
      </c>
      <c r="K23" t="s">
        <v>142</v>
      </c>
      <c r="L23">
        <v>120</v>
      </c>
      <c r="M23" t="s">
        <v>73</v>
      </c>
      <c r="N23" t="s">
        <v>74</v>
      </c>
      <c r="O23" t="s">
        <v>75</v>
      </c>
      <c r="P23" t="s">
        <v>76</v>
      </c>
      <c r="Q23" t="s">
        <v>75</v>
      </c>
      <c r="S23" t="s">
        <v>77</v>
      </c>
      <c r="T23" t="s">
        <v>99</v>
      </c>
      <c r="V23">
        <v>2501</v>
      </c>
      <c r="W23" t="s">
        <v>79</v>
      </c>
      <c r="Z23">
        <v>55464</v>
      </c>
      <c r="AA23">
        <v>1</v>
      </c>
      <c r="AB23">
        <v>120</v>
      </c>
      <c r="AE23" t="s">
        <v>143</v>
      </c>
      <c r="AJ23">
        <v>1</v>
      </c>
      <c r="AK23" t="s">
        <v>79</v>
      </c>
      <c r="AL23" s="1">
        <v>293899.36</v>
      </c>
      <c r="AM23">
        <v>420</v>
      </c>
      <c r="AN23">
        <v>51</v>
      </c>
      <c r="AO23" t="s">
        <v>101</v>
      </c>
      <c r="AP23" t="s">
        <v>82</v>
      </c>
      <c r="AQ23">
        <v>500</v>
      </c>
      <c r="AR23" t="s">
        <v>83</v>
      </c>
      <c r="AS23" t="s">
        <v>79</v>
      </c>
      <c r="AT23" t="s">
        <v>84</v>
      </c>
      <c r="AU23" t="s">
        <v>77</v>
      </c>
      <c r="AV23" t="s">
        <v>85</v>
      </c>
      <c r="AW23">
        <v>120</v>
      </c>
      <c r="BA23">
        <v>100</v>
      </c>
      <c r="BB23">
        <v>176966</v>
      </c>
      <c r="BC23" t="s">
        <v>81</v>
      </c>
      <c r="BE23" t="s">
        <v>76</v>
      </c>
      <c r="BG23">
        <v>0</v>
      </c>
      <c r="BH23">
        <v>0</v>
      </c>
      <c r="BI23">
        <v>0</v>
      </c>
      <c r="BK23" t="s">
        <v>76</v>
      </c>
      <c r="BL23">
        <v>0</v>
      </c>
      <c r="BM23" s="2">
        <v>0.43493055555555554</v>
      </c>
      <c r="BQ23" t="s">
        <v>86</v>
      </c>
      <c r="BR23" t="s">
        <v>87</v>
      </c>
      <c r="BS23" t="s">
        <v>88</v>
      </c>
      <c r="BT23" t="s">
        <v>89</v>
      </c>
      <c r="BU23" t="s">
        <v>90</v>
      </c>
      <c r="BV23" t="s">
        <v>91</v>
      </c>
      <c r="BW23" t="str">
        <f t="shared" si="0"/>
        <v>PLASTICOS</v>
      </c>
    </row>
    <row r="24" spans="2:75" x14ac:dyDescent="0.25">
      <c r="B24">
        <v>4048191</v>
      </c>
      <c r="C24" t="s">
        <v>68</v>
      </c>
      <c r="D24">
        <v>650</v>
      </c>
      <c r="E24" t="s">
        <v>68</v>
      </c>
      <c r="F24" t="s">
        <v>69</v>
      </c>
      <c r="G24">
        <v>1</v>
      </c>
      <c r="H24" t="s">
        <v>70</v>
      </c>
      <c r="I24" t="s">
        <v>71</v>
      </c>
      <c r="J24">
        <v>3.5</v>
      </c>
      <c r="K24" t="s">
        <v>144</v>
      </c>
      <c r="L24">
        <v>150</v>
      </c>
      <c r="M24" t="s">
        <v>73</v>
      </c>
      <c r="N24" t="s">
        <v>74</v>
      </c>
      <c r="O24" t="s">
        <v>75</v>
      </c>
      <c r="P24" t="s">
        <v>76</v>
      </c>
      <c r="Q24" t="s">
        <v>75</v>
      </c>
      <c r="S24" t="s">
        <v>77</v>
      </c>
      <c r="T24" t="s">
        <v>78</v>
      </c>
      <c r="V24">
        <v>2501</v>
      </c>
      <c r="W24" t="s">
        <v>79</v>
      </c>
      <c r="Z24">
        <v>55464</v>
      </c>
      <c r="AA24">
        <v>1</v>
      </c>
      <c r="AB24">
        <v>150</v>
      </c>
      <c r="AE24" t="s">
        <v>145</v>
      </c>
      <c r="AJ24">
        <v>1</v>
      </c>
      <c r="AK24" t="s">
        <v>79</v>
      </c>
      <c r="AL24" s="1">
        <v>293899.36</v>
      </c>
      <c r="AM24">
        <v>525</v>
      </c>
      <c r="AN24">
        <v>51</v>
      </c>
      <c r="AO24" t="s">
        <v>81</v>
      </c>
      <c r="AP24" t="s">
        <v>82</v>
      </c>
      <c r="AQ24">
        <v>500</v>
      </c>
      <c r="AR24" t="s">
        <v>83</v>
      </c>
      <c r="AS24" t="s">
        <v>79</v>
      </c>
      <c r="AT24" t="s">
        <v>84</v>
      </c>
      <c r="AU24" t="s">
        <v>77</v>
      </c>
      <c r="AV24" t="s">
        <v>85</v>
      </c>
      <c r="AW24">
        <v>150</v>
      </c>
      <c r="BA24">
        <v>100</v>
      </c>
      <c r="BB24">
        <v>176966</v>
      </c>
      <c r="BC24" t="s">
        <v>81</v>
      </c>
      <c r="BE24" t="s">
        <v>76</v>
      </c>
      <c r="BG24">
        <v>0</v>
      </c>
      <c r="BH24">
        <v>0</v>
      </c>
      <c r="BI24">
        <v>0</v>
      </c>
      <c r="BK24" t="s">
        <v>76</v>
      </c>
      <c r="BL24">
        <v>0</v>
      </c>
      <c r="BM24" s="2">
        <v>0.43493055555555554</v>
      </c>
      <c r="BQ24" t="s">
        <v>86</v>
      </c>
      <c r="BR24" t="s">
        <v>87</v>
      </c>
      <c r="BS24" t="s">
        <v>88</v>
      </c>
      <c r="BT24" t="s">
        <v>89</v>
      </c>
      <c r="BU24" t="s">
        <v>90</v>
      </c>
      <c r="BV24" t="s">
        <v>91</v>
      </c>
      <c r="BW24" t="str">
        <f t="shared" si="0"/>
        <v>PLASTICOS</v>
      </c>
    </row>
    <row r="25" spans="2:75" x14ac:dyDescent="0.25">
      <c r="B25">
        <v>4048191</v>
      </c>
      <c r="C25" t="s">
        <v>68</v>
      </c>
      <c r="D25">
        <v>660</v>
      </c>
      <c r="E25" t="s">
        <v>68</v>
      </c>
      <c r="F25" t="s">
        <v>69</v>
      </c>
      <c r="G25">
        <v>1</v>
      </c>
      <c r="H25" t="s">
        <v>70</v>
      </c>
      <c r="I25" t="s">
        <v>71</v>
      </c>
      <c r="J25">
        <v>111.67</v>
      </c>
      <c r="K25" t="s">
        <v>146</v>
      </c>
      <c r="L25">
        <v>30</v>
      </c>
      <c r="M25" t="s">
        <v>73</v>
      </c>
      <c r="N25" t="s">
        <v>74</v>
      </c>
      <c r="O25" t="s">
        <v>75</v>
      </c>
      <c r="P25" t="s">
        <v>76</v>
      </c>
      <c r="Q25" t="s">
        <v>75</v>
      </c>
      <c r="S25" t="s">
        <v>77</v>
      </c>
      <c r="T25" t="s">
        <v>99</v>
      </c>
      <c r="V25">
        <v>2501</v>
      </c>
      <c r="W25" t="s">
        <v>79</v>
      </c>
      <c r="Z25">
        <v>55464</v>
      </c>
      <c r="AA25">
        <v>1</v>
      </c>
      <c r="AB25">
        <v>30</v>
      </c>
      <c r="AE25" t="s">
        <v>147</v>
      </c>
      <c r="AJ25">
        <v>1</v>
      </c>
      <c r="AK25" t="s">
        <v>79</v>
      </c>
      <c r="AL25" s="1">
        <v>293899.36</v>
      </c>
      <c r="AM25" s="1">
        <v>3350.1</v>
      </c>
      <c r="AN25">
        <v>56</v>
      </c>
      <c r="AO25" t="s">
        <v>101</v>
      </c>
      <c r="AP25" t="s">
        <v>82</v>
      </c>
      <c r="AQ25">
        <v>500</v>
      </c>
      <c r="AR25" t="s">
        <v>83</v>
      </c>
      <c r="AS25" t="s">
        <v>79</v>
      </c>
      <c r="AT25" t="s">
        <v>84</v>
      </c>
      <c r="AU25" t="s">
        <v>77</v>
      </c>
      <c r="AV25" t="s">
        <v>85</v>
      </c>
      <c r="AW25">
        <v>30</v>
      </c>
      <c r="BA25">
        <v>100</v>
      </c>
      <c r="BB25">
        <v>176966</v>
      </c>
      <c r="BC25" t="s">
        <v>81</v>
      </c>
      <c r="BE25" t="s">
        <v>76</v>
      </c>
      <c r="BG25">
        <v>0</v>
      </c>
      <c r="BH25">
        <v>0</v>
      </c>
      <c r="BI25">
        <v>0</v>
      </c>
      <c r="BK25" t="s">
        <v>76</v>
      </c>
      <c r="BL25">
        <v>0</v>
      </c>
      <c r="BM25" s="2">
        <v>0.43493055555555554</v>
      </c>
      <c r="BQ25" t="s">
        <v>86</v>
      </c>
      <c r="BR25" t="s">
        <v>87</v>
      </c>
      <c r="BS25" t="s">
        <v>88</v>
      </c>
      <c r="BT25" t="s">
        <v>89</v>
      </c>
      <c r="BU25" t="s">
        <v>90</v>
      </c>
      <c r="BV25" t="s">
        <v>91</v>
      </c>
      <c r="BW25" t="str">
        <f t="shared" si="0"/>
        <v>BAÑERAS</v>
      </c>
    </row>
    <row r="26" spans="2:75" x14ac:dyDescent="0.25">
      <c r="B26">
        <v>4048191</v>
      </c>
      <c r="C26" t="s">
        <v>68</v>
      </c>
      <c r="D26">
        <v>670</v>
      </c>
      <c r="E26" t="s">
        <v>68</v>
      </c>
      <c r="F26" t="s">
        <v>69</v>
      </c>
      <c r="G26">
        <v>1</v>
      </c>
      <c r="H26" t="s">
        <v>70</v>
      </c>
      <c r="I26" t="s">
        <v>71</v>
      </c>
      <c r="J26">
        <v>155.47</v>
      </c>
      <c r="K26" t="s">
        <v>148</v>
      </c>
      <c r="L26">
        <v>4</v>
      </c>
      <c r="M26" t="s">
        <v>73</v>
      </c>
      <c r="N26" t="s">
        <v>74</v>
      </c>
      <c r="O26" t="s">
        <v>75</v>
      </c>
      <c r="P26" t="s">
        <v>76</v>
      </c>
      <c r="Q26" t="s">
        <v>75</v>
      </c>
      <c r="S26" t="s">
        <v>77</v>
      </c>
      <c r="T26" t="s">
        <v>78</v>
      </c>
      <c r="V26">
        <v>2501</v>
      </c>
      <c r="W26" t="s">
        <v>79</v>
      </c>
      <c r="Z26">
        <v>55464</v>
      </c>
      <c r="AA26">
        <v>1</v>
      </c>
      <c r="AB26">
        <v>4</v>
      </c>
      <c r="AE26" t="s">
        <v>149</v>
      </c>
      <c r="AJ26">
        <v>1</v>
      </c>
      <c r="AK26" t="s">
        <v>79</v>
      </c>
      <c r="AL26" s="1">
        <v>293899.36</v>
      </c>
      <c r="AM26">
        <v>621.88</v>
      </c>
      <c r="AN26">
        <v>56</v>
      </c>
      <c r="AO26" t="s">
        <v>81</v>
      </c>
      <c r="AP26" t="s">
        <v>82</v>
      </c>
      <c r="AQ26">
        <v>500</v>
      </c>
      <c r="AR26" t="s">
        <v>83</v>
      </c>
      <c r="AS26" t="s">
        <v>79</v>
      </c>
      <c r="AT26" t="s">
        <v>84</v>
      </c>
      <c r="AU26" t="s">
        <v>77</v>
      </c>
      <c r="AV26" t="s">
        <v>85</v>
      </c>
      <c r="AW26">
        <v>4</v>
      </c>
      <c r="BA26">
        <v>100</v>
      </c>
      <c r="BB26">
        <v>176966</v>
      </c>
      <c r="BC26" t="s">
        <v>81</v>
      </c>
      <c r="BE26" t="s">
        <v>76</v>
      </c>
      <c r="BG26">
        <v>0</v>
      </c>
      <c r="BH26">
        <v>0</v>
      </c>
      <c r="BI26">
        <v>0</v>
      </c>
      <c r="BK26" t="s">
        <v>76</v>
      </c>
      <c r="BL26">
        <v>0</v>
      </c>
      <c r="BM26" s="2">
        <v>0.43493055555555554</v>
      </c>
      <c r="BQ26" t="s">
        <v>86</v>
      </c>
      <c r="BR26" t="s">
        <v>87</v>
      </c>
      <c r="BS26" t="s">
        <v>88</v>
      </c>
      <c r="BT26" t="s">
        <v>89</v>
      </c>
      <c r="BU26" t="s">
        <v>90</v>
      </c>
      <c r="BV26" t="s">
        <v>91</v>
      </c>
      <c r="BW26" t="str">
        <f t="shared" si="0"/>
        <v>BAÑERAS</v>
      </c>
    </row>
    <row r="27" spans="2:75" x14ac:dyDescent="0.25">
      <c r="B27">
        <v>4048191</v>
      </c>
      <c r="C27" t="s">
        <v>68</v>
      </c>
      <c r="D27">
        <v>680</v>
      </c>
      <c r="E27" t="s">
        <v>68</v>
      </c>
      <c r="F27" t="s">
        <v>69</v>
      </c>
      <c r="G27">
        <v>1</v>
      </c>
      <c r="H27" t="s">
        <v>70</v>
      </c>
      <c r="I27" t="s">
        <v>71</v>
      </c>
      <c r="J27">
        <v>389.22</v>
      </c>
      <c r="K27" t="s">
        <v>150</v>
      </c>
      <c r="L27">
        <v>1</v>
      </c>
      <c r="M27" t="s">
        <v>73</v>
      </c>
      <c r="N27" t="s">
        <v>74</v>
      </c>
      <c r="O27" t="s">
        <v>75</v>
      </c>
      <c r="P27" t="s">
        <v>76</v>
      </c>
      <c r="Q27" t="s">
        <v>75</v>
      </c>
      <c r="S27" t="s">
        <v>77</v>
      </c>
      <c r="T27" t="s">
        <v>78</v>
      </c>
      <c r="V27">
        <v>2501</v>
      </c>
      <c r="W27" t="s">
        <v>79</v>
      </c>
      <c r="Z27">
        <v>55464</v>
      </c>
      <c r="AA27">
        <v>1</v>
      </c>
      <c r="AB27">
        <v>1</v>
      </c>
      <c r="AE27" t="s">
        <v>151</v>
      </c>
      <c r="AJ27">
        <v>1</v>
      </c>
      <c r="AK27" t="s">
        <v>79</v>
      </c>
      <c r="AL27" s="1">
        <v>293899.36</v>
      </c>
      <c r="AM27">
        <v>389.22</v>
      </c>
      <c r="AN27">
        <v>56</v>
      </c>
      <c r="AO27" t="s">
        <v>81</v>
      </c>
      <c r="AP27" t="s">
        <v>82</v>
      </c>
      <c r="AQ27">
        <v>500</v>
      </c>
      <c r="AR27" t="s">
        <v>83</v>
      </c>
      <c r="AS27" t="s">
        <v>79</v>
      </c>
      <c r="AT27" t="s">
        <v>84</v>
      </c>
      <c r="AU27" t="s">
        <v>77</v>
      </c>
      <c r="AV27" t="s">
        <v>85</v>
      </c>
      <c r="AW27">
        <v>1</v>
      </c>
      <c r="BA27">
        <v>100</v>
      </c>
      <c r="BB27">
        <v>176966</v>
      </c>
      <c r="BC27" t="s">
        <v>81</v>
      </c>
      <c r="BE27" t="s">
        <v>76</v>
      </c>
      <c r="BG27">
        <v>0</v>
      </c>
      <c r="BH27">
        <v>0</v>
      </c>
      <c r="BI27">
        <v>0</v>
      </c>
      <c r="BK27" t="s">
        <v>76</v>
      </c>
      <c r="BL27">
        <v>0</v>
      </c>
      <c r="BM27" s="2">
        <v>0.43493055555555554</v>
      </c>
      <c r="BQ27" t="s">
        <v>86</v>
      </c>
      <c r="BR27" t="s">
        <v>87</v>
      </c>
      <c r="BS27" t="s">
        <v>88</v>
      </c>
      <c r="BT27" t="s">
        <v>89</v>
      </c>
      <c r="BU27" t="s">
        <v>90</v>
      </c>
      <c r="BV27" t="s">
        <v>91</v>
      </c>
      <c r="BW27" t="str">
        <f t="shared" si="0"/>
        <v>BAÑERAS</v>
      </c>
    </row>
    <row r="28" spans="2:75" x14ac:dyDescent="0.25">
      <c r="B28">
        <v>4048191</v>
      </c>
      <c r="C28" t="s">
        <v>68</v>
      </c>
      <c r="D28">
        <v>690</v>
      </c>
      <c r="E28" t="s">
        <v>68</v>
      </c>
      <c r="F28" t="s">
        <v>69</v>
      </c>
      <c r="G28">
        <v>1</v>
      </c>
      <c r="H28" t="s">
        <v>70</v>
      </c>
      <c r="I28" t="s">
        <v>71</v>
      </c>
      <c r="J28">
        <v>0.75</v>
      </c>
      <c r="K28" t="s">
        <v>152</v>
      </c>
      <c r="L28">
        <v>200</v>
      </c>
      <c r="M28" t="s">
        <v>73</v>
      </c>
      <c r="N28" t="s">
        <v>74</v>
      </c>
      <c r="O28" t="s">
        <v>75</v>
      </c>
      <c r="P28" t="s">
        <v>76</v>
      </c>
      <c r="Q28" t="s">
        <v>75</v>
      </c>
      <c r="S28" t="s">
        <v>77</v>
      </c>
      <c r="T28" t="s">
        <v>78</v>
      </c>
      <c r="V28">
        <v>2501</v>
      </c>
      <c r="W28" t="s">
        <v>79</v>
      </c>
      <c r="Z28">
        <v>55464</v>
      </c>
      <c r="AA28">
        <v>1</v>
      </c>
      <c r="AB28">
        <v>200</v>
      </c>
      <c r="AE28" t="s">
        <v>153</v>
      </c>
      <c r="AJ28">
        <v>1</v>
      </c>
      <c r="AK28" t="s">
        <v>79</v>
      </c>
      <c r="AL28" s="1">
        <v>293899.36</v>
      </c>
      <c r="AM28">
        <v>150</v>
      </c>
      <c r="AN28">
        <v>52</v>
      </c>
      <c r="AO28" t="s">
        <v>81</v>
      </c>
      <c r="AP28" t="s">
        <v>82</v>
      </c>
      <c r="AQ28">
        <v>500</v>
      </c>
      <c r="AR28" t="s">
        <v>83</v>
      </c>
      <c r="AS28" t="s">
        <v>79</v>
      </c>
      <c r="AT28" t="s">
        <v>84</v>
      </c>
      <c r="AU28" t="s">
        <v>77</v>
      </c>
      <c r="AV28" t="s">
        <v>85</v>
      </c>
      <c r="AW28">
        <v>200</v>
      </c>
      <c r="BA28">
        <v>100</v>
      </c>
      <c r="BB28">
        <v>176966</v>
      </c>
      <c r="BC28" t="s">
        <v>81</v>
      </c>
      <c r="BE28" t="s">
        <v>76</v>
      </c>
      <c r="BG28">
        <v>0</v>
      </c>
      <c r="BH28">
        <v>0</v>
      </c>
      <c r="BI28">
        <v>0</v>
      </c>
      <c r="BK28" t="s">
        <v>76</v>
      </c>
      <c r="BL28">
        <v>0</v>
      </c>
      <c r="BM28" s="2">
        <v>0.43493055555555554</v>
      </c>
      <c r="BQ28" t="s">
        <v>86</v>
      </c>
      <c r="BR28" t="s">
        <v>87</v>
      </c>
      <c r="BS28" t="s">
        <v>88</v>
      </c>
      <c r="BT28" t="s">
        <v>89</v>
      </c>
      <c r="BU28" t="s">
        <v>90</v>
      </c>
      <c r="BV28" t="s">
        <v>91</v>
      </c>
      <c r="BW28" t="str">
        <f t="shared" si="0"/>
        <v>PLASTICOS</v>
      </c>
    </row>
    <row r="29" spans="2:75" x14ac:dyDescent="0.25">
      <c r="B29">
        <v>4048191</v>
      </c>
      <c r="C29" t="s">
        <v>68</v>
      </c>
      <c r="D29">
        <v>700</v>
      </c>
      <c r="E29" t="s">
        <v>68</v>
      </c>
      <c r="F29" t="s">
        <v>69</v>
      </c>
      <c r="G29">
        <v>1</v>
      </c>
      <c r="H29" t="s">
        <v>70</v>
      </c>
      <c r="I29" t="s">
        <v>71</v>
      </c>
      <c r="J29">
        <v>7.21</v>
      </c>
      <c r="K29" t="s">
        <v>154</v>
      </c>
      <c r="L29">
        <v>60</v>
      </c>
      <c r="M29" t="s">
        <v>73</v>
      </c>
      <c r="N29" t="s">
        <v>74</v>
      </c>
      <c r="O29" t="s">
        <v>75</v>
      </c>
      <c r="P29" t="s">
        <v>76</v>
      </c>
      <c r="Q29" t="s">
        <v>75</v>
      </c>
      <c r="S29" t="s">
        <v>77</v>
      </c>
      <c r="T29" t="s">
        <v>78</v>
      </c>
      <c r="V29">
        <v>2501</v>
      </c>
      <c r="W29" t="s">
        <v>79</v>
      </c>
      <c r="Z29">
        <v>55464</v>
      </c>
      <c r="AA29">
        <v>1</v>
      </c>
      <c r="AB29">
        <v>60</v>
      </c>
      <c r="AE29" t="s">
        <v>155</v>
      </c>
      <c r="AJ29">
        <v>1</v>
      </c>
      <c r="AK29" t="s">
        <v>79</v>
      </c>
      <c r="AL29" s="1">
        <v>293899.36</v>
      </c>
      <c r="AM29">
        <v>432.6</v>
      </c>
      <c r="AN29">
        <v>55</v>
      </c>
      <c r="AO29" t="s">
        <v>81</v>
      </c>
      <c r="AP29" t="s">
        <v>82</v>
      </c>
      <c r="AQ29">
        <v>500</v>
      </c>
      <c r="AR29" t="s">
        <v>83</v>
      </c>
      <c r="AS29" t="s">
        <v>79</v>
      </c>
      <c r="AT29" t="s">
        <v>84</v>
      </c>
      <c r="AU29" t="s">
        <v>77</v>
      </c>
      <c r="AV29" t="s">
        <v>85</v>
      </c>
      <c r="AW29">
        <v>60</v>
      </c>
      <c r="BA29">
        <v>100</v>
      </c>
      <c r="BB29">
        <v>176966</v>
      </c>
      <c r="BC29" t="s">
        <v>81</v>
      </c>
      <c r="BE29" t="s">
        <v>76</v>
      </c>
      <c r="BG29">
        <v>0</v>
      </c>
      <c r="BH29">
        <v>0</v>
      </c>
      <c r="BI29">
        <v>0</v>
      </c>
      <c r="BK29" t="s">
        <v>76</v>
      </c>
      <c r="BL29">
        <v>0</v>
      </c>
      <c r="BM29" s="2">
        <v>0.43493055555555554</v>
      </c>
      <c r="BQ29" t="s">
        <v>86</v>
      </c>
      <c r="BR29" t="s">
        <v>87</v>
      </c>
      <c r="BS29" t="s">
        <v>88</v>
      </c>
      <c r="BT29" t="s">
        <v>89</v>
      </c>
      <c r="BU29" t="s">
        <v>90</v>
      </c>
      <c r="BV29" t="s">
        <v>91</v>
      </c>
      <c r="BW29" t="str">
        <f t="shared" si="0"/>
        <v>COMPLEMENTOS</v>
      </c>
    </row>
    <row r="30" spans="2:75" x14ac:dyDescent="0.25">
      <c r="B30">
        <v>4048191</v>
      </c>
      <c r="C30" t="s">
        <v>68</v>
      </c>
      <c r="D30">
        <v>710</v>
      </c>
      <c r="E30" t="s">
        <v>68</v>
      </c>
      <c r="F30" t="s">
        <v>69</v>
      </c>
      <c r="G30">
        <v>1</v>
      </c>
      <c r="H30" t="s">
        <v>70</v>
      </c>
      <c r="I30" t="s">
        <v>71</v>
      </c>
      <c r="J30">
        <v>5.35</v>
      </c>
      <c r="K30" t="s">
        <v>156</v>
      </c>
      <c r="L30">
        <v>240</v>
      </c>
      <c r="M30" t="s">
        <v>73</v>
      </c>
      <c r="N30" t="s">
        <v>74</v>
      </c>
      <c r="O30" t="s">
        <v>75</v>
      </c>
      <c r="P30" t="s">
        <v>76</v>
      </c>
      <c r="Q30" t="s">
        <v>75</v>
      </c>
      <c r="S30" t="s">
        <v>77</v>
      </c>
      <c r="T30" t="s">
        <v>78</v>
      </c>
      <c r="V30">
        <v>2501</v>
      </c>
      <c r="W30" t="s">
        <v>79</v>
      </c>
      <c r="Z30">
        <v>55464</v>
      </c>
      <c r="AA30">
        <v>1</v>
      </c>
      <c r="AB30">
        <v>240</v>
      </c>
      <c r="AE30" t="s">
        <v>157</v>
      </c>
      <c r="AJ30">
        <v>1</v>
      </c>
      <c r="AK30" t="s">
        <v>79</v>
      </c>
      <c r="AL30" s="1">
        <v>293899.36</v>
      </c>
      <c r="AM30" s="1">
        <v>1284</v>
      </c>
      <c r="AN30">
        <v>55</v>
      </c>
      <c r="AO30" t="s">
        <v>81</v>
      </c>
      <c r="AP30" t="s">
        <v>82</v>
      </c>
      <c r="AQ30">
        <v>500</v>
      </c>
      <c r="AR30" t="s">
        <v>83</v>
      </c>
      <c r="AS30" t="s">
        <v>79</v>
      </c>
      <c r="AT30" t="s">
        <v>84</v>
      </c>
      <c r="AU30" t="s">
        <v>77</v>
      </c>
      <c r="AV30" t="s">
        <v>85</v>
      </c>
      <c r="AW30">
        <v>240</v>
      </c>
      <c r="BA30">
        <v>100</v>
      </c>
      <c r="BB30">
        <v>176966</v>
      </c>
      <c r="BC30" t="s">
        <v>81</v>
      </c>
      <c r="BE30" t="s">
        <v>76</v>
      </c>
      <c r="BG30">
        <v>0</v>
      </c>
      <c r="BH30">
        <v>0</v>
      </c>
      <c r="BI30">
        <v>0</v>
      </c>
      <c r="BK30" t="s">
        <v>76</v>
      </c>
      <c r="BL30">
        <v>0</v>
      </c>
      <c r="BM30" s="2">
        <v>0.43493055555555554</v>
      </c>
      <c r="BQ30" t="s">
        <v>86</v>
      </c>
      <c r="BR30" t="s">
        <v>87</v>
      </c>
      <c r="BS30" t="s">
        <v>88</v>
      </c>
      <c r="BT30" t="s">
        <v>89</v>
      </c>
      <c r="BU30" t="s">
        <v>90</v>
      </c>
      <c r="BV30" t="s">
        <v>91</v>
      </c>
      <c r="BW30" t="str">
        <f t="shared" si="0"/>
        <v>COMPLEMENTOS</v>
      </c>
    </row>
    <row r="31" spans="2:75" x14ac:dyDescent="0.25">
      <c r="B31">
        <v>4048191</v>
      </c>
      <c r="C31" t="s">
        <v>68</v>
      </c>
      <c r="D31">
        <v>720</v>
      </c>
      <c r="E31" t="s">
        <v>68</v>
      </c>
      <c r="F31" t="s">
        <v>69</v>
      </c>
      <c r="G31">
        <v>1</v>
      </c>
      <c r="H31" t="s">
        <v>70</v>
      </c>
      <c r="I31" t="s">
        <v>71</v>
      </c>
      <c r="J31">
        <v>5.98</v>
      </c>
      <c r="K31" t="s">
        <v>158</v>
      </c>
      <c r="L31">
        <v>240</v>
      </c>
      <c r="M31" t="s">
        <v>73</v>
      </c>
      <c r="N31" t="s">
        <v>74</v>
      </c>
      <c r="O31" t="s">
        <v>75</v>
      </c>
      <c r="P31" t="s">
        <v>76</v>
      </c>
      <c r="Q31" t="s">
        <v>75</v>
      </c>
      <c r="S31" t="s">
        <v>77</v>
      </c>
      <c r="T31" t="s">
        <v>78</v>
      </c>
      <c r="V31">
        <v>2501</v>
      </c>
      <c r="W31" t="s">
        <v>79</v>
      </c>
      <c r="Z31">
        <v>55464</v>
      </c>
      <c r="AA31">
        <v>1</v>
      </c>
      <c r="AB31">
        <v>240</v>
      </c>
      <c r="AE31" t="s">
        <v>159</v>
      </c>
      <c r="AJ31">
        <v>1</v>
      </c>
      <c r="AK31" t="s">
        <v>79</v>
      </c>
      <c r="AL31" s="1">
        <v>293899.36</v>
      </c>
      <c r="AM31" s="1">
        <v>1435.2</v>
      </c>
      <c r="AN31">
        <v>55</v>
      </c>
      <c r="AO31" t="s">
        <v>81</v>
      </c>
      <c r="AP31" t="s">
        <v>82</v>
      </c>
      <c r="AQ31">
        <v>500</v>
      </c>
      <c r="AR31" t="s">
        <v>83</v>
      </c>
      <c r="AS31" t="s">
        <v>79</v>
      </c>
      <c r="AT31" t="s">
        <v>84</v>
      </c>
      <c r="AU31" t="s">
        <v>77</v>
      </c>
      <c r="AV31" t="s">
        <v>85</v>
      </c>
      <c r="AW31">
        <v>240</v>
      </c>
      <c r="BA31">
        <v>100</v>
      </c>
      <c r="BB31">
        <v>176966</v>
      </c>
      <c r="BC31" t="s">
        <v>81</v>
      </c>
      <c r="BE31" t="s">
        <v>76</v>
      </c>
      <c r="BG31">
        <v>0</v>
      </c>
      <c r="BH31">
        <v>0</v>
      </c>
      <c r="BI31">
        <v>0</v>
      </c>
      <c r="BK31" t="s">
        <v>76</v>
      </c>
      <c r="BL31">
        <v>0</v>
      </c>
      <c r="BM31" s="2">
        <v>0.43493055555555554</v>
      </c>
      <c r="BQ31" t="s">
        <v>86</v>
      </c>
      <c r="BR31" t="s">
        <v>87</v>
      </c>
      <c r="BS31" t="s">
        <v>88</v>
      </c>
      <c r="BT31" t="s">
        <v>89</v>
      </c>
      <c r="BU31" t="s">
        <v>90</v>
      </c>
      <c r="BV31" t="s">
        <v>91</v>
      </c>
      <c r="BW31" t="str">
        <f t="shared" si="0"/>
        <v>COMPLEMENTOS</v>
      </c>
    </row>
    <row r="32" spans="2:75" x14ac:dyDescent="0.25">
      <c r="B32">
        <v>4048191</v>
      </c>
      <c r="C32" t="s">
        <v>68</v>
      </c>
      <c r="D32">
        <v>730</v>
      </c>
      <c r="E32" t="s">
        <v>68</v>
      </c>
      <c r="F32" t="s">
        <v>69</v>
      </c>
      <c r="G32">
        <v>1</v>
      </c>
      <c r="H32" t="s">
        <v>70</v>
      </c>
      <c r="I32" t="s">
        <v>71</v>
      </c>
      <c r="J32">
        <v>6.5</v>
      </c>
      <c r="K32" t="s">
        <v>160</v>
      </c>
      <c r="L32">
        <v>48</v>
      </c>
      <c r="M32" t="s">
        <v>73</v>
      </c>
      <c r="N32" t="s">
        <v>74</v>
      </c>
      <c r="O32" t="s">
        <v>75</v>
      </c>
      <c r="P32" t="s">
        <v>76</v>
      </c>
      <c r="Q32" t="s">
        <v>75</v>
      </c>
      <c r="S32" t="s">
        <v>77</v>
      </c>
      <c r="T32" t="s">
        <v>78</v>
      </c>
      <c r="V32">
        <v>2501</v>
      </c>
      <c r="W32" t="s">
        <v>79</v>
      </c>
      <c r="Z32">
        <v>55464</v>
      </c>
      <c r="AA32">
        <v>1</v>
      </c>
      <c r="AB32">
        <v>48</v>
      </c>
      <c r="AE32" t="s">
        <v>161</v>
      </c>
      <c r="AJ32">
        <v>1</v>
      </c>
      <c r="AK32" t="s">
        <v>79</v>
      </c>
      <c r="AL32" s="1">
        <v>293899.36</v>
      </c>
      <c r="AM32">
        <v>312</v>
      </c>
      <c r="AN32">
        <v>55</v>
      </c>
      <c r="AO32" t="s">
        <v>81</v>
      </c>
      <c r="AP32" t="s">
        <v>82</v>
      </c>
      <c r="AQ32">
        <v>500</v>
      </c>
      <c r="AR32" t="s">
        <v>83</v>
      </c>
      <c r="AS32" t="s">
        <v>79</v>
      </c>
      <c r="AT32" t="s">
        <v>84</v>
      </c>
      <c r="AU32" t="s">
        <v>77</v>
      </c>
      <c r="AV32" t="s">
        <v>85</v>
      </c>
      <c r="AW32">
        <v>48</v>
      </c>
      <c r="BA32">
        <v>100</v>
      </c>
      <c r="BB32">
        <v>176966</v>
      </c>
      <c r="BC32" t="s">
        <v>81</v>
      </c>
      <c r="BE32" t="s">
        <v>76</v>
      </c>
      <c r="BG32">
        <v>0</v>
      </c>
      <c r="BH32">
        <v>0</v>
      </c>
      <c r="BI32">
        <v>0</v>
      </c>
      <c r="BK32" t="s">
        <v>76</v>
      </c>
      <c r="BL32">
        <v>0</v>
      </c>
      <c r="BM32" s="2">
        <v>0.43493055555555554</v>
      </c>
      <c r="BQ32" t="s">
        <v>86</v>
      </c>
      <c r="BR32" t="s">
        <v>87</v>
      </c>
      <c r="BS32" t="s">
        <v>88</v>
      </c>
      <c r="BT32" t="s">
        <v>89</v>
      </c>
      <c r="BU32" t="s">
        <v>90</v>
      </c>
      <c r="BV32" t="s">
        <v>91</v>
      </c>
      <c r="BW32" t="str">
        <f t="shared" si="0"/>
        <v>COMPLEMENTOS</v>
      </c>
    </row>
    <row r="33" spans="2:75" x14ac:dyDescent="0.25">
      <c r="B33">
        <v>4048191</v>
      </c>
      <c r="C33" t="s">
        <v>68</v>
      </c>
      <c r="D33">
        <v>740</v>
      </c>
      <c r="E33" t="s">
        <v>68</v>
      </c>
      <c r="F33" t="s">
        <v>69</v>
      </c>
      <c r="G33">
        <v>1</v>
      </c>
      <c r="H33" t="s">
        <v>70</v>
      </c>
      <c r="I33" t="s">
        <v>71</v>
      </c>
      <c r="J33">
        <v>1.55</v>
      </c>
      <c r="K33" t="s">
        <v>162</v>
      </c>
      <c r="L33">
        <v>400</v>
      </c>
      <c r="M33" t="s">
        <v>73</v>
      </c>
      <c r="N33" t="s">
        <v>74</v>
      </c>
      <c r="O33" t="s">
        <v>75</v>
      </c>
      <c r="P33" t="s">
        <v>76</v>
      </c>
      <c r="Q33" t="s">
        <v>75</v>
      </c>
      <c r="S33" t="s">
        <v>77</v>
      </c>
      <c r="T33" t="s">
        <v>78</v>
      </c>
      <c r="V33">
        <v>2501</v>
      </c>
      <c r="W33" t="s">
        <v>79</v>
      </c>
      <c r="Z33">
        <v>55464</v>
      </c>
      <c r="AA33">
        <v>1</v>
      </c>
      <c r="AB33">
        <v>400</v>
      </c>
      <c r="AE33" t="s">
        <v>163</v>
      </c>
      <c r="AJ33">
        <v>1</v>
      </c>
      <c r="AK33" t="s">
        <v>79</v>
      </c>
      <c r="AL33" s="1">
        <v>293899.36</v>
      </c>
      <c r="AM33">
        <v>620</v>
      </c>
      <c r="AN33">
        <v>55</v>
      </c>
      <c r="AO33" t="s">
        <v>81</v>
      </c>
      <c r="AP33" t="s">
        <v>82</v>
      </c>
      <c r="AQ33">
        <v>500</v>
      </c>
      <c r="AR33" t="s">
        <v>83</v>
      </c>
      <c r="AS33" t="s">
        <v>79</v>
      </c>
      <c r="AT33" t="s">
        <v>84</v>
      </c>
      <c r="AU33" t="s">
        <v>77</v>
      </c>
      <c r="AV33" t="s">
        <v>85</v>
      </c>
      <c r="AW33">
        <v>400</v>
      </c>
      <c r="BA33">
        <v>100</v>
      </c>
      <c r="BB33">
        <v>176966</v>
      </c>
      <c r="BC33" t="s">
        <v>81</v>
      </c>
      <c r="BE33" t="s">
        <v>76</v>
      </c>
      <c r="BG33">
        <v>0</v>
      </c>
      <c r="BH33">
        <v>0</v>
      </c>
      <c r="BI33">
        <v>0</v>
      </c>
      <c r="BK33" t="s">
        <v>76</v>
      </c>
      <c r="BL33">
        <v>0</v>
      </c>
      <c r="BM33" s="2">
        <v>0.43493055555555554</v>
      </c>
      <c r="BQ33" t="s">
        <v>86</v>
      </c>
      <c r="BR33" t="s">
        <v>87</v>
      </c>
      <c r="BS33" t="s">
        <v>88</v>
      </c>
      <c r="BT33" t="s">
        <v>89</v>
      </c>
      <c r="BU33" t="s">
        <v>90</v>
      </c>
      <c r="BV33" t="s">
        <v>91</v>
      </c>
      <c r="BW33" t="str">
        <f t="shared" si="0"/>
        <v>COMPLEMENTOS</v>
      </c>
    </row>
    <row r="34" spans="2:75" x14ac:dyDescent="0.25">
      <c r="B34">
        <v>4048191</v>
      </c>
      <c r="C34" t="s">
        <v>68</v>
      </c>
      <c r="D34">
        <v>750</v>
      </c>
      <c r="E34" t="s">
        <v>68</v>
      </c>
      <c r="F34" t="s">
        <v>69</v>
      </c>
      <c r="G34">
        <v>1</v>
      </c>
      <c r="H34" t="s">
        <v>70</v>
      </c>
      <c r="I34" t="s">
        <v>71</v>
      </c>
      <c r="J34">
        <v>150.72999999999999</v>
      </c>
      <c r="K34" t="s">
        <v>164</v>
      </c>
      <c r="L34">
        <v>5</v>
      </c>
      <c r="M34" t="s">
        <v>73</v>
      </c>
      <c r="N34" t="s">
        <v>74</v>
      </c>
      <c r="O34" t="s">
        <v>75</v>
      </c>
      <c r="P34" t="s">
        <v>76</v>
      </c>
      <c r="Q34" t="s">
        <v>75</v>
      </c>
      <c r="S34" t="s">
        <v>77</v>
      </c>
      <c r="T34" t="s">
        <v>99</v>
      </c>
      <c r="V34">
        <v>2501</v>
      </c>
      <c r="W34" t="s">
        <v>79</v>
      </c>
      <c r="Z34">
        <v>55464</v>
      </c>
      <c r="AA34">
        <v>1</v>
      </c>
      <c r="AB34">
        <v>5</v>
      </c>
      <c r="AE34" t="s">
        <v>165</v>
      </c>
      <c r="AJ34">
        <v>1</v>
      </c>
      <c r="AK34" t="s">
        <v>79</v>
      </c>
      <c r="AL34" s="1">
        <v>293899.36</v>
      </c>
      <c r="AM34">
        <v>753.65</v>
      </c>
      <c r="AN34">
        <v>54</v>
      </c>
      <c r="AO34" t="s">
        <v>101</v>
      </c>
      <c r="AP34" t="s">
        <v>82</v>
      </c>
      <c r="AQ34">
        <v>500</v>
      </c>
      <c r="AR34" t="s">
        <v>83</v>
      </c>
      <c r="AS34" t="s">
        <v>79</v>
      </c>
      <c r="AT34" t="s">
        <v>84</v>
      </c>
      <c r="AU34" t="s">
        <v>77</v>
      </c>
      <c r="AV34" t="s">
        <v>85</v>
      </c>
      <c r="AW34">
        <v>5</v>
      </c>
      <c r="BA34">
        <v>100</v>
      </c>
      <c r="BB34">
        <v>176966</v>
      </c>
      <c r="BC34" t="s">
        <v>81</v>
      </c>
      <c r="BE34" t="s">
        <v>76</v>
      </c>
      <c r="BG34">
        <v>0</v>
      </c>
      <c r="BH34">
        <v>0</v>
      </c>
      <c r="BI34">
        <v>0</v>
      </c>
      <c r="BK34" t="s">
        <v>76</v>
      </c>
      <c r="BL34">
        <v>0</v>
      </c>
      <c r="BM34" s="2">
        <v>0.43493055555555554</v>
      </c>
      <c r="BQ34" t="s">
        <v>86</v>
      </c>
      <c r="BR34" t="s">
        <v>87</v>
      </c>
      <c r="BS34" t="s">
        <v>88</v>
      </c>
      <c r="BT34" t="s">
        <v>89</v>
      </c>
      <c r="BU34" t="s">
        <v>90</v>
      </c>
      <c r="BV34" t="s">
        <v>91</v>
      </c>
      <c r="BW34" t="str">
        <f t="shared" si="0"/>
        <v>GRIFERIA</v>
      </c>
    </row>
    <row r="35" spans="2:75" x14ac:dyDescent="0.25">
      <c r="B35">
        <v>4048191</v>
      </c>
      <c r="C35" t="s">
        <v>68</v>
      </c>
      <c r="D35">
        <v>760</v>
      </c>
      <c r="E35" t="s">
        <v>68</v>
      </c>
      <c r="F35" t="s">
        <v>69</v>
      </c>
      <c r="G35">
        <v>1</v>
      </c>
      <c r="H35" t="s">
        <v>70</v>
      </c>
      <c r="I35" t="s">
        <v>71</v>
      </c>
      <c r="J35">
        <v>3.06</v>
      </c>
      <c r="K35" t="s">
        <v>166</v>
      </c>
      <c r="L35">
        <v>48</v>
      </c>
      <c r="M35" t="s">
        <v>73</v>
      </c>
      <c r="N35" t="s">
        <v>74</v>
      </c>
      <c r="O35" t="s">
        <v>75</v>
      </c>
      <c r="P35" t="s">
        <v>76</v>
      </c>
      <c r="Q35" t="s">
        <v>75</v>
      </c>
      <c r="S35" t="s">
        <v>77</v>
      </c>
      <c r="T35" t="s">
        <v>78</v>
      </c>
      <c r="V35">
        <v>2501</v>
      </c>
      <c r="W35" t="s">
        <v>79</v>
      </c>
      <c r="Z35">
        <v>55464</v>
      </c>
      <c r="AA35">
        <v>1</v>
      </c>
      <c r="AB35">
        <v>48</v>
      </c>
      <c r="AE35" t="s">
        <v>167</v>
      </c>
      <c r="AJ35">
        <v>1</v>
      </c>
      <c r="AK35" t="s">
        <v>79</v>
      </c>
      <c r="AL35" s="1">
        <v>293899.36</v>
      </c>
      <c r="AM35">
        <v>146.88</v>
      </c>
      <c r="AN35">
        <v>55</v>
      </c>
      <c r="AO35" t="s">
        <v>81</v>
      </c>
      <c r="AP35" t="s">
        <v>82</v>
      </c>
      <c r="AQ35">
        <v>500</v>
      </c>
      <c r="AR35" t="s">
        <v>83</v>
      </c>
      <c r="AS35" t="s">
        <v>79</v>
      </c>
      <c r="AT35" t="s">
        <v>84</v>
      </c>
      <c r="AU35" t="s">
        <v>77</v>
      </c>
      <c r="AV35" t="s">
        <v>85</v>
      </c>
      <c r="AW35">
        <v>48</v>
      </c>
      <c r="BA35">
        <v>100</v>
      </c>
      <c r="BB35">
        <v>176966</v>
      </c>
      <c r="BC35" t="s">
        <v>81</v>
      </c>
      <c r="BE35" t="s">
        <v>76</v>
      </c>
      <c r="BG35">
        <v>0</v>
      </c>
      <c r="BH35">
        <v>0</v>
      </c>
      <c r="BI35">
        <v>0</v>
      </c>
      <c r="BK35" t="s">
        <v>76</v>
      </c>
      <c r="BL35">
        <v>0</v>
      </c>
      <c r="BM35" s="2">
        <v>0.43493055555555554</v>
      </c>
      <c r="BQ35" t="s">
        <v>86</v>
      </c>
      <c r="BR35" t="s">
        <v>87</v>
      </c>
      <c r="BS35" t="s">
        <v>88</v>
      </c>
      <c r="BT35" t="s">
        <v>89</v>
      </c>
      <c r="BU35" t="s">
        <v>90</v>
      </c>
      <c r="BV35" t="s">
        <v>91</v>
      </c>
      <c r="BW35" t="str">
        <f t="shared" si="0"/>
        <v>COMPLEMENTOS</v>
      </c>
    </row>
    <row r="36" spans="2:75" x14ac:dyDescent="0.25">
      <c r="B36">
        <v>4048191</v>
      </c>
      <c r="C36" t="s">
        <v>68</v>
      </c>
      <c r="D36">
        <v>770</v>
      </c>
      <c r="E36" t="s">
        <v>68</v>
      </c>
      <c r="F36" t="s">
        <v>69</v>
      </c>
      <c r="G36">
        <v>1</v>
      </c>
      <c r="H36" t="s">
        <v>70</v>
      </c>
      <c r="I36" t="s">
        <v>71</v>
      </c>
      <c r="J36">
        <v>3.5</v>
      </c>
      <c r="K36" t="s">
        <v>168</v>
      </c>
      <c r="L36">
        <v>144</v>
      </c>
      <c r="M36" t="s">
        <v>73</v>
      </c>
      <c r="N36" t="s">
        <v>74</v>
      </c>
      <c r="O36" t="s">
        <v>75</v>
      </c>
      <c r="P36" t="s">
        <v>76</v>
      </c>
      <c r="Q36" t="s">
        <v>75</v>
      </c>
      <c r="S36" t="s">
        <v>77</v>
      </c>
      <c r="T36" t="s">
        <v>78</v>
      </c>
      <c r="V36">
        <v>2501</v>
      </c>
      <c r="W36" t="s">
        <v>79</v>
      </c>
      <c r="Z36">
        <v>55464</v>
      </c>
      <c r="AA36">
        <v>1</v>
      </c>
      <c r="AB36">
        <v>144</v>
      </c>
      <c r="AE36" t="s">
        <v>169</v>
      </c>
      <c r="AJ36">
        <v>1</v>
      </c>
      <c r="AK36" t="s">
        <v>79</v>
      </c>
      <c r="AL36" s="1">
        <v>293899.36</v>
      </c>
      <c r="AM36">
        <v>504</v>
      </c>
      <c r="AN36">
        <v>55</v>
      </c>
      <c r="AO36" t="s">
        <v>81</v>
      </c>
      <c r="AP36" t="s">
        <v>82</v>
      </c>
      <c r="AQ36">
        <v>500</v>
      </c>
      <c r="AR36" t="s">
        <v>83</v>
      </c>
      <c r="AS36" t="s">
        <v>79</v>
      </c>
      <c r="AT36" t="s">
        <v>84</v>
      </c>
      <c r="AU36" t="s">
        <v>77</v>
      </c>
      <c r="AV36" t="s">
        <v>85</v>
      </c>
      <c r="AW36">
        <v>144</v>
      </c>
      <c r="BA36">
        <v>100</v>
      </c>
      <c r="BB36">
        <v>176966</v>
      </c>
      <c r="BC36" t="s">
        <v>81</v>
      </c>
      <c r="BE36" t="s">
        <v>76</v>
      </c>
      <c r="BG36">
        <v>0</v>
      </c>
      <c r="BH36">
        <v>0</v>
      </c>
      <c r="BI36">
        <v>0</v>
      </c>
      <c r="BK36" t="s">
        <v>76</v>
      </c>
      <c r="BL36">
        <v>0</v>
      </c>
      <c r="BM36" s="2">
        <v>0.43493055555555554</v>
      </c>
      <c r="BQ36" t="s">
        <v>86</v>
      </c>
      <c r="BR36" t="s">
        <v>87</v>
      </c>
      <c r="BS36" t="s">
        <v>88</v>
      </c>
      <c r="BT36" t="s">
        <v>89</v>
      </c>
      <c r="BU36" t="s">
        <v>90</v>
      </c>
      <c r="BV36" t="s">
        <v>91</v>
      </c>
      <c r="BW36" t="str">
        <f t="shared" si="0"/>
        <v>COMPLEMENTOS</v>
      </c>
    </row>
    <row r="37" spans="2:75" x14ac:dyDescent="0.25">
      <c r="B37">
        <v>4048191</v>
      </c>
      <c r="C37" t="s">
        <v>68</v>
      </c>
      <c r="D37">
        <v>780</v>
      </c>
      <c r="E37" t="s">
        <v>68</v>
      </c>
      <c r="F37" t="s">
        <v>69</v>
      </c>
      <c r="G37">
        <v>1</v>
      </c>
      <c r="H37" t="s">
        <v>70</v>
      </c>
      <c r="I37" t="s">
        <v>71</v>
      </c>
      <c r="J37">
        <v>4.05</v>
      </c>
      <c r="K37" t="s">
        <v>170</v>
      </c>
      <c r="L37">
        <v>96</v>
      </c>
      <c r="M37" t="s">
        <v>73</v>
      </c>
      <c r="N37" t="s">
        <v>74</v>
      </c>
      <c r="O37" t="s">
        <v>75</v>
      </c>
      <c r="P37" t="s">
        <v>76</v>
      </c>
      <c r="Q37" t="s">
        <v>75</v>
      </c>
      <c r="S37" t="s">
        <v>77</v>
      </c>
      <c r="T37" t="s">
        <v>78</v>
      </c>
      <c r="V37">
        <v>2501</v>
      </c>
      <c r="W37" t="s">
        <v>79</v>
      </c>
      <c r="Z37">
        <v>55464</v>
      </c>
      <c r="AA37">
        <v>1</v>
      </c>
      <c r="AB37">
        <v>96</v>
      </c>
      <c r="AE37" t="s">
        <v>171</v>
      </c>
      <c r="AJ37">
        <v>1</v>
      </c>
      <c r="AK37" t="s">
        <v>79</v>
      </c>
      <c r="AL37" s="1">
        <v>293899.36</v>
      </c>
      <c r="AM37">
        <v>388.8</v>
      </c>
      <c r="AN37">
        <v>55</v>
      </c>
      <c r="AO37" t="s">
        <v>81</v>
      </c>
      <c r="AP37" t="s">
        <v>82</v>
      </c>
      <c r="AQ37">
        <v>500</v>
      </c>
      <c r="AR37" t="s">
        <v>83</v>
      </c>
      <c r="AS37" t="s">
        <v>79</v>
      </c>
      <c r="AT37" t="s">
        <v>84</v>
      </c>
      <c r="AU37" t="s">
        <v>77</v>
      </c>
      <c r="AV37" t="s">
        <v>85</v>
      </c>
      <c r="AW37">
        <v>96</v>
      </c>
      <c r="BA37">
        <v>100</v>
      </c>
      <c r="BB37">
        <v>176966</v>
      </c>
      <c r="BC37" t="s">
        <v>81</v>
      </c>
      <c r="BE37" t="s">
        <v>76</v>
      </c>
      <c r="BG37">
        <v>0</v>
      </c>
      <c r="BH37">
        <v>0</v>
      </c>
      <c r="BI37">
        <v>0</v>
      </c>
      <c r="BK37" t="s">
        <v>76</v>
      </c>
      <c r="BL37">
        <v>0</v>
      </c>
      <c r="BM37" s="2">
        <v>0.43493055555555554</v>
      </c>
      <c r="BQ37" t="s">
        <v>86</v>
      </c>
      <c r="BR37" t="s">
        <v>87</v>
      </c>
      <c r="BS37" t="s">
        <v>88</v>
      </c>
      <c r="BT37" t="s">
        <v>89</v>
      </c>
      <c r="BU37" t="s">
        <v>90</v>
      </c>
      <c r="BV37" t="s">
        <v>91</v>
      </c>
      <c r="BW37" t="str">
        <f t="shared" si="0"/>
        <v>COMPLEMENTOS</v>
      </c>
    </row>
    <row r="38" spans="2:75" x14ac:dyDescent="0.25">
      <c r="B38">
        <v>4048191</v>
      </c>
      <c r="C38" t="s">
        <v>68</v>
      </c>
      <c r="D38">
        <v>790</v>
      </c>
      <c r="E38" t="s">
        <v>68</v>
      </c>
      <c r="F38" t="s">
        <v>69</v>
      </c>
      <c r="G38">
        <v>1</v>
      </c>
      <c r="H38" t="s">
        <v>70</v>
      </c>
      <c r="I38" t="s">
        <v>71</v>
      </c>
      <c r="J38">
        <v>5.1100000000000003</v>
      </c>
      <c r="K38" t="s">
        <v>172</v>
      </c>
      <c r="L38">
        <v>180</v>
      </c>
      <c r="M38" t="s">
        <v>73</v>
      </c>
      <c r="N38" t="s">
        <v>74</v>
      </c>
      <c r="O38" t="s">
        <v>75</v>
      </c>
      <c r="P38" t="s">
        <v>76</v>
      </c>
      <c r="Q38" t="s">
        <v>75</v>
      </c>
      <c r="S38" t="s">
        <v>77</v>
      </c>
      <c r="T38" t="s">
        <v>78</v>
      </c>
      <c r="V38">
        <v>2501</v>
      </c>
      <c r="W38" t="s">
        <v>79</v>
      </c>
      <c r="Z38">
        <v>55464</v>
      </c>
      <c r="AA38">
        <v>1</v>
      </c>
      <c r="AB38">
        <v>180</v>
      </c>
      <c r="AE38" t="s">
        <v>173</v>
      </c>
      <c r="AJ38">
        <v>1</v>
      </c>
      <c r="AK38" t="s">
        <v>79</v>
      </c>
      <c r="AL38" s="1">
        <v>293899.36</v>
      </c>
      <c r="AM38">
        <v>919.8</v>
      </c>
      <c r="AN38">
        <v>55</v>
      </c>
      <c r="AO38" t="s">
        <v>81</v>
      </c>
      <c r="AP38" t="s">
        <v>82</v>
      </c>
      <c r="AQ38">
        <v>500</v>
      </c>
      <c r="AR38" t="s">
        <v>83</v>
      </c>
      <c r="AS38" t="s">
        <v>79</v>
      </c>
      <c r="AT38" t="s">
        <v>84</v>
      </c>
      <c r="AU38" t="s">
        <v>77</v>
      </c>
      <c r="AV38" t="s">
        <v>85</v>
      </c>
      <c r="AW38">
        <v>180</v>
      </c>
      <c r="BA38">
        <v>100</v>
      </c>
      <c r="BB38">
        <v>176966</v>
      </c>
      <c r="BC38" t="s">
        <v>81</v>
      </c>
      <c r="BE38" t="s">
        <v>76</v>
      </c>
      <c r="BG38">
        <v>0</v>
      </c>
      <c r="BH38">
        <v>0</v>
      </c>
      <c r="BI38">
        <v>0</v>
      </c>
      <c r="BK38" t="s">
        <v>76</v>
      </c>
      <c r="BL38">
        <v>0</v>
      </c>
      <c r="BM38" s="2">
        <v>0.43493055555555554</v>
      </c>
      <c r="BQ38" t="s">
        <v>86</v>
      </c>
      <c r="BR38" t="s">
        <v>87</v>
      </c>
      <c r="BS38" t="s">
        <v>88</v>
      </c>
      <c r="BT38" t="s">
        <v>89</v>
      </c>
      <c r="BU38" t="s">
        <v>90</v>
      </c>
      <c r="BV38" t="s">
        <v>91</v>
      </c>
      <c r="BW38" t="str">
        <f t="shared" si="0"/>
        <v>COMPLEMENTOS</v>
      </c>
    </row>
    <row r="39" spans="2:75" x14ac:dyDescent="0.25">
      <c r="B39">
        <v>4048191</v>
      </c>
      <c r="C39" t="s">
        <v>68</v>
      </c>
      <c r="D39">
        <v>800</v>
      </c>
      <c r="E39" t="s">
        <v>68</v>
      </c>
      <c r="F39" t="s">
        <v>69</v>
      </c>
      <c r="G39">
        <v>1</v>
      </c>
      <c r="H39" t="s">
        <v>70</v>
      </c>
      <c r="I39" t="s">
        <v>71</v>
      </c>
      <c r="J39">
        <v>88.82</v>
      </c>
      <c r="K39" t="s">
        <v>174</v>
      </c>
      <c r="L39">
        <v>6</v>
      </c>
      <c r="M39" t="s">
        <v>73</v>
      </c>
      <c r="N39" t="s">
        <v>74</v>
      </c>
      <c r="O39" t="s">
        <v>75</v>
      </c>
      <c r="P39" t="s">
        <v>76</v>
      </c>
      <c r="Q39" t="s">
        <v>75</v>
      </c>
      <c r="S39" t="s">
        <v>77</v>
      </c>
      <c r="T39" t="s">
        <v>78</v>
      </c>
      <c r="V39">
        <v>2501</v>
      </c>
      <c r="W39" t="s">
        <v>79</v>
      </c>
      <c r="Z39">
        <v>55464</v>
      </c>
      <c r="AA39">
        <v>1</v>
      </c>
      <c r="AB39">
        <v>6</v>
      </c>
      <c r="AE39" t="s">
        <v>175</v>
      </c>
      <c r="AJ39">
        <v>1</v>
      </c>
      <c r="AK39" t="s">
        <v>79</v>
      </c>
      <c r="AL39" s="1">
        <v>293899.36</v>
      </c>
      <c r="AM39">
        <v>532.91999999999996</v>
      </c>
      <c r="AN39">
        <v>54</v>
      </c>
      <c r="AO39" t="s">
        <v>81</v>
      </c>
      <c r="AP39" t="s">
        <v>82</v>
      </c>
      <c r="AQ39">
        <v>500</v>
      </c>
      <c r="AR39" t="s">
        <v>83</v>
      </c>
      <c r="AS39" t="s">
        <v>79</v>
      </c>
      <c r="AT39" t="s">
        <v>84</v>
      </c>
      <c r="AU39" t="s">
        <v>77</v>
      </c>
      <c r="AV39" t="s">
        <v>85</v>
      </c>
      <c r="AW39">
        <v>6</v>
      </c>
      <c r="BA39">
        <v>100</v>
      </c>
      <c r="BB39">
        <v>176966</v>
      </c>
      <c r="BC39" t="s">
        <v>81</v>
      </c>
      <c r="BE39" t="s">
        <v>76</v>
      </c>
      <c r="BG39">
        <v>0</v>
      </c>
      <c r="BH39">
        <v>0</v>
      </c>
      <c r="BI39">
        <v>0</v>
      </c>
      <c r="BK39" t="s">
        <v>76</v>
      </c>
      <c r="BL39">
        <v>0</v>
      </c>
      <c r="BM39" s="2">
        <v>0.43493055555555554</v>
      </c>
      <c r="BQ39" t="s">
        <v>86</v>
      </c>
      <c r="BR39" t="s">
        <v>87</v>
      </c>
      <c r="BS39" t="s">
        <v>88</v>
      </c>
      <c r="BT39" t="s">
        <v>89</v>
      </c>
      <c r="BU39" t="s">
        <v>90</v>
      </c>
      <c r="BV39" t="s">
        <v>91</v>
      </c>
      <c r="BW39" t="str">
        <f t="shared" si="0"/>
        <v>GRIFERIA</v>
      </c>
    </row>
    <row r="40" spans="2:75" x14ac:dyDescent="0.25">
      <c r="B40">
        <v>4048191</v>
      </c>
      <c r="C40" t="s">
        <v>68</v>
      </c>
      <c r="D40">
        <v>810</v>
      </c>
      <c r="E40" t="s">
        <v>68</v>
      </c>
      <c r="F40" t="s">
        <v>69</v>
      </c>
      <c r="G40">
        <v>1</v>
      </c>
      <c r="H40" t="s">
        <v>70</v>
      </c>
      <c r="I40" t="s">
        <v>71</v>
      </c>
      <c r="J40">
        <v>42.59</v>
      </c>
      <c r="K40" t="s">
        <v>176</v>
      </c>
      <c r="L40">
        <v>48</v>
      </c>
      <c r="M40" t="s">
        <v>73</v>
      </c>
      <c r="N40" t="s">
        <v>74</v>
      </c>
      <c r="O40" t="s">
        <v>75</v>
      </c>
      <c r="P40" t="s">
        <v>76</v>
      </c>
      <c r="Q40" t="s">
        <v>75</v>
      </c>
      <c r="S40" t="s">
        <v>77</v>
      </c>
      <c r="T40" t="s">
        <v>99</v>
      </c>
      <c r="V40">
        <v>2501</v>
      </c>
      <c r="W40" t="s">
        <v>79</v>
      </c>
      <c r="Z40">
        <v>55464</v>
      </c>
      <c r="AA40">
        <v>1</v>
      </c>
      <c r="AB40">
        <v>48</v>
      </c>
      <c r="AE40" t="s">
        <v>177</v>
      </c>
      <c r="AJ40">
        <v>1</v>
      </c>
      <c r="AK40" t="s">
        <v>79</v>
      </c>
      <c r="AL40" s="1">
        <v>293899.36</v>
      </c>
      <c r="AM40" s="1">
        <v>2044.32</v>
      </c>
      <c r="AN40">
        <v>54</v>
      </c>
      <c r="AO40" t="s">
        <v>101</v>
      </c>
      <c r="AP40" t="s">
        <v>82</v>
      </c>
      <c r="AQ40">
        <v>500</v>
      </c>
      <c r="AR40" t="s">
        <v>83</v>
      </c>
      <c r="AS40" t="s">
        <v>79</v>
      </c>
      <c r="AT40" t="s">
        <v>84</v>
      </c>
      <c r="AU40" t="s">
        <v>77</v>
      </c>
      <c r="AV40" t="s">
        <v>85</v>
      </c>
      <c r="AW40">
        <v>48</v>
      </c>
      <c r="BA40">
        <v>100</v>
      </c>
      <c r="BB40">
        <v>176966</v>
      </c>
      <c r="BC40" t="s">
        <v>81</v>
      </c>
      <c r="BE40" t="s">
        <v>76</v>
      </c>
      <c r="BG40">
        <v>0</v>
      </c>
      <c r="BH40">
        <v>0</v>
      </c>
      <c r="BI40">
        <v>0</v>
      </c>
      <c r="BK40" t="s">
        <v>76</v>
      </c>
      <c r="BL40">
        <v>0</v>
      </c>
      <c r="BM40" s="2">
        <v>0.43493055555555554</v>
      </c>
      <c r="BQ40" t="s">
        <v>86</v>
      </c>
      <c r="BR40" t="s">
        <v>87</v>
      </c>
      <c r="BS40" t="s">
        <v>88</v>
      </c>
      <c r="BT40" t="s">
        <v>89</v>
      </c>
      <c r="BU40" t="s">
        <v>90</v>
      </c>
      <c r="BV40" t="s">
        <v>91</v>
      </c>
      <c r="BW40" t="str">
        <f t="shared" si="0"/>
        <v>GRIFERIA</v>
      </c>
    </row>
    <row r="41" spans="2:75" x14ac:dyDescent="0.25">
      <c r="B41">
        <v>4048191</v>
      </c>
      <c r="C41" t="s">
        <v>68</v>
      </c>
      <c r="D41">
        <v>820</v>
      </c>
      <c r="E41" t="s">
        <v>68</v>
      </c>
      <c r="F41" t="s">
        <v>69</v>
      </c>
      <c r="G41">
        <v>1</v>
      </c>
      <c r="H41" t="s">
        <v>70</v>
      </c>
      <c r="I41" t="s">
        <v>71</v>
      </c>
      <c r="J41">
        <v>214.25</v>
      </c>
      <c r="K41" t="s">
        <v>178</v>
      </c>
      <c r="L41">
        <v>3</v>
      </c>
      <c r="M41" t="s">
        <v>73</v>
      </c>
      <c r="N41" t="s">
        <v>74</v>
      </c>
      <c r="O41" t="s">
        <v>75</v>
      </c>
      <c r="P41" t="s">
        <v>76</v>
      </c>
      <c r="Q41" t="s">
        <v>75</v>
      </c>
      <c r="S41" t="s">
        <v>77</v>
      </c>
      <c r="T41" t="s">
        <v>78</v>
      </c>
      <c r="V41">
        <v>2501</v>
      </c>
      <c r="W41" t="s">
        <v>79</v>
      </c>
      <c r="Z41">
        <v>55464</v>
      </c>
      <c r="AA41">
        <v>1</v>
      </c>
      <c r="AB41">
        <v>3</v>
      </c>
      <c r="AE41" t="s">
        <v>179</v>
      </c>
      <c r="AJ41">
        <v>1</v>
      </c>
      <c r="AK41" t="s">
        <v>79</v>
      </c>
      <c r="AL41" s="1">
        <v>293899.36</v>
      </c>
      <c r="AM41">
        <v>642.75</v>
      </c>
      <c r="AN41">
        <v>56</v>
      </c>
      <c r="AO41" t="s">
        <v>81</v>
      </c>
      <c r="AP41" t="s">
        <v>82</v>
      </c>
      <c r="AQ41">
        <v>500</v>
      </c>
      <c r="AR41" t="s">
        <v>83</v>
      </c>
      <c r="AS41" t="s">
        <v>79</v>
      </c>
      <c r="AT41" t="s">
        <v>84</v>
      </c>
      <c r="AU41" t="s">
        <v>77</v>
      </c>
      <c r="AV41" t="s">
        <v>85</v>
      </c>
      <c r="AW41">
        <v>3</v>
      </c>
      <c r="BA41">
        <v>100</v>
      </c>
      <c r="BB41">
        <v>176966</v>
      </c>
      <c r="BC41" t="s">
        <v>81</v>
      </c>
      <c r="BE41" t="s">
        <v>76</v>
      </c>
      <c r="BG41">
        <v>0</v>
      </c>
      <c r="BH41">
        <v>0</v>
      </c>
      <c r="BI41">
        <v>0</v>
      </c>
      <c r="BK41" t="s">
        <v>76</v>
      </c>
      <c r="BL41">
        <v>0</v>
      </c>
      <c r="BM41" s="2">
        <v>0.43493055555555554</v>
      </c>
      <c r="BQ41" t="s">
        <v>86</v>
      </c>
      <c r="BR41" t="s">
        <v>87</v>
      </c>
      <c r="BS41" t="s">
        <v>88</v>
      </c>
      <c r="BT41" t="s">
        <v>89</v>
      </c>
      <c r="BU41" t="s">
        <v>90</v>
      </c>
      <c r="BV41" t="s">
        <v>91</v>
      </c>
      <c r="BW41" t="str">
        <f t="shared" si="0"/>
        <v>BAÑERAS</v>
      </c>
    </row>
    <row r="42" spans="2:75" x14ac:dyDescent="0.25">
      <c r="B42">
        <v>4048191</v>
      </c>
      <c r="C42" t="s">
        <v>68</v>
      </c>
      <c r="D42">
        <v>830</v>
      </c>
      <c r="E42" t="s">
        <v>68</v>
      </c>
      <c r="F42" t="s">
        <v>69</v>
      </c>
      <c r="G42">
        <v>1</v>
      </c>
      <c r="H42" t="s">
        <v>70</v>
      </c>
      <c r="I42" t="s">
        <v>71</v>
      </c>
      <c r="J42">
        <v>120.51</v>
      </c>
      <c r="K42" t="s">
        <v>180</v>
      </c>
      <c r="L42">
        <v>3</v>
      </c>
      <c r="M42" t="s">
        <v>73</v>
      </c>
      <c r="N42" t="s">
        <v>74</v>
      </c>
      <c r="O42" t="s">
        <v>75</v>
      </c>
      <c r="P42" t="s">
        <v>76</v>
      </c>
      <c r="Q42" t="s">
        <v>75</v>
      </c>
      <c r="S42" t="s">
        <v>77</v>
      </c>
      <c r="T42" t="s">
        <v>78</v>
      </c>
      <c r="V42">
        <v>2501</v>
      </c>
      <c r="W42" t="s">
        <v>79</v>
      </c>
      <c r="Z42">
        <v>55464</v>
      </c>
      <c r="AA42">
        <v>1</v>
      </c>
      <c r="AB42">
        <v>3</v>
      </c>
      <c r="AE42" t="s">
        <v>181</v>
      </c>
      <c r="AJ42">
        <v>1</v>
      </c>
      <c r="AK42" t="s">
        <v>79</v>
      </c>
      <c r="AL42" s="1">
        <v>293899.36</v>
      </c>
      <c r="AM42">
        <v>361.53</v>
      </c>
      <c r="AN42">
        <v>56</v>
      </c>
      <c r="AO42" t="s">
        <v>81</v>
      </c>
      <c r="AP42" t="s">
        <v>82</v>
      </c>
      <c r="AQ42">
        <v>500</v>
      </c>
      <c r="AR42" t="s">
        <v>83</v>
      </c>
      <c r="AS42" t="s">
        <v>79</v>
      </c>
      <c r="AT42" t="s">
        <v>84</v>
      </c>
      <c r="AU42" t="s">
        <v>77</v>
      </c>
      <c r="AV42" t="s">
        <v>85</v>
      </c>
      <c r="AW42">
        <v>3</v>
      </c>
      <c r="BA42">
        <v>100</v>
      </c>
      <c r="BB42">
        <v>176966</v>
      </c>
      <c r="BC42" t="s">
        <v>81</v>
      </c>
      <c r="BE42" t="s">
        <v>76</v>
      </c>
      <c r="BG42">
        <v>0</v>
      </c>
      <c r="BH42">
        <v>0</v>
      </c>
      <c r="BI42">
        <v>0</v>
      </c>
      <c r="BK42" t="s">
        <v>76</v>
      </c>
      <c r="BL42">
        <v>0</v>
      </c>
      <c r="BM42" s="2">
        <v>0.43493055555555554</v>
      </c>
      <c r="BQ42" t="s">
        <v>86</v>
      </c>
      <c r="BR42" t="s">
        <v>87</v>
      </c>
      <c r="BS42" t="s">
        <v>88</v>
      </c>
      <c r="BT42" t="s">
        <v>89</v>
      </c>
      <c r="BU42" t="s">
        <v>90</v>
      </c>
      <c r="BV42" t="s">
        <v>91</v>
      </c>
      <c r="BW42" t="str">
        <f t="shared" si="0"/>
        <v>BAÑERAS</v>
      </c>
    </row>
    <row r="43" spans="2:75" x14ac:dyDescent="0.25">
      <c r="B43">
        <v>4048191</v>
      </c>
      <c r="C43" t="s">
        <v>68</v>
      </c>
      <c r="D43">
        <v>840</v>
      </c>
      <c r="E43" t="s">
        <v>68</v>
      </c>
      <c r="F43" t="s">
        <v>69</v>
      </c>
      <c r="G43">
        <v>1</v>
      </c>
      <c r="H43" t="s">
        <v>70</v>
      </c>
      <c r="I43" t="s">
        <v>71</v>
      </c>
      <c r="J43">
        <v>22.6</v>
      </c>
      <c r="K43" t="s">
        <v>182</v>
      </c>
      <c r="L43">
        <v>20</v>
      </c>
      <c r="M43" t="s">
        <v>73</v>
      </c>
      <c r="N43" t="s">
        <v>74</v>
      </c>
      <c r="O43" t="s">
        <v>75</v>
      </c>
      <c r="P43" t="s">
        <v>76</v>
      </c>
      <c r="Q43" t="s">
        <v>75</v>
      </c>
      <c r="S43" t="s">
        <v>77</v>
      </c>
      <c r="T43" t="s">
        <v>78</v>
      </c>
      <c r="V43">
        <v>2501</v>
      </c>
      <c r="W43" t="s">
        <v>79</v>
      </c>
      <c r="Z43">
        <v>55464</v>
      </c>
      <c r="AA43">
        <v>1</v>
      </c>
      <c r="AB43">
        <v>20</v>
      </c>
      <c r="AE43" t="s">
        <v>183</v>
      </c>
      <c r="AJ43">
        <v>1</v>
      </c>
      <c r="AK43" t="s">
        <v>79</v>
      </c>
      <c r="AL43" s="1">
        <v>293899.36</v>
      </c>
      <c r="AM43">
        <v>452</v>
      </c>
      <c r="AN43">
        <v>54</v>
      </c>
      <c r="AO43" t="s">
        <v>81</v>
      </c>
      <c r="AP43" t="s">
        <v>82</v>
      </c>
      <c r="AQ43">
        <v>500</v>
      </c>
      <c r="AR43" t="s">
        <v>83</v>
      </c>
      <c r="AS43" t="s">
        <v>79</v>
      </c>
      <c r="AT43" t="s">
        <v>84</v>
      </c>
      <c r="AU43" t="s">
        <v>77</v>
      </c>
      <c r="AV43" t="s">
        <v>85</v>
      </c>
      <c r="AW43">
        <v>20</v>
      </c>
      <c r="BA43">
        <v>100</v>
      </c>
      <c r="BB43">
        <v>176966</v>
      </c>
      <c r="BC43" t="s">
        <v>81</v>
      </c>
      <c r="BE43" t="s">
        <v>76</v>
      </c>
      <c r="BG43">
        <v>0</v>
      </c>
      <c r="BH43">
        <v>0</v>
      </c>
      <c r="BI43">
        <v>0</v>
      </c>
      <c r="BK43" t="s">
        <v>76</v>
      </c>
      <c r="BL43">
        <v>0</v>
      </c>
      <c r="BM43" s="2">
        <v>0.43493055555555554</v>
      </c>
      <c r="BQ43" t="s">
        <v>86</v>
      </c>
      <c r="BR43" t="s">
        <v>87</v>
      </c>
      <c r="BS43" t="s">
        <v>88</v>
      </c>
      <c r="BT43" t="s">
        <v>89</v>
      </c>
      <c r="BU43" t="s">
        <v>90</v>
      </c>
      <c r="BV43" t="s">
        <v>91</v>
      </c>
      <c r="BW43" t="str">
        <f t="shared" si="0"/>
        <v>GRIFERIA</v>
      </c>
    </row>
    <row r="44" spans="2:75" x14ac:dyDescent="0.25">
      <c r="B44">
        <v>4048191</v>
      </c>
      <c r="C44" t="s">
        <v>68</v>
      </c>
      <c r="D44">
        <v>850</v>
      </c>
      <c r="E44" t="s">
        <v>68</v>
      </c>
      <c r="F44" t="s">
        <v>69</v>
      </c>
      <c r="G44">
        <v>1</v>
      </c>
      <c r="H44" t="s">
        <v>70</v>
      </c>
      <c r="I44" t="s">
        <v>71</v>
      </c>
      <c r="J44">
        <v>135.27000000000001</v>
      </c>
      <c r="K44" t="s">
        <v>184</v>
      </c>
      <c r="L44">
        <v>2</v>
      </c>
      <c r="M44" t="s">
        <v>73</v>
      </c>
      <c r="N44" t="s">
        <v>74</v>
      </c>
      <c r="O44" t="s">
        <v>75</v>
      </c>
      <c r="P44" t="s">
        <v>76</v>
      </c>
      <c r="Q44" t="s">
        <v>75</v>
      </c>
      <c r="S44" t="s">
        <v>77</v>
      </c>
      <c r="T44" t="s">
        <v>78</v>
      </c>
      <c r="V44">
        <v>2501</v>
      </c>
      <c r="W44" t="s">
        <v>79</v>
      </c>
      <c r="Z44">
        <v>55464</v>
      </c>
      <c r="AA44">
        <v>1</v>
      </c>
      <c r="AB44">
        <v>2</v>
      </c>
      <c r="AE44" t="s">
        <v>185</v>
      </c>
      <c r="AJ44">
        <v>1</v>
      </c>
      <c r="AK44" t="s">
        <v>79</v>
      </c>
      <c r="AL44" s="1">
        <v>293899.36</v>
      </c>
      <c r="AM44">
        <v>270.54000000000002</v>
      </c>
      <c r="AN44">
        <v>56</v>
      </c>
      <c r="AO44" t="s">
        <v>81</v>
      </c>
      <c r="AP44" t="s">
        <v>82</v>
      </c>
      <c r="AQ44">
        <v>500</v>
      </c>
      <c r="AR44" t="s">
        <v>83</v>
      </c>
      <c r="AS44" t="s">
        <v>79</v>
      </c>
      <c r="AT44" t="s">
        <v>84</v>
      </c>
      <c r="AU44" t="s">
        <v>77</v>
      </c>
      <c r="AV44" t="s">
        <v>85</v>
      </c>
      <c r="AW44">
        <v>2</v>
      </c>
      <c r="BA44">
        <v>100</v>
      </c>
      <c r="BB44">
        <v>176966</v>
      </c>
      <c r="BC44" t="s">
        <v>81</v>
      </c>
      <c r="BE44" t="s">
        <v>76</v>
      </c>
      <c r="BG44">
        <v>0</v>
      </c>
      <c r="BH44">
        <v>0</v>
      </c>
      <c r="BI44">
        <v>0</v>
      </c>
      <c r="BK44" t="s">
        <v>76</v>
      </c>
      <c r="BL44">
        <v>0</v>
      </c>
      <c r="BM44" s="2">
        <v>0.43493055555555554</v>
      </c>
      <c r="BQ44" t="s">
        <v>86</v>
      </c>
      <c r="BR44" t="s">
        <v>87</v>
      </c>
      <c r="BS44" t="s">
        <v>88</v>
      </c>
      <c r="BT44" t="s">
        <v>89</v>
      </c>
      <c r="BU44" t="s">
        <v>90</v>
      </c>
      <c r="BV44" t="s">
        <v>91</v>
      </c>
      <c r="BW44" t="str">
        <f t="shared" si="0"/>
        <v>BAÑERAS</v>
      </c>
    </row>
    <row r="45" spans="2:75" x14ac:dyDescent="0.25">
      <c r="B45">
        <v>4048191</v>
      </c>
      <c r="C45" t="s">
        <v>68</v>
      </c>
      <c r="D45">
        <v>860</v>
      </c>
      <c r="E45" t="s">
        <v>68</v>
      </c>
      <c r="F45" t="s">
        <v>69</v>
      </c>
      <c r="G45">
        <v>1</v>
      </c>
      <c r="H45" t="s">
        <v>70</v>
      </c>
      <c r="I45" t="s">
        <v>71</v>
      </c>
      <c r="J45">
        <v>27.08</v>
      </c>
      <c r="K45" t="s">
        <v>186</v>
      </c>
      <c r="L45">
        <v>60</v>
      </c>
      <c r="M45" t="s">
        <v>73</v>
      </c>
      <c r="N45" t="s">
        <v>74</v>
      </c>
      <c r="O45" t="s">
        <v>75</v>
      </c>
      <c r="P45" t="s">
        <v>76</v>
      </c>
      <c r="Q45" t="s">
        <v>75</v>
      </c>
      <c r="S45" t="s">
        <v>77</v>
      </c>
      <c r="T45" t="s">
        <v>78</v>
      </c>
      <c r="V45">
        <v>2501</v>
      </c>
      <c r="W45" t="s">
        <v>79</v>
      </c>
      <c r="Z45">
        <v>55464</v>
      </c>
      <c r="AA45">
        <v>1</v>
      </c>
      <c r="AB45">
        <v>60</v>
      </c>
      <c r="AE45" t="s">
        <v>187</v>
      </c>
      <c r="AJ45">
        <v>1</v>
      </c>
      <c r="AK45" t="s">
        <v>79</v>
      </c>
      <c r="AL45" s="1">
        <v>293899.36</v>
      </c>
      <c r="AM45" s="1">
        <v>1624.8</v>
      </c>
      <c r="AN45">
        <v>54</v>
      </c>
      <c r="AO45" t="s">
        <v>81</v>
      </c>
      <c r="AP45" t="s">
        <v>82</v>
      </c>
      <c r="AQ45">
        <v>500</v>
      </c>
      <c r="AR45" t="s">
        <v>83</v>
      </c>
      <c r="AS45" t="s">
        <v>79</v>
      </c>
      <c r="AT45" t="s">
        <v>84</v>
      </c>
      <c r="AU45" t="s">
        <v>77</v>
      </c>
      <c r="AV45" t="s">
        <v>85</v>
      </c>
      <c r="AW45">
        <v>60</v>
      </c>
      <c r="BA45">
        <v>100</v>
      </c>
      <c r="BB45">
        <v>176966</v>
      </c>
      <c r="BC45" t="s">
        <v>81</v>
      </c>
      <c r="BE45" t="s">
        <v>76</v>
      </c>
      <c r="BG45">
        <v>0</v>
      </c>
      <c r="BH45">
        <v>0</v>
      </c>
      <c r="BI45">
        <v>0</v>
      </c>
      <c r="BK45" t="s">
        <v>76</v>
      </c>
      <c r="BL45">
        <v>0</v>
      </c>
      <c r="BM45" s="2">
        <v>0.43493055555555554</v>
      </c>
      <c r="BQ45" t="s">
        <v>86</v>
      </c>
      <c r="BR45" t="s">
        <v>87</v>
      </c>
      <c r="BS45" t="s">
        <v>88</v>
      </c>
      <c r="BT45" t="s">
        <v>89</v>
      </c>
      <c r="BU45" t="s">
        <v>90</v>
      </c>
      <c r="BV45" t="s">
        <v>91</v>
      </c>
      <c r="BW45" t="str">
        <f t="shared" si="0"/>
        <v>GRIFERIA</v>
      </c>
    </row>
    <row r="46" spans="2:75" x14ac:dyDescent="0.25">
      <c r="B46">
        <v>4048191</v>
      </c>
      <c r="C46" t="s">
        <v>68</v>
      </c>
      <c r="D46">
        <v>870</v>
      </c>
      <c r="E46" t="s">
        <v>68</v>
      </c>
      <c r="F46" t="s">
        <v>69</v>
      </c>
      <c r="G46">
        <v>1</v>
      </c>
      <c r="H46" t="s">
        <v>70</v>
      </c>
      <c r="I46" t="s">
        <v>71</v>
      </c>
      <c r="J46">
        <v>18.100000000000001</v>
      </c>
      <c r="K46" t="s">
        <v>188</v>
      </c>
      <c r="L46">
        <v>48</v>
      </c>
      <c r="M46" t="s">
        <v>73</v>
      </c>
      <c r="N46" t="s">
        <v>74</v>
      </c>
      <c r="O46" t="s">
        <v>75</v>
      </c>
      <c r="P46" t="s">
        <v>76</v>
      </c>
      <c r="Q46" t="s">
        <v>75</v>
      </c>
      <c r="S46" t="s">
        <v>77</v>
      </c>
      <c r="T46" t="s">
        <v>78</v>
      </c>
      <c r="V46">
        <v>2501</v>
      </c>
      <c r="W46" t="s">
        <v>79</v>
      </c>
      <c r="Z46">
        <v>55464</v>
      </c>
      <c r="AA46">
        <v>1</v>
      </c>
      <c r="AB46">
        <v>48</v>
      </c>
      <c r="AE46" t="s">
        <v>189</v>
      </c>
      <c r="AJ46">
        <v>1</v>
      </c>
      <c r="AK46" t="s">
        <v>79</v>
      </c>
      <c r="AL46" s="1">
        <v>293899.36</v>
      </c>
      <c r="AM46">
        <v>868.8</v>
      </c>
      <c r="AN46">
        <v>54</v>
      </c>
      <c r="AO46" t="s">
        <v>81</v>
      </c>
      <c r="AP46" t="s">
        <v>82</v>
      </c>
      <c r="AQ46">
        <v>500</v>
      </c>
      <c r="AR46" t="s">
        <v>83</v>
      </c>
      <c r="AS46" t="s">
        <v>79</v>
      </c>
      <c r="AT46" t="s">
        <v>84</v>
      </c>
      <c r="AU46" t="s">
        <v>77</v>
      </c>
      <c r="AV46" t="s">
        <v>85</v>
      </c>
      <c r="AW46">
        <v>48</v>
      </c>
      <c r="BA46">
        <v>100</v>
      </c>
      <c r="BB46">
        <v>176966</v>
      </c>
      <c r="BC46" t="s">
        <v>81</v>
      </c>
      <c r="BE46" t="s">
        <v>76</v>
      </c>
      <c r="BG46">
        <v>0</v>
      </c>
      <c r="BH46">
        <v>0</v>
      </c>
      <c r="BI46">
        <v>0</v>
      </c>
      <c r="BK46" t="s">
        <v>76</v>
      </c>
      <c r="BL46">
        <v>0</v>
      </c>
      <c r="BM46" s="2">
        <v>0.43493055555555554</v>
      </c>
      <c r="BQ46" t="s">
        <v>86</v>
      </c>
      <c r="BR46" t="s">
        <v>87</v>
      </c>
      <c r="BS46" t="s">
        <v>88</v>
      </c>
      <c r="BT46" t="s">
        <v>89</v>
      </c>
      <c r="BU46" t="s">
        <v>90</v>
      </c>
      <c r="BV46" t="s">
        <v>91</v>
      </c>
      <c r="BW46" t="str">
        <f t="shared" si="0"/>
        <v>GRIFERIA</v>
      </c>
    </row>
    <row r="47" spans="2:75" x14ac:dyDescent="0.25">
      <c r="B47">
        <v>4048191</v>
      </c>
      <c r="C47" t="s">
        <v>68</v>
      </c>
      <c r="D47">
        <v>880</v>
      </c>
      <c r="E47" t="s">
        <v>68</v>
      </c>
      <c r="F47" t="s">
        <v>69</v>
      </c>
      <c r="G47">
        <v>1</v>
      </c>
      <c r="H47" t="s">
        <v>70</v>
      </c>
      <c r="I47" t="s">
        <v>71</v>
      </c>
      <c r="J47">
        <v>19.760000000000002</v>
      </c>
      <c r="K47" t="s">
        <v>190</v>
      </c>
      <c r="L47">
        <v>100</v>
      </c>
      <c r="M47" t="s">
        <v>73</v>
      </c>
      <c r="N47" t="s">
        <v>74</v>
      </c>
      <c r="O47" t="s">
        <v>75</v>
      </c>
      <c r="P47" t="s">
        <v>76</v>
      </c>
      <c r="Q47" t="s">
        <v>75</v>
      </c>
      <c r="S47" t="s">
        <v>77</v>
      </c>
      <c r="T47" t="s">
        <v>78</v>
      </c>
      <c r="V47">
        <v>2501</v>
      </c>
      <c r="W47" t="s">
        <v>79</v>
      </c>
      <c r="Z47">
        <v>55464</v>
      </c>
      <c r="AA47">
        <v>1</v>
      </c>
      <c r="AB47">
        <v>100</v>
      </c>
      <c r="AE47" t="s">
        <v>191</v>
      </c>
      <c r="AJ47">
        <v>1</v>
      </c>
      <c r="AK47" t="s">
        <v>79</v>
      </c>
      <c r="AL47" s="1">
        <v>293899.36</v>
      </c>
      <c r="AM47" s="1">
        <v>1976</v>
      </c>
      <c r="AN47">
        <v>54</v>
      </c>
      <c r="AO47" t="s">
        <v>81</v>
      </c>
      <c r="AP47" t="s">
        <v>82</v>
      </c>
      <c r="AQ47">
        <v>500</v>
      </c>
      <c r="AR47" t="s">
        <v>83</v>
      </c>
      <c r="AS47" t="s">
        <v>79</v>
      </c>
      <c r="AT47" t="s">
        <v>84</v>
      </c>
      <c r="AU47" t="s">
        <v>77</v>
      </c>
      <c r="AV47" t="s">
        <v>85</v>
      </c>
      <c r="AW47">
        <v>100</v>
      </c>
      <c r="BA47">
        <v>100</v>
      </c>
      <c r="BB47">
        <v>176966</v>
      </c>
      <c r="BC47" t="s">
        <v>81</v>
      </c>
      <c r="BE47" t="s">
        <v>76</v>
      </c>
      <c r="BG47">
        <v>0</v>
      </c>
      <c r="BH47">
        <v>0</v>
      </c>
      <c r="BI47">
        <v>0</v>
      </c>
      <c r="BK47" t="s">
        <v>76</v>
      </c>
      <c r="BL47">
        <v>0</v>
      </c>
      <c r="BM47" s="2">
        <v>0.43493055555555554</v>
      </c>
      <c r="BQ47" t="s">
        <v>86</v>
      </c>
      <c r="BR47" t="s">
        <v>87</v>
      </c>
      <c r="BS47" t="s">
        <v>88</v>
      </c>
      <c r="BT47" t="s">
        <v>89</v>
      </c>
      <c r="BU47" t="s">
        <v>90</v>
      </c>
      <c r="BV47" t="s">
        <v>91</v>
      </c>
      <c r="BW47" t="str">
        <f t="shared" si="0"/>
        <v>GRIFERIA</v>
      </c>
    </row>
    <row r="48" spans="2:75" x14ac:dyDescent="0.25">
      <c r="B48">
        <v>4048191</v>
      </c>
      <c r="C48" t="s">
        <v>68</v>
      </c>
      <c r="D48">
        <v>890</v>
      </c>
      <c r="E48" t="s">
        <v>68</v>
      </c>
      <c r="F48" t="s">
        <v>69</v>
      </c>
      <c r="G48">
        <v>1</v>
      </c>
      <c r="H48" t="s">
        <v>70</v>
      </c>
      <c r="I48" t="s">
        <v>71</v>
      </c>
      <c r="J48">
        <v>64.52</v>
      </c>
      <c r="K48" t="s">
        <v>192</v>
      </c>
      <c r="L48">
        <v>12</v>
      </c>
      <c r="M48" t="s">
        <v>73</v>
      </c>
      <c r="N48" t="s">
        <v>74</v>
      </c>
      <c r="O48" t="s">
        <v>75</v>
      </c>
      <c r="P48" t="s">
        <v>76</v>
      </c>
      <c r="Q48" t="s">
        <v>75</v>
      </c>
      <c r="S48" t="s">
        <v>77</v>
      </c>
      <c r="T48" t="s">
        <v>78</v>
      </c>
      <c r="V48">
        <v>2501</v>
      </c>
      <c r="W48" t="s">
        <v>79</v>
      </c>
      <c r="Z48">
        <v>55464</v>
      </c>
      <c r="AA48">
        <v>1</v>
      </c>
      <c r="AB48">
        <v>12</v>
      </c>
      <c r="AE48" t="s">
        <v>193</v>
      </c>
      <c r="AJ48">
        <v>1</v>
      </c>
      <c r="AK48" t="s">
        <v>79</v>
      </c>
      <c r="AL48" s="1">
        <v>293899.36</v>
      </c>
      <c r="AM48">
        <v>774.24</v>
      </c>
      <c r="AN48">
        <v>54</v>
      </c>
      <c r="AO48" t="s">
        <v>81</v>
      </c>
      <c r="AP48" t="s">
        <v>82</v>
      </c>
      <c r="AQ48">
        <v>500</v>
      </c>
      <c r="AR48" t="s">
        <v>83</v>
      </c>
      <c r="AS48" t="s">
        <v>79</v>
      </c>
      <c r="AT48" t="s">
        <v>84</v>
      </c>
      <c r="AU48" t="s">
        <v>77</v>
      </c>
      <c r="AV48" t="s">
        <v>85</v>
      </c>
      <c r="AW48">
        <v>12</v>
      </c>
      <c r="BA48">
        <v>100</v>
      </c>
      <c r="BB48">
        <v>176966</v>
      </c>
      <c r="BC48" t="s">
        <v>81</v>
      </c>
      <c r="BE48" t="s">
        <v>76</v>
      </c>
      <c r="BG48">
        <v>0</v>
      </c>
      <c r="BH48">
        <v>0</v>
      </c>
      <c r="BI48">
        <v>0</v>
      </c>
      <c r="BK48" t="s">
        <v>76</v>
      </c>
      <c r="BL48">
        <v>0</v>
      </c>
      <c r="BM48" s="2">
        <v>0.43493055555555554</v>
      </c>
      <c r="BQ48" t="s">
        <v>86</v>
      </c>
      <c r="BR48" t="s">
        <v>87</v>
      </c>
      <c r="BS48" t="s">
        <v>88</v>
      </c>
      <c r="BT48" t="s">
        <v>89</v>
      </c>
      <c r="BU48" t="s">
        <v>90</v>
      </c>
      <c r="BV48" t="s">
        <v>91</v>
      </c>
      <c r="BW48" t="str">
        <f t="shared" si="0"/>
        <v>GRIFERIA</v>
      </c>
    </row>
    <row r="49" spans="2:75" x14ac:dyDescent="0.25">
      <c r="B49">
        <v>4048191</v>
      </c>
      <c r="C49" t="s">
        <v>68</v>
      </c>
      <c r="D49">
        <v>900</v>
      </c>
      <c r="E49" t="s">
        <v>68</v>
      </c>
      <c r="F49" t="s">
        <v>69</v>
      </c>
      <c r="G49">
        <v>1</v>
      </c>
      <c r="H49" t="s">
        <v>70</v>
      </c>
      <c r="I49" t="s">
        <v>71</v>
      </c>
      <c r="J49">
        <v>77.180000000000007</v>
      </c>
      <c r="K49" t="s">
        <v>194</v>
      </c>
      <c r="L49">
        <v>48</v>
      </c>
      <c r="M49" t="s">
        <v>73</v>
      </c>
      <c r="N49" t="s">
        <v>74</v>
      </c>
      <c r="O49" t="s">
        <v>75</v>
      </c>
      <c r="P49" t="s">
        <v>76</v>
      </c>
      <c r="Q49" t="s">
        <v>75</v>
      </c>
      <c r="S49" t="s">
        <v>77</v>
      </c>
      <c r="T49" t="s">
        <v>99</v>
      </c>
      <c r="V49">
        <v>2501</v>
      </c>
      <c r="W49" t="s">
        <v>79</v>
      </c>
      <c r="Z49">
        <v>55464</v>
      </c>
      <c r="AA49">
        <v>1</v>
      </c>
      <c r="AB49">
        <v>48</v>
      </c>
      <c r="AE49" t="s">
        <v>195</v>
      </c>
      <c r="AJ49">
        <v>1</v>
      </c>
      <c r="AK49" t="s">
        <v>79</v>
      </c>
      <c r="AL49" s="1">
        <v>293899.36</v>
      </c>
      <c r="AM49" s="1">
        <v>3704.64</v>
      </c>
      <c r="AN49">
        <v>54</v>
      </c>
      <c r="AO49" t="s">
        <v>101</v>
      </c>
      <c r="AP49" t="s">
        <v>82</v>
      </c>
      <c r="AQ49">
        <v>500</v>
      </c>
      <c r="AR49" t="s">
        <v>83</v>
      </c>
      <c r="AS49" t="s">
        <v>79</v>
      </c>
      <c r="AT49" t="s">
        <v>84</v>
      </c>
      <c r="AU49" t="s">
        <v>77</v>
      </c>
      <c r="AV49" t="s">
        <v>85</v>
      </c>
      <c r="AW49">
        <v>48</v>
      </c>
      <c r="BA49">
        <v>100</v>
      </c>
      <c r="BB49">
        <v>176966</v>
      </c>
      <c r="BC49" t="s">
        <v>81</v>
      </c>
      <c r="BE49" t="s">
        <v>76</v>
      </c>
      <c r="BG49">
        <v>0</v>
      </c>
      <c r="BH49">
        <v>0</v>
      </c>
      <c r="BI49">
        <v>0</v>
      </c>
      <c r="BK49" t="s">
        <v>76</v>
      </c>
      <c r="BL49">
        <v>0</v>
      </c>
      <c r="BM49" s="2">
        <v>0.43493055555555554</v>
      </c>
      <c r="BQ49" t="s">
        <v>86</v>
      </c>
      <c r="BR49" t="s">
        <v>87</v>
      </c>
      <c r="BS49" t="s">
        <v>88</v>
      </c>
      <c r="BT49" t="s">
        <v>89</v>
      </c>
      <c r="BU49" t="s">
        <v>90</v>
      </c>
      <c r="BV49" t="s">
        <v>91</v>
      </c>
      <c r="BW49" t="str">
        <f t="shared" si="0"/>
        <v>GRIFERIA</v>
      </c>
    </row>
    <row r="50" spans="2:75" x14ac:dyDescent="0.25">
      <c r="B50">
        <v>4048191</v>
      </c>
      <c r="C50" t="s">
        <v>68</v>
      </c>
      <c r="D50">
        <v>910</v>
      </c>
      <c r="E50" t="s">
        <v>68</v>
      </c>
      <c r="F50" t="s">
        <v>69</v>
      </c>
      <c r="G50">
        <v>1</v>
      </c>
      <c r="H50" t="s">
        <v>70</v>
      </c>
      <c r="I50" t="s">
        <v>71</v>
      </c>
      <c r="J50">
        <v>172.85</v>
      </c>
      <c r="K50" t="s">
        <v>196</v>
      </c>
      <c r="L50">
        <v>10</v>
      </c>
      <c r="M50" t="s">
        <v>73</v>
      </c>
      <c r="N50" t="s">
        <v>74</v>
      </c>
      <c r="O50" t="s">
        <v>75</v>
      </c>
      <c r="P50" t="s">
        <v>76</v>
      </c>
      <c r="Q50" t="s">
        <v>75</v>
      </c>
      <c r="S50" t="s">
        <v>77</v>
      </c>
      <c r="T50" t="s">
        <v>78</v>
      </c>
      <c r="V50">
        <v>2501</v>
      </c>
      <c r="W50" t="s">
        <v>79</v>
      </c>
      <c r="Z50">
        <v>55464</v>
      </c>
      <c r="AA50">
        <v>1</v>
      </c>
      <c r="AB50">
        <v>10</v>
      </c>
      <c r="AE50" t="s">
        <v>197</v>
      </c>
      <c r="AJ50">
        <v>1</v>
      </c>
      <c r="AK50" t="s">
        <v>79</v>
      </c>
      <c r="AL50" s="1">
        <v>293899.36</v>
      </c>
      <c r="AM50" s="1">
        <v>1728.5</v>
      </c>
      <c r="AN50">
        <v>54</v>
      </c>
      <c r="AO50" t="s">
        <v>81</v>
      </c>
      <c r="AP50" t="s">
        <v>82</v>
      </c>
      <c r="AQ50">
        <v>500</v>
      </c>
      <c r="AR50" t="s">
        <v>83</v>
      </c>
      <c r="AS50" t="s">
        <v>79</v>
      </c>
      <c r="AT50" t="s">
        <v>84</v>
      </c>
      <c r="AU50" t="s">
        <v>77</v>
      </c>
      <c r="AV50" t="s">
        <v>85</v>
      </c>
      <c r="AW50">
        <v>10</v>
      </c>
      <c r="BA50">
        <v>100</v>
      </c>
      <c r="BB50">
        <v>176966</v>
      </c>
      <c r="BC50" t="s">
        <v>81</v>
      </c>
      <c r="BE50" t="s">
        <v>76</v>
      </c>
      <c r="BG50">
        <v>0</v>
      </c>
      <c r="BH50">
        <v>0</v>
      </c>
      <c r="BI50">
        <v>0</v>
      </c>
      <c r="BK50" t="s">
        <v>76</v>
      </c>
      <c r="BL50">
        <v>0</v>
      </c>
      <c r="BM50" s="2">
        <v>0.43493055555555554</v>
      </c>
      <c r="BQ50" t="s">
        <v>86</v>
      </c>
      <c r="BR50" t="s">
        <v>87</v>
      </c>
      <c r="BS50" t="s">
        <v>88</v>
      </c>
      <c r="BT50" t="s">
        <v>89</v>
      </c>
      <c r="BU50" t="s">
        <v>90</v>
      </c>
      <c r="BV50" t="s">
        <v>91</v>
      </c>
      <c r="BW50" t="str">
        <f t="shared" si="0"/>
        <v>GRIFERIA</v>
      </c>
    </row>
    <row r="51" spans="2:75" x14ac:dyDescent="0.25">
      <c r="B51">
        <v>4048191</v>
      </c>
      <c r="C51" t="s">
        <v>68</v>
      </c>
      <c r="D51">
        <v>920</v>
      </c>
      <c r="E51" t="s">
        <v>68</v>
      </c>
      <c r="F51" t="s">
        <v>69</v>
      </c>
      <c r="G51">
        <v>1</v>
      </c>
      <c r="H51" t="s">
        <v>70</v>
      </c>
      <c r="I51" t="s">
        <v>71</v>
      </c>
      <c r="J51">
        <v>67.819999999999993</v>
      </c>
      <c r="K51" t="s">
        <v>198</v>
      </c>
      <c r="L51">
        <v>12</v>
      </c>
      <c r="M51" t="s">
        <v>73</v>
      </c>
      <c r="N51" t="s">
        <v>74</v>
      </c>
      <c r="O51" t="s">
        <v>75</v>
      </c>
      <c r="P51" t="s">
        <v>76</v>
      </c>
      <c r="Q51" t="s">
        <v>75</v>
      </c>
      <c r="S51" t="s">
        <v>77</v>
      </c>
      <c r="T51" t="s">
        <v>78</v>
      </c>
      <c r="V51">
        <v>2501</v>
      </c>
      <c r="W51" t="s">
        <v>79</v>
      </c>
      <c r="Z51">
        <v>55464</v>
      </c>
      <c r="AA51">
        <v>1</v>
      </c>
      <c r="AB51">
        <v>12</v>
      </c>
      <c r="AE51" t="s">
        <v>199</v>
      </c>
      <c r="AJ51">
        <v>1</v>
      </c>
      <c r="AK51" t="s">
        <v>79</v>
      </c>
      <c r="AL51" s="1">
        <v>293899.36</v>
      </c>
      <c r="AM51">
        <v>813.84</v>
      </c>
      <c r="AN51">
        <v>54</v>
      </c>
      <c r="AO51" t="s">
        <v>81</v>
      </c>
      <c r="AP51" t="s">
        <v>82</v>
      </c>
      <c r="AQ51">
        <v>500</v>
      </c>
      <c r="AR51" t="s">
        <v>83</v>
      </c>
      <c r="AS51" t="s">
        <v>79</v>
      </c>
      <c r="AT51" t="s">
        <v>84</v>
      </c>
      <c r="AU51" t="s">
        <v>77</v>
      </c>
      <c r="AV51" t="s">
        <v>85</v>
      </c>
      <c r="AW51">
        <v>12</v>
      </c>
      <c r="BA51">
        <v>100</v>
      </c>
      <c r="BB51">
        <v>176966</v>
      </c>
      <c r="BC51" t="s">
        <v>81</v>
      </c>
      <c r="BE51" t="s">
        <v>76</v>
      </c>
      <c r="BG51">
        <v>0</v>
      </c>
      <c r="BH51">
        <v>0</v>
      </c>
      <c r="BI51">
        <v>0</v>
      </c>
      <c r="BK51" t="s">
        <v>76</v>
      </c>
      <c r="BL51">
        <v>0</v>
      </c>
      <c r="BM51" s="2">
        <v>0.43493055555555554</v>
      </c>
      <c r="BQ51" t="s">
        <v>86</v>
      </c>
      <c r="BR51" t="s">
        <v>87</v>
      </c>
      <c r="BS51" t="s">
        <v>88</v>
      </c>
      <c r="BT51" t="s">
        <v>89</v>
      </c>
      <c r="BU51" t="s">
        <v>90</v>
      </c>
      <c r="BV51" t="s">
        <v>91</v>
      </c>
      <c r="BW51" t="str">
        <f t="shared" si="0"/>
        <v>GRIFERIA</v>
      </c>
    </row>
    <row r="52" spans="2:75" x14ac:dyDescent="0.25">
      <c r="B52">
        <v>4048191</v>
      </c>
      <c r="C52" t="s">
        <v>68</v>
      </c>
      <c r="D52">
        <v>930</v>
      </c>
      <c r="E52" t="s">
        <v>68</v>
      </c>
      <c r="F52" t="s">
        <v>69</v>
      </c>
      <c r="G52">
        <v>1</v>
      </c>
      <c r="H52" t="s">
        <v>70</v>
      </c>
      <c r="I52" t="s">
        <v>71</v>
      </c>
      <c r="J52">
        <v>9.75</v>
      </c>
      <c r="K52" t="s">
        <v>200</v>
      </c>
      <c r="L52">
        <v>60</v>
      </c>
      <c r="M52" t="s">
        <v>73</v>
      </c>
      <c r="N52" t="s">
        <v>74</v>
      </c>
      <c r="O52" t="s">
        <v>75</v>
      </c>
      <c r="P52" t="s">
        <v>76</v>
      </c>
      <c r="Q52" t="s">
        <v>75</v>
      </c>
      <c r="S52" t="s">
        <v>77</v>
      </c>
      <c r="T52" t="s">
        <v>99</v>
      </c>
      <c r="V52">
        <v>2501</v>
      </c>
      <c r="W52" t="s">
        <v>79</v>
      </c>
      <c r="Z52">
        <v>55464</v>
      </c>
      <c r="AA52">
        <v>1</v>
      </c>
      <c r="AB52">
        <v>60</v>
      </c>
      <c r="AE52" t="s">
        <v>201</v>
      </c>
      <c r="AJ52">
        <v>1</v>
      </c>
      <c r="AK52" t="s">
        <v>79</v>
      </c>
      <c r="AL52" s="1">
        <v>293899.36</v>
      </c>
      <c r="AM52">
        <v>585</v>
      </c>
      <c r="AN52">
        <v>51</v>
      </c>
      <c r="AO52" t="s">
        <v>101</v>
      </c>
      <c r="AP52" t="s">
        <v>82</v>
      </c>
      <c r="AQ52">
        <v>500</v>
      </c>
      <c r="AR52" t="s">
        <v>83</v>
      </c>
      <c r="AS52" t="s">
        <v>79</v>
      </c>
      <c r="AT52" t="s">
        <v>84</v>
      </c>
      <c r="AU52" t="s">
        <v>77</v>
      </c>
      <c r="AV52" t="s">
        <v>85</v>
      </c>
      <c r="AW52">
        <v>60</v>
      </c>
      <c r="BA52">
        <v>100</v>
      </c>
      <c r="BB52">
        <v>176966</v>
      </c>
      <c r="BC52" t="s">
        <v>81</v>
      </c>
      <c r="BE52" t="s">
        <v>76</v>
      </c>
      <c r="BG52">
        <v>0</v>
      </c>
      <c r="BH52">
        <v>0</v>
      </c>
      <c r="BI52">
        <v>0</v>
      </c>
      <c r="BK52" t="s">
        <v>76</v>
      </c>
      <c r="BL52">
        <v>0</v>
      </c>
      <c r="BM52" s="2">
        <v>0.43493055555555554</v>
      </c>
      <c r="BQ52" t="s">
        <v>86</v>
      </c>
      <c r="BR52" t="s">
        <v>87</v>
      </c>
      <c r="BS52" t="s">
        <v>88</v>
      </c>
      <c r="BT52" t="s">
        <v>89</v>
      </c>
      <c r="BU52" t="s">
        <v>90</v>
      </c>
      <c r="BV52" t="s">
        <v>91</v>
      </c>
      <c r="BW52" t="str">
        <f t="shared" si="0"/>
        <v>PLASTICOS</v>
      </c>
    </row>
    <row r="53" spans="2:75" x14ac:dyDescent="0.25">
      <c r="B53">
        <v>4048191</v>
      </c>
      <c r="C53" t="s">
        <v>68</v>
      </c>
      <c r="D53">
        <v>940</v>
      </c>
      <c r="E53" t="s">
        <v>68</v>
      </c>
      <c r="F53" t="s">
        <v>69</v>
      </c>
      <c r="G53">
        <v>1</v>
      </c>
      <c r="H53" t="s">
        <v>70</v>
      </c>
      <c r="I53" t="s">
        <v>71</v>
      </c>
      <c r="J53">
        <v>12.03</v>
      </c>
      <c r="K53" t="s">
        <v>104</v>
      </c>
      <c r="L53">
        <v>40</v>
      </c>
      <c r="M53" t="s">
        <v>73</v>
      </c>
      <c r="N53" t="s">
        <v>74</v>
      </c>
      <c r="O53" t="s">
        <v>75</v>
      </c>
      <c r="P53" t="s">
        <v>76</v>
      </c>
      <c r="Q53" t="s">
        <v>75</v>
      </c>
      <c r="S53" t="s">
        <v>77</v>
      </c>
      <c r="T53" t="s">
        <v>78</v>
      </c>
      <c r="V53">
        <v>2501</v>
      </c>
      <c r="W53" t="s">
        <v>79</v>
      </c>
      <c r="Z53">
        <v>55464</v>
      </c>
      <c r="AA53">
        <v>1</v>
      </c>
      <c r="AB53">
        <v>40</v>
      </c>
      <c r="AE53" t="s">
        <v>105</v>
      </c>
      <c r="AJ53">
        <v>1</v>
      </c>
      <c r="AK53" t="s">
        <v>79</v>
      </c>
      <c r="AL53" s="1">
        <v>293899.36</v>
      </c>
      <c r="AM53">
        <v>481.2</v>
      </c>
      <c r="AN53">
        <v>51</v>
      </c>
      <c r="AO53" t="s">
        <v>81</v>
      </c>
      <c r="AP53" t="s">
        <v>82</v>
      </c>
      <c r="AQ53">
        <v>500</v>
      </c>
      <c r="AR53" t="s">
        <v>83</v>
      </c>
      <c r="AS53" t="s">
        <v>79</v>
      </c>
      <c r="AT53" t="s">
        <v>84</v>
      </c>
      <c r="AU53" t="s">
        <v>77</v>
      </c>
      <c r="AV53" t="s">
        <v>85</v>
      </c>
      <c r="AW53">
        <v>40</v>
      </c>
      <c r="BA53">
        <v>100</v>
      </c>
      <c r="BB53">
        <v>176966</v>
      </c>
      <c r="BC53" t="s">
        <v>81</v>
      </c>
      <c r="BE53" t="s">
        <v>76</v>
      </c>
      <c r="BG53">
        <v>0</v>
      </c>
      <c r="BH53">
        <v>0</v>
      </c>
      <c r="BI53">
        <v>0</v>
      </c>
      <c r="BK53" t="s">
        <v>76</v>
      </c>
      <c r="BL53">
        <v>0</v>
      </c>
      <c r="BM53" s="2">
        <v>0.43493055555555554</v>
      </c>
      <c r="BQ53" t="s">
        <v>86</v>
      </c>
      <c r="BR53" t="s">
        <v>87</v>
      </c>
      <c r="BS53" t="s">
        <v>88</v>
      </c>
      <c r="BT53" t="s">
        <v>89</v>
      </c>
      <c r="BU53" t="s">
        <v>90</v>
      </c>
      <c r="BV53" t="s">
        <v>91</v>
      </c>
      <c r="BW53" t="str">
        <f t="shared" si="0"/>
        <v>PLASTICOS</v>
      </c>
    </row>
    <row r="54" spans="2:75" x14ac:dyDescent="0.25">
      <c r="B54">
        <v>4048191</v>
      </c>
      <c r="C54" t="s">
        <v>68</v>
      </c>
      <c r="D54">
        <v>950</v>
      </c>
      <c r="E54" t="s">
        <v>68</v>
      </c>
      <c r="F54" t="s">
        <v>69</v>
      </c>
      <c r="G54">
        <v>1</v>
      </c>
      <c r="H54" t="s">
        <v>70</v>
      </c>
      <c r="I54" t="s">
        <v>71</v>
      </c>
      <c r="J54">
        <v>12.03</v>
      </c>
      <c r="K54" t="s">
        <v>202</v>
      </c>
      <c r="L54">
        <v>10</v>
      </c>
      <c r="M54" t="s">
        <v>73</v>
      </c>
      <c r="N54" t="s">
        <v>74</v>
      </c>
      <c r="O54" t="s">
        <v>75</v>
      </c>
      <c r="P54" t="s">
        <v>76</v>
      </c>
      <c r="Q54" t="s">
        <v>75</v>
      </c>
      <c r="S54" t="s">
        <v>77</v>
      </c>
      <c r="T54" t="s">
        <v>78</v>
      </c>
      <c r="V54">
        <v>2501</v>
      </c>
      <c r="W54" t="s">
        <v>79</v>
      </c>
      <c r="Z54">
        <v>55464</v>
      </c>
      <c r="AA54">
        <v>1</v>
      </c>
      <c r="AB54">
        <v>10</v>
      </c>
      <c r="AE54" t="s">
        <v>203</v>
      </c>
      <c r="AJ54">
        <v>1</v>
      </c>
      <c r="AK54" t="s">
        <v>79</v>
      </c>
      <c r="AL54" s="1">
        <v>293899.36</v>
      </c>
      <c r="AM54">
        <v>120.3</v>
      </c>
      <c r="AN54">
        <v>51</v>
      </c>
      <c r="AO54" t="s">
        <v>81</v>
      </c>
      <c r="AP54" t="s">
        <v>82</v>
      </c>
      <c r="AQ54">
        <v>500</v>
      </c>
      <c r="AR54" t="s">
        <v>83</v>
      </c>
      <c r="AS54" t="s">
        <v>79</v>
      </c>
      <c r="AT54" t="s">
        <v>84</v>
      </c>
      <c r="AU54" t="s">
        <v>77</v>
      </c>
      <c r="AV54" t="s">
        <v>85</v>
      </c>
      <c r="AW54">
        <v>10</v>
      </c>
      <c r="BA54">
        <v>100</v>
      </c>
      <c r="BB54">
        <v>176966</v>
      </c>
      <c r="BC54" t="s">
        <v>81</v>
      </c>
      <c r="BE54" t="s">
        <v>76</v>
      </c>
      <c r="BG54">
        <v>0</v>
      </c>
      <c r="BH54">
        <v>0</v>
      </c>
      <c r="BI54">
        <v>0</v>
      </c>
      <c r="BK54" t="s">
        <v>76</v>
      </c>
      <c r="BL54">
        <v>0</v>
      </c>
      <c r="BM54" s="2">
        <v>0.43493055555555554</v>
      </c>
      <c r="BQ54" t="s">
        <v>86</v>
      </c>
      <c r="BR54" t="s">
        <v>87</v>
      </c>
      <c r="BS54" t="s">
        <v>88</v>
      </c>
      <c r="BT54" t="s">
        <v>89</v>
      </c>
      <c r="BU54" t="s">
        <v>90</v>
      </c>
      <c r="BV54" t="s">
        <v>91</v>
      </c>
      <c r="BW54" t="str">
        <f t="shared" si="0"/>
        <v>PLASTICOS</v>
      </c>
    </row>
    <row r="55" spans="2:75" x14ac:dyDescent="0.25">
      <c r="B55">
        <v>4048191</v>
      </c>
      <c r="C55" t="s">
        <v>68</v>
      </c>
      <c r="D55">
        <v>960</v>
      </c>
      <c r="E55" t="s">
        <v>68</v>
      </c>
      <c r="F55" t="s">
        <v>69</v>
      </c>
      <c r="G55">
        <v>1</v>
      </c>
      <c r="H55" t="s">
        <v>70</v>
      </c>
      <c r="I55" t="s">
        <v>71</v>
      </c>
      <c r="J55">
        <v>14.15</v>
      </c>
      <c r="K55" t="s">
        <v>204</v>
      </c>
      <c r="L55">
        <v>20</v>
      </c>
      <c r="M55" t="s">
        <v>73</v>
      </c>
      <c r="N55" t="s">
        <v>74</v>
      </c>
      <c r="O55" t="s">
        <v>75</v>
      </c>
      <c r="P55" t="s">
        <v>76</v>
      </c>
      <c r="Q55" t="s">
        <v>75</v>
      </c>
      <c r="S55" t="s">
        <v>77</v>
      </c>
      <c r="T55" t="s">
        <v>78</v>
      </c>
      <c r="V55">
        <v>2501</v>
      </c>
      <c r="W55" t="s">
        <v>79</v>
      </c>
      <c r="Z55">
        <v>55464</v>
      </c>
      <c r="AA55">
        <v>1</v>
      </c>
      <c r="AB55">
        <v>20</v>
      </c>
      <c r="AE55" t="s">
        <v>205</v>
      </c>
      <c r="AJ55">
        <v>1</v>
      </c>
      <c r="AK55" t="s">
        <v>79</v>
      </c>
      <c r="AL55" s="1">
        <v>293899.36</v>
      </c>
      <c r="AM55">
        <v>283</v>
      </c>
      <c r="AN55">
        <v>51</v>
      </c>
      <c r="AO55" t="s">
        <v>81</v>
      </c>
      <c r="AP55" t="s">
        <v>82</v>
      </c>
      <c r="AQ55">
        <v>500</v>
      </c>
      <c r="AR55" t="s">
        <v>83</v>
      </c>
      <c r="AS55" t="s">
        <v>79</v>
      </c>
      <c r="AT55" t="s">
        <v>84</v>
      </c>
      <c r="AU55" t="s">
        <v>77</v>
      </c>
      <c r="AV55" t="s">
        <v>85</v>
      </c>
      <c r="AW55">
        <v>20</v>
      </c>
      <c r="BA55">
        <v>100</v>
      </c>
      <c r="BB55">
        <v>176966</v>
      </c>
      <c r="BC55" t="s">
        <v>81</v>
      </c>
      <c r="BE55" t="s">
        <v>76</v>
      </c>
      <c r="BG55">
        <v>0</v>
      </c>
      <c r="BH55">
        <v>0</v>
      </c>
      <c r="BI55">
        <v>0</v>
      </c>
      <c r="BK55" t="s">
        <v>76</v>
      </c>
      <c r="BL55">
        <v>0</v>
      </c>
      <c r="BM55" s="2">
        <v>0.43493055555555554</v>
      </c>
      <c r="BQ55" t="s">
        <v>86</v>
      </c>
      <c r="BR55" t="s">
        <v>87</v>
      </c>
      <c r="BS55" t="s">
        <v>88</v>
      </c>
      <c r="BT55" t="s">
        <v>89</v>
      </c>
      <c r="BU55" t="s">
        <v>90</v>
      </c>
      <c r="BV55" t="s">
        <v>91</v>
      </c>
      <c r="BW55" t="str">
        <f t="shared" si="0"/>
        <v>PLASTICOS</v>
      </c>
    </row>
    <row r="56" spans="2:75" x14ac:dyDescent="0.25">
      <c r="B56">
        <v>4048191</v>
      </c>
      <c r="C56" t="s">
        <v>68</v>
      </c>
      <c r="D56">
        <v>970</v>
      </c>
      <c r="E56" t="s">
        <v>68</v>
      </c>
      <c r="F56" t="s">
        <v>69</v>
      </c>
      <c r="G56">
        <v>1</v>
      </c>
      <c r="H56" t="s">
        <v>70</v>
      </c>
      <c r="I56" t="s">
        <v>71</v>
      </c>
      <c r="J56">
        <v>4.4400000000000004</v>
      </c>
      <c r="K56" t="s">
        <v>206</v>
      </c>
      <c r="L56">
        <v>20</v>
      </c>
      <c r="M56" t="s">
        <v>73</v>
      </c>
      <c r="N56" t="s">
        <v>74</v>
      </c>
      <c r="O56" t="s">
        <v>75</v>
      </c>
      <c r="P56" t="s">
        <v>76</v>
      </c>
      <c r="Q56" t="s">
        <v>75</v>
      </c>
      <c r="S56" t="s">
        <v>77</v>
      </c>
      <c r="T56" t="s">
        <v>78</v>
      </c>
      <c r="V56">
        <v>2501</v>
      </c>
      <c r="W56" t="s">
        <v>79</v>
      </c>
      <c r="Z56">
        <v>55464</v>
      </c>
      <c r="AA56">
        <v>1</v>
      </c>
      <c r="AB56">
        <v>20</v>
      </c>
      <c r="AE56" t="s">
        <v>207</v>
      </c>
      <c r="AJ56">
        <v>1</v>
      </c>
      <c r="AK56" t="s">
        <v>79</v>
      </c>
      <c r="AL56" s="1">
        <v>293899.36</v>
      </c>
      <c r="AM56">
        <v>88.8</v>
      </c>
      <c r="AN56">
        <v>51</v>
      </c>
      <c r="AO56" t="s">
        <v>81</v>
      </c>
      <c r="AP56" t="s">
        <v>82</v>
      </c>
      <c r="AQ56">
        <v>500</v>
      </c>
      <c r="AR56" t="s">
        <v>83</v>
      </c>
      <c r="AS56" t="s">
        <v>79</v>
      </c>
      <c r="AT56" t="s">
        <v>84</v>
      </c>
      <c r="AU56" t="s">
        <v>77</v>
      </c>
      <c r="AV56" t="s">
        <v>85</v>
      </c>
      <c r="AW56">
        <v>20</v>
      </c>
      <c r="BA56">
        <v>100</v>
      </c>
      <c r="BB56">
        <v>176966</v>
      </c>
      <c r="BC56" t="s">
        <v>81</v>
      </c>
      <c r="BE56" t="s">
        <v>76</v>
      </c>
      <c r="BG56">
        <v>0</v>
      </c>
      <c r="BH56">
        <v>0</v>
      </c>
      <c r="BI56">
        <v>0</v>
      </c>
      <c r="BK56" t="s">
        <v>76</v>
      </c>
      <c r="BL56">
        <v>0</v>
      </c>
      <c r="BM56" s="2">
        <v>0.43493055555555554</v>
      </c>
      <c r="BQ56" t="s">
        <v>86</v>
      </c>
      <c r="BR56" t="s">
        <v>87</v>
      </c>
      <c r="BS56" t="s">
        <v>88</v>
      </c>
      <c r="BT56" t="s">
        <v>89</v>
      </c>
      <c r="BU56" t="s">
        <v>90</v>
      </c>
      <c r="BV56" t="s">
        <v>91</v>
      </c>
      <c r="BW56" t="str">
        <f t="shared" si="0"/>
        <v>PLASTICOS</v>
      </c>
    </row>
    <row r="57" spans="2:75" x14ac:dyDescent="0.25">
      <c r="B57">
        <v>4048191</v>
      </c>
      <c r="C57" t="s">
        <v>68</v>
      </c>
      <c r="D57">
        <v>980</v>
      </c>
      <c r="E57" t="s">
        <v>68</v>
      </c>
      <c r="F57" t="s">
        <v>69</v>
      </c>
      <c r="G57">
        <v>1</v>
      </c>
      <c r="H57" t="s">
        <v>70</v>
      </c>
      <c r="I57" t="s">
        <v>71</v>
      </c>
      <c r="J57">
        <v>5.43</v>
      </c>
      <c r="K57" t="s">
        <v>110</v>
      </c>
      <c r="L57">
        <v>105</v>
      </c>
      <c r="M57" t="s">
        <v>73</v>
      </c>
      <c r="N57" t="s">
        <v>74</v>
      </c>
      <c r="O57" t="s">
        <v>75</v>
      </c>
      <c r="P57" t="s">
        <v>76</v>
      </c>
      <c r="Q57" t="s">
        <v>75</v>
      </c>
      <c r="S57" t="s">
        <v>77</v>
      </c>
      <c r="T57" t="s">
        <v>99</v>
      </c>
      <c r="V57">
        <v>2501</v>
      </c>
      <c r="W57" t="s">
        <v>79</v>
      </c>
      <c r="Z57">
        <v>55464</v>
      </c>
      <c r="AA57">
        <v>1</v>
      </c>
      <c r="AB57">
        <v>105</v>
      </c>
      <c r="AE57" t="s">
        <v>111</v>
      </c>
      <c r="AJ57">
        <v>1</v>
      </c>
      <c r="AK57" t="s">
        <v>79</v>
      </c>
      <c r="AL57" s="1">
        <v>293899.36</v>
      </c>
      <c r="AM57">
        <v>570.15</v>
      </c>
      <c r="AN57">
        <v>51</v>
      </c>
      <c r="AO57" t="s">
        <v>101</v>
      </c>
      <c r="AP57" t="s">
        <v>82</v>
      </c>
      <c r="AQ57">
        <v>500</v>
      </c>
      <c r="AR57" t="s">
        <v>83</v>
      </c>
      <c r="AS57" t="s">
        <v>79</v>
      </c>
      <c r="AT57" t="s">
        <v>84</v>
      </c>
      <c r="AU57" t="s">
        <v>77</v>
      </c>
      <c r="AV57" t="s">
        <v>85</v>
      </c>
      <c r="AW57">
        <v>105</v>
      </c>
      <c r="BA57">
        <v>100</v>
      </c>
      <c r="BB57">
        <v>176966</v>
      </c>
      <c r="BC57" t="s">
        <v>81</v>
      </c>
      <c r="BE57" t="s">
        <v>76</v>
      </c>
      <c r="BG57">
        <v>0</v>
      </c>
      <c r="BH57">
        <v>0</v>
      </c>
      <c r="BI57">
        <v>0</v>
      </c>
      <c r="BK57" t="s">
        <v>76</v>
      </c>
      <c r="BL57">
        <v>0</v>
      </c>
      <c r="BM57" s="2">
        <v>0.43493055555555554</v>
      </c>
      <c r="BQ57" t="s">
        <v>86</v>
      </c>
      <c r="BR57" t="s">
        <v>87</v>
      </c>
      <c r="BS57" t="s">
        <v>88</v>
      </c>
      <c r="BT57" t="s">
        <v>89</v>
      </c>
      <c r="BU57" t="s">
        <v>90</v>
      </c>
      <c r="BV57" t="s">
        <v>91</v>
      </c>
      <c r="BW57" t="str">
        <f t="shared" si="0"/>
        <v>PLASTICOS</v>
      </c>
    </row>
    <row r="58" spans="2:75" x14ac:dyDescent="0.25">
      <c r="B58">
        <v>4048191</v>
      </c>
      <c r="C58" t="s">
        <v>68</v>
      </c>
      <c r="D58">
        <v>990</v>
      </c>
      <c r="E58" t="s">
        <v>68</v>
      </c>
      <c r="F58" t="s">
        <v>69</v>
      </c>
      <c r="G58">
        <v>1</v>
      </c>
      <c r="H58" t="s">
        <v>70</v>
      </c>
      <c r="I58" t="s">
        <v>71</v>
      </c>
      <c r="J58">
        <v>5.43</v>
      </c>
      <c r="K58" t="s">
        <v>208</v>
      </c>
      <c r="L58">
        <v>70</v>
      </c>
      <c r="M58" t="s">
        <v>73</v>
      </c>
      <c r="N58" t="s">
        <v>74</v>
      </c>
      <c r="O58" t="s">
        <v>75</v>
      </c>
      <c r="P58" t="s">
        <v>76</v>
      </c>
      <c r="Q58" t="s">
        <v>75</v>
      </c>
      <c r="S58" t="s">
        <v>77</v>
      </c>
      <c r="T58" t="s">
        <v>78</v>
      </c>
      <c r="V58">
        <v>2501</v>
      </c>
      <c r="W58" t="s">
        <v>79</v>
      </c>
      <c r="Z58">
        <v>55464</v>
      </c>
      <c r="AA58">
        <v>1</v>
      </c>
      <c r="AB58">
        <v>70</v>
      </c>
      <c r="AE58" t="s">
        <v>209</v>
      </c>
      <c r="AJ58">
        <v>1</v>
      </c>
      <c r="AK58" t="s">
        <v>79</v>
      </c>
      <c r="AL58" s="1">
        <v>293899.36</v>
      </c>
      <c r="AM58">
        <v>380.1</v>
      </c>
      <c r="AN58">
        <v>51</v>
      </c>
      <c r="AO58" t="s">
        <v>81</v>
      </c>
      <c r="AP58" t="s">
        <v>82</v>
      </c>
      <c r="AQ58">
        <v>500</v>
      </c>
      <c r="AR58" t="s">
        <v>83</v>
      </c>
      <c r="AS58" t="s">
        <v>79</v>
      </c>
      <c r="AT58" t="s">
        <v>84</v>
      </c>
      <c r="AU58" t="s">
        <v>77</v>
      </c>
      <c r="AV58" t="s">
        <v>85</v>
      </c>
      <c r="AW58">
        <v>70</v>
      </c>
      <c r="BA58">
        <v>100</v>
      </c>
      <c r="BB58">
        <v>176966</v>
      </c>
      <c r="BC58" t="s">
        <v>81</v>
      </c>
      <c r="BE58" t="s">
        <v>76</v>
      </c>
      <c r="BG58">
        <v>0</v>
      </c>
      <c r="BH58">
        <v>0</v>
      </c>
      <c r="BI58">
        <v>0</v>
      </c>
      <c r="BK58" t="s">
        <v>76</v>
      </c>
      <c r="BL58">
        <v>0</v>
      </c>
      <c r="BM58" s="2">
        <v>0.43493055555555554</v>
      </c>
      <c r="BQ58" t="s">
        <v>86</v>
      </c>
      <c r="BR58" t="s">
        <v>87</v>
      </c>
      <c r="BS58" t="s">
        <v>88</v>
      </c>
      <c r="BT58" t="s">
        <v>89</v>
      </c>
      <c r="BU58" t="s">
        <v>90</v>
      </c>
      <c r="BV58" t="s">
        <v>91</v>
      </c>
      <c r="BW58" t="str">
        <f t="shared" si="0"/>
        <v>PLASTICOS</v>
      </c>
    </row>
    <row r="59" spans="2:75" x14ac:dyDescent="0.25">
      <c r="B59">
        <v>4048191</v>
      </c>
      <c r="C59" t="s">
        <v>68</v>
      </c>
      <c r="D59">
        <v>1000</v>
      </c>
      <c r="E59" t="s">
        <v>68</v>
      </c>
      <c r="F59" t="s">
        <v>69</v>
      </c>
      <c r="G59">
        <v>1</v>
      </c>
      <c r="H59" t="s">
        <v>70</v>
      </c>
      <c r="I59" t="s">
        <v>71</v>
      </c>
      <c r="J59">
        <v>5.43</v>
      </c>
      <c r="K59" t="s">
        <v>210</v>
      </c>
      <c r="L59">
        <v>35</v>
      </c>
      <c r="M59" t="s">
        <v>73</v>
      </c>
      <c r="N59" t="s">
        <v>74</v>
      </c>
      <c r="O59" t="s">
        <v>75</v>
      </c>
      <c r="P59" t="s">
        <v>76</v>
      </c>
      <c r="Q59" t="s">
        <v>75</v>
      </c>
      <c r="S59" t="s">
        <v>77</v>
      </c>
      <c r="T59" t="s">
        <v>78</v>
      </c>
      <c r="V59">
        <v>2501</v>
      </c>
      <c r="W59" t="s">
        <v>79</v>
      </c>
      <c r="Z59">
        <v>55464</v>
      </c>
      <c r="AA59">
        <v>1</v>
      </c>
      <c r="AB59">
        <v>35</v>
      </c>
      <c r="AE59" t="s">
        <v>211</v>
      </c>
      <c r="AJ59">
        <v>1</v>
      </c>
      <c r="AK59" t="s">
        <v>79</v>
      </c>
      <c r="AL59" s="1">
        <v>293899.36</v>
      </c>
      <c r="AM59">
        <v>190.05</v>
      </c>
      <c r="AN59">
        <v>51</v>
      </c>
      <c r="AO59" t="s">
        <v>81</v>
      </c>
      <c r="AP59" t="s">
        <v>82</v>
      </c>
      <c r="AQ59">
        <v>500</v>
      </c>
      <c r="AR59" t="s">
        <v>83</v>
      </c>
      <c r="AS59" t="s">
        <v>79</v>
      </c>
      <c r="AT59" t="s">
        <v>84</v>
      </c>
      <c r="AU59" t="s">
        <v>77</v>
      </c>
      <c r="AV59" t="s">
        <v>85</v>
      </c>
      <c r="AW59">
        <v>35</v>
      </c>
      <c r="BA59">
        <v>100</v>
      </c>
      <c r="BB59">
        <v>176966</v>
      </c>
      <c r="BC59" t="s">
        <v>81</v>
      </c>
      <c r="BE59" t="s">
        <v>76</v>
      </c>
      <c r="BG59">
        <v>0</v>
      </c>
      <c r="BH59">
        <v>0</v>
      </c>
      <c r="BI59">
        <v>0</v>
      </c>
      <c r="BK59" t="s">
        <v>76</v>
      </c>
      <c r="BL59">
        <v>0</v>
      </c>
      <c r="BM59" s="2">
        <v>0.43493055555555554</v>
      </c>
      <c r="BQ59" t="s">
        <v>86</v>
      </c>
      <c r="BR59" t="s">
        <v>87</v>
      </c>
      <c r="BS59" t="s">
        <v>88</v>
      </c>
      <c r="BT59" t="s">
        <v>89</v>
      </c>
      <c r="BU59" t="s">
        <v>90</v>
      </c>
      <c r="BV59" t="s">
        <v>91</v>
      </c>
      <c r="BW59" t="str">
        <f t="shared" si="0"/>
        <v>PLASTICOS</v>
      </c>
    </row>
    <row r="60" spans="2:75" x14ac:dyDescent="0.25">
      <c r="B60">
        <v>4048191</v>
      </c>
      <c r="C60" t="s">
        <v>68</v>
      </c>
      <c r="D60">
        <v>1010</v>
      </c>
      <c r="E60" t="s">
        <v>68</v>
      </c>
      <c r="F60" t="s">
        <v>69</v>
      </c>
      <c r="G60">
        <v>1</v>
      </c>
      <c r="H60" t="s">
        <v>70</v>
      </c>
      <c r="I60" t="s">
        <v>71</v>
      </c>
      <c r="J60">
        <v>5.43</v>
      </c>
      <c r="K60" t="s">
        <v>212</v>
      </c>
      <c r="L60">
        <v>70</v>
      </c>
      <c r="M60" t="s">
        <v>73</v>
      </c>
      <c r="N60" t="s">
        <v>74</v>
      </c>
      <c r="O60" t="s">
        <v>75</v>
      </c>
      <c r="P60" t="s">
        <v>76</v>
      </c>
      <c r="Q60" t="s">
        <v>75</v>
      </c>
      <c r="S60" t="s">
        <v>77</v>
      </c>
      <c r="T60" t="s">
        <v>99</v>
      </c>
      <c r="V60">
        <v>2501</v>
      </c>
      <c r="W60" t="s">
        <v>79</v>
      </c>
      <c r="Z60">
        <v>55464</v>
      </c>
      <c r="AA60">
        <v>1</v>
      </c>
      <c r="AB60">
        <v>70</v>
      </c>
      <c r="AE60" t="s">
        <v>213</v>
      </c>
      <c r="AJ60">
        <v>1</v>
      </c>
      <c r="AK60" t="s">
        <v>79</v>
      </c>
      <c r="AL60" s="1">
        <v>293899.36</v>
      </c>
      <c r="AM60">
        <v>380.1</v>
      </c>
      <c r="AN60">
        <v>51</v>
      </c>
      <c r="AO60" t="s">
        <v>101</v>
      </c>
      <c r="AP60" t="s">
        <v>82</v>
      </c>
      <c r="AQ60">
        <v>500</v>
      </c>
      <c r="AR60" t="s">
        <v>83</v>
      </c>
      <c r="AS60" t="s">
        <v>79</v>
      </c>
      <c r="AT60" t="s">
        <v>84</v>
      </c>
      <c r="AU60" t="s">
        <v>77</v>
      </c>
      <c r="AV60" t="s">
        <v>85</v>
      </c>
      <c r="AW60">
        <v>70</v>
      </c>
      <c r="BA60">
        <v>100</v>
      </c>
      <c r="BB60">
        <v>176966</v>
      </c>
      <c r="BC60" t="s">
        <v>81</v>
      </c>
      <c r="BE60" t="s">
        <v>76</v>
      </c>
      <c r="BG60">
        <v>0</v>
      </c>
      <c r="BH60">
        <v>0</v>
      </c>
      <c r="BI60">
        <v>0</v>
      </c>
      <c r="BK60" t="s">
        <v>76</v>
      </c>
      <c r="BL60">
        <v>0</v>
      </c>
      <c r="BM60" s="2">
        <v>0.43493055555555554</v>
      </c>
      <c r="BQ60" t="s">
        <v>86</v>
      </c>
      <c r="BR60" t="s">
        <v>87</v>
      </c>
      <c r="BS60" t="s">
        <v>88</v>
      </c>
      <c r="BT60" t="s">
        <v>89</v>
      </c>
      <c r="BU60" t="s">
        <v>90</v>
      </c>
      <c r="BV60" t="s">
        <v>91</v>
      </c>
      <c r="BW60" t="str">
        <f t="shared" si="0"/>
        <v>PLASTICOS</v>
      </c>
    </row>
    <row r="61" spans="2:75" x14ac:dyDescent="0.25">
      <c r="B61">
        <v>4048191</v>
      </c>
      <c r="C61" t="s">
        <v>68</v>
      </c>
      <c r="D61">
        <v>1020</v>
      </c>
      <c r="E61" t="s">
        <v>68</v>
      </c>
      <c r="F61" t="s">
        <v>69</v>
      </c>
      <c r="G61">
        <v>1</v>
      </c>
      <c r="H61" t="s">
        <v>70</v>
      </c>
      <c r="I61" t="s">
        <v>71</v>
      </c>
      <c r="J61">
        <v>5.43</v>
      </c>
      <c r="K61" t="s">
        <v>214</v>
      </c>
      <c r="L61">
        <v>35</v>
      </c>
      <c r="M61" t="s">
        <v>73</v>
      </c>
      <c r="N61" t="s">
        <v>74</v>
      </c>
      <c r="O61" t="s">
        <v>75</v>
      </c>
      <c r="P61" t="s">
        <v>76</v>
      </c>
      <c r="Q61" t="s">
        <v>75</v>
      </c>
      <c r="S61" t="s">
        <v>77</v>
      </c>
      <c r="T61" t="s">
        <v>78</v>
      </c>
      <c r="V61">
        <v>2501</v>
      </c>
      <c r="W61" t="s">
        <v>79</v>
      </c>
      <c r="Z61">
        <v>55464</v>
      </c>
      <c r="AA61">
        <v>1</v>
      </c>
      <c r="AB61">
        <v>35</v>
      </c>
      <c r="AE61" t="s">
        <v>215</v>
      </c>
      <c r="AJ61">
        <v>1</v>
      </c>
      <c r="AK61" t="s">
        <v>79</v>
      </c>
      <c r="AL61" s="1">
        <v>293899.36</v>
      </c>
      <c r="AM61">
        <v>190.05</v>
      </c>
      <c r="AN61">
        <v>51</v>
      </c>
      <c r="AO61" t="s">
        <v>81</v>
      </c>
      <c r="AP61" t="s">
        <v>82</v>
      </c>
      <c r="AQ61">
        <v>500</v>
      </c>
      <c r="AR61" t="s">
        <v>83</v>
      </c>
      <c r="AS61" t="s">
        <v>79</v>
      </c>
      <c r="AT61" t="s">
        <v>84</v>
      </c>
      <c r="AU61" t="s">
        <v>77</v>
      </c>
      <c r="AV61" t="s">
        <v>85</v>
      </c>
      <c r="AW61">
        <v>35</v>
      </c>
      <c r="BA61">
        <v>100</v>
      </c>
      <c r="BB61">
        <v>176966</v>
      </c>
      <c r="BC61" t="s">
        <v>81</v>
      </c>
      <c r="BE61" t="s">
        <v>76</v>
      </c>
      <c r="BG61">
        <v>0</v>
      </c>
      <c r="BH61">
        <v>0</v>
      </c>
      <c r="BI61">
        <v>0</v>
      </c>
      <c r="BK61" t="s">
        <v>76</v>
      </c>
      <c r="BL61">
        <v>0</v>
      </c>
      <c r="BM61" s="2">
        <v>0.43493055555555554</v>
      </c>
      <c r="BQ61" t="s">
        <v>86</v>
      </c>
      <c r="BR61" t="s">
        <v>87</v>
      </c>
      <c r="BS61" t="s">
        <v>88</v>
      </c>
      <c r="BT61" t="s">
        <v>89</v>
      </c>
      <c r="BU61" t="s">
        <v>90</v>
      </c>
      <c r="BV61" t="s">
        <v>91</v>
      </c>
      <c r="BW61" t="str">
        <f t="shared" si="0"/>
        <v>PLASTICOS</v>
      </c>
    </row>
    <row r="62" spans="2:75" x14ac:dyDescent="0.25">
      <c r="B62">
        <v>4048191</v>
      </c>
      <c r="C62" t="s">
        <v>68</v>
      </c>
      <c r="D62">
        <v>1030</v>
      </c>
      <c r="E62" t="s">
        <v>68</v>
      </c>
      <c r="F62" t="s">
        <v>69</v>
      </c>
      <c r="G62">
        <v>1</v>
      </c>
      <c r="H62" t="s">
        <v>70</v>
      </c>
      <c r="I62" t="s">
        <v>71</v>
      </c>
      <c r="J62">
        <v>5.43</v>
      </c>
      <c r="K62" t="s">
        <v>216</v>
      </c>
      <c r="L62">
        <v>21</v>
      </c>
      <c r="M62" t="s">
        <v>73</v>
      </c>
      <c r="N62" t="s">
        <v>74</v>
      </c>
      <c r="O62" t="s">
        <v>75</v>
      </c>
      <c r="P62" t="s">
        <v>76</v>
      </c>
      <c r="Q62" t="s">
        <v>75</v>
      </c>
      <c r="S62" t="s">
        <v>77</v>
      </c>
      <c r="T62" t="s">
        <v>78</v>
      </c>
      <c r="V62">
        <v>2501</v>
      </c>
      <c r="W62" t="s">
        <v>79</v>
      </c>
      <c r="Z62">
        <v>55464</v>
      </c>
      <c r="AA62">
        <v>1</v>
      </c>
      <c r="AB62">
        <v>21</v>
      </c>
      <c r="AE62" t="s">
        <v>217</v>
      </c>
      <c r="AJ62">
        <v>1</v>
      </c>
      <c r="AK62" t="s">
        <v>79</v>
      </c>
      <c r="AL62" s="1">
        <v>293899.36</v>
      </c>
      <c r="AM62">
        <v>114.03</v>
      </c>
      <c r="AN62">
        <v>51</v>
      </c>
      <c r="AO62" t="s">
        <v>81</v>
      </c>
      <c r="AP62" t="s">
        <v>82</v>
      </c>
      <c r="AQ62">
        <v>500</v>
      </c>
      <c r="AR62" t="s">
        <v>83</v>
      </c>
      <c r="AS62" t="s">
        <v>79</v>
      </c>
      <c r="AT62" t="s">
        <v>84</v>
      </c>
      <c r="AU62" t="s">
        <v>77</v>
      </c>
      <c r="AV62" t="s">
        <v>85</v>
      </c>
      <c r="AW62">
        <v>21</v>
      </c>
      <c r="BA62">
        <v>100</v>
      </c>
      <c r="BB62">
        <v>176966</v>
      </c>
      <c r="BC62" t="s">
        <v>81</v>
      </c>
      <c r="BE62" t="s">
        <v>76</v>
      </c>
      <c r="BG62">
        <v>0</v>
      </c>
      <c r="BH62">
        <v>0</v>
      </c>
      <c r="BI62">
        <v>0</v>
      </c>
      <c r="BK62" t="s">
        <v>76</v>
      </c>
      <c r="BL62">
        <v>0</v>
      </c>
      <c r="BM62" s="2">
        <v>0.43493055555555554</v>
      </c>
      <c r="BQ62" t="s">
        <v>86</v>
      </c>
      <c r="BR62" t="s">
        <v>87</v>
      </c>
      <c r="BS62" t="s">
        <v>88</v>
      </c>
      <c r="BT62" t="s">
        <v>89</v>
      </c>
      <c r="BU62" t="s">
        <v>90</v>
      </c>
      <c r="BV62" t="s">
        <v>91</v>
      </c>
      <c r="BW62" t="str">
        <f t="shared" si="0"/>
        <v>PLASTICOS</v>
      </c>
    </row>
    <row r="63" spans="2:75" x14ac:dyDescent="0.25">
      <c r="B63">
        <v>4048191</v>
      </c>
      <c r="C63" t="s">
        <v>68</v>
      </c>
      <c r="D63">
        <v>1040</v>
      </c>
      <c r="E63" t="s">
        <v>68</v>
      </c>
      <c r="F63" t="s">
        <v>69</v>
      </c>
      <c r="G63">
        <v>1</v>
      </c>
      <c r="H63" t="s">
        <v>70</v>
      </c>
      <c r="I63" t="s">
        <v>71</v>
      </c>
      <c r="J63">
        <v>5.43</v>
      </c>
      <c r="K63" t="s">
        <v>218</v>
      </c>
      <c r="L63">
        <v>35</v>
      </c>
      <c r="M63" t="s">
        <v>73</v>
      </c>
      <c r="N63" t="s">
        <v>74</v>
      </c>
      <c r="O63" t="s">
        <v>75</v>
      </c>
      <c r="P63" t="s">
        <v>76</v>
      </c>
      <c r="Q63" t="s">
        <v>75</v>
      </c>
      <c r="S63" t="s">
        <v>77</v>
      </c>
      <c r="T63" t="s">
        <v>78</v>
      </c>
      <c r="V63">
        <v>2501</v>
      </c>
      <c r="W63" t="s">
        <v>79</v>
      </c>
      <c r="Z63">
        <v>55464</v>
      </c>
      <c r="AA63">
        <v>1</v>
      </c>
      <c r="AB63">
        <v>35</v>
      </c>
      <c r="AE63" t="s">
        <v>219</v>
      </c>
      <c r="AJ63">
        <v>1</v>
      </c>
      <c r="AK63" t="s">
        <v>79</v>
      </c>
      <c r="AL63" s="1">
        <v>293899.36</v>
      </c>
      <c r="AM63">
        <v>190.05</v>
      </c>
      <c r="AN63">
        <v>51</v>
      </c>
      <c r="AO63" t="s">
        <v>81</v>
      </c>
      <c r="AP63" t="s">
        <v>82</v>
      </c>
      <c r="AQ63">
        <v>500</v>
      </c>
      <c r="AR63" t="s">
        <v>83</v>
      </c>
      <c r="AS63" t="s">
        <v>79</v>
      </c>
      <c r="AT63" t="s">
        <v>84</v>
      </c>
      <c r="AU63" t="s">
        <v>77</v>
      </c>
      <c r="AV63" t="s">
        <v>85</v>
      </c>
      <c r="AW63">
        <v>35</v>
      </c>
      <c r="BA63">
        <v>100</v>
      </c>
      <c r="BB63">
        <v>176966</v>
      </c>
      <c r="BC63" t="s">
        <v>81</v>
      </c>
      <c r="BE63" t="s">
        <v>76</v>
      </c>
      <c r="BG63">
        <v>0</v>
      </c>
      <c r="BH63">
        <v>0</v>
      </c>
      <c r="BI63">
        <v>0</v>
      </c>
      <c r="BK63" t="s">
        <v>76</v>
      </c>
      <c r="BL63">
        <v>0</v>
      </c>
      <c r="BM63" s="2">
        <v>0.43493055555555554</v>
      </c>
      <c r="BQ63" t="s">
        <v>86</v>
      </c>
      <c r="BR63" t="s">
        <v>87</v>
      </c>
      <c r="BS63" t="s">
        <v>88</v>
      </c>
      <c r="BT63" t="s">
        <v>89</v>
      </c>
      <c r="BU63" t="s">
        <v>90</v>
      </c>
      <c r="BV63" t="s">
        <v>91</v>
      </c>
      <c r="BW63" t="str">
        <f t="shared" si="0"/>
        <v>PLASTICOS</v>
      </c>
    </row>
    <row r="64" spans="2:75" x14ac:dyDescent="0.25">
      <c r="B64">
        <v>4048191</v>
      </c>
      <c r="C64" t="s">
        <v>68</v>
      </c>
      <c r="D64">
        <v>1050</v>
      </c>
      <c r="E64" t="s">
        <v>68</v>
      </c>
      <c r="F64" t="s">
        <v>69</v>
      </c>
      <c r="G64">
        <v>1</v>
      </c>
      <c r="H64" t="s">
        <v>70</v>
      </c>
      <c r="I64" t="s">
        <v>71</v>
      </c>
      <c r="J64">
        <v>5.43</v>
      </c>
      <c r="K64" t="s">
        <v>220</v>
      </c>
      <c r="L64">
        <v>14</v>
      </c>
      <c r="M64" t="s">
        <v>73</v>
      </c>
      <c r="N64" t="s">
        <v>74</v>
      </c>
      <c r="O64" t="s">
        <v>75</v>
      </c>
      <c r="P64" t="s">
        <v>76</v>
      </c>
      <c r="Q64" t="s">
        <v>75</v>
      </c>
      <c r="S64" t="s">
        <v>77</v>
      </c>
      <c r="T64" t="s">
        <v>78</v>
      </c>
      <c r="V64">
        <v>2501</v>
      </c>
      <c r="W64" t="s">
        <v>79</v>
      </c>
      <c r="Z64">
        <v>55464</v>
      </c>
      <c r="AA64">
        <v>1</v>
      </c>
      <c r="AB64">
        <v>14</v>
      </c>
      <c r="AE64" t="s">
        <v>221</v>
      </c>
      <c r="AJ64">
        <v>1</v>
      </c>
      <c r="AK64" t="s">
        <v>79</v>
      </c>
      <c r="AL64" s="1">
        <v>293899.36</v>
      </c>
      <c r="AM64">
        <v>76.02</v>
      </c>
      <c r="AN64">
        <v>51</v>
      </c>
      <c r="AO64" t="s">
        <v>81</v>
      </c>
      <c r="AP64" t="s">
        <v>82</v>
      </c>
      <c r="AQ64">
        <v>500</v>
      </c>
      <c r="AR64" t="s">
        <v>83</v>
      </c>
      <c r="AS64" t="s">
        <v>79</v>
      </c>
      <c r="AT64" t="s">
        <v>84</v>
      </c>
      <c r="AU64" t="s">
        <v>77</v>
      </c>
      <c r="AV64" t="s">
        <v>85</v>
      </c>
      <c r="AW64">
        <v>14</v>
      </c>
      <c r="BA64">
        <v>100</v>
      </c>
      <c r="BB64">
        <v>176966</v>
      </c>
      <c r="BC64" t="s">
        <v>81</v>
      </c>
      <c r="BE64" t="s">
        <v>76</v>
      </c>
      <c r="BG64">
        <v>0</v>
      </c>
      <c r="BH64">
        <v>0</v>
      </c>
      <c r="BI64">
        <v>0</v>
      </c>
      <c r="BK64" t="s">
        <v>76</v>
      </c>
      <c r="BL64">
        <v>0</v>
      </c>
      <c r="BM64" s="2">
        <v>0.43493055555555554</v>
      </c>
      <c r="BQ64" t="s">
        <v>86</v>
      </c>
      <c r="BR64" t="s">
        <v>87</v>
      </c>
      <c r="BS64" t="s">
        <v>88</v>
      </c>
      <c r="BT64" t="s">
        <v>89</v>
      </c>
      <c r="BU64" t="s">
        <v>90</v>
      </c>
      <c r="BV64" t="s">
        <v>91</v>
      </c>
      <c r="BW64" t="str">
        <f t="shared" si="0"/>
        <v>PLASTICOS</v>
      </c>
    </row>
    <row r="65" spans="2:75" x14ac:dyDescent="0.25">
      <c r="B65">
        <v>4048191</v>
      </c>
      <c r="C65" t="s">
        <v>68</v>
      </c>
      <c r="D65">
        <v>1060</v>
      </c>
      <c r="E65" t="s">
        <v>68</v>
      </c>
      <c r="F65" t="s">
        <v>69</v>
      </c>
      <c r="G65">
        <v>1</v>
      </c>
      <c r="H65" t="s">
        <v>70</v>
      </c>
      <c r="I65" t="s">
        <v>71</v>
      </c>
      <c r="J65">
        <v>5.43</v>
      </c>
      <c r="K65" t="s">
        <v>222</v>
      </c>
      <c r="L65">
        <v>42</v>
      </c>
      <c r="M65" t="s">
        <v>73</v>
      </c>
      <c r="N65" t="s">
        <v>74</v>
      </c>
      <c r="O65" t="s">
        <v>75</v>
      </c>
      <c r="P65" t="s">
        <v>76</v>
      </c>
      <c r="Q65" t="s">
        <v>75</v>
      </c>
      <c r="S65" t="s">
        <v>77</v>
      </c>
      <c r="T65" t="s">
        <v>78</v>
      </c>
      <c r="V65">
        <v>2501</v>
      </c>
      <c r="W65" t="s">
        <v>79</v>
      </c>
      <c r="Z65">
        <v>55464</v>
      </c>
      <c r="AA65">
        <v>1</v>
      </c>
      <c r="AB65">
        <v>42</v>
      </c>
      <c r="AE65" t="s">
        <v>223</v>
      </c>
      <c r="AJ65">
        <v>1</v>
      </c>
      <c r="AK65" t="s">
        <v>79</v>
      </c>
      <c r="AL65" s="1">
        <v>293899.36</v>
      </c>
      <c r="AM65">
        <v>228.06</v>
      </c>
      <c r="AN65">
        <v>51</v>
      </c>
      <c r="AO65" t="s">
        <v>81</v>
      </c>
      <c r="AP65" t="s">
        <v>82</v>
      </c>
      <c r="AQ65">
        <v>500</v>
      </c>
      <c r="AR65" t="s">
        <v>83</v>
      </c>
      <c r="AS65" t="s">
        <v>79</v>
      </c>
      <c r="AT65" t="s">
        <v>84</v>
      </c>
      <c r="AU65" t="s">
        <v>77</v>
      </c>
      <c r="AV65" t="s">
        <v>85</v>
      </c>
      <c r="AW65">
        <v>42</v>
      </c>
      <c r="BA65">
        <v>100</v>
      </c>
      <c r="BB65">
        <v>176966</v>
      </c>
      <c r="BC65" t="s">
        <v>81</v>
      </c>
      <c r="BE65" t="s">
        <v>76</v>
      </c>
      <c r="BG65">
        <v>0</v>
      </c>
      <c r="BH65">
        <v>0</v>
      </c>
      <c r="BI65">
        <v>0</v>
      </c>
      <c r="BK65" t="s">
        <v>76</v>
      </c>
      <c r="BL65">
        <v>0</v>
      </c>
      <c r="BM65" s="2">
        <v>0.43493055555555554</v>
      </c>
      <c r="BQ65" t="s">
        <v>86</v>
      </c>
      <c r="BR65" t="s">
        <v>87</v>
      </c>
      <c r="BS65" t="s">
        <v>88</v>
      </c>
      <c r="BT65" t="s">
        <v>89</v>
      </c>
      <c r="BU65" t="s">
        <v>90</v>
      </c>
      <c r="BV65" t="s">
        <v>91</v>
      </c>
      <c r="BW65" t="str">
        <f t="shared" si="0"/>
        <v>PLASTICOS</v>
      </c>
    </row>
    <row r="66" spans="2:75" x14ac:dyDescent="0.25">
      <c r="B66">
        <v>4048191</v>
      </c>
      <c r="C66" t="s">
        <v>68</v>
      </c>
      <c r="D66">
        <v>1070</v>
      </c>
      <c r="E66" t="s">
        <v>68</v>
      </c>
      <c r="F66" t="s">
        <v>69</v>
      </c>
      <c r="G66">
        <v>1</v>
      </c>
      <c r="H66" t="s">
        <v>70</v>
      </c>
      <c r="I66" t="s">
        <v>71</v>
      </c>
      <c r="J66">
        <v>6.97</v>
      </c>
      <c r="K66" t="s">
        <v>224</v>
      </c>
      <c r="L66">
        <v>120</v>
      </c>
      <c r="M66" t="s">
        <v>73</v>
      </c>
      <c r="N66" t="s">
        <v>74</v>
      </c>
      <c r="O66" t="s">
        <v>75</v>
      </c>
      <c r="P66" t="s">
        <v>76</v>
      </c>
      <c r="Q66" t="s">
        <v>75</v>
      </c>
      <c r="S66" t="s">
        <v>77</v>
      </c>
      <c r="T66" t="s">
        <v>78</v>
      </c>
      <c r="V66">
        <v>2501</v>
      </c>
      <c r="W66" t="s">
        <v>79</v>
      </c>
      <c r="Z66">
        <v>55464</v>
      </c>
      <c r="AA66">
        <v>1</v>
      </c>
      <c r="AB66">
        <v>120</v>
      </c>
      <c r="AE66" t="s">
        <v>225</v>
      </c>
      <c r="AJ66">
        <v>1</v>
      </c>
      <c r="AK66" t="s">
        <v>79</v>
      </c>
      <c r="AL66" s="1">
        <v>293899.36</v>
      </c>
      <c r="AM66">
        <v>836.4</v>
      </c>
      <c r="AN66">
        <v>51</v>
      </c>
      <c r="AO66" t="s">
        <v>81</v>
      </c>
      <c r="AP66" t="s">
        <v>82</v>
      </c>
      <c r="AQ66">
        <v>500</v>
      </c>
      <c r="AR66" t="s">
        <v>83</v>
      </c>
      <c r="AS66" t="s">
        <v>79</v>
      </c>
      <c r="AT66" t="s">
        <v>84</v>
      </c>
      <c r="AU66" t="s">
        <v>77</v>
      </c>
      <c r="AV66" t="s">
        <v>85</v>
      </c>
      <c r="AW66">
        <v>120</v>
      </c>
      <c r="BA66">
        <v>100</v>
      </c>
      <c r="BB66">
        <v>176966</v>
      </c>
      <c r="BC66" t="s">
        <v>81</v>
      </c>
      <c r="BE66" t="s">
        <v>76</v>
      </c>
      <c r="BG66">
        <v>0</v>
      </c>
      <c r="BH66">
        <v>0</v>
      </c>
      <c r="BI66">
        <v>0</v>
      </c>
      <c r="BK66" t="s">
        <v>76</v>
      </c>
      <c r="BL66">
        <v>0</v>
      </c>
      <c r="BM66" s="2">
        <v>0.43493055555555554</v>
      </c>
      <c r="BQ66" t="s">
        <v>86</v>
      </c>
      <c r="BR66" t="s">
        <v>87</v>
      </c>
      <c r="BS66" t="s">
        <v>88</v>
      </c>
      <c r="BT66" t="s">
        <v>89</v>
      </c>
      <c r="BU66" t="s">
        <v>90</v>
      </c>
      <c r="BV66" t="s">
        <v>91</v>
      </c>
      <c r="BW66" t="str">
        <f t="shared" ref="BW66:BW129" si="1">IF(MID(AE66,2,1)="S","SANITARIOS",IF(MID(AE66,2,1)="G","GRIFERIA",IF(MID(AE66,2,1)="C","COMPLEMENTOS",IF(MID(AE66,2,1)="P","PLASTICOS",IF(MID(AE66,2,1)="B","BAÑERAS",IF(MID(AE66,2,1)="R","REVESTIMIENTOS",IF(MID(AE66,2,1)="H","HOGAR",IF(MID(AE66,2,1)="Z","COMPLEMENTOS",""))))))))</f>
        <v>PLASTICOS</v>
      </c>
    </row>
    <row r="67" spans="2:75" x14ac:dyDescent="0.25">
      <c r="B67">
        <v>4048191</v>
      </c>
      <c r="C67" t="s">
        <v>68</v>
      </c>
      <c r="D67">
        <v>1080</v>
      </c>
      <c r="E67" t="s">
        <v>68</v>
      </c>
      <c r="F67" t="s">
        <v>69</v>
      </c>
      <c r="G67">
        <v>1</v>
      </c>
      <c r="H67" t="s">
        <v>70</v>
      </c>
      <c r="I67" t="s">
        <v>71</v>
      </c>
      <c r="J67">
        <v>44.06</v>
      </c>
      <c r="K67" t="s">
        <v>226</v>
      </c>
      <c r="L67">
        <v>10</v>
      </c>
      <c r="M67" t="s">
        <v>73</v>
      </c>
      <c r="N67" t="s">
        <v>74</v>
      </c>
      <c r="O67" t="s">
        <v>75</v>
      </c>
      <c r="P67" t="s">
        <v>76</v>
      </c>
      <c r="Q67" t="s">
        <v>75</v>
      </c>
      <c r="S67" t="s">
        <v>77</v>
      </c>
      <c r="T67" t="s">
        <v>78</v>
      </c>
      <c r="V67">
        <v>2501</v>
      </c>
      <c r="W67" t="s">
        <v>79</v>
      </c>
      <c r="Z67">
        <v>55464</v>
      </c>
      <c r="AA67">
        <v>1</v>
      </c>
      <c r="AB67">
        <v>10</v>
      </c>
      <c r="AE67" t="s">
        <v>227</v>
      </c>
      <c r="AJ67">
        <v>1</v>
      </c>
      <c r="AK67" t="s">
        <v>79</v>
      </c>
      <c r="AL67" s="1">
        <v>293899.36</v>
      </c>
      <c r="AM67">
        <v>440.6</v>
      </c>
      <c r="AN67">
        <v>50</v>
      </c>
      <c r="AO67" t="s">
        <v>81</v>
      </c>
      <c r="AP67" t="s">
        <v>82</v>
      </c>
      <c r="AQ67">
        <v>500</v>
      </c>
      <c r="AR67" t="s">
        <v>83</v>
      </c>
      <c r="AS67" t="s">
        <v>79</v>
      </c>
      <c r="AT67" t="s">
        <v>84</v>
      </c>
      <c r="AU67" t="s">
        <v>77</v>
      </c>
      <c r="AV67" t="s">
        <v>85</v>
      </c>
      <c r="AW67">
        <v>10</v>
      </c>
      <c r="BA67">
        <v>100</v>
      </c>
      <c r="BB67">
        <v>176966</v>
      </c>
      <c r="BC67" t="s">
        <v>81</v>
      </c>
      <c r="BE67" t="s">
        <v>76</v>
      </c>
      <c r="BG67">
        <v>0</v>
      </c>
      <c r="BH67">
        <v>0</v>
      </c>
      <c r="BI67">
        <v>0</v>
      </c>
      <c r="BK67" t="s">
        <v>76</v>
      </c>
      <c r="BL67">
        <v>0</v>
      </c>
      <c r="BM67" s="2">
        <v>0.43493055555555554</v>
      </c>
      <c r="BQ67" t="s">
        <v>86</v>
      </c>
      <c r="BR67" t="s">
        <v>87</v>
      </c>
      <c r="BS67" t="s">
        <v>88</v>
      </c>
      <c r="BT67" t="s">
        <v>89</v>
      </c>
      <c r="BU67" t="s">
        <v>90</v>
      </c>
      <c r="BV67" t="s">
        <v>91</v>
      </c>
      <c r="BW67" t="str">
        <f t="shared" si="1"/>
        <v>SANITARIOS</v>
      </c>
    </row>
    <row r="68" spans="2:75" x14ac:dyDescent="0.25">
      <c r="B68">
        <v>4048191</v>
      </c>
      <c r="C68" t="s">
        <v>68</v>
      </c>
      <c r="D68">
        <v>1090</v>
      </c>
      <c r="E68" t="s">
        <v>68</v>
      </c>
      <c r="F68" t="s">
        <v>69</v>
      </c>
      <c r="G68">
        <v>1</v>
      </c>
      <c r="H68" t="s">
        <v>70</v>
      </c>
      <c r="I68" t="s">
        <v>71</v>
      </c>
      <c r="J68">
        <v>50.97</v>
      </c>
      <c r="K68" t="s">
        <v>228</v>
      </c>
      <c r="L68">
        <v>10</v>
      </c>
      <c r="M68" t="s">
        <v>73</v>
      </c>
      <c r="N68" t="s">
        <v>74</v>
      </c>
      <c r="O68" t="s">
        <v>75</v>
      </c>
      <c r="P68" t="s">
        <v>76</v>
      </c>
      <c r="Q68" t="s">
        <v>75</v>
      </c>
      <c r="S68" t="s">
        <v>77</v>
      </c>
      <c r="T68" t="s">
        <v>78</v>
      </c>
      <c r="V68">
        <v>2501</v>
      </c>
      <c r="W68" t="s">
        <v>79</v>
      </c>
      <c r="Z68">
        <v>55464</v>
      </c>
      <c r="AA68">
        <v>1</v>
      </c>
      <c r="AB68">
        <v>10</v>
      </c>
      <c r="AE68" t="s">
        <v>229</v>
      </c>
      <c r="AJ68">
        <v>1</v>
      </c>
      <c r="AK68" t="s">
        <v>79</v>
      </c>
      <c r="AL68" s="1">
        <v>293899.36</v>
      </c>
      <c r="AM68">
        <v>509.7</v>
      </c>
      <c r="AN68">
        <v>50</v>
      </c>
      <c r="AO68" t="s">
        <v>81</v>
      </c>
      <c r="AP68" t="s">
        <v>82</v>
      </c>
      <c r="AQ68">
        <v>500</v>
      </c>
      <c r="AR68" t="s">
        <v>83</v>
      </c>
      <c r="AS68" t="s">
        <v>79</v>
      </c>
      <c r="AT68" t="s">
        <v>84</v>
      </c>
      <c r="AU68" t="s">
        <v>77</v>
      </c>
      <c r="AV68" t="s">
        <v>85</v>
      </c>
      <c r="AW68">
        <v>10</v>
      </c>
      <c r="BA68">
        <v>100</v>
      </c>
      <c r="BB68">
        <v>176966</v>
      </c>
      <c r="BC68" t="s">
        <v>81</v>
      </c>
      <c r="BE68" t="s">
        <v>76</v>
      </c>
      <c r="BG68">
        <v>0</v>
      </c>
      <c r="BH68">
        <v>0</v>
      </c>
      <c r="BI68">
        <v>0</v>
      </c>
      <c r="BK68" t="s">
        <v>76</v>
      </c>
      <c r="BL68">
        <v>0</v>
      </c>
      <c r="BM68" s="2">
        <v>0.43493055555555554</v>
      </c>
      <c r="BQ68" t="s">
        <v>86</v>
      </c>
      <c r="BR68" t="s">
        <v>87</v>
      </c>
      <c r="BS68" t="s">
        <v>88</v>
      </c>
      <c r="BT68" t="s">
        <v>89</v>
      </c>
      <c r="BU68" t="s">
        <v>90</v>
      </c>
      <c r="BV68" t="s">
        <v>91</v>
      </c>
      <c r="BW68" t="str">
        <f t="shared" si="1"/>
        <v>SANITARIOS</v>
      </c>
    </row>
    <row r="69" spans="2:75" x14ac:dyDescent="0.25">
      <c r="B69">
        <v>4048191</v>
      </c>
      <c r="C69" t="s">
        <v>68</v>
      </c>
      <c r="D69">
        <v>1100</v>
      </c>
      <c r="E69" t="s">
        <v>68</v>
      </c>
      <c r="F69" t="s">
        <v>69</v>
      </c>
      <c r="G69">
        <v>1</v>
      </c>
      <c r="H69" t="s">
        <v>70</v>
      </c>
      <c r="I69" t="s">
        <v>71</v>
      </c>
      <c r="J69">
        <v>58.91</v>
      </c>
      <c r="K69" t="s">
        <v>230</v>
      </c>
      <c r="L69">
        <v>20</v>
      </c>
      <c r="M69" t="s">
        <v>73</v>
      </c>
      <c r="N69" t="s">
        <v>74</v>
      </c>
      <c r="O69" t="s">
        <v>75</v>
      </c>
      <c r="P69" t="s">
        <v>76</v>
      </c>
      <c r="Q69" t="s">
        <v>75</v>
      </c>
      <c r="S69" t="s">
        <v>77</v>
      </c>
      <c r="T69" t="s">
        <v>78</v>
      </c>
      <c r="V69">
        <v>2501</v>
      </c>
      <c r="W69" t="s">
        <v>79</v>
      </c>
      <c r="Z69">
        <v>55464</v>
      </c>
      <c r="AA69">
        <v>1</v>
      </c>
      <c r="AB69">
        <v>20</v>
      </c>
      <c r="AE69" t="s">
        <v>231</v>
      </c>
      <c r="AJ69">
        <v>1</v>
      </c>
      <c r="AK69" t="s">
        <v>79</v>
      </c>
      <c r="AL69" s="1">
        <v>293899.36</v>
      </c>
      <c r="AM69" s="1">
        <v>1178.2</v>
      </c>
      <c r="AN69">
        <v>50</v>
      </c>
      <c r="AO69" t="s">
        <v>81</v>
      </c>
      <c r="AP69" t="s">
        <v>82</v>
      </c>
      <c r="AQ69">
        <v>500</v>
      </c>
      <c r="AR69" t="s">
        <v>83</v>
      </c>
      <c r="AS69" t="s">
        <v>79</v>
      </c>
      <c r="AT69" t="s">
        <v>84</v>
      </c>
      <c r="AU69" t="s">
        <v>77</v>
      </c>
      <c r="AV69" t="s">
        <v>85</v>
      </c>
      <c r="AW69">
        <v>20</v>
      </c>
      <c r="BA69">
        <v>100</v>
      </c>
      <c r="BB69">
        <v>176966</v>
      </c>
      <c r="BC69" t="s">
        <v>81</v>
      </c>
      <c r="BE69" t="s">
        <v>76</v>
      </c>
      <c r="BG69">
        <v>0</v>
      </c>
      <c r="BH69">
        <v>0</v>
      </c>
      <c r="BI69">
        <v>0</v>
      </c>
      <c r="BK69" t="s">
        <v>76</v>
      </c>
      <c r="BL69">
        <v>0</v>
      </c>
      <c r="BM69" s="2">
        <v>0.43493055555555554</v>
      </c>
      <c r="BQ69" t="s">
        <v>86</v>
      </c>
      <c r="BR69" t="s">
        <v>87</v>
      </c>
      <c r="BS69" t="s">
        <v>88</v>
      </c>
      <c r="BT69" t="s">
        <v>89</v>
      </c>
      <c r="BU69" t="s">
        <v>90</v>
      </c>
      <c r="BV69" t="s">
        <v>91</v>
      </c>
      <c r="BW69" t="str">
        <f t="shared" si="1"/>
        <v>SANITARIOS</v>
      </c>
    </row>
    <row r="70" spans="2:75" x14ac:dyDescent="0.25">
      <c r="B70">
        <v>4048191</v>
      </c>
      <c r="C70" t="s">
        <v>68</v>
      </c>
      <c r="D70">
        <v>1110</v>
      </c>
      <c r="E70" t="s">
        <v>68</v>
      </c>
      <c r="F70" t="s">
        <v>69</v>
      </c>
      <c r="G70">
        <v>1</v>
      </c>
      <c r="H70" t="s">
        <v>70</v>
      </c>
      <c r="I70" t="s">
        <v>71</v>
      </c>
      <c r="J70">
        <v>42.33</v>
      </c>
      <c r="K70" t="s">
        <v>232</v>
      </c>
      <c r="L70">
        <v>10</v>
      </c>
      <c r="M70" t="s">
        <v>73</v>
      </c>
      <c r="N70" t="s">
        <v>74</v>
      </c>
      <c r="O70" t="s">
        <v>75</v>
      </c>
      <c r="P70" t="s">
        <v>76</v>
      </c>
      <c r="Q70" t="s">
        <v>75</v>
      </c>
      <c r="S70" t="s">
        <v>77</v>
      </c>
      <c r="T70" t="s">
        <v>78</v>
      </c>
      <c r="V70">
        <v>2501</v>
      </c>
      <c r="W70" t="s">
        <v>79</v>
      </c>
      <c r="Z70">
        <v>55464</v>
      </c>
      <c r="AA70">
        <v>1</v>
      </c>
      <c r="AB70">
        <v>10</v>
      </c>
      <c r="AE70" t="s">
        <v>233</v>
      </c>
      <c r="AJ70">
        <v>1</v>
      </c>
      <c r="AK70" t="s">
        <v>79</v>
      </c>
      <c r="AL70" s="1">
        <v>293899.36</v>
      </c>
      <c r="AM70">
        <v>423.3</v>
      </c>
      <c r="AN70">
        <v>50</v>
      </c>
      <c r="AO70" t="s">
        <v>81</v>
      </c>
      <c r="AP70" t="s">
        <v>82</v>
      </c>
      <c r="AQ70">
        <v>500</v>
      </c>
      <c r="AR70" t="s">
        <v>83</v>
      </c>
      <c r="AS70" t="s">
        <v>79</v>
      </c>
      <c r="AT70" t="s">
        <v>84</v>
      </c>
      <c r="AU70" t="s">
        <v>77</v>
      </c>
      <c r="AV70" t="s">
        <v>85</v>
      </c>
      <c r="AW70">
        <v>10</v>
      </c>
      <c r="BA70">
        <v>100</v>
      </c>
      <c r="BB70">
        <v>176966</v>
      </c>
      <c r="BC70" t="s">
        <v>81</v>
      </c>
      <c r="BE70" t="s">
        <v>76</v>
      </c>
      <c r="BG70">
        <v>0</v>
      </c>
      <c r="BH70">
        <v>0</v>
      </c>
      <c r="BI70">
        <v>0</v>
      </c>
      <c r="BK70" t="s">
        <v>76</v>
      </c>
      <c r="BL70">
        <v>0</v>
      </c>
      <c r="BM70" s="2">
        <v>0.43493055555555554</v>
      </c>
      <c r="BQ70" t="s">
        <v>86</v>
      </c>
      <c r="BR70" t="s">
        <v>87</v>
      </c>
      <c r="BS70" t="s">
        <v>88</v>
      </c>
      <c r="BT70" t="s">
        <v>89</v>
      </c>
      <c r="BU70" t="s">
        <v>90</v>
      </c>
      <c r="BV70" t="s">
        <v>91</v>
      </c>
      <c r="BW70" t="str">
        <f t="shared" si="1"/>
        <v>SANITARIOS</v>
      </c>
    </row>
    <row r="71" spans="2:75" x14ac:dyDescent="0.25">
      <c r="B71">
        <v>4048191</v>
      </c>
      <c r="C71" t="s">
        <v>68</v>
      </c>
      <c r="D71">
        <v>1120</v>
      </c>
      <c r="E71" t="s">
        <v>68</v>
      </c>
      <c r="F71" t="s">
        <v>69</v>
      </c>
      <c r="G71">
        <v>1</v>
      </c>
      <c r="H71" t="s">
        <v>70</v>
      </c>
      <c r="I71" t="s">
        <v>71</v>
      </c>
      <c r="J71">
        <v>22.92</v>
      </c>
      <c r="K71" t="s">
        <v>234</v>
      </c>
      <c r="L71">
        <v>24</v>
      </c>
      <c r="M71" t="s">
        <v>73</v>
      </c>
      <c r="N71" t="s">
        <v>74</v>
      </c>
      <c r="O71" t="s">
        <v>75</v>
      </c>
      <c r="P71" t="s">
        <v>76</v>
      </c>
      <c r="Q71" t="s">
        <v>75</v>
      </c>
      <c r="S71" t="s">
        <v>77</v>
      </c>
      <c r="T71" t="s">
        <v>78</v>
      </c>
      <c r="V71">
        <v>2501</v>
      </c>
      <c r="W71" t="s">
        <v>79</v>
      </c>
      <c r="Z71">
        <v>55464</v>
      </c>
      <c r="AA71">
        <v>1</v>
      </c>
      <c r="AB71">
        <v>24</v>
      </c>
      <c r="AE71" t="s">
        <v>235</v>
      </c>
      <c r="AJ71">
        <v>1</v>
      </c>
      <c r="AK71" t="s">
        <v>79</v>
      </c>
      <c r="AL71" s="1">
        <v>293899.36</v>
      </c>
      <c r="AM71">
        <v>550.08000000000004</v>
      </c>
      <c r="AN71">
        <v>50</v>
      </c>
      <c r="AO71" t="s">
        <v>81</v>
      </c>
      <c r="AP71" t="s">
        <v>82</v>
      </c>
      <c r="AQ71">
        <v>500</v>
      </c>
      <c r="AR71" t="s">
        <v>83</v>
      </c>
      <c r="AS71" t="s">
        <v>79</v>
      </c>
      <c r="AT71" t="s">
        <v>84</v>
      </c>
      <c r="AU71" t="s">
        <v>77</v>
      </c>
      <c r="AV71" t="s">
        <v>85</v>
      </c>
      <c r="AW71">
        <v>24</v>
      </c>
      <c r="BA71">
        <v>100</v>
      </c>
      <c r="BB71">
        <v>176966</v>
      </c>
      <c r="BC71" t="s">
        <v>81</v>
      </c>
      <c r="BE71" t="s">
        <v>76</v>
      </c>
      <c r="BG71">
        <v>0</v>
      </c>
      <c r="BH71">
        <v>0</v>
      </c>
      <c r="BI71">
        <v>0</v>
      </c>
      <c r="BK71" t="s">
        <v>76</v>
      </c>
      <c r="BL71">
        <v>0</v>
      </c>
      <c r="BM71" s="2">
        <v>0.43493055555555554</v>
      </c>
      <c r="BQ71" t="s">
        <v>86</v>
      </c>
      <c r="BR71" t="s">
        <v>87</v>
      </c>
      <c r="BS71" t="s">
        <v>88</v>
      </c>
      <c r="BT71" t="s">
        <v>89</v>
      </c>
      <c r="BU71" t="s">
        <v>90</v>
      </c>
      <c r="BV71" t="s">
        <v>91</v>
      </c>
      <c r="BW71" t="str">
        <f t="shared" si="1"/>
        <v>SANITARIOS</v>
      </c>
    </row>
    <row r="72" spans="2:75" x14ac:dyDescent="0.25">
      <c r="B72">
        <v>4048191</v>
      </c>
      <c r="C72" t="s">
        <v>68</v>
      </c>
      <c r="D72">
        <v>1130</v>
      </c>
      <c r="E72" t="s">
        <v>68</v>
      </c>
      <c r="F72" t="s">
        <v>69</v>
      </c>
      <c r="G72">
        <v>1</v>
      </c>
      <c r="H72" t="s">
        <v>70</v>
      </c>
      <c r="I72" t="s">
        <v>71</v>
      </c>
      <c r="J72">
        <v>8.9499999999999993</v>
      </c>
      <c r="K72" t="s">
        <v>92</v>
      </c>
      <c r="L72">
        <v>24</v>
      </c>
      <c r="M72" t="s">
        <v>73</v>
      </c>
      <c r="N72" t="s">
        <v>74</v>
      </c>
      <c r="O72" t="s">
        <v>75</v>
      </c>
      <c r="P72" t="s">
        <v>76</v>
      </c>
      <c r="Q72" t="s">
        <v>75</v>
      </c>
      <c r="S72" t="s">
        <v>77</v>
      </c>
      <c r="T72" t="s">
        <v>99</v>
      </c>
      <c r="V72">
        <v>2501</v>
      </c>
      <c r="W72" t="s">
        <v>79</v>
      </c>
      <c r="Z72">
        <v>55464</v>
      </c>
      <c r="AA72">
        <v>1</v>
      </c>
      <c r="AB72">
        <v>24</v>
      </c>
      <c r="AE72" t="s">
        <v>93</v>
      </c>
      <c r="AJ72">
        <v>1</v>
      </c>
      <c r="AK72" t="s">
        <v>79</v>
      </c>
      <c r="AL72" s="1">
        <v>293899.36</v>
      </c>
      <c r="AM72">
        <v>214.8</v>
      </c>
      <c r="AN72">
        <v>50</v>
      </c>
      <c r="AO72" t="s">
        <v>101</v>
      </c>
      <c r="AP72" t="s">
        <v>82</v>
      </c>
      <c r="AQ72">
        <v>500</v>
      </c>
      <c r="AR72" t="s">
        <v>83</v>
      </c>
      <c r="AS72" t="s">
        <v>79</v>
      </c>
      <c r="AT72" t="s">
        <v>84</v>
      </c>
      <c r="AU72" t="s">
        <v>77</v>
      </c>
      <c r="AV72" t="s">
        <v>85</v>
      </c>
      <c r="AW72">
        <v>24</v>
      </c>
      <c r="BA72">
        <v>100</v>
      </c>
      <c r="BB72">
        <v>176966</v>
      </c>
      <c r="BC72" t="s">
        <v>81</v>
      </c>
      <c r="BE72" t="s">
        <v>76</v>
      </c>
      <c r="BG72">
        <v>0</v>
      </c>
      <c r="BH72">
        <v>0</v>
      </c>
      <c r="BI72">
        <v>0</v>
      </c>
      <c r="BK72" t="s">
        <v>76</v>
      </c>
      <c r="BL72">
        <v>0</v>
      </c>
      <c r="BM72" s="2">
        <v>0.43493055555555554</v>
      </c>
      <c r="BQ72" t="s">
        <v>86</v>
      </c>
      <c r="BR72" t="s">
        <v>87</v>
      </c>
      <c r="BS72" t="s">
        <v>88</v>
      </c>
      <c r="BT72" t="s">
        <v>89</v>
      </c>
      <c r="BU72" t="s">
        <v>90</v>
      </c>
      <c r="BV72" t="s">
        <v>91</v>
      </c>
      <c r="BW72" t="str">
        <f t="shared" si="1"/>
        <v>SANITARIOS</v>
      </c>
    </row>
    <row r="73" spans="2:75" x14ac:dyDescent="0.25">
      <c r="B73">
        <v>4048191</v>
      </c>
      <c r="C73" t="s">
        <v>68</v>
      </c>
      <c r="D73">
        <v>1140</v>
      </c>
      <c r="E73" t="s">
        <v>68</v>
      </c>
      <c r="F73" t="s">
        <v>69</v>
      </c>
      <c r="G73">
        <v>1</v>
      </c>
      <c r="H73" t="s">
        <v>70</v>
      </c>
      <c r="I73" t="s">
        <v>71</v>
      </c>
      <c r="J73">
        <v>71.16</v>
      </c>
      <c r="K73" t="s">
        <v>236</v>
      </c>
      <c r="L73">
        <v>10</v>
      </c>
      <c r="M73" t="s">
        <v>73</v>
      </c>
      <c r="N73" t="s">
        <v>74</v>
      </c>
      <c r="O73" t="s">
        <v>75</v>
      </c>
      <c r="P73" t="s">
        <v>76</v>
      </c>
      <c r="Q73" t="s">
        <v>75</v>
      </c>
      <c r="S73" t="s">
        <v>77</v>
      </c>
      <c r="T73" t="s">
        <v>78</v>
      </c>
      <c r="V73">
        <v>2501</v>
      </c>
      <c r="W73" t="s">
        <v>79</v>
      </c>
      <c r="Z73">
        <v>55464</v>
      </c>
      <c r="AA73">
        <v>1</v>
      </c>
      <c r="AB73">
        <v>10</v>
      </c>
      <c r="AE73" t="s">
        <v>237</v>
      </c>
      <c r="AJ73">
        <v>1</v>
      </c>
      <c r="AK73" t="s">
        <v>79</v>
      </c>
      <c r="AL73" s="1">
        <v>293899.36</v>
      </c>
      <c r="AM73">
        <v>711.6</v>
      </c>
      <c r="AN73">
        <v>50</v>
      </c>
      <c r="AO73" t="s">
        <v>81</v>
      </c>
      <c r="AP73" t="s">
        <v>82</v>
      </c>
      <c r="AQ73">
        <v>500</v>
      </c>
      <c r="AR73" t="s">
        <v>83</v>
      </c>
      <c r="AS73" t="s">
        <v>79</v>
      </c>
      <c r="AT73" t="s">
        <v>84</v>
      </c>
      <c r="AU73" t="s">
        <v>77</v>
      </c>
      <c r="AV73" t="s">
        <v>85</v>
      </c>
      <c r="AW73">
        <v>10</v>
      </c>
      <c r="BA73">
        <v>100</v>
      </c>
      <c r="BB73">
        <v>176966</v>
      </c>
      <c r="BC73" t="s">
        <v>81</v>
      </c>
      <c r="BE73" t="s">
        <v>76</v>
      </c>
      <c r="BG73">
        <v>0</v>
      </c>
      <c r="BH73">
        <v>0</v>
      </c>
      <c r="BI73">
        <v>0</v>
      </c>
      <c r="BK73" t="s">
        <v>76</v>
      </c>
      <c r="BL73">
        <v>0</v>
      </c>
      <c r="BM73" s="2">
        <v>0.43493055555555554</v>
      </c>
      <c r="BQ73" t="s">
        <v>86</v>
      </c>
      <c r="BR73" t="s">
        <v>87</v>
      </c>
      <c r="BS73" t="s">
        <v>88</v>
      </c>
      <c r="BT73" t="s">
        <v>89</v>
      </c>
      <c r="BU73" t="s">
        <v>90</v>
      </c>
      <c r="BV73" t="s">
        <v>91</v>
      </c>
      <c r="BW73" t="str">
        <f t="shared" si="1"/>
        <v>SANITARIOS</v>
      </c>
    </row>
    <row r="74" spans="2:75" x14ac:dyDescent="0.25">
      <c r="B74">
        <v>4048191</v>
      </c>
      <c r="C74" t="s">
        <v>68</v>
      </c>
      <c r="D74">
        <v>1150</v>
      </c>
      <c r="E74" t="s">
        <v>68</v>
      </c>
      <c r="F74" t="s">
        <v>69</v>
      </c>
      <c r="G74">
        <v>1</v>
      </c>
      <c r="H74" t="s">
        <v>70</v>
      </c>
      <c r="I74" t="s">
        <v>71</v>
      </c>
      <c r="J74">
        <v>56</v>
      </c>
      <c r="K74" t="s">
        <v>238</v>
      </c>
      <c r="L74">
        <v>10</v>
      </c>
      <c r="M74" t="s">
        <v>73</v>
      </c>
      <c r="N74" t="s">
        <v>74</v>
      </c>
      <c r="O74" t="s">
        <v>75</v>
      </c>
      <c r="P74" t="s">
        <v>76</v>
      </c>
      <c r="Q74" t="s">
        <v>75</v>
      </c>
      <c r="S74" t="s">
        <v>77</v>
      </c>
      <c r="T74" t="s">
        <v>99</v>
      </c>
      <c r="V74">
        <v>2501</v>
      </c>
      <c r="W74" t="s">
        <v>79</v>
      </c>
      <c r="Z74">
        <v>55464</v>
      </c>
      <c r="AA74">
        <v>1</v>
      </c>
      <c r="AB74">
        <v>10</v>
      </c>
      <c r="AE74" t="s">
        <v>239</v>
      </c>
      <c r="AJ74">
        <v>1</v>
      </c>
      <c r="AK74" t="s">
        <v>79</v>
      </c>
      <c r="AL74" s="1">
        <v>293899.36</v>
      </c>
      <c r="AM74">
        <v>560</v>
      </c>
      <c r="AN74">
        <v>50</v>
      </c>
      <c r="AO74" t="s">
        <v>101</v>
      </c>
      <c r="AP74" t="s">
        <v>82</v>
      </c>
      <c r="AQ74">
        <v>500</v>
      </c>
      <c r="AR74" t="s">
        <v>83</v>
      </c>
      <c r="AS74" t="s">
        <v>79</v>
      </c>
      <c r="AT74" t="s">
        <v>84</v>
      </c>
      <c r="AU74" t="s">
        <v>77</v>
      </c>
      <c r="AV74" t="s">
        <v>85</v>
      </c>
      <c r="AW74">
        <v>10</v>
      </c>
      <c r="BA74">
        <v>100</v>
      </c>
      <c r="BB74">
        <v>176966</v>
      </c>
      <c r="BC74" t="s">
        <v>81</v>
      </c>
      <c r="BE74" t="s">
        <v>76</v>
      </c>
      <c r="BG74">
        <v>0</v>
      </c>
      <c r="BH74">
        <v>0</v>
      </c>
      <c r="BI74">
        <v>0</v>
      </c>
      <c r="BK74" t="s">
        <v>76</v>
      </c>
      <c r="BL74">
        <v>0</v>
      </c>
      <c r="BM74" s="2">
        <v>0.43493055555555554</v>
      </c>
      <c r="BQ74" t="s">
        <v>86</v>
      </c>
      <c r="BR74" t="s">
        <v>87</v>
      </c>
      <c r="BS74" t="s">
        <v>88</v>
      </c>
      <c r="BT74" t="s">
        <v>89</v>
      </c>
      <c r="BU74" t="s">
        <v>90</v>
      </c>
      <c r="BV74" t="s">
        <v>91</v>
      </c>
      <c r="BW74" t="str">
        <f t="shared" si="1"/>
        <v>SANITARIOS</v>
      </c>
    </row>
    <row r="75" spans="2:75" x14ac:dyDescent="0.25">
      <c r="B75">
        <v>4048191</v>
      </c>
      <c r="C75" t="s">
        <v>68</v>
      </c>
      <c r="D75">
        <v>1160</v>
      </c>
      <c r="E75" t="s">
        <v>68</v>
      </c>
      <c r="F75" t="s">
        <v>69</v>
      </c>
      <c r="G75">
        <v>1</v>
      </c>
      <c r="H75" t="s">
        <v>70</v>
      </c>
      <c r="I75" t="s">
        <v>71</v>
      </c>
      <c r="J75">
        <v>42.6</v>
      </c>
      <c r="K75" t="s">
        <v>240</v>
      </c>
      <c r="L75">
        <v>24</v>
      </c>
      <c r="M75" t="s">
        <v>73</v>
      </c>
      <c r="N75" t="s">
        <v>74</v>
      </c>
      <c r="O75" t="s">
        <v>75</v>
      </c>
      <c r="P75" t="s">
        <v>76</v>
      </c>
      <c r="Q75" t="s">
        <v>75</v>
      </c>
      <c r="S75" t="s">
        <v>77</v>
      </c>
      <c r="T75" t="s">
        <v>78</v>
      </c>
      <c r="V75">
        <v>2501</v>
      </c>
      <c r="W75" t="s">
        <v>79</v>
      </c>
      <c r="Z75">
        <v>55464</v>
      </c>
      <c r="AA75">
        <v>1</v>
      </c>
      <c r="AB75">
        <v>24</v>
      </c>
      <c r="AE75" t="s">
        <v>241</v>
      </c>
      <c r="AJ75">
        <v>1</v>
      </c>
      <c r="AK75" t="s">
        <v>79</v>
      </c>
      <c r="AL75" s="1">
        <v>293899.36</v>
      </c>
      <c r="AM75" s="1">
        <v>1022.4</v>
      </c>
      <c r="AN75">
        <v>50</v>
      </c>
      <c r="AO75" t="s">
        <v>81</v>
      </c>
      <c r="AP75" t="s">
        <v>82</v>
      </c>
      <c r="AQ75">
        <v>500</v>
      </c>
      <c r="AR75" t="s">
        <v>83</v>
      </c>
      <c r="AS75" t="s">
        <v>79</v>
      </c>
      <c r="AT75" t="s">
        <v>84</v>
      </c>
      <c r="AU75" t="s">
        <v>77</v>
      </c>
      <c r="AV75" t="s">
        <v>85</v>
      </c>
      <c r="AW75">
        <v>24</v>
      </c>
      <c r="BA75">
        <v>100</v>
      </c>
      <c r="BB75">
        <v>176966</v>
      </c>
      <c r="BC75" t="s">
        <v>81</v>
      </c>
      <c r="BE75" t="s">
        <v>76</v>
      </c>
      <c r="BG75">
        <v>0</v>
      </c>
      <c r="BH75">
        <v>0</v>
      </c>
      <c r="BI75">
        <v>0</v>
      </c>
      <c r="BK75" t="s">
        <v>76</v>
      </c>
      <c r="BL75">
        <v>0</v>
      </c>
      <c r="BM75" s="2">
        <v>0.43493055555555554</v>
      </c>
      <c r="BQ75" t="s">
        <v>86</v>
      </c>
      <c r="BR75" t="s">
        <v>87</v>
      </c>
      <c r="BS75" t="s">
        <v>88</v>
      </c>
      <c r="BT75" t="s">
        <v>89</v>
      </c>
      <c r="BU75" t="s">
        <v>90</v>
      </c>
      <c r="BV75" t="s">
        <v>91</v>
      </c>
      <c r="BW75" t="str">
        <f t="shared" si="1"/>
        <v>SANITARIOS</v>
      </c>
    </row>
    <row r="76" spans="2:75" x14ac:dyDescent="0.25">
      <c r="B76">
        <v>4048191</v>
      </c>
      <c r="C76" t="s">
        <v>68</v>
      </c>
      <c r="D76">
        <v>1190</v>
      </c>
      <c r="E76" t="s">
        <v>68</v>
      </c>
      <c r="F76" t="s">
        <v>69</v>
      </c>
      <c r="G76">
        <v>1</v>
      </c>
      <c r="H76" t="s">
        <v>70</v>
      </c>
      <c r="I76" t="s">
        <v>71</v>
      </c>
      <c r="J76">
        <v>38.409999999999997</v>
      </c>
      <c r="K76" t="s">
        <v>242</v>
      </c>
      <c r="L76">
        <v>10</v>
      </c>
      <c r="M76" t="s">
        <v>73</v>
      </c>
      <c r="N76" t="s">
        <v>74</v>
      </c>
      <c r="O76" t="s">
        <v>75</v>
      </c>
      <c r="P76" t="s">
        <v>76</v>
      </c>
      <c r="Q76" t="s">
        <v>75</v>
      </c>
      <c r="S76" t="s">
        <v>77</v>
      </c>
      <c r="T76" t="s">
        <v>78</v>
      </c>
      <c r="V76">
        <v>2501</v>
      </c>
      <c r="W76" t="s">
        <v>79</v>
      </c>
      <c r="Z76">
        <v>55464</v>
      </c>
      <c r="AA76">
        <v>1</v>
      </c>
      <c r="AB76">
        <v>10</v>
      </c>
      <c r="AE76" t="s">
        <v>243</v>
      </c>
      <c r="AJ76">
        <v>1</v>
      </c>
      <c r="AK76" t="s">
        <v>79</v>
      </c>
      <c r="AL76" s="1">
        <v>293899.36</v>
      </c>
      <c r="AM76">
        <v>384.1</v>
      </c>
      <c r="AN76">
        <v>50</v>
      </c>
      <c r="AO76" t="s">
        <v>81</v>
      </c>
      <c r="AP76" t="s">
        <v>82</v>
      </c>
      <c r="AQ76">
        <v>500</v>
      </c>
      <c r="AR76" t="s">
        <v>83</v>
      </c>
      <c r="AS76" t="s">
        <v>79</v>
      </c>
      <c r="AT76" t="s">
        <v>84</v>
      </c>
      <c r="AU76" t="s">
        <v>77</v>
      </c>
      <c r="AV76" t="s">
        <v>85</v>
      </c>
      <c r="AW76">
        <v>10</v>
      </c>
      <c r="BA76">
        <v>100</v>
      </c>
      <c r="BB76">
        <v>176966</v>
      </c>
      <c r="BC76" t="s">
        <v>81</v>
      </c>
      <c r="BE76" t="s">
        <v>76</v>
      </c>
      <c r="BG76">
        <v>0</v>
      </c>
      <c r="BH76">
        <v>0</v>
      </c>
      <c r="BI76">
        <v>0</v>
      </c>
      <c r="BK76" t="s">
        <v>76</v>
      </c>
      <c r="BL76">
        <v>0</v>
      </c>
      <c r="BM76" s="2">
        <v>0.43493055555555554</v>
      </c>
      <c r="BQ76" t="s">
        <v>86</v>
      </c>
      <c r="BR76" t="s">
        <v>87</v>
      </c>
      <c r="BS76" t="s">
        <v>88</v>
      </c>
      <c r="BT76" t="s">
        <v>89</v>
      </c>
      <c r="BU76" t="s">
        <v>90</v>
      </c>
      <c r="BV76" t="s">
        <v>91</v>
      </c>
      <c r="BW76" t="str">
        <f t="shared" si="1"/>
        <v>SANITARIOS</v>
      </c>
    </row>
    <row r="77" spans="2:75" x14ac:dyDescent="0.25">
      <c r="B77">
        <v>4048191</v>
      </c>
      <c r="C77" t="s">
        <v>68</v>
      </c>
      <c r="D77">
        <v>1200</v>
      </c>
      <c r="E77" t="s">
        <v>68</v>
      </c>
      <c r="F77" t="s">
        <v>69</v>
      </c>
      <c r="G77">
        <v>1</v>
      </c>
      <c r="H77" t="s">
        <v>70</v>
      </c>
      <c r="I77" t="s">
        <v>71</v>
      </c>
      <c r="J77">
        <v>25.33</v>
      </c>
      <c r="K77" t="s">
        <v>244</v>
      </c>
      <c r="L77">
        <v>24</v>
      </c>
      <c r="M77" t="s">
        <v>73</v>
      </c>
      <c r="N77" t="s">
        <v>74</v>
      </c>
      <c r="O77" t="s">
        <v>75</v>
      </c>
      <c r="P77" t="s">
        <v>76</v>
      </c>
      <c r="Q77" t="s">
        <v>75</v>
      </c>
      <c r="S77" t="s">
        <v>77</v>
      </c>
      <c r="T77" t="s">
        <v>99</v>
      </c>
      <c r="V77">
        <v>2501</v>
      </c>
      <c r="W77" t="s">
        <v>79</v>
      </c>
      <c r="Z77">
        <v>55464</v>
      </c>
      <c r="AA77">
        <v>1</v>
      </c>
      <c r="AB77">
        <v>24</v>
      </c>
      <c r="AE77" t="s">
        <v>245</v>
      </c>
      <c r="AJ77">
        <v>1</v>
      </c>
      <c r="AK77" t="s">
        <v>79</v>
      </c>
      <c r="AL77" s="1">
        <v>293899.36</v>
      </c>
      <c r="AM77">
        <v>607.91999999999996</v>
      </c>
      <c r="AN77">
        <v>50</v>
      </c>
      <c r="AO77" t="s">
        <v>101</v>
      </c>
      <c r="AP77" t="s">
        <v>82</v>
      </c>
      <c r="AQ77">
        <v>500</v>
      </c>
      <c r="AR77" t="s">
        <v>83</v>
      </c>
      <c r="AS77" t="s">
        <v>79</v>
      </c>
      <c r="AT77" t="s">
        <v>84</v>
      </c>
      <c r="AU77" t="s">
        <v>77</v>
      </c>
      <c r="AV77" t="s">
        <v>85</v>
      </c>
      <c r="AW77">
        <v>24</v>
      </c>
      <c r="BA77">
        <v>100</v>
      </c>
      <c r="BB77">
        <v>176966</v>
      </c>
      <c r="BC77" t="s">
        <v>81</v>
      </c>
      <c r="BE77" t="s">
        <v>76</v>
      </c>
      <c r="BG77">
        <v>0</v>
      </c>
      <c r="BH77">
        <v>0</v>
      </c>
      <c r="BI77">
        <v>0</v>
      </c>
      <c r="BK77" t="s">
        <v>76</v>
      </c>
      <c r="BL77">
        <v>0</v>
      </c>
      <c r="BM77" s="2">
        <v>0.43493055555555554</v>
      </c>
      <c r="BQ77" t="s">
        <v>86</v>
      </c>
      <c r="BR77" t="s">
        <v>87</v>
      </c>
      <c r="BS77" t="s">
        <v>88</v>
      </c>
      <c r="BT77" t="s">
        <v>89</v>
      </c>
      <c r="BU77" t="s">
        <v>90</v>
      </c>
      <c r="BV77" t="s">
        <v>91</v>
      </c>
      <c r="BW77" t="str">
        <f t="shared" si="1"/>
        <v>SANITARIOS</v>
      </c>
    </row>
    <row r="78" spans="2:75" x14ac:dyDescent="0.25">
      <c r="B78">
        <v>4048191</v>
      </c>
      <c r="C78" t="s">
        <v>68</v>
      </c>
      <c r="D78">
        <v>1230</v>
      </c>
      <c r="E78" t="s">
        <v>68</v>
      </c>
      <c r="F78" t="s">
        <v>69</v>
      </c>
      <c r="G78">
        <v>1</v>
      </c>
      <c r="H78" t="s">
        <v>70</v>
      </c>
      <c r="I78" t="s">
        <v>71</v>
      </c>
      <c r="J78">
        <v>17.47</v>
      </c>
      <c r="K78" t="s">
        <v>246</v>
      </c>
      <c r="L78">
        <v>24</v>
      </c>
      <c r="M78" t="s">
        <v>73</v>
      </c>
      <c r="N78" t="s">
        <v>74</v>
      </c>
      <c r="O78" t="s">
        <v>75</v>
      </c>
      <c r="P78" t="s">
        <v>76</v>
      </c>
      <c r="Q78" t="s">
        <v>75</v>
      </c>
      <c r="S78" t="s">
        <v>77</v>
      </c>
      <c r="T78" t="s">
        <v>99</v>
      </c>
      <c r="V78">
        <v>2501</v>
      </c>
      <c r="W78" t="s">
        <v>79</v>
      </c>
      <c r="Z78">
        <v>55464</v>
      </c>
      <c r="AA78">
        <v>1</v>
      </c>
      <c r="AB78">
        <v>24</v>
      </c>
      <c r="AE78" t="s">
        <v>247</v>
      </c>
      <c r="AJ78">
        <v>1</v>
      </c>
      <c r="AK78" t="s">
        <v>79</v>
      </c>
      <c r="AL78" s="1">
        <v>293899.36</v>
      </c>
      <c r="AM78">
        <v>419.28</v>
      </c>
      <c r="AN78">
        <v>50</v>
      </c>
      <c r="AO78" t="s">
        <v>101</v>
      </c>
      <c r="AP78" t="s">
        <v>82</v>
      </c>
      <c r="AQ78">
        <v>500</v>
      </c>
      <c r="AR78" t="s">
        <v>83</v>
      </c>
      <c r="AS78" t="s">
        <v>79</v>
      </c>
      <c r="AT78" t="s">
        <v>84</v>
      </c>
      <c r="AU78" t="s">
        <v>77</v>
      </c>
      <c r="AV78" t="s">
        <v>85</v>
      </c>
      <c r="AW78">
        <v>24</v>
      </c>
      <c r="BA78">
        <v>100</v>
      </c>
      <c r="BB78">
        <v>176966</v>
      </c>
      <c r="BC78" t="s">
        <v>81</v>
      </c>
      <c r="BE78" t="s">
        <v>76</v>
      </c>
      <c r="BG78">
        <v>0</v>
      </c>
      <c r="BH78">
        <v>0</v>
      </c>
      <c r="BI78">
        <v>0</v>
      </c>
      <c r="BK78" t="s">
        <v>76</v>
      </c>
      <c r="BL78">
        <v>0</v>
      </c>
      <c r="BM78" s="2">
        <v>0.43493055555555554</v>
      </c>
      <c r="BQ78" t="s">
        <v>86</v>
      </c>
      <c r="BR78" t="s">
        <v>87</v>
      </c>
      <c r="BS78" t="s">
        <v>88</v>
      </c>
      <c r="BT78" t="s">
        <v>89</v>
      </c>
      <c r="BU78" t="s">
        <v>90</v>
      </c>
      <c r="BV78" t="s">
        <v>91</v>
      </c>
      <c r="BW78" t="str">
        <f t="shared" si="1"/>
        <v>SANITARIOS</v>
      </c>
    </row>
    <row r="79" spans="2:75" x14ac:dyDescent="0.25">
      <c r="B79">
        <v>4048191</v>
      </c>
      <c r="C79" t="s">
        <v>68</v>
      </c>
      <c r="D79">
        <v>1260</v>
      </c>
      <c r="E79" t="s">
        <v>68</v>
      </c>
      <c r="F79" t="s">
        <v>69</v>
      </c>
      <c r="G79">
        <v>1</v>
      </c>
      <c r="H79" t="s">
        <v>70</v>
      </c>
      <c r="I79" t="s">
        <v>71</v>
      </c>
      <c r="J79">
        <v>22.41</v>
      </c>
      <c r="K79" t="s">
        <v>250</v>
      </c>
      <c r="L79">
        <v>20</v>
      </c>
      <c r="M79" t="s">
        <v>73</v>
      </c>
      <c r="N79" t="s">
        <v>74</v>
      </c>
      <c r="O79" t="s">
        <v>75</v>
      </c>
      <c r="P79" t="s">
        <v>76</v>
      </c>
      <c r="Q79" t="s">
        <v>75</v>
      </c>
      <c r="S79" t="s">
        <v>77</v>
      </c>
      <c r="T79" t="s">
        <v>78</v>
      </c>
      <c r="V79">
        <v>2501</v>
      </c>
      <c r="W79" t="s">
        <v>79</v>
      </c>
      <c r="Z79">
        <v>55464</v>
      </c>
      <c r="AA79">
        <v>1</v>
      </c>
      <c r="AB79">
        <v>20</v>
      </c>
      <c r="AE79" t="s">
        <v>251</v>
      </c>
      <c r="AJ79">
        <v>1</v>
      </c>
      <c r="AK79" t="s">
        <v>79</v>
      </c>
      <c r="AL79" s="1">
        <v>293899.36</v>
      </c>
      <c r="AM79">
        <v>448.2</v>
      </c>
      <c r="AN79">
        <v>54</v>
      </c>
      <c r="AO79" t="s">
        <v>81</v>
      </c>
      <c r="AP79" t="s">
        <v>82</v>
      </c>
      <c r="AQ79">
        <v>500</v>
      </c>
      <c r="AR79" t="s">
        <v>83</v>
      </c>
      <c r="AS79" t="s">
        <v>79</v>
      </c>
      <c r="AT79" t="s">
        <v>84</v>
      </c>
      <c r="AU79" t="s">
        <v>77</v>
      </c>
      <c r="AV79" t="s">
        <v>85</v>
      </c>
      <c r="AW79">
        <v>20</v>
      </c>
      <c r="BA79">
        <v>100</v>
      </c>
      <c r="BB79">
        <v>176966</v>
      </c>
      <c r="BC79" t="s">
        <v>81</v>
      </c>
      <c r="BE79" t="s">
        <v>76</v>
      </c>
      <c r="BG79">
        <v>0</v>
      </c>
      <c r="BH79">
        <v>0</v>
      </c>
      <c r="BI79">
        <v>0</v>
      </c>
      <c r="BK79" t="s">
        <v>76</v>
      </c>
      <c r="BL79">
        <v>0</v>
      </c>
      <c r="BM79" s="2">
        <v>0.43493055555555554</v>
      </c>
      <c r="BQ79" t="s">
        <v>86</v>
      </c>
      <c r="BR79" t="s">
        <v>87</v>
      </c>
      <c r="BS79" t="s">
        <v>88</v>
      </c>
      <c r="BT79" t="s">
        <v>89</v>
      </c>
      <c r="BU79" t="s">
        <v>90</v>
      </c>
      <c r="BV79" t="s">
        <v>91</v>
      </c>
      <c r="BW79" t="str">
        <f t="shared" si="1"/>
        <v>GRIFERIA</v>
      </c>
    </row>
    <row r="80" spans="2:75" x14ac:dyDescent="0.25">
      <c r="B80">
        <v>4048191</v>
      </c>
      <c r="C80" t="s">
        <v>68</v>
      </c>
      <c r="D80">
        <v>1270</v>
      </c>
      <c r="E80" t="s">
        <v>68</v>
      </c>
      <c r="F80" t="s">
        <v>69</v>
      </c>
      <c r="G80">
        <v>1</v>
      </c>
      <c r="H80" t="s">
        <v>70</v>
      </c>
      <c r="I80" t="s">
        <v>71</v>
      </c>
      <c r="J80">
        <v>48.05</v>
      </c>
      <c r="K80" t="s">
        <v>252</v>
      </c>
      <c r="L80">
        <v>10</v>
      </c>
      <c r="M80" t="s">
        <v>73</v>
      </c>
      <c r="N80" t="s">
        <v>74</v>
      </c>
      <c r="O80" t="s">
        <v>75</v>
      </c>
      <c r="P80" t="s">
        <v>76</v>
      </c>
      <c r="Q80" t="s">
        <v>75</v>
      </c>
      <c r="S80" t="s">
        <v>77</v>
      </c>
      <c r="T80" t="s">
        <v>99</v>
      </c>
      <c r="V80">
        <v>2501</v>
      </c>
      <c r="W80" t="s">
        <v>79</v>
      </c>
      <c r="Z80">
        <v>55464</v>
      </c>
      <c r="AA80">
        <v>1</v>
      </c>
      <c r="AB80">
        <v>10</v>
      </c>
      <c r="AE80" t="s">
        <v>253</v>
      </c>
      <c r="AJ80">
        <v>1</v>
      </c>
      <c r="AK80" t="s">
        <v>79</v>
      </c>
      <c r="AL80" s="1">
        <v>293899.36</v>
      </c>
      <c r="AM80">
        <v>480.5</v>
      </c>
      <c r="AN80">
        <v>54</v>
      </c>
      <c r="AO80" t="s">
        <v>101</v>
      </c>
      <c r="AP80" t="s">
        <v>82</v>
      </c>
      <c r="AQ80">
        <v>500</v>
      </c>
      <c r="AR80" t="s">
        <v>83</v>
      </c>
      <c r="AS80" t="s">
        <v>79</v>
      </c>
      <c r="AT80" t="s">
        <v>84</v>
      </c>
      <c r="AU80" t="s">
        <v>77</v>
      </c>
      <c r="AV80" t="s">
        <v>85</v>
      </c>
      <c r="AW80">
        <v>10</v>
      </c>
      <c r="BA80">
        <v>100</v>
      </c>
      <c r="BB80">
        <v>176966</v>
      </c>
      <c r="BC80" t="s">
        <v>81</v>
      </c>
      <c r="BE80" t="s">
        <v>76</v>
      </c>
      <c r="BG80">
        <v>0</v>
      </c>
      <c r="BH80">
        <v>0</v>
      </c>
      <c r="BI80">
        <v>0</v>
      </c>
      <c r="BK80" t="s">
        <v>76</v>
      </c>
      <c r="BL80">
        <v>0</v>
      </c>
      <c r="BM80" s="2">
        <v>0.43493055555555554</v>
      </c>
      <c r="BQ80" t="s">
        <v>86</v>
      </c>
      <c r="BR80" t="s">
        <v>87</v>
      </c>
      <c r="BS80" t="s">
        <v>88</v>
      </c>
      <c r="BT80" t="s">
        <v>89</v>
      </c>
      <c r="BU80" t="s">
        <v>90</v>
      </c>
      <c r="BV80" t="s">
        <v>91</v>
      </c>
      <c r="BW80" t="str">
        <f t="shared" si="1"/>
        <v>GRIFERIA</v>
      </c>
    </row>
    <row r="81" spans="2:75" x14ac:dyDescent="0.25">
      <c r="B81">
        <v>4048191</v>
      </c>
      <c r="C81" t="s">
        <v>68</v>
      </c>
      <c r="D81">
        <v>1280</v>
      </c>
      <c r="E81" t="s">
        <v>68</v>
      </c>
      <c r="F81" t="s">
        <v>69</v>
      </c>
      <c r="G81">
        <v>1</v>
      </c>
      <c r="H81" t="s">
        <v>70</v>
      </c>
      <c r="I81" t="s">
        <v>71</v>
      </c>
      <c r="J81">
        <v>94.29</v>
      </c>
      <c r="K81" t="s">
        <v>254</v>
      </c>
      <c r="L81">
        <v>8</v>
      </c>
      <c r="M81" t="s">
        <v>73</v>
      </c>
      <c r="N81" t="s">
        <v>74</v>
      </c>
      <c r="O81" t="s">
        <v>75</v>
      </c>
      <c r="P81" t="s">
        <v>76</v>
      </c>
      <c r="Q81" t="s">
        <v>75</v>
      </c>
      <c r="S81" t="s">
        <v>77</v>
      </c>
      <c r="T81" t="s">
        <v>78</v>
      </c>
      <c r="V81">
        <v>2501</v>
      </c>
      <c r="W81" t="s">
        <v>79</v>
      </c>
      <c r="Z81">
        <v>55464</v>
      </c>
      <c r="AA81">
        <v>1</v>
      </c>
      <c r="AB81">
        <v>8</v>
      </c>
      <c r="AE81" t="s">
        <v>255</v>
      </c>
      <c r="AJ81">
        <v>1</v>
      </c>
      <c r="AK81" t="s">
        <v>79</v>
      </c>
      <c r="AL81" s="1">
        <v>293899.36</v>
      </c>
      <c r="AM81">
        <v>754.32</v>
      </c>
      <c r="AN81">
        <v>54</v>
      </c>
      <c r="AO81" t="s">
        <v>81</v>
      </c>
      <c r="AP81" t="s">
        <v>82</v>
      </c>
      <c r="AQ81">
        <v>500</v>
      </c>
      <c r="AR81" t="s">
        <v>83</v>
      </c>
      <c r="AS81" t="s">
        <v>79</v>
      </c>
      <c r="AT81" t="s">
        <v>84</v>
      </c>
      <c r="AU81" t="s">
        <v>77</v>
      </c>
      <c r="AV81" t="s">
        <v>85</v>
      </c>
      <c r="AW81">
        <v>8</v>
      </c>
      <c r="BA81">
        <v>100</v>
      </c>
      <c r="BB81">
        <v>176966</v>
      </c>
      <c r="BC81" t="s">
        <v>81</v>
      </c>
      <c r="BE81" t="s">
        <v>76</v>
      </c>
      <c r="BG81">
        <v>0</v>
      </c>
      <c r="BH81">
        <v>0</v>
      </c>
      <c r="BI81">
        <v>0</v>
      </c>
      <c r="BK81" t="s">
        <v>76</v>
      </c>
      <c r="BL81">
        <v>0</v>
      </c>
      <c r="BM81" s="2">
        <v>0.43493055555555554</v>
      </c>
      <c r="BQ81" t="s">
        <v>86</v>
      </c>
      <c r="BR81" t="s">
        <v>87</v>
      </c>
      <c r="BS81" t="s">
        <v>88</v>
      </c>
      <c r="BT81" t="s">
        <v>89</v>
      </c>
      <c r="BU81" t="s">
        <v>90</v>
      </c>
      <c r="BV81" t="s">
        <v>91</v>
      </c>
      <c r="BW81" t="str">
        <f t="shared" si="1"/>
        <v>GRIFERIA</v>
      </c>
    </row>
    <row r="82" spans="2:75" x14ac:dyDescent="0.25">
      <c r="B82">
        <v>4048191</v>
      </c>
      <c r="C82" t="s">
        <v>68</v>
      </c>
      <c r="D82">
        <v>1290</v>
      </c>
      <c r="E82" t="s">
        <v>68</v>
      </c>
      <c r="F82" t="s">
        <v>69</v>
      </c>
      <c r="G82">
        <v>1</v>
      </c>
      <c r="H82" t="s">
        <v>70</v>
      </c>
      <c r="I82" t="s">
        <v>71</v>
      </c>
      <c r="J82">
        <v>25.86</v>
      </c>
      <c r="K82" t="s">
        <v>256</v>
      </c>
      <c r="L82">
        <v>10</v>
      </c>
      <c r="M82" t="s">
        <v>73</v>
      </c>
      <c r="N82" t="s">
        <v>74</v>
      </c>
      <c r="O82" t="s">
        <v>75</v>
      </c>
      <c r="P82" t="s">
        <v>76</v>
      </c>
      <c r="Q82" t="s">
        <v>75</v>
      </c>
      <c r="S82" t="s">
        <v>77</v>
      </c>
      <c r="T82" t="s">
        <v>78</v>
      </c>
      <c r="V82">
        <v>2501</v>
      </c>
      <c r="W82" t="s">
        <v>79</v>
      </c>
      <c r="Z82">
        <v>55464</v>
      </c>
      <c r="AA82">
        <v>1</v>
      </c>
      <c r="AB82">
        <v>10</v>
      </c>
      <c r="AE82" t="s">
        <v>257</v>
      </c>
      <c r="AJ82">
        <v>1</v>
      </c>
      <c r="AK82" t="s">
        <v>79</v>
      </c>
      <c r="AL82" s="1">
        <v>293899.36</v>
      </c>
      <c r="AM82">
        <v>258.60000000000002</v>
      </c>
      <c r="AN82">
        <v>54</v>
      </c>
      <c r="AO82" t="s">
        <v>81</v>
      </c>
      <c r="AP82" t="s">
        <v>82</v>
      </c>
      <c r="AQ82">
        <v>500</v>
      </c>
      <c r="AR82" t="s">
        <v>83</v>
      </c>
      <c r="AS82" t="s">
        <v>79</v>
      </c>
      <c r="AT82" t="s">
        <v>84</v>
      </c>
      <c r="AU82" t="s">
        <v>77</v>
      </c>
      <c r="AV82" t="s">
        <v>85</v>
      </c>
      <c r="AW82">
        <v>10</v>
      </c>
      <c r="BA82">
        <v>100</v>
      </c>
      <c r="BB82">
        <v>176966</v>
      </c>
      <c r="BC82" t="s">
        <v>81</v>
      </c>
      <c r="BE82" t="s">
        <v>76</v>
      </c>
      <c r="BG82">
        <v>0</v>
      </c>
      <c r="BH82">
        <v>0</v>
      </c>
      <c r="BI82">
        <v>0</v>
      </c>
      <c r="BK82" t="s">
        <v>76</v>
      </c>
      <c r="BL82">
        <v>0</v>
      </c>
      <c r="BM82" s="2">
        <v>0.43493055555555554</v>
      </c>
      <c r="BQ82" t="s">
        <v>86</v>
      </c>
      <c r="BR82" t="s">
        <v>87</v>
      </c>
      <c r="BS82" t="s">
        <v>88</v>
      </c>
      <c r="BT82" t="s">
        <v>89</v>
      </c>
      <c r="BU82" t="s">
        <v>90</v>
      </c>
      <c r="BV82" t="s">
        <v>91</v>
      </c>
      <c r="BW82" t="str">
        <f t="shared" si="1"/>
        <v>COMPLEMENTOS</v>
      </c>
    </row>
    <row r="83" spans="2:75" x14ac:dyDescent="0.25">
      <c r="B83">
        <v>4048191</v>
      </c>
      <c r="C83" t="s">
        <v>68</v>
      </c>
      <c r="D83">
        <v>1300</v>
      </c>
      <c r="E83" t="s">
        <v>68</v>
      </c>
      <c r="F83" t="s">
        <v>69</v>
      </c>
      <c r="G83">
        <v>1</v>
      </c>
      <c r="H83" t="s">
        <v>70</v>
      </c>
      <c r="I83" t="s">
        <v>71</v>
      </c>
      <c r="J83">
        <v>33.46</v>
      </c>
      <c r="K83" t="s">
        <v>258</v>
      </c>
      <c r="L83">
        <v>48</v>
      </c>
      <c r="M83" t="s">
        <v>73</v>
      </c>
      <c r="N83" t="s">
        <v>74</v>
      </c>
      <c r="O83" t="s">
        <v>75</v>
      </c>
      <c r="P83" t="s">
        <v>76</v>
      </c>
      <c r="Q83" t="s">
        <v>75</v>
      </c>
      <c r="S83" t="s">
        <v>77</v>
      </c>
      <c r="T83" t="s">
        <v>78</v>
      </c>
      <c r="V83">
        <v>2501</v>
      </c>
      <c r="W83" t="s">
        <v>79</v>
      </c>
      <c r="Z83">
        <v>55464</v>
      </c>
      <c r="AA83">
        <v>1</v>
      </c>
      <c r="AB83">
        <v>48</v>
      </c>
      <c r="AE83" t="s">
        <v>259</v>
      </c>
      <c r="AJ83">
        <v>1</v>
      </c>
      <c r="AK83" t="s">
        <v>79</v>
      </c>
      <c r="AL83" s="1">
        <v>293899.36</v>
      </c>
      <c r="AM83" s="1">
        <v>1606.08</v>
      </c>
      <c r="AN83">
        <v>54</v>
      </c>
      <c r="AO83" t="s">
        <v>81</v>
      </c>
      <c r="AP83" t="s">
        <v>82</v>
      </c>
      <c r="AQ83">
        <v>500</v>
      </c>
      <c r="AR83" t="s">
        <v>83</v>
      </c>
      <c r="AS83" t="s">
        <v>79</v>
      </c>
      <c r="AT83" t="s">
        <v>84</v>
      </c>
      <c r="AU83" t="s">
        <v>77</v>
      </c>
      <c r="AV83" t="s">
        <v>85</v>
      </c>
      <c r="AW83">
        <v>48</v>
      </c>
      <c r="BA83">
        <v>100</v>
      </c>
      <c r="BB83">
        <v>176966</v>
      </c>
      <c r="BC83" t="s">
        <v>81</v>
      </c>
      <c r="BE83" t="s">
        <v>76</v>
      </c>
      <c r="BG83">
        <v>0</v>
      </c>
      <c r="BH83">
        <v>0</v>
      </c>
      <c r="BI83">
        <v>0</v>
      </c>
      <c r="BK83" t="s">
        <v>76</v>
      </c>
      <c r="BL83">
        <v>0</v>
      </c>
      <c r="BM83" s="2">
        <v>0.43493055555555554</v>
      </c>
      <c r="BQ83" t="s">
        <v>86</v>
      </c>
      <c r="BR83" t="s">
        <v>87</v>
      </c>
      <c r="BS83" t="s">
        <v>88</v>
      </c>
      <c r="BT83" t="s">
        <v>89</v>
      </c>
      <c r="BU83" t="s">
        <v>90</v>
      </c>
      <c r="BV83" t="s">
        <v>91</v>
      </c>
      <c r="BW83" t="str">
        <f t="shared" si="1"/>
        <v>GRIFERIA</v>
      </c>
    </row>
    <row r="84" spans="2:75" x14ac:dyDescent="0.25">
      <c r="B84">
        <v>4048191</v>
      </c>
      <c r="C84" t="s">
        <v>68</v>
      </c>
      <c r="D84">
        <v>1310</v>
      </c>
      <c r="E84" t="s">
        <v>68</v>
      </c>
      <c r="F84" t="s">
        <v>69</v>
      </c>
      <c r="G84">
        <v>1</v>
      </c>
      <c r="H84" t="s">
        <v>70</v>
      </c>
      <c r="I84" t="s">
        <v>71</v>
      </c>
      <c r="J84">
        <v>20.21</v>
      </c>
      <c r="K84" t="s">
        <v>260</v>
      </c>
      <c r="L84">
        <v>50</v>
      </c>
      <c r="M84" t="s">
        <v>73</v>
      </c>
      <c r="N84" t="s">
        <v>74</v>
      </c>
      <c r="O84" t="s">
        <v>75</v>
      </c>
      <c r="P84" t="s">
        <v>76</v>
      </c>
      <c r="Q84" t="s">
        <v>75</v>
      </c>
      <c r="S84" t="s">
        <v>77</v>
      </c>
      <c r="T84" t="s">
        <v>78</v>
      </c>
      <c r="V84">
        <v>2501</v>
      </c>
      <c r="W84" t="s">
        <v>79</v>
      </c>
      <c r="Z84">
        <v>55464</v>
      </c>
      <c r="AA84">
        <v>1</v>
      </c>
      <c r="AB84">
        <v>50</v>
      </c>
      <c r="AE84" t="s">
        <v>261</v>
      </c>
      <c r="AJ84">
        <v>1</v>
      </c>
      <c r="AK84" t="s">
        <v>79</v>
      </c>
      <c r="AL84" s="1">
        <v>293899.36</v>
      </c>
      <c r="AM84" s="1">
        <v>1010.5</v>
      </c>
      <c r="AN84">
        <v>54</v>
      </c>
      <c r="AO84" t="s">
        <v>81</v>
      </c>
      <c r="AP84" t="s">
        <v>82</v>
      </c>
      <c r="AQ84">
        <v>500</v>
      </c>
      <c r="AR84" t="s">
        <v>83</v>
      </c>
      <c r="AS84" t="s">
        <v>79</v>
      </c>
      <c r="AT84" t="s">
        <v>84</v>
      </c>
      <c r="AU84" t="s">
        <v>77</v>
      </c>
      <c r="AV84" t="s">
        <v>85</v>
      </c>
      <c r="AW84">
        <v>50</v>
      </c>
      <c r="BA84">
        <v>100</v>
      </c>
      <c r="BB84">
        <v>176966</v>
      </c>
      <c r="BC84" t="s">
        <v>81</v>
      </c>
      <c r="BE84" t="s">
        <v>76</v>
      </c>
      <c r="BG84">
        <v>0</v>
      </c>
      <c r="BH84">
        <v>0</v>
      </c>
      <c r="BI84">
        <v>0</v>
      </c>
      <c r="BK84" t="s">
        <v>76</v>
      </c>
      <c r="BL84">
        <v>0</v>
      </c>
      <c r="BM84" s="2">
        <v>0.43493055555555554</v>
      </c>
      <c r="BQ84" t="s">
        <v>86</v>
      </c>
      <c r="BR84" t="s">
        <v>87</v>
      </c>
      <c r="BS84" t="s">
        <v>88</v>
      </c>
      <c r="BT84" t="s">
        <v>89</v>
      </c>
      <c r="BU84" t="s">
        <v>90</v>
      </c>
      <c r="BV84" t="s">
        <v>91</v>
      </c>
      <c r="BW84" t="str">
        <f t="shared" si="1"/>
        <v>GRIFERIA</v>
      </c>
    </row>
    <row r="85" spans="2:75" x14ac:dyDescent="0.25">
      <c r="B85">
        <v>4048191</v>
      </c>
      <c r="C85" t="s">
        <v>68</v>
      </c>
      <c r="D85">
        <v>1320</v>
      </c>
      <c r="E85" t="s">
        <v>68</v>
      </c>
      <c r="F85" t="s">
        <v>69</v>
      </c>
      <c r="G85">
        <v>1</v>
      </c>
      <c r="H85" t="s">
        <v>70</v>
      </c>
      <c r="I85" t="s">
        <v>71</v>
      </c>
      <c r="J85">
        <v>20.21</v>
      </c>
      <c r="K85" t="s">
        <v>262</v>
      </c>
      <c r="L85">
        <v>50</v>
      </c>
      <c r="M85" t="s">
        <v>73</v>
      </c>
      <c r="N85" t="s">
        <v>74</v>
      </c>
      <c r="O85" t="s">
        <v>75</v>
      </c>
      <c r="P85" t="s">
        <v>76</v>
      </c>
      <c r="Q85" t="s">
        <v>75</v>
      </c>
      <c r="S85" t="s">
        <v>77</v>
      </c>
      <c r="T85" t="s">
        <v>99</v>
      </c>
      <c r="V85">
        <v>2501</v>
      </c>
      <c r="W85" t="s">
        <v>79</v>
      </c>
      <c r="Z85">
        <v>55464</v>
      </c>
      <c r="AA85">
        <v>1</v>
      </c>
      <c r="AB85">
        <v>50</v>
      </c>
      <c r="AE85" t="s">
        <v>263</v>
      </c>
      <c r="AJ85">
        <v>1</v>
      </c>
      <c r="AK85" t="s">
        <v>79</v>
      </c>
      <c r="AL85" s="1">
        <v>293899.36</v>
      </c>
      <c r="AM85" s="1">
        <v>1010.5</v>
      </c>
      <c r="AN85">
        <v>54</v>
      </c>
      <c r="AO85" t="s">
        <v>101</v>
      </c>
      <c r="AP85" t="s">
        <v>82</v>
      </c>
      <c r="AQ85">
        <v>500</v>
      </c>
      <c r="AR85" t="s">
        <v>83</v>
      </c>
      <c r="AS85" t="s">
        <v>79</v>
      </c>
      <c r="AT85" t="s">
        <v>84</v>
      </c>
      <c r="AU85" t="s">
        <v>77</v>
      </c>
      <c r="AV85" t="s">
        <v>85</v>
      </c>
      <c r="AW85">
        <v>50</v>
      </c>
      <c r="BA85">
        <v>100</v>
      </c>
      <c r="BB85">
        <v>176966</v>
      </c>
      <c r="BC85" t="s">
        <v>81</v>
      </c>
      <c r="BE85" t="s">
        <v>76</v>
      </c>
      <c r="BG85">
        <v>0</v>
      </c>
      <c r="BH85">
        <v>0</v>
      </c>
      <c r="BI85">
        <v>0</v>
      </c>
      <c r="BK85" t="s">
        <v>76</v>
      </c>
      <c r="BL85">
        <v>0</v>
      </c>
      <c r="BM85" s="2">
        <v>0.43493055555555554</v>
      </c>
      <c r="BQ85" t="s">
        <v>86</v>
      </c>
      <c r="BR85" t="s">
        <v>87</v>
      </c>
      <c r="BS85" t="s">
        <v>88</v>
      </c>
      <c r="BT85" t="s">
        <v>89</v>
      </c>
      <c r="BU85" t="s">
        <v>90</v>
      </c>
      <c r="BV85" t="s">
        <v>91</v>
      </c>
      <c r="BW85" t="str">
        <f t="shared" si="1"/>
        <v>GRIFERIA</v>
      </c>
    </row>
    <row r="86" spans="2:75" x14ac:dyDescent="0.25">
      <c r="B86">
        <v>4048191</v>
      </c>
      <c r="C86" t="s">
        <v>68</v>
      </c>
      <c r="D86">
        <v>1330</v>
      </c>
      <c r="E86" t="s">
        <v>68</v>
      </c>
      <c r="F86" t="s">
        <v>69</v>
      </c>
      <c r="G86">
        <v>1</v>
      </c>
      <c r="H86" t="s">
        <v>70</v>
      </c>
      <c r="I86" t="s">
        <v>71</v>
      </c>
      <c r="J86">
        <v>101.94</v>
      </c>
      <c r="K86" t="s">
        <v>264</v>
      </c>
      <c r="L86">
        <v>6</v>
      </c>
      <c r="M86" t="s">
        <v>73</v>
      </c>
      <c r="N86" t="s">
        <v>74</v>
      </c>
      <c r="O86" t="s">
        <v>75</v>
      </c>
      <c r="P86" t="s">
        <v>76</v>
      </c>
      <c r="Q86" t="s">
        <v>75</v>
      </c>
      <c r="S86" t="s">
        <v>77</v>
      </c>
      <c r="T86" t="s">
        <v>78</v>
      </c>
      <c r="V86">
        <v>2501</v>
      </c>
      <c r="W86" t="s">
        <v>79</v>
      </c>
      <c r="Z86">
        <v>55464</v>
      </c>
      <c r="AA86">
        <v>1</v>
      </c>
      <c r="AB86">
        <v>6</v>
      </c>
      <c r="AE86" t="s">
        <v>265</v>
      </c>
      <c r="AJ86">
        <v>1</v>
      </c>
      <c r="AK86" t="s">
        <v>79</v>
      </c>
      <c r="AL86" s="1">
        <v>293899.36</v>
      </c>
      <c r="AM86">
        <v>611.64</v>
      </c>
      <c r="AN86">
        <v>54</v>
      </c>
      <c r="AO86" t="s">
        <v>81</v>
      </c>
      <c r="AP86" t="s">
        <v>82</v>
      </c>
      <c r="AQ86">
        <v>500</v>
      </c>
      <c r="AR86" t="s">
        <v>83</v>
      </c>
      <c r="AS86" t="s">
        <v>79</v>
      </c>
      <c r="AT86" t="s">
        <v>84</v>
      </c>
      <c r="AU86" t="s">
        <v>77</v>
      </c>
      <c r="AV86" t="s">
        <v>85</v>
      </c>
      <c r="AW86">
        <v>6</v>
      </c>
      <c r="BA86">
        <v>100</v>
      </c>
      <c r="BB86">
        <v>176966</v>
      </c>
      <c r="BC86" t="s">
        <v>81</v>
      </c>
      <c r="BE86" t="s">
        <v>76</v>
      </c>
      <c r="BG86">
        <v>0</v>
      </c>
      <c r="BH86">
        <v>0</v>
      </c>
      <c r="BI86">
        <v>0</v>
      </c>
      <c r="BK86" t="s">
        <v>76</v>
      </c>
      <c r="BL86">
        <v>0</v>
      </c>
      <c r="BM86" s="2">
        <v>0.43493055555555554</v>
      </c>
      <c r="BQ86" t="s">
        <v>86</v>
      </c>
      <c r="BR86" t="s">
        <v>87</v>
      </c>
      <c r="BS86" t="s">
        <v>88</v>
      </c>
      <c r="BT86" t="s">
        <v>89</v>
      </c>
      <c r="BU86" t="s">
        <v>90</v>
      </c>
      <c r="BV86" t="s">
        <v>91</v>
      </c>
      <c r="BW86" t="str">
        <f t="shared" si="1"/>
        <v>GRIFERIA</v>
      </c>
    </row>
    <row r="87" spans="2:75" x14ac:dyDescent="0.25">
      <c r="B87">
        <v>4048191</v>
      </c>
      <c r="C87" t="s">
        <v>68</v>
      </c>
      <c r="D87">
        <v>1340</v>
      </c>
      <c r="E87" t="s">
        <v>68</v>
      </c>
      <c r="F87" t="s">
        <v>69</v>
      </c>
      <c r="G87">
        <v>1</v>
      </c>
      <c r="H87" t="s">
        <v>70</v>
      </c>
      <c r="I87" t="s">
        <v>71</v>
      </c>
      <c r="J87">
        <v>40.57</v>
      </c>
      <c r="K87" t="s">
        <v>266</v>
      </c>
      <c r="L87">
        <v>12</v>
      </c>
      <c r="M87" t="s">
        <v>73</v>
      </c>
      <c r="N87" t="s">
        <v>74</v>
      </c>
      <c r="O87" t="s">
        <v>75</v>
      </c>
      <c r="P87" t="s">
        <v>76</v>
      </c>
      <c r="Q87" t="s">
        <v>75</v>
      </c>
      <c r="S87" t="s">
        <v>77</v>
      </c>
      <c r="T87" t="s">
        <v>78</v>
      </c>
      <c r="V87">
        <v>2501</v>
      </c>
      <c r="W87" t="s">
        <v>79</v>
      </c>
      <c r="Z87">
        <v>55464</v>
      </c>
      <c r="AA87">
        <v>1</v>
      </c>
      <c r="AB87">
        <v>12</v>
      </c>
      <c r="AE87" t="s">
        <v>267</v>
      </c>
      <c r="AJ87">
        <v>1</v>
      </c>
      <c r="AK87" t="s">
        <v>79</v>
      </c>
      <c r="AL87" s="1">
        <v>293899.36</v>
      </c>
      <c r="AM87">
        <v>486.84</v>
      </c>
      <c r="AN87">
        <v>54</v>
      </c>
      <c r="AO87" t="s">
        <v>81</v>
      </c>
      <c r="AP87" t="s">
        <v>82</v>
      </c>
      <c r="AQ87">
        <v>500</v>
      </c>
      <c r="AR87" t="s">
        <v>83</v>
      </c>
      <c r="AS87" t="s">
        <v>79</v>
      </c>
      <c r="AT87" t="s">
        <v>84</v>
      </c>
      <c r="AU87" t="s">
        <v>77</v>
      </c>
      <c r="AV87" t="s">
        <v>85</v>
      </c>
      <c r="AW87">
        <v>12</v>
      </c>
      <c r="BA87">
        <v>100</v>
      </c>
      <c r="BB87">
        <v>176966</v>
      </c>
      <c r="BC87" t="s">
        <v>81</v>
      </c>
      <c r="BE87" t="s">
        <v>76</v>
      </c>
      <c r="BG87">
        <v>0</v>
      </c>
      <c r="BH87">
        <v>0</v>
      </c>
      <c r="BI87">
        <v>0</v>
      </c>
      <c r="BK87" t="s">
        <v>76</v>
      </c>
      <c r="BL87">
        <v>0</v>
      </c>
      <c r="BM87" s="2">
        <v>0.43493055555555554</v>
      </c>
      <c r="BQ87" t="s">
        <v>86</v>
      </c>
      <c r="BR87" t="s">
        <v>87</v>
      </c>
      <c r="BS87" t="s">
        <v>88</v>
      </c>
      <c r="BT87" t="s">
        <v>89</v>
      </c>
      <c r="BU87" t="s">
        <v>90</v>
      </c>
      <c r="BV87" t="s">
        <v>91</v>
      </c>
      <c r="BW87" t="str">
        <f t="shared" si="1"/>
        <v>GRIFERIA</v>
      </c>
    </row>
    <row r="88" spans="2:75" x14ac:dyDescent="0.25">
      <c r="B88">
        <v>4048191</v>
      </c>
      <c r="C88" t="s">
        <v>68</v>
      </c>
      <c r="D88">
        <v>1350</v>
      </c>
      <c r="E88" t="s">
        <v>68</v>
      </c>
      <c r="F88" t="s">
        <v>69</v>
      </c>
      <c r="G88">
        <v>1</v>
      </c>
      <c r="H88" t="s">
        <v>70</v>
      </c>
      <c r="I88" t="s">
        <v>71</v>
      </c>
      <c r="J88">
        <v>34.68</v>
      </c>
      <c r="K88" t="s">
        <v>268</v>
      </c>
      <c r="L88">
        <v>12</v>
      </c>
      <c r="M88" t="s">
        <v>73</v>
      </c>
      <c r="N88" t="s">
        <v>74</v>
      </c>
      <c r="O88" t="s">
        <v>75</v>
      </c>
      <c r="P88" t="s">
        <v>76</v>
      </c>
      <c r="Q88" t="s">
        <v>75</v>
      </c>
      <c r="S88" t="s">
        <v>77</v>
      </c>
      <c r="T88" t="s">
        <v>78</v>
      </c>
      <c r="V88">
        <v>2501</v>
      </c>
      <c r="W88" t="s">
        <v>79</v>
      </c>
      <c r="Z88">
        <v>55464</v>
      </c>
      <c r="AA88">
        <v>1</v>
      </c>
      <c r="AB88">
        <v>12</v>
      </c>
      <c r="AE88" t="s">
        <v>269</v>
      </c>
      <c r="AJ88">
        <v>1</v>
      </c>
      <c r="AK88" t="s">
        <v>79</v>
      </c>
      <c r="AL88" s="1">
        <v>293899.36</v>
      </c>
      <c r="AM88">
        <v>416.16</v>
      </c>
      <c r="AN88">
        <v>54</v>
      </c>
      <c r="AO88" t="s">
        <v>81</v>
      </c>
      <c r="AP88" t="s">
        <v>82</v>
      </c>
      <c r="AQ88">
        <v>500</v>
      </c>
      <c r="AR88" t="s">
        <v>83</v>
      </c>
      <c r="AS88" t="s">
        <v>79</v>
      </c>
      <c r="AT88" t="s">
        <v>84</v>
      </c>
      <c r="AU88" t="s">
        <v>77</v>
      </c>
      <c r="AV88" t="s">
        <v>85</v>
      </c>
      <c r="AW88">
        <v>12</v>
      </c>
      <c r="BA88">
        <v>100</v>
      </c>
      <c r="BB88">
        <v>176966</v>
      </c>
      <c r="BC88" t="s">
        <v>81</v>
      </c>
      <c r="BE88" t="s">
        <v>76</v>
      </c>
      <c r="BG88">
        <v>0</v>
      </c>
      <c r="BH88">
        <v>0</v>
      </c>
      <c r="BI88">
        <v>0</v>
      </c>
      <c r="BK88" t="s">
        <v>76</v>
      </c>
      <c r="BL88">
        <v>0</v>
      </c>
      <c r="BM88" s="2">
        <v>0.43493055555555554</v>
      </c>
      <c r="BQ88" t="s">
        <v>86</v>
      </c>
      <c r="BR88" t="s">
        <v>87</v>
      </c>
      <c r="BS88" t="s">
        <v>88</v>
      </c>
      <c r="BT88" t="s">
        <v>89</v>
      </c>
      <c r="BU88" t="s">
        <v>90</v>
      </c>
      <c r="BV88" t="s">
        <v>91</v>
      </c>
      <c r="BW88" t="str">
        <f t="shared" si="1"/>
        <v>GRIFERIA</v>
      </c>
    </row>
    <row r="89" spans="2:75" x14ac:dyDescent="0.25">
      <c r="B89">
        <v>4048191</v>
      </c>
      <c r="C89" t="s">
        <v>68</v>
      </c>
      <c r="D89">
        <v>1360</v>
      </c>
      <c r="E89" t="s">
        <v>68</v>
      </c>
      <c r="F89" t="s">
        <v>69</v>
      </c>
      <c r="G89">
        <v>1</v>
      </c>
      <c r="H89" t="s">
        <v>70</v>
      </c>
      <c r="I89" t="s">
        <v>71</v>
      </c>
      <c r="J89">
        <v>23.96</v>
      </c>
      <c r="K89" t="s">
        <v>270</v>
      </c>
      <c r="L89">
        <v>20</v>
      </c>
      <c r="M89" t="s">
        <v>73</v>
      </c>
      <c r="N89" t="s">
        <v>74</v>
      </c>
      <c r="O89" t="s">
        <v>75</v>
      </c>
      <c r="P89" t="s">
        <v>76</v>
      </c>
      <c r="Q89" t="s">
        <v>75</v>
      </c>
      <c r="S89" t="s">
        <v>77</v>
      </c>
      <c r="T89" t="s">
        <v>78</v>
      </c>
      <c r="V89">
        <v>2501</v>
      </c>
      <c r="W89" t="s">
        <v>79</v>
      </c>
      <c r="Z89">
        <v>55464</v>
      </c>
      <c r="AA89">
        <v>1</v>
      </c>
      <c r="AB89">
        <v>20</v>
      </c>
      <c r="AE89" t="s">
        <v>271</v>
      </c>
      <c r="AJ89">
        <v>1</v>
      </c>
      <c r="AK89" t="s">
        <v>79</v>
      </c>
      <c r="AL89" s="1">
        <v>293899.36</v>
      </c>
      <c r="AM89">
        <v>479.2</v>
      </c>
      <c r="AN89">
        <v>55</v>
      </c>
      <c r="AO89" t="s">
        <v>81</v>
      </c>
      <c r="AP89" t="s">
        <v>82</v>
      </c>
      <c r="AQ89">
        <v>500</v>
      </c>
      <c r="AR89" t="s">
        <v>83</v>
      </c>
      <c r="AS89" t="s">
        <v>79</v>
      </c>
      <c r="AT89" t="s">
        <v>84</v>
      </c>
      <c r="AU89" t="s">
        <v>77</v>
      </c>
      <c r="AV89" t="s">
        <v>85</v>
      </c>
      <c r="AW89">
        <v>20</v>
      </c>
      <c r="BA89">
        <v>100</v>
      </c>
      <c r="BB89">
        <v>176966</v>
      </c>
      <c r="BC89" t="s">
        <v>81</v>
      </c>
      <c r="BE89" t="s">
        <v>76</v>
      </c>
      <c r="BG89">
        <v>0</v>
      </c>
      <c r="BH89">
        <v>0</v>
      </c>
      <c r="BI89">
        <v>0</v>
      </c>
      <c r="BK89" t="s">
        <v>76</v>
      </c>
      <c r="BL89">
        <v>0</v>
      </c>
      <c r="BM89" s="2">
        <v>0.43493055555555554</v>
      </c>
      <c r="BQ89" t="s">
        <v>86</v>
      </c>
      <c r="BR89" t="s">
        <v>87</v>
      </c>
      <c r="BS89" t="s">
        <v>88</v>
      </c>
      <c r="BT89" t="s">
        <v>89</v>
      </c>
      <c r="BU89" t="s">
        <v>90</v>
      </c>
      <c r="BV89" t="s">
        <v>91</v>
      </c>
      <c r="BW89" t="str">
        <f t="shared" si="1"/>
        <v>COMPLEMENTOS</v>
      </c>
    </row>
    <row r="90" spans="2:75" x14ac:dyDescent="0.25">
      <c r="B90">
        <v>4048191</v>
      </c>
      <c r="C90" t="s">
        <v>68</v>
      </c>
      <c r="D90">
        <v>1370</v>
      </c>
      <c r="E90" t="s">
        <v>68</v>
      </c>
      <c r="F90" t="s">
        <v>69</v>
      </c>
      <c r="G90">
        <v>1</v>
      </c>
      <c r="H90" t="s">
        <v>70</v>
      </c>
      <c r="I90" t="s">
        <v>71</v>
      </c>
      <c r="J90">
        <v>56.19</v>
      </c>
      <c r="K90" t="s">
        <v>272</v>
      </c>
      <c r="L90">
        <v>12</v>
      </c>
      <c r="M90" t="s">
        <v>73</v>
      </c>
      <c r="N90" t="s">
        <v>74</v>
      </c>
      <c r="O90" t="s">
        <v>75</v>
      </c>
      <c r="P90" t="s">
        <v>76</v>
      </c>
      <c r="Q90" t="s">
        <v>75</v>
      </c>
      <c r="S90" t="s">
        <v>77</v>
      </c>
      <c r="T90" t="s">
        <v>78</v>
      </c>
      <c r="V90">
        <v>2501</v>
      </c>
      <c r="W90" t="s">
        <v>79</v>
      </c>
      <c r="Z90">
        <v>55464</v>
      </c>
      <c r="AA90">
        <v>1</v>
      </c>
      <c r="AB90">
        <v>12</v>
      </c>
      <c r="AE90" t="s">
        <v>273</v>
      </c>
      <c r="AJ90">
        <v>1</v>
      </c>
      <c r="AK90" t="s">
        <v>79</v>
      </c>
      <c r="AL90" s="1">
        <v>293899.36</v>
      </c>
      <c r="AM90">
        <v>674.28</v>
      </c>
      <c r="AN90">
        <v>54</v>
      </c>
      <c r="AO90" t="s">
        <v>81</v>
      </c>
      <c r="AP90" t="s">
        <v>82</v>
      </c>
      <c r="AQ90">
        <v>500</v>
      </c>
      <c r="AR90" t="s">
        <v>83</v>
      </c>
      <c r="AS90" t="s">
        <v>79</v>
      </c>
      <c r="AT90" t="s">
        <v>84</v>
      </c>
      <c r="AU90" t="s">
        <v>77</v>
      </c>
      <c r="AV90" t="s">
        <v>85</v>
      </c>
      <c r="AW90">
        <v>12</v>
      </c>
      <c r="BA90">
        <v>100</v>
      </c>
      <c r="BB90">
        <v>176966</v>
      </c>
      <c r="BC90" t="s">
        <v>81</v>
      </c>
      <c r="BE90" t="s">
        <v>76</v>
      </c>
      <c r="BG90">
        <v>0</v>
      </c>
      <c r="BH90">
        <v>0</v>
      </c>
      <c r="BI90">
        <v>0</v>
      </c>
      <c r="BK90" t="s">
        <v>76</v>
      </c>
      <c r="BL90">
        <v>0</v>
      </c>
      <c r="BM90" s="2">
        <v>0.43493055555555554</v>
      </c>
      <c r="BQ90" t="s">
        <v>86</v>
      </c>
      <c r="BR90" t="s">
        <v>87</v>
      </c>
      <c r="BS90" t="s">
        <v>88</v>
      </c>
      <c r="BT90" t="s">
        <v>89</v>
      </c>
      <c r="BU90" t="s">
        <v>90</v>
      </c>
      <c r="BV90" t="s">
        <v>91</v>
      </c>
      <c r="BW90" t="str">
        <f t="shared" si="1"/>
        <v>GRIFERIA</v>
      </c>
    </row>
    <row r="91" spans="2:75" x14ac:dyDescent="0.25">
      <c r="B91">
        <v>4048191</v>
      </c>
      <c r="C91" t="s">
        <v>68</v>
      </c>
      <c r="D91">
        <v>1380</v>
      </c>
      <c r="E91" t="s">
        <v>68</v>
      </c>
      <c r="F91" t="s">
        <v>69</v>
      </c>
      <c r="G91">
        <v>1</v>
      </c>
      <c r="H91" t="s">
        <v>70</v>
      </c>
      <c r="I91" t="s">
        <v>71</v>
      </c>
      <c r="J91">
        <v>66.62</v>
      </c>
      <c r="K91" t="s">
        <v>274</v>
      </c>
      <c r="L91">
        <v>12</v>
      </c>
      <c r="M91" t="s">
        <v>73</v>
      </c>
      <c r="N91" t="s">
        <v>74</v>
      </c>
      <c r="O91" t="s">
        <v>75</v>
      </c>
      <c r="P91" t="s">
        <v>76</v>
      </c>
      <c r="Q91" t="s">
        <v>75</v>
      </c>
      <c r="S91" t="s">
        <v>77</v>
      </c>
      <c r="T91" t="s">
        <v>78</v>
      </c>
      <c r="V91">
        <v>2501</v>
      </c>
      <c r="W91" t="s">
        <v>79</v>
      </c>
      <c r="Z91">
        <v>55464</v>
      </c>
      <c r="AA91">
        <v>1</v>
      </c>
      <c r="AB91">
        <v>12</v>
      </c>
      <c r="AE91" t="s">
        <v>275</v>
      </c>
      <c r="AJ91">
        <v>1</v>
      </c>
      <c r="AK91" t="s">
        <v>79</v>
      </c>
      <c r="AL91" s="1">
        <v>293899.36</v>
      </c>
      <c r="AM91">
        <v>799.44</v>
      </c>
      <c r="AN91">
        <v>54</v>
      </c>
      <c r="AO91" t="s">
        <v>81</v>
      </c>
      <c r="AP91" t="s">
        <v>82</v>
      </c>
      <c r="AQ91">
        <v>500</v>
      </c>
      <c r="AR91" t="s">
        <v>83</v>
      </c>
      <c r="AS91" t="s">
        <v>79</v>
      </c>
      <c r="AT91" t="s">
        <v>84</v>
      </c>
      <c r="AU91" t="s">
        <v>77</v>
      </c>
      <c r="AV91" t="s">
        <v>85</v>
      </c>
      <c r="AW91">
        <v>12</v>
      </c>
      <c r="BA91">
        <v>100</v>
      </c>
      <c r="BB91">
        <v>176966</v>
      </c>
      <c r="BC91" t="s">
        <v>81</v>
      </c>
      <c r="BE91" t="s">
        <v>76</v>
      </c>
      <c r="BG91">
        <v>0</v>
      </c>
      <c r="BH91">
        <v>0</v>
      </c>
      <c r="BI91">
        <v>0</v>
      </c>
      <c r="BK91" t="s">
        <v>76</v>
      </c>
      <c r="BL91">
        <v>0</v>
      </c>
      <c r="BM91" s="2">
        <v>0.43493055555555554</v>
      </c>
      <c r="BQ91" t="s">
        <v>86</v>
      </c>
      <c r="BR91" t="s">
        <v>87</v>
      </c>
      <c r="BS91" t="s">
        <v>88</v>
      </c>
      <c r="BT91" t="s">
        <v>89</v>
      </c>
      <c r="BU91" t="s">
        <v>90</v>
      </c>
      <c r="BV91" t="s">
        <v>91</v>
      </c>
      <c r="BW91" t="str">
        <f t="shared" si="1"/>
        <v>GRIFERIA</v>
      </c>
    </row>
    <row r="92" spans="2:75" x14ac:dyDescent="0.25">
      <c r="B92">
        <v>4048191</v>
      </c>
      <c r="C92" t="s">
        <v>68</v>
      </c>
      <c r="D92">
        <v>1390</v>
      </c>
      <c r="E92" t="s">
        <v>68</v>
      </c>
      <c r="F92" t="s">
        <v>69</v>
      </c>
      <c r="G92">
        <v>1</v>
      </c>
      <c r="H92" t="s">
        <v>70</v>
      </c>
      <c r="I92" t="s">
        <v>71</v>
      </c>
      <c r="J92">
        <v>50.39</v>
      </c>
      <c r="K92" t="s">
        <v>276</v>
      </c>
      <c r="L92">
        <v>24</v>
      </c>
      <c r="M92" t="s">
        <v>73</v>
      </c>
      <c r="N92" t="s">
        <v>74</v>
      </c>
      <c r="O92" t="s">
        <v>75</v>
      </c>
      <c r="P92" t="s">
        <v>76</v>
      </c>
      <c r="Q92" t="s">
        <v>75</v>
      </c>
      <c r="S92" t="s">
        <v>77</v>
      </c>
      <c r="T92" t="s">
        <v>78</v>
      </c>
      <c r="V92">
        <v>2501</v>
      </c>
      <c r="W92" t="s">
        <v>79</v>
      </c>
      <c r="Z92">
        <v>55464</v>
      </c>
      <c r="AA92">
        <v>1</v>
      </c>
      <c r="AB92">
        <v>24</v>
      </c>
      <c r="AE92" t="s">
        <v>277</v>
      </c>
      <c r="AJ92">
        <v>1</v>
      </c>
      <c r="AK92" t="s">
        <v>79</v>
      </c>
      <c r="AL92" s="1">
        <v>293899.36</v>
      </c>
      <c r="AM92" s="1">
        <v>1209.3599999999999</v>
      </c>
      <c r="AN92">
        <v>54</v>
      </c>
      <c r="AO92" t="s">
        <v>81</v>
      </c>
      <c r="AP92" t="s">
        <v>82</v>
      </c>
      <c r="AQ92">
        <v>500</v>
      </c>
      <c r="AR92" t="s">
        <v>83</v>
      </c>
      <c r="AS92" t="s">
        <v>79</v>
      </c>
      <c r="AT92" t="s">
        <v>84</v>
      </c>
      <c r="AU92" t="s">
        <v>77</v>
      </c>
      <c r="AV92" t="s">
        <v>85</v>
      </c>
      <c r="AW92">
        <v>24</v>
      </c>
      <c r="BA92">
        <v>100</v>
      </c>
      <c r="BB92">
        <v>176966</v>
      </c>
      <c r="BC92" t="s">
        <v>81</v>
      </c>
      <c r="BE92" t="s">
        <v>76</v>
      </c>
      <c r="BG92">
        <v>0</v>
      </c>
      <c r="BH92">
        <v>0</v>
      </c>
      <c r="BI92">
        <v>0</v>
      </c>
      <c r="BK92" t="s">
        <v>76</v>
      </c>
      <c r="BL92">
        <v>0</v>
      </c>
      <c r="BM92" s="2">
        <v>0.43493055555555554</v>
      </c>
      <c r="BQ92" t="s">
        <v>86</v>
      </c>
      <c r="BR92" t="s">
        <v>87</v>
      </c>
      <c r="BS92" t="s">
        <v>88</v>
      </c>
      <c r="BT92" t="s">
        <v>89</v>
      </c>
      <c r="BU92" t="s">
        <v>90</v>
      </c>
      <c r="BV92" t="s">
        <v>91</v>
      </c>
      <c r="BW92" t="str">
        <f t="shared" si="1"/>
        <v>GRIFERIA</v>
      </c>
    </row>
    <row r="93" spans="2:75" x14ac:dyDescent="0.25">
      <c r="B93">
        <v>4048191</v>
      </c>
      <c r="C93" t="s">
        <v>68</v>
      </c>
      <c r="D93">
        <v>1400</v>
      </c>
      <c r="E93" t="s">
        <v>68</v>
      </c>
      <c r="F93" t="s">
        <v>69</v>
      </c>
      <c r="G93">
        <v>1</v>
      </c>
      <c r="H93" t="s">
        <v>70</v>
      </c>
      <c r="I93" t="s">
        <v>71</v>
      </c>
      <c r="J93">
        <v>49.13</v>
      </c>
      <c r="K93" t="s">
        <v>278</v>
      </c>
      <c r="L93">
        <v>36</v>
      </c>
      <c r="M93" t="s">
        <v>73</v>
      </c>
      <c r="N93" t="s">
        <v>74</v>
      </c>
      <c r="O93" t="s">
        <v>75</v>
      </c>
      <c r="P93" t="s">
        <v>76</v>
      </c>
      <c r="Q93" t="s">
        <v>75</v>
      </c>
      <c r="S93" t="s">
        <v>77</v>
      </c>
      <c r="T93" t="s">
        <v>78</v>
      </c>
      <c r="V93">
        <v>2501</v>
      </c>
      <c r="W93" t="s">
        <v>79</v>
      </c>
      <c r="Z93">
        <v>55464</v>
      </c>
      <c r="AA93">
        <v>1</v>
      </c>
      <c r="AB93">
        <v>36</v>
      </c>
      <c r="AE93" t="s">
        <v>279</v>
      </c>
      <c r="AJ93">
        <v>1</v>
      </c>
      <c r="AK93" t="s">
        <v>79</v>
      </c>
      <c r="AL93" s="1">
        <v>293899.36</v>
      </c>
      <c r="AM93" s="1">
        <v>1768.68</v>
      </c>
      <c r="AN93">
        <v>54</v>
      </c>
      <c r="AO93" t="s">
        <v>81</v>
      </c>
      <c r="AP93" t="s">
        <v>82</v>
      </c>
      <c r="AQ93">
        <v>500</v>
      </c>
      <c r="AR93" t="s">
        <v>83</v>
      </c>
      <c r="AS93" t="s">
        <v>79</v>
      </c>
      <c r="AT93" t="s">
        <v>84</v>
      </c>
      <c r="AU93" t="s">
        <v>77</v>
      </c>
      <c r="AV93" t="s">
        <v>85</v>
      </c>
      <c r="AW93">
        <v>36</v>
      </c>
      <c r="BA93">
        <v>100</v>
      </c>
      <c r="BB93">
        <v>176966</v>
      </c>
      <c r="BC93" t="s">
        <v>81</v>
      </c>
      <c r="BE93" t="s">
        <v>76</v>
      </c>
      <c r="BG93">
        <v>0</v>
      </c>
      <c r="BH93">
        <v>0</v>
      </c>
      <c r="BI93">
        <v>0</v>
      </c>
      <c r="BK93" t="s">
        <v>76</v>
      </c>
      <c r="BL93">
        <v>0</v>
      </c>
      <c r="BM93" s="2">
        <v>0.43493055555555554</v>
      </c>
      <c r="BQ93" t="s">
        <v>86</v>
      </c>
      <c r="BR93" t="s">
        <v>87</v>
      </c>
      <c r="BS93" t="s">
        <v>88</v>
      </c>
      <c r="BT93" t="s">
        <v>89</v>
      </c>
      <c r="BU93" t="s">
        <v>90</v>
      </c>
      <c r="BV93" t="s">
        <v>91</v>
      </c>
      <c r="BW93" t="str">
        <f t="shared" si="1"/>
        <v>GRIFERIA</v>
      </c>
    </row>
    <row r="94" spans="2:75" x14ac:dyDescent="0.25">
      <c r="B94">
        <v>4048191</v>
      </c>
      <c r="C94" t="s">
        <v>68</v>
      </c>
      <c r="D94">
        <v>1410</v>
      </c>
      <c r="E94" t="s">
        <v>68</v>
      </c>
      <c r="F94" t="s">
        <v>69</v>
      </c>
      <c r="G94">
        <v>1</v>
      </c>
      <c r="H94" t="s">
        <v>70</v>
      </c>
      <c r="I94" t="s">
        <v>71</v>
      </c>
      <c r="J94">
        <v>25.09</v>
      </c>
      <c r="K94" t="s">
        <v>280</v>
      </c>
      <c r="L94">
        <v>60</v>
      </c>
      <c r="M94" t="s">
        <v>73</v>
      </c>
      <c r="N94" t="s">
        <v>74</v>
      </c>
      <c r="O94" t="s">
        <v>75</v>
      </c>
      <c r="P94" t="s">
        <v>76</v>
      </c>
      <c r="Q94" t="s">
        <v>75</v>
      </c>
      <c r="S94" t="s">
        <v>77</v>
      </c>
      <c r="T94" t="s">
        <v>78</v>
      </c>
      <c r="V94">
        <v>2501</v>
      </c>
      <c r="W94" t="s">
        <v>79</v>
      </c>
      <c r="Z94">
        <v>55464</v>
      </c>
      <c r="AA94">
        <v>1</v>
      </c>
      <c r="AB94">
        <v>60</v>
      </c>
      <c r="AE94" t="s">
        <v>281</v>
      </c>
      <c r="AJ94">
        <v>1</v>
      </c>
      <c r="AK94" t="s">
        <v>79</v>
      </c>
      <c r="AL94" s="1">
        <v>293899.36</v>
      </c>
      <c r="AM94" s="1">
        <v>1505.4</v>
      </c>
      <c r="AN94">
        <v>54</v>
      </c>
      <c r="AO94" t="s">
        <v>81</v>
      </c>
      <c r="AP94" t="s">
        <v>82</v>
      </c>
      <c r="AQ94">
        <v>500</v>
      </c>
      <c r="AR94" t="s">
        <v>83</v>
      </c>
      <c r="AS94" t="s">
        <v>79</v>
      </c>
      <c r="AT94" t="s">
        <v>84</v>
      </c>
      <c r="AU94" t="s">
        <v>77</v>
      </c>
      <c r="AV94" t="s">
        <v>85</v>
      </c>
      <c r="AW94">
        <v>60</v>
      </c>
      <c r="BA94">
        <v>100</v>
      </c>
      <c r="BB94">
        <v>176966</v>
      </c>
      <c r="BC94" t="s">
        <v>81</v>
      </c>
      <c r="BE94" t="s">
        <v>76</v>
      </c>
      <c r="BG94">
        <v>0</v>
      </c>
      <c r="BH94">
        <v>0</v>
      </c>
      <c r="BI94">
        <v>0</v>
      </c>
      <c r="BK94" t="s">
        <v>76</v>
      </c>
      <c r="BL94">
        <v>0</v>
      </c>
      <c r="BM94" s="2">
        <v>0.43493055555555554</v>
      </c>
      <c r="BQ94" t="s">
        <v>86</v>
      </c>
      <c r="BR94" t="s">
        <v>87</v>
      </c>
      <c r="BS94" t="s">
        <v>88</v>
      </c>
      <c r="BT94" t="s">
        <v>89</v>
      </c>
      <c r="BU94" t="s">
        <v>90</v>
      </c>
      <c r="BV94" t="s">
        <v>91</v>
      </c>
      <c r="BW94" t="str">
        <f t="shared" si="1"/>
        <v>GRIFERIA</v>
      </c>
    </row>
    <row r="95" spans="2:75" x14ac:dyDescent="0.25">
      <c r="B95">
        <v>4048191</v>
      </c>
      <c r="C95" t="s">
        <v>68</v>
      </c>
      <c r="D95">
        <v>1420</v>
      </c>
      <c r="E95" t="s">
        <v>68</v>
      </c>
      <c r="F95" t="s">
        <v>69</v>
      </c>
      <c r="G95">
        <v>1</v>
      </c>
      <c r="H95" t="s">
        <v>70</v>
      </c>
      <c r="I95" t="s">
        <v>71</v>
      </c>
      <c r="J95">
        <v>60.77</v>
      </c>
      <c r="K95" t="s">
        <v>282</v>
      </c>
      <c r="L95">
        <v>36</v>
      </c>
      <c r="M95" t="s">
        <v>73</v>
      </c>
      <c r="N95" t="s">
        <v>74</v>
      </c>
      <c r="O95" t="s">
        <v>75</v>
      </c>
      <c r="P95" t="s">
        <v>76</v>
      </c>
      <c r="Q95" t="s">
        <v>75</v>
      </c>
      <c r="S95" t="s">
        <v>77</v>
      </c>
      <c r="T95" t="s">
        <v>78</v>
      </c>
      <c r="V95">
        <v>2501</v>
      </c>
      <c r="W95" t="s">
        <v>79</v>
      </c>
      <c r="Z95">
        <v>55464</v>
      </c>
      <c r="AA95">
        <v>1</v>
      </c>
      <c r="AB95">
        <v>36</v>
      </c>
      <c r="AE95" t="s">
        <v>283</v>
      </c>
      <c r="AJ95">
        <v>1</v>
      </c>
      <c r="AK95" t="s">
        <v>79</v>
      </c>
      <c r="AL95" s="1">
        <v>293899.36</v>
      </c>
      <c r="AM95" s="1">
        <v>2187.7199999999998</v>
      </c>
      <c r="AN95">
        <v>54</v>
      </c>
      <c r="AO95" t="s">
        <v>81</v>
      </c>
      <c r="AP95" t="s">
        <v>82</v>
      </c>
      <c r="AQ95">
        <v>500</v>
      </c>
      <c r="AR95" t="s">
        <v>83</v>
      </c>
      <c r="AS95" t="s">
        <v>79</v>
      </c>
      <c r="AT95" t="s">
        <v>84</v>
      </c>
      <c r="AU95" t="s">
        <v>77</v>
      </c>
      <c r="AV95" t="s">
        <v>85</v>
      </c>
      <c r="AW95">
        <v>36</v>
      </c>
      <c r="BA95">
        <v>100</v>
      </c>
      <c r="BB95">
        <v>176966</v>
      </c>
      <c r="BC95" t="s">
        <v>81</v>
      </c>
      <c r="BE95" t="s">
        <v>76</v>
      </c>
      <c r="BG95">
        <v>0</v>
      </c>
      <c r="BH95">
        <v>0</v>
      </c>
      <c r="BI95">
        <v>0</v>
      </c>
      <c r="BK95" t="s">
        <v>76</v>
      </c>
      <c r="BL95">
        <v>0</v>
      </c>
      <c r="BM95" s="2">
        <v>0.43493055555555554</v>
      </c>
      <c r="BQ95" t="s">
        <v>86</v>
      </c>
      <c r="BR95" t="s">
        <v>87</v>
      </c>
      <c r="BS95" t="s">
        <v>88</v>
      </c>
      <c r="BT95" t="s">
        <v>89</v>
      </c>
      <c r="BU95" t="s">
        <v>90</v>
      </c>
      <c r="BV95" t="s">
        <v>91</v>
      </c>
      <c r="BW95" t="str">
        <f t="shared" si="1"/>
        <v>GRIFERIA</v>
      </c>
    </row>
    <row r="96" spans="2:75" x14ac:dyDescent="0.25">
      <c r="B96">
        <v>4048191</v>
      </c>
      <c r="C96" t="s">
        <v>68</v>
      </c>
      <c r="D96">
        <v>1430</v>
      </c>
      <c r="E96" t="s">
        <v>68</v>
      </c>
      <c r="F96" t="s">
        <v>69</v>
      </c>
      <c r="G96">
        <v>1</v>
      </c>
      <c r="H96" t="s">
        <v>70</v>
      </c>
      <c r="I96" t="s">
        <v>71</v>
      </c>
      <c r="J96">
        <v>33.5</v>
      </c>
      <c r="K96" t="s">
        <v>284</v>
      </c>
      <c r="L96">
        <v>60</v>
      </c>
      <c r="M96" t="s">
        <v>73</v>
      </c>
      <c r="N96" t="s">
        <v>74</v>
      </c>
      <c r="O96" t="s">
        <v>75</v>
      </c>
      <c r="P96" t="s">
        <v>76</v>
      </c>
      <c r="Q96" t="s">
        <v>75</v>
      </c>
      <c r="S96" t="s">
        <v>77</v>
      </c>
      <c r="T96" t="s">
        <v>78</v>
      </c>
      <c r="V96">
        <v>2501</v>
      </c>
      <c r="W96" t="s">
        <v>79</v>
      </c>
      <c r="Z96">
        <v>55464</v>
      </c>
      <c r="AA96">
        <v>1</v>
      </c>
      <c r="AB96">
        <v>60</v>
      </c>
      <c r="AE96" t="s">
        <v>285</v>
      </c>
      <c r="AJ96">
        <v>1</v>
      </c>
      <c r="AK96" t="s">
        <v>79</v>
      </c>
      <c r="AL96" s="1">
        <v>293899.36</v>
      </c>
      <c r="AM96" s="1">
        <v>2010</v>
      </c>
      <c r="AN96">
        <v>54</v>
      </c>
      <c r="AO96" t="s">
        <v>81</v>
      </c>
      <c r="AP96" t="s">
        <v>82</v>
      </c>
      <c r="AQ96">
        <v>500</v>
      </c>
      <c r="AR96" t="s">
        <v>83</v>
      </c>
      <c r="AS96" t="s">
        <v>79</v>
      </c>
      <c r="AT96" t="s">
        <v>84</v>
      </c>
      <c r="AU96" t="s">
        <v>77</v>
      </c>
      <c r="AV96" t="s">
        <v>85</v>
      </c>
      <c r="AW96">
        <v>60</v>
      </c>
      <c r="BA96">
        <v>100</v>
      </c>
      <c r="BB96">
        <v>176966</v>
      </c>
      <c r="BC96" t="s">
        <v>81</v>
      </c>
      <c r="BE96" t="s">
        <v>76</v>
      </c>
      <c r="BG96">
        <v>0</v>
      </c>
      <c r="BH96">
        <v>0</v>
      </c>
      <c r="BI96">
        <v>0</v>
      </c>
      <c r="BK96" t="s">
        <v>76</v>
      </c>
      <c r="BL96">
        <v>0</v>
      </c>
      <c r="BM96" s="2">
        <v>0.43493055555555554</v>
      </c>
      <c r="BQ96" t="s">
        <v>86</v>
      </c>
      <c r="BR96" t="s">
        <v>87</v>
      </c>
      <c r="BS96" t="s">
        <v>88</v>
      </c>
      <c r="BT96" t="s">
        <v>89</v>
      </c>
      <c r="BU96" t="s">
        <v>90</v>
      </c>
      <c r="BV96" t="s">
        <v>91</v>
      </c>
      <c r="BW96" t="str">
        <f t="shared" si="1"/>
        <v>GRIFERIA</v>
      </c>
    </row>
    <row r="97" spans="2:75" x14ac:dyDescent="0.25">
      <c r="B97">
        <v>4048191</v>
      </c>
      <c r="C97" t="s">
        <v>68</v>
      </c>
      <c r="D97">
        <v>1440</v>
      </c>
      <c r="E97" t="s">
        <v>68</v>
      </c>
      <c r="F97" t="s">
        <v>69</v>
      </c>
      <c r="G97">
        <v>1</v>
      </c>
      <c r="H97" t="s">
        <v>70</v>
      </c>
      <c r="I97" t="s">
        <v>71</v>
      </c>
      <c r="J97">
        <v>13.53</v>
      </c>
      <c r="K97" t="s">
        <v>286</v>
      </c>
      <c r="L97">
        <v>24</v>
      </c>
      <c r="M97" t="s">
        <v>73</v>
      </c>
      <c r="N97" t="s">
        <v>74</v>
      </c>
      <c r="O97" t="s">
        <v>75</v>
      </c>
      <c r="P97" t="s">
        <v>76</v>
      </c>
      <c r="Q97" t="s">
        <v>75</v>
      </c>
      <c r="S97" t="s">
        <v>77</v>
      </c>
      <c r="T97" t="s">
        <v>78</v>
      </c>
      <c r="V97">
        <v>2501</v>
      </c>
      <c r="W97" t="s">
        <v>79</v>
      </c>
      <c r="Z97">
        <v>55464</v>
      </c>
      <c r="AA97">
        <v>1</v>
      </c>
      <c r="AB97">
        <v>24</v>
      </c>
      <c r="AE97" t="s">
        <v>287</v>
      </c>
      <c r="AJ97">
        <v>1</v>
      </c>
      <c r="AK97" t="s">
        <v>79</v>
      </c>
      <c r="AL97" s="1">
        <v>293899.36</v>
      </c>
      <c r="AM97">
        <v>324.72000000000003</v>
      </c>
      <c r="AN97">
        <v>54</v>
      </c>
      <c r="AO97" t="s">
        <v>81</v>
      </c>
      <c r="AP97" t="s">
        <v>82</v>
      </c>
      <c r="AQ97">
        <v>500</v>
      </c>
      <c r="AR97" t="s">
        <v>83</v>
      </c>
      <c r="AS97" t="s">
        <v>79</v>
      </c>
      <c r="AT97" t="s">
        <v>84</v>
      </c>
      <c r="AU97" t="s">
        <v>77</v>
      </c>
      <c r="AV97" t="s">
        <v>85</v>
      </c>
      <c r="AW97">
        <v>24</v>
      </c>
      <c r="BA97">
        <v>100</v>
      </c>
      <c r="BB97">
        <v>176966</v>
      </c>
      <c r="BC97" t="s">
        <v>81</v>
      </c>
      <c r="BE97" t="s">
        <v>76</v>
      </c>
      <c r="BG97">
        <v>0</v>
      </c>
      <c r="BH97">
        <v>0</v>
      </c>
      <c r="BI97">
        <v>0</v>
      </c>
      <c r="BK97" t="s">
        <v>76</v>
      </c>
      <c r="BL97">
        <v>0</v>
      </c>
      <c r="BM97" s="2">
        <v>0.43493055555555554</v>
      </c>
      <c r="BQ97" t="s">
        <v>86</v>
      </c>
      <c r="BR97" t="s">
        <v>87</v>
      </c>
      <c r="BS97" t="s">
        <v>88</v>
      </c>
      <c r="BT97" t="s">
        <v>89</v>
      </c>
      <c r="BU97" t="s">
        <v>90</v>
      </c>
      <c r="BV97" t="s">
        <v>91</v>
      </c>
      <c r="BW97" t="str">
        <f t="shared" si="1"/>
        <v>GRIFERIA</v>
      </c>
    </row>
    <row r="98" spans="2:75" x14ac:dyDescent="0.25">
      <c r="B98">
        <v>4048191</v>
      </c>
      <c r="C98" t="s">
        <v>68</v>
      </c>
      <c r="D98">
        <v>1450</v>
      </c>
      <c r="E98" t="s">
        <v>68</v>
      </c>
      <c r="F98" t="s">
        <v>69</v>
      </c>
      <c r="G98">
        <v>1</v>
      </c>
      <c r="H98" t="s">
        <v>70</v>
      </c>
      <c r="I98" t="s">
        <v>71</v>
      </c>
      <c r="J98">
        <v>9.81</v>
      </c>
      <c r="K98" t="s">
        <v>288</v>
      </c>
      <c r="L98">
        <v>120</v>
      </c>
      <c r="M98" t="s">
        <v>73</v>
      </c>
      <c r="N98" t="s">
        <v>74</v>
      </c>
      <c r="O98" t="s">
        <v>75</v>
      </c>
      <c r="P98" t="s">
        <v>76</v>
      </c>
      <c r="Q98" t="s">
        <v>75</v>
      </c>
      <c r="S98" t="s">
        <v>77</v>
      </c>
      <c r="T98" t="s">
        <v>99</v>
      </c>
      <c r="V98">
        <v>2501</v>
      </c>
      <c r="W98" t="s">
        <v>79</v>
      </c>
      <c r="Z98">
        <v>55464</v>
      </c>
      <c r="AA98">
        <v>1</v>
      </c>
      <c r="AB98">
        <v>120</v>
      </c>
      <c r="AE98" t="s">
        <v>289</v>
      </c>
      <c r="AJ98">
        <v>1</v>
      </c>
      <c r="AK98" t="s">
        <v>79</v>
      </c>
      <c r="AL98" s="1">
        <v>293899.36</v>
      </c>
      <c r="AM98" s="1">
        <v>1177.2</v>
      </c>
      <c r="AN98">
        <v>54</v>
      </c>
      <c r="AO98" t="s">
        <v>101</v>
      </c>
      <c r="AP98" t="s">
        <v>82</v>
      </c>
      <c r="AQ98">
        <v>500</v>
      </c>
      <c r="AR98" t="s">
        <v>83</v>
      </c>
      <c r="AS98" t="s">
        <v>79</v>
      </c>
      <c r="AT98" t="s">
        <v>84</v>
      </c>
      <c r="AU98" t="s">
        <v>77</v>
      </c>
      <c r="AV98" t="s">
        <v>85</v>
      </c>
      <c r="AW98">
        <v>120</v>
      </c>
      <c r="BA98">
        <v>100</v>
      </c>
      <c r="BB98">
        <v>176966</v>
      </c>
      <c r="BC98" t="s">
        <v>81</v>
      </c>
      <c r="BE98" t="s">
        <v>76</v>
      </c>
      <c r="BG98">
        <v>0</v>
      </c>
      <c r="BH98">
        <v>0</v>
      </c>
      <c r="BI98">
        <v>0</v>
      </c>
      <c r="BK98" t="s">
        <v>76</v>
      </c>
      <c r="BL98">
        <v>0</v>
      </c>
      <c r="BM98" s="2">
        <v>0.43493055555555554</v>
      </c>
      <c r="BQ98" t="s">
        <v>86</v>
      </c>
      <c r="BR98" t="s">
        <v>87</v>
      </c>
      <c r="BS98" t="s">
        <v>88</v>
      </c>
      <c r="BT98" t="s">
        <v>89</v>
      </c>
      <c r="BU98" t="s">
        <v>90</v>
      </c>
      <c r="BV98" t="s">
        <v>91</v>
      </c>
      <c r="BW98" t="str">
        <f t="shared" si="1"/>
        <v>GRIFERIA</v>
      </c>
    </row>
    <row r="99" spans="2:75" x14ac:dyDescent="0.25">
      <c r="B99">
        <v>4048191</v>
      </c>
      <c r="C99" t="s">
        <v>68</v>
      </c>
      <c r="D99">
        <v>1460</v>
      </c>
      <c r="E99" t="s">
        <v>68</v>
      </c>
      <c r="F99" t="s">
        <v>69</v>
      </c>
      <c r="G99">
        <v>1</v>
      </c>
      <c r="H99" t="s">
        <v>70</v>
      </c>
      <c r="I99" t="s">
        <v>71</v>
      </c>
      <c r="J99">
        <v>13.98</v>
      </c>
      <c r="K99" t="s">
        <v>290</v>
      </c>
      <c r="L99">
        <v>120</v>
      </c>
      <c r="M99" t="s">
        <v>73</v>
      </c>
      <c r="N99" t="s">
        <v>74</v>
      </c>
      <c r="O99" t="s">
        <v>75</v>
      </c>
      <c r="P99" t="s">
        <v>76</v>
      </c>
      <c r="Q99" t="s">
        <v>75</v>
      </c>
      <c r="S99" t="s">
        <v>77</v>
      </c>
      <c r="T99" t="s">
        <v>78</v>
      </c>
      <c r="V99">
        <v>2501</v>
      </c>
      <c r="W99" t="s">
        <v>79</v>
      </c>
      <c r="Z99">
        <v>55464</v>
      </c>
      <c r="AA99">
        <v>1</v>
      </c>
      <c r="AB99">
        <v>120</v>
      </c>
      <c r="AE99" t="s">
        <v>291</v>
      </c>
      <c r="AJ99">
        <v>1</v>
      </c>
      <c r="AK99" t="s">
        <v>79</v>
      </c>
      <c r="AL99" s="1">
        <v>293899.36</v>
      </c>
      <c r="AM99" s="1">
        <v>1677.6</v>
      </c>
      <c r="AN99">
        <v>54</v>
      </c>
      <c r="AO99" t="s">
        <v>81</v>
      </c>
      <c r="AP99" t="s">
        <v>82</v>
      </c>
      <c r="AQ99">
        <v>500</v>
      </c>
      <c r="AR99" t="s">
        <v>83</v>
      </c>
      <c r="AS99" t="s">
        <v>79</v>
      </c>
      <c r="AT99" t="s">
        <v>84</v>
      </c>
      <c r="AU99" t="s">
        <v>77</v>
      </c>
      <c r="AV99" t="s">
        <v>85</v>
      </c>
      <c r="AW99">
        <v>120</v>
      </c>
      <c r="BA99">
        <v>100</v>
      </c>
      <c r="BB99">
        <v>176966</v>
      </c>
      <c r="BC99" t="s">
        <v>81</v>
      </c>
      <c r="BE99" t="s">
        <v>76</v>
      </c>
      <c r="BG99">
        <v>0</v>
      </c>
      <c r="BH99">
        <v>0</v>
      </c>
      <c r="BI99">
        <v>0</v>
      </c>
      <c r="BK99" t="s">
        <v>76</v>
      </c>
      <c r="BL99">
        <v>0</v>
      </c>
      <c r="BM99" s="2">
        <v>0.43493055555555554</v>
      </c>
      <c r="BQ99" t="s">
        <v>86</v>
      </c>
      <c r="BR99" t="s">
        <v>87</v>
      </c>
      <c r="BS99" t="s">
        <v>88</v>
      </c>
      <c r="BT99" t="s">
        <v>89</v>
      </c>
      <c r="BU99" t="s">
        <v>90</v>
      </c>
      <c r="BV99" t="s">
        <v>91</v>
      </c>
      <c r="BW99" t="str">
        <f t="shared" si="1"/>
        <v>GRIFERIA</v>
      </c>
    </row>
    <row r="100" spans="2:75" x14ac:dyDescent="0.25">
      <c r="B100">
        <v>4048191</v>
      </c>
      <c r="C100" t="s">
        <v>68</v>
      </c>
      <c r="D100">
        <v>1470</v>
      </c>
      <c r="E100" t="s">
        <v>68</v>
      </c>
      <c r="F100" t="s">
        <v>69</v>
      </c>
      <c r="G100">
        <v>1</v>
      </c>
      <c r="H100" t="s">
        <v>70</v>
      </c>
      <c r="I100" t="s">
        <v>71</v>
      </c>
      <c r="J100">
        <v>10.67</v>
      </c>
      <c r="K100" t="s">
        <v>292</v>
      </c>
      <c r="L100">
        <v>120</v>
      </c>
      <c r="M100" t="s">
        <v>73</v>
      </c>
      <c r="N100" t="s">
        <v>74</v>
      </c>
      <c r="O100" t="s">
        <v>75</v>
      </c>
      <c r="P100" t="s">
        <v>76</v>
      </c>
      <c r="Q100" t="s">
        <v>75</v>
      </c>
      <c r="S100" t="s">
        <v>77</v>
      </c>
      <c r="T100" t="s">
        <v>99</v>
      </c>
      <c r="V100">
        <v>2501</v>
      </c>
      <c r="W100" t="s">
        <v>79</v>
      </c>
      <c r="Z100">
        <v>55464</v>
      </c>
      <c r="AA100">
        <v>1</v>
      </c>
      <c r="AB100">
        <v>120</v>
      </c>
      <c r="AE100" t="s">
        <v>293</v>
      </c>
      <c r="AJ100">
        <v>1</v>
      </c>
      <c r="AK100" t="s">
        <v>79</v>
      </c>
      <c r="AL100" s="1">
        <v>293899.36</v>
      </c>
      <c r="AM100" s="1">
        <v>1280.4000000000001</v>
      </c>
      <c r="AN100">
        <v>54</v>
      </c>
      <c r="AO100" t="s">
        <v>101</v>
      </c>
      <c r="AP100" t="s">
        <v>82</v>
      </c>
      <c r="AQ100">
        <v>500</v>
      </c>
      <c r="AR100" t="s">
        <v>83</v>
      </c>
      <c r="AS100" t="s">
        <v>79</v>
      </c>
      <c r="AT100" t="s">
        <v>84</v>
      </c>
      <c r="AU100" t="s">
        <v>77</v>
      </c>
      <c r="AV100" t="s">
        <v>85</v>
      </c>
      <c r="AW100">
        <v>120</v>
      </c>
      <c r="BA100">
        <v>100</v>
      </c>
      <c r="BB100">
        <v>176966</v>
      </c>
      <c r="BC100" t="s">
        <v>81</v>
      </c>
      <c r="BE100" t="s">
        <v>76</v>
      </c>
      <c r="BG100">
        <v>0</v>
      </c>
      <c r="BH100">
        <v>0</v>
      </c>
      <c r="BI100">
        <v>0</v>
      </c>
      <c r="BK100" t="s">
        <v>76</v>
      </c>
      <c r="BL100">
        <v>0</v>
      </c>
      <c r="BM100" s="2">
        <v>0.43493055555555554</v>
      </c>
      <c r="BQ100" t="s">
        <v>86</v>
      </c>
      <c r="BR100" t="s">
        <v>87</v>
      </c>
      <c r="BS100" t="s">
        <v>88</v>
      </c>
      <c r="BT100" t="s">
        <v>89</v>
      </c>
      <c r="BU100" t="s">
        <v>90</v>
      </c>
      <c r="BV100" t="s">
        <v>91</v>
      </c>
      <c r="BW100" t="str">
        <f t="shared" si="1"/>
        <v>GRIFERIA</v>
      </c>
    </row>
    <row r="101" spans="2:75" x14ac:dyDescent="0.25">
      <c r="B101">
        <v>4048191</v>
      </c>
      <c r="C101" t="s">
        <v>68</v>
      </c>
      <c r="D101">
        <v>1480</v>
      </c>
      <c r="E101" t="s">
        <v>68</v>
      </c>
      <c r="F101" t="s">
        <v>69</v>
      </c>
      <c r="G101">
        <v>1</v>
      </c>
      <c r="H101" t="s">
        <v>70</v>
      </c>
      <c r="I101" t="s">
        <v>71</v>
      </c>
      <c r="J101">
        <v>11.49</v>
      </c>
      <c r="K101" t="s">
        <v>294</v>
      </c>
      <c r="L101">
        <v>60</v>
      </c>
      <c r="M101" t="s">
        <v>73</v>
      </c>
      <c r="N101" t="s">
        <v>74</v>
      </c>
      <c r="O101" t="s">
        <v>75</v>
      </c>
      <c r="P101" t="s">
        <v>76</v>
      </c>
      <c r="Q101" t="s">
        <v>75</v>
      </c>
      <c r="S101" t="s">
        <v>77</v>
      </c>
      <c r="T101" t="s">
        <v>78</v>
      </c>
      <c r="V101">
        <v>2501</v>
      </c>
      <c r="W101" t="s">
        <v>79</v>
      </c>
      <c r="Z101">
        <v>55464</v>
      </c>
      <c r="AA101">
        <v>1</v>
      </c>
      <c r="AB101">
        <v>60</v>
      </c>
      <c r="AE101" t="s">
        <v>295</v>
      </c>
      <c r="AJ101">
        <v>1</v>
      </c>
      <c r="AK101" t="s">
        <v>79</v>
      </c>
      <c r="AL101" s="1">
        <v>293899.36</v>
      </c>
      <c r="AM101">
        <v>689.4</v>
      </c>
      <c r="AN101">
        <v>54</v>
      </c>
      <c r="AO101" t="s">
        <v>81</v>
      </c>
      <c r="AP101" t="s">
        <v>82</v>
      </c>
      <c r="AQ101">
        <v>500</v>
      </c>
      <c r="AR101" t="s">
        <v>83</v>
      </c>
      <c r="AS101" t="s">
        <v>79</v>
      </c>
      <c r="AT101" t="s">
        <v>84</v>
      </c>
      <c r="AU101" t="s">
        <v>77</v>
      </c>
      <c r="AV101" t="s">
        <v>85</v>
      </c>
      <c r="AW101">
        <v>60</v>
      </c>
      <c r="BA101">
        <v>100</v>
      </c>
      <c r="BB101">
        <v>176966</v>
      </c>
      <c r="BC101" t="s">
        <v>81</v>
      </c>
      <c r="BE101" t="s">
        <v>76</v>
      </c>
      <c r="BG101">
        <v>0</v>
      </c>
      <c r="BH101">
        <v>0</v>
      </c>
      <c r="BI101">
        <v>0</v>
      </c>
      <c r="BK101" t="s">
        <v>76</v>
      </c>
      <c r="BL101">
        <v>0</v>
      </c>
      <c r="BM101" s="2">
        <v>0.43493055555555554</v>
      </c>
      <c r="BQ101" t="s">
        <v>86</v>
      </c>
      <c r="BR101" t="s">
        <v>87</v>
      </c>
      <c r="BS101" t="s">
        <v>88</v>
      </c>
      <c r="BT101" t="s">
        <v>89</v>
      </c>
      <c r="BU101" t="s">
        <v>90</v>
      </c>
      <c r="BV101" t="s">
        <v>91</v>
      </c>
      <c r="BW101" t="str">
        <f t="shared" si="1"/>
        <v>GRIFERIA</v>
      </c>
    </row>
    <row r="102" spans="2:75" x14ac:dyDescent="0.25">
      <c r="B102">
        <v>4048191</v>
      </c>
      <c r="C102" t="s">
        <v>68</v>
      </c>
      <c r="D102">
        <v>1490</v>
      </c>
      <c r="E102" t="s">
        <v>68</v>
      </c>
      <c r="F102" t="s">
        <v>69</v>
      </c>
      <c r="G102">
        <v>1</v>
      </c>
      <c r="H102" t="s">
        <v>70</v>
      </c>
      <c r="I102" t="s">
        <v>71</v>
      </c>
      <c r="J102">
        <v>10.78</v>
      </c>
      <c r="K102" t="s">
        <v>296</v>
      </c>
      <c r="L102">
        <v>120</v>
      </c>
      <c r="M102" t="s">
        <v>73</v>
      </c>
      <c r="N102" t="s">
        <v>74</v>
      </c>
      <c r="O102" t="s">
        <v>75</v>
      </c>
      <c r="P102" t="s">
        <v>76</v>
      </c>
      <c r="Q102" t="s">
        <v>75</v>
      </c>
      <c r="S102" t="s">
        <v>77</v>
      </c>
      <c r="T102" t="s">
        <v>78</v>
      </c>
      <c r="V102">
        <v>2501</v>
      </c>
      <c r="W102" t="s">
        <v>79</v>
      </c>
      <c r="Z102">
        <v>55464</v>
      </c>
      <c r="AA102">
        <v>1</v>
      </c>
      <c r="AB102">
        <v>120</v>
      </c>
      <c r="AE102" t="s">
        <v>297</v>
      </c>
      <c r="AJ102">
        <v>1</v>
      </c>
      <c r="AK102" t="s">
        <v>79</v>
      </c>
      <c r="AL102" s="1">
        <v>293899.36</v>
      </c>
      <c r="AM102" s="1">
        <v>1293.5999999999999</v>
      </c>
      <c r="AN102">
        <v>54</v>
      </c>
      <c r="AO102" t="s">
        <v>81</v>
      </c>
      <c r="AP102" t="s">
        <v>82</v>
      </c>
      <c r="AQ102">
        <v>500</v>
      </c>
      <c r="AR102" t="s">
        <v>83</v>
      </c>
      <c r="AS102" t="s">
        <v>79</v>
      </c>
      <c r="AT102" t="s">
        <v>84</v>
      </c>
      <c r="AU102" t="s">
        <v>77</v>
      </c>
      <c r="AV102" t="s">
        <v>85</v>
      </c>
      <c r="AW102">
        <v>120</v>
      </c>
      <c r="BA102">
        <v>100</v>
      </c>
      <c r="BB102">
        <v>176966</v>
      </c>
      <c r="BC102" t="s">
        <v>81</v>
      </c>
      <c r="BE102" t="s">
        <v>76</v>
      </c>
      <c r="BG102">
        <v>0</v>
      </c>
      <c r="BH102">
        <v>0</v>
      </c>
      <c r="BI102">
        <v>0</v>
      </c>
      <c r="BK102" t="s">
        <v>76</v>
      </c>
      <c r="BL102">
        <v>0</v>
      </c>
      <c r="BM102" s="2">
        <v>0.43493055555555554</v>
      </c>
      <c r="BQ102" t="s">
        <v>86</v>
      </c>
      <c r="BR102" t="s">
        <v>87</v>
      </c>
      <c r="BS102" t="s">
        <v>88</v>
      </c>
      <c r="BT102" t="s">
        <v>89</v>
      </c>
      <c r="BU102" t="s">
        <v>90</v>
      </c>
      <c r="BV102" t="s">
        <v>91</v>
      </c>
      <c r="BW102" t="str">
        <f t="shared" si="1"/>
        <v>GRIFERIA</v>
      </c>
    </row>
    <row r="103" spans="2:75" x14ac:dyDescent="0.25">
      <c r="B103">
        <v>4048191</v>
      </c>
      <c r="C103" t="s">
        <v>68</v>
      </c>
      <c r="D103">
        <v>1500</v>
      </c>
      <c r="E103" t="s">
        <v>68</v>
      </c>
      <c r="F103" t="s">
        <v>69</v>
      </c>
      <c r="G103">
        <v>1</v>
      </c>
      <c r="H103" t="s">
        <v>70</v>
      </c>
      <c r="I103" t="s">
        <v>71</v>
      </c>
      <c r="J103">
        <v>131.38</v>
      </c>
      <c r="K103" t="s">
        <v>298</v>
      </c>
      <c r="L103">
        <v>10</v>
      </c>
      <c r="M103" t="s">
        <v>73</v>
      </c>
      <c r="N103" t="s">
        <v>74</v>
      </c>
      <c r="O103" t="s">
        <v>75</v>
      </c>
      <c r="P103" t="s">
        <v>76</v>
      </c>
      <c r="Q103" t="s">
        <v>75</v>
      </c>
      <c r="S103" t="s">
        <v>77</v>
      </c>
      <c r="T103" t="s">
        <v>78</v>
      </c>
      <c r="V103">
        <v>2501</v>
      </c>
      <c r="W103" t="s">
        <v>79</v>
      </c>
      <c r="Z103">
        <v>55464</v>
      </c>
      <c r="AA103">
        <v>1</v>
      </c>
      <c r="AB103">
        <v>10</v>
      </c>
      <c r="AE103" t="s">
        <v>299</v>
      </c>
      <c r="AJ103">
        <v>1</v>
      </c>
      <c r="AK103" t="s">
        <v>79</v>
      </c>
      <c r="AL103" s="1">
        <v>293899.36</v>
      </c>
      <c r="AM103" s="1">
        <v>1313.8</v>
      </c>
      <c r="AN103">
        <v>50</v>
      </c>
      <c r="AO103" t="s">
        <v>81</v>
      </c>
      <c r="AP103" t="s">
        <v>82</v>
      </c>
      <c r="AQ103">
        <v>500</v>
      </c>
      <c r="AR103" t="s">
        <v>83</v>
      </c>
      <c r="AS103" t="s">
        <v>79</v>
      </c>
      <c r="AT103" t="s">
        <v>84</v>
      </c>
      <c r="AU103" t="s">
        <v>77</v>
      </c>
      <c r="AV103" t="s">
        <v>85</v>
      </c>
      <c r="AW103">
        <v>10</v>
      </c>
      <c r="BA103">
        <v>100</v>
      </c>
      <c r="BB103">
        <v>176966</v>
      </c>
      <c r="BC103" t="s">
        <v>81</v>
      </c>
      <c r="BE103" t="s">
        <v>76</v>
      </c>
      <c r="BG103">
        <v>0</v>
      </c>
      <c r="BH103">
        <v>0</v>
      </c>
      <c r="BI103">
        <v>0</v>
      </c>
      <c r="BK103" t="s">
        <v>76</v>
      </c>
      <c r="BL103">
        <v>0</v>
      </c>
      <c r="BM103" s="2">
        <v>0.43493055555555554</v>
      </c>
      <c r="BQ103" t="s">
        <v>86</v>
      </c>
      <c r="BR103" t="s">
        <v>87</v>
      </c>
      <c r="BS103" t="s">
        <v>88</v>
      </c>
      <c r="BT103" t="s">
        <v>89</v>
      </c>
      <c r="BU103" t="s">
        <v>90</v>
      </c>
      <c r="BV103" t="s">
        <v>91</v>
      </c>
      <c r="BW103" t="str">
        <f t="shared" si="1"/>
        <v>SANITARIOS</v>
      </c>
    </row>
    <row r="104" spans="2:75" x14ac:dyDescent="0.25">
      <c r="B104">
        <v>4048191</v>
      </c>
      <c r="C104" t="s">
        <v>68</v>
      </c>
      <c r="D104">
        <v>1510</v>
      </c>
      <c r="E104" t="s">
        <v>68</v>
      </c>
      <c r="F104" t="s">
        <v>69</v>
      </c>
      <c r="G104">
        <v>1</v>
      </c>
      <c r="H104" t="s">
        <v>70</v>
      </c>
      <c r="I104" t="s">
        <v>71</v>
      </c>
      <c r="J104">
        <v>34.68</v>
      </c>
      <c r="K104" t="s">
        <v>300</v>
      </c>
      <c r="L104">
        <v>54</v>
      </c>
      <c r="M104" t="s">
        <v>73</v>
      </c>
      <c r="N104" t="s">
        <v>74</v>
      </c>
      <c r="O104" t="s">
        <v>75</v>
      </c>
      <c r="P104" t="s">
        <v>76</v>
      </c>
      <c r="Q104" t="s">
        <v>75</v>
      </c>
      <c r="S104" t="s">
        <v>77</v>
      </c>
      <c r="T104" t="s">
        <v>78</v>
      </c>
      <c r="V104">
        <v>2501</v>
      </c>
      <c r="W104" t="s">
        <v>79</v>
      </c>
      <c r="Z104">
        <v>55464</v>
      </c>
      <c r="AA104">
        <v>1</v>
      </c>
      <c r="AB104">
        <v>54</v>
      </c>
      <c r="AE104" t="s">
        <v>301</v>
      </c>
      <c r="AJ104">
        <v>1</v>
      </c>
      <c r="AK104" t="s">
        <v>79</v>
      </c>
      <c r="AL104" s="1">
        <v>293899.36</v>
      </c>
      <c r="AM104" s="1">
        <v>1872.72</v>
      </c>
      <c r="AN104">
        <v>50</v>
      </c>
      <c r="AO104" t="s">
        <v>81</v>
      </c>
      <c r="AP104" t="s">
        <v>82</v>
      </c>
      <c r="AQ104">
        <v>500</v>
      </c>
      <c r="AR104" t="s">
        <v>83</v>
      </c>
      <c r="AS104" t="s">
        <v>79</v>
      </c>
      <c r="AT104" t="s">
        <v>84</v>
      </c>
      <c r="AU104" t="s">
        <v>77</v>
      </c>
      <c r="AV104" t="s">
        <v>85</v>
      </c>
      <c r="AW104">
        <v>54</v>
      </c>
      <c r="BA104">
        <v>100</v>
      </c>
      <c r="BB104">
        <v>176966</v>
      </c>
      <c r="BC104" t="s">
        <v>81</v>
      </c>
      <c r="BE104" t="s">
        <v>76</v>
      </c>
      <c r="BG104">
        <v>0</v>
      </c>
      <c r="BH104">
        <v>0</v>
      </c>
      <c r="BI104">
        <v>0</v>
      </c>
      <c r="BK104" t="s">
        <v>76</v>
      </c>
      <c r="BL104">
        <v>0</v>
      </c>
      <c r="BM104" s="2">
        <v>0.43493055555555554</v>
      </c>
      <c r="BQ104" t="s">
        <v>86</v>
      </c>
      <c r="BR104" t="s">
        <v>87</v>
      </c>
      <c r="BS104" t="s">
        <v>88</v>
      </c>
      <c r="BT104" t="s">
        <v>89</v>
      </c>
      <c r="BU104" t="s">
        <v>90</v>
      </c>
      <c r="BV104" t="s">
        <v>91</v>
      </c>
      <c r="BW104" t="str">
        <f t="shared" si="1"/>
        <v>SANITARIOS</v>
      </c>
    </row>
    <row r="105" spans="2:75" x14ac:dyDescent="0.25">
      <c r="B105">
        <v>4048191</v>
      </c>
      <c r="C105" t="s">
        <v>68</v>
      </c>
      <c r="D105">
        <v>1520</v>
      </c>
      <c r="E105" t="s">
        <v>68</v>
      </c>
      <c r="F105" t="s">
        <v>69</v>
      </c>
      <c r="G105">
        <v>1</v>
      </c>
      <c r="H105" t="s">
        <v>70</v>
      </c>
      <c r="I105" t="s">
        <v>71</v>
      </c>
      <c r="J105">
        <v>23.32</v>
      </c>
      <c r="K105" t="s">
        <v>302</v>
      </c>
      <c r="L105">
        <v>20</v>
      </c>
      <c r="M105" t="s">
        <v>73</v>
      </c>
      <c r="N105" t="s">
        <v>74</v>
      </c>
      <c r="O105" t="s">
        <v>75</v>
      </c>
      <c r="P105" t="s">
        <v>76</v>
      </c>
      <c r="Q105" t="s">
        <v>75</v>
      </c>
      <c r="S105" t="s">
        <v>77</v>
      </c>
      <c r="T105" t="s">
        <v>78</v>
      </c>
      <c r="V105">
        <v>2501</v>
      </c>
      <c r="W105" t="s">
        <v>79</v>
      </c>
      <c r="Z105">
        <v>55464</v>
      </c>
      <c r="AA105">
        <v>1</v>
      </c>
      <c r="AB105">
        <v>20</v>
      </c>
      <c r="AE105" t="s">
        <v>303</v>
      </c>
      <c r="AJ105">
        <v>1</v>
      </c>
      <c r="AK105" t="s">
        <v>79</v>
      </c>
      <c r="AL105" s="1">
        <v>293899.36</v>
      </c>
      <c r="AM105">
        <v>466.4</v>
      </c>
      <c r="AN105">
        <v>55</v>
      </c>
      <c r="AO105" t="s">
        <v>81</v>
      </c>
      <c r="AP105" t="s">
        <v>82</v>
      </c>
      <c r="AQ105">
        <v>500</v>
      </c>
      <c r="AR105" t="s">
        <v>83</v>
      </c>
      <c r="AS105" t="s">
        <v>79</v>
      </c>
      <c r="AT105" t="s">
        <v>84</v>
      </c>
      <c r="AU105" t="s">
        <v>77</v>
      </c>
      <c r="AV105" t="s">
        <v>85</v>
      </c>
      <c r="AW105">
        <v>20</v>
      </c>
      <c r="BA105">
        <v>100</v>
      </c>
      <c r="BB105">
        <v>176966</v>
      </c>
      <c r="BC105" t="s">
        <v>81</v>
      </c>
      <c r="BE105" t="s">
        <v>76</v>
      </c>
      <c r="BG105">
        <v>0</v>
      </c>
      <c r="BH105">
        <v>0</v>
      </c>
      <c r="BI105">
        <v>0</v>
      </c>
      <c r="BK105" t="s">
        <v>76</v>
      </c>
      <c r="BL105">
        <v>0</v>
      </c>
      <c r="BM105" s="2">
        <v>0.43493055555555554</v>
      </c>
      <c r="BQ105" t="s">
        <v>86</v>
      </c>
      <c r="BR105" t="s">
        <v>87</v>
      </c>
      <c r="BS105" t="s">
        <v>88</v>
      </c>
      <c r="BT105" t="s">
        <v>89</v>
      </c>
      <c r="BU105" t="s">
        <v>90</v>
      </c>
      <c r="BV105" t="s">
        <v>91</v>
      </c>
      <c r="BW105" t="str">
        <f t="shared" si="1"/>
        <v>COMPLEMENTOS</v>
      </c>
    </row>
    <row r="106" spans="2:75" x14ac:dyDescent="0.25">
      <c r="B106">
        <v>4048191</v>
      </c>
      <c r="C106" t="s">
        <v>68</v>
      </c>
      <c r="D106">
        <v>1530</v>
      </c>
      <c r="E106" t="s">
        <v>68</v>
      </c>
      <c r="F106" t="s">
        <v>69</v>
      </c>
      <c r="G106">
        <v>1</v>
      </c>
      <c r="H106" t="s">
        <v>70</v>
      </c>
      <c r="I106" t="s">
        <v>71</v>
      </c>
      <c r="J106">
        <v>22.51</v>
      </c>
      <c r="K106" t="s">
        <v>304</v>
      </c>
      <c r="L106">
        <v>120</v>
      </c>
      <c r="M106" t="s">
        <v>73</v>
      </c>
      <c r="N106" t="s">
        <v>74</v>
      </c>
      <c r="O106" t="s">
        <v>75</v>
      </c>
      <c r="P106" t="s">
        <v>76</v>
      </c>
      <c r="Q106" t="s">
        <v>75</v>
      </c>
      <c r="S106" t="s">
        <v>77</v>
      </c>
      <c r="T106" t="s">
        <v>99</v>
      </c>
      <c r="V106">
        <v>2501</v>
      </c>
      <c r="W106" t="s">
        <v>79</v>
      </c>
      <c r="Z106">
        <v>55464</v>
      </c>
      <c r="AA106">
        <v>1</v>
      </c>
      <c r="AB106">
        <v>120</v>
      </c>
      <c r="AE106" t="s">
        <v>305</v>
      </c>
      <c r="AJ106">
        <v>1</v>
      </c>
      <c r="AK106" t="s">
        <v>79</v>
      </c>
      <c r="AL106" s="1">
        <v>293899.36</v>
      </c>
      <c r="AM106" s="1">
        <v>2701.2</v>
      </c>
      <c r="AN106">
        <v>54</v>
      </c>
      <c r="AO106" t="s">
        <v>101</v>
      </c>
      <c r="AP106" t="s">
        <v>82</v>
      </c>
      <c r="AQ106">
        <v>500</v>
      </c>
      <c r="AR106" t="s">
        <v>83</v>
      </c>
      <c r="AS106" t="s">
        <v>79</v>
      </c>
      <c r="AT106" t="s">
        <v>84</v>
      </c>
      <c r="AU106" t="s">
        <v>77</v>
      </c>
      <c r="AV106" t="s">
        <v>85</v>
      </c>
      <c r="AW106">
        <v>120</v>
      </c>
      <c r="BA106">
        <v>100</v>
      </c>
      <c r="BB106">
        <v>176966</v>
      </c>
      <c r="BC106" t="s">
        <v>81</v>
      </c>
      <c r="BE106" t="s">
        <v>76</v>
      </c>
      <c r="BG106">
        <v>0</v>
      </c>
      <c r="BH106">
        <v>0</v>
      </c>
      <c r="BI106">
        <v>0</v>
      </c>
      <c r="BK106" t="s">
        <v>76</v>
      </c>
      <c r="BL106">
        <v>0</v>
      </c>
      <c r="BM106" s="2">
        <v>0.43493055555555554</v>
      </c>
      <c r="BQ106" t="s">
        <v>86</v>
      </c>
      <c r="BR106" t="s">
        <v>87</v>
      </c>
      <c r="BS106" t="s">
        <v>88</v>
      </c>
      <c r="BT106" t="s">
        <v>89</v>
      </c>
      <c r="BU106" t="s">
        <v>90</v>
      </c>
      <c r="BV106" t="s">
        <v>91</v>
      </c>
      <c r="BW106" t="str">
        <f t="shared" si="1"/>
        <v>GRIFERIA</v>
      </c>
    </row>
    <row r="107" spans="2:75" x14ac:dyDescent="0.25">
      <c r="B107">
        <v>4048191</v>
      </c>
      <c r="C107" t="s">
        <v>68</v>
      </c>
      <c r="D107">
        <v>1540</v>
      </c>
      <c r="E107" t="s">
        <v>68</v>
      </c>
      <c r="F107" t="s">
        <v>69</v>
      </c>
      <c r="G107">
        <v>1</v>
      </c>
      <c r="H107" t="s">
        <v>70</v>
      </c>
      <c r="I107" t="s">
        <v>71</v>
      </c>
      <c r="J107">
        <v>4.03</v>
      </c>
      <c r="K107" t="s">
        <v>306</v>
      </c>
      <c r="L107">
        <v>500</v>
      </c>
      <c r="M107" t="s">
        <v>73</v>
      </c>
      <c r="N107" t="s">
        <v>74</v>
      </c>
      <c r="O107" t="s">
        <v>75</v>
      </c>
      <c r="P107" t="s">
        <v>76</v>
      </c>
      <c r="Q107" t="s">
        <v>75</v>
      </c>
      <c r="S107" t="s">
        <v>77</v>
      </c>
      <c r="T107" t="s">
        <v>78</v>
      </c>
      <c r="V107">
        <v>2501</v>
      </c>
      <c r="W107" t="s">
        <v>79</v>
      </c>
      <c r="Z107">
        <v>55464</v>
      </c>
      <c r="AA107">
        <v>1</v>
      </c>
      <c r="AB107">
        <v>500</v>
      </c>
      <c r="AE107" t="s">
        <v>307</v>
      </c>
      <c r="AJ107">
        <v>1</v>
      </c>
      <c r="AK107" t="s">
        <v>79</v>
      </c>
      <c r="AL107" s="1">
        <v>293899.36</v>
      </c>
      <c r="AM107" s="1">
        <v>2015.6</v>
      </c>
      <c r="AN107">
        <v>55</v>
      </c>
      <c r="AO107" t="s">
        <v>81</v>
      </c>
      <c r="AP107" t="s">
        <v>82</v>
      </c>
      <c r="AQ107">
        <v>500</v>
      </c>
      <c r="AR107" t="s">
        <v>83</v>
      </c>
      <c r="AS107" t="s">
        <v>79</v>
      </c>
      <c r="AT107" t="s">
        <v>84</v>
      </c>
      <c r="AU107" t="s">
        <v>77</v>
      </c>
      <c r="AV107" t="s">
        <v>85</v>
      </c>
      <c r="AW107">
        <v>500</v>
      </c>
      <c r="BA107">
        <v>100</v>
      </c>
      <c r="BB107">
        <v>176966</v>
      </c>
      <c r="BC107" t="s">
        <v>81</v>
      </c>
      <c r="BE107" t="s">
        <v>76</v>
      </c>
      <c r="BG107">
        <v>0</v>
      </c>
      <c r="BH107">
        <v>0</v>
      </c>
      <c r="BI107">
        <v>0</v>
      </c>
      <c r="BK107" t="s">
        <v>76</v>
      </c>
      <c r="BL107">
        <v>0</v>
      </c>
      <c r="BM107" s="2">
        <v>0.43493055555555554</v>
      </c>
      <c r="BQ107" t="s">
        <v>86</v>
      </c>
      <c r="BR107" t="s">
        <v>87</v>
      </c>
      <c r="BS107" t="s">
        <v>88</v>
      </c>
      <c r="BT107" t="s">
        <v>89</v>
      </c>
      <c r="BU107" t="s">
        <v>90</v>
      </c>
      <c r="BV107" t="s">
        <v>91</v>
      </c>
      <c r="BW107" t="str">
        <f t="shared" si="1"/>
        <v>COMPLEMENTOS</v>
      </c>
    </row>
    <row r="108" spans="2:75" x14ac:dyDescent="0.25">
      <c r="B108">
        <v>4048191</v>
      </c>
      <c r="C108" t="s">
        <v>68</v>
      </c>
      <c r="D108">
        <v>1550</v>
      </c>
      <c r="E108" t="s">
        <v>68</v>
      </c>
      <c r="F108" t="s">
        <v>69</v>
      </c>
      <c r="G108">
        <v>1</v>
      </c>
      <c r="H108" t="s">
        <v>70</v>
      </c>
      <c r="I108" t="s">
        <v>71</v>
      </c>
      <c r="J108">
        <v>40.15</v>
      </c>
      <c r="K108" t="s">
        <v>308</v>
      </c>
      <c r="L108">
        <v>48</v>
      </c>
      <c r="M108" t="s">
        <v>73</v>
      </c>
      <c r="N108" t="s">
        <v>74</v>
      </c>
      <c r="O108" t="s">
        <v>75</v>
      </c>
      <c r="P108" t="s">
        <v>76</v>
      </c>
      <c r="Q108" t="s">
        <v>75</v>
      </c>
      <c r="S108" t="s">
        <v>77</v>
      </c>
      <c r="T108" t="s">
        <v>78</v>
      </c>
      <c r="V108">
        <v>2501</v>
      </c>
      <c r="W108" t="s">
        <v>79</v>
      </c>
      <c r="Z108">
        <v>55464</v>
      </c>
      <c r="AA108">
        <v>1</v>
      </c>
      <c r="AB108">
        <v>48</v>
      </c>
      <c r="AE108" t="s">
        <v>309</v>
      </c>
      <c r="AJ108">
        <v>1</v>
      </c>
      <c r="AK108" t="s">
        <v>79</v>
      </c>
      <c r="AL108" s="1">
        <v>293899.36</v>
      </c>
      <c r="AM108" s="1">
        <v>1927.2</v>
      </c>
      <c r="AN108">
        <v>54</v>
      </c>
      <c r="AO108" t="s">
        <v>81</v>
      </c>
      <c r="AP108" t="s">
        <v>82</v>
      </c>
      <c r="AQ108">
        <v>500</v>
      </c>
      <c r="AR108" t="s">
        <v>83</v>
      </c>
      <c r="AS108" t="s">
        <v>79</v>
      </c>
      <c r="AT108" t="s">
        <v>84</v>
      </c>
      <c r="AU108" t="s">
        <v>77</v>
      </c>
      <c r="AV108" t="s">
        <v>85</v>
      </c>
      <c r="AW108">
        <v>48</v>
      </c>
      <c r="BA108">
        <v>100</v>
      </c>
      <c r="BB108">
        <v>176966</v>
      </c>
      <c r="BC108" t="s">
        <v>81</v>
      </c>
      <c r="BE108" t="s">
        <v>76</v>
      </c>
      <c r="BG108">
        <v>0</v>
      </c>
      <c r="BH108">
        <v>0</v>
      </c>
      <c r="BI108">
        <v>0</v>
      </c>
      <c r="BK108" t="s">
        <v>76</v>
      </c>
      <c r="BL108">
        <v>0</v>
      </c>
      <c r="BM108" s="2">
        <v>0.43493055555555554</v>
      </c>
      <c r="BQ108" t="s">
        <v>86</v>
      </c>
      <c r="BR108" t="s">
        <v>87</v>
      </c>
      <c r="BS108" t="s">
        <v>88</v>
      </c>
      <c r="BT108" t="s">
        <v>89</v>
      </c>
      <c r="BU108" t="s">
        <v>90</v>
      </c>
      <c r="BV108" t="s">
        <v>91</v>
      </c>
      <c r="BW108" t="str">
        <f t="shared" si="1"/>
        <v>GRIFERIA</v>
      </c>
    </row>
    <row r="109" spans="2:75" x14ac:dyDescent="0.25">
      <c r="B109">
        <v>4048191</v>
      </c>
      <c r="C109" t="s">
        <v>68</v>
      </c>
      <c r="D109">
        <v>1560</v>
      </c>
      <c r="E109" t="s">
        <v>68</v>
      </c>
      <c r="F109" t="s">
        <v>69</v>
      </c>
      <c r="G109">
        <v>1</v>
      </c>
      <c r="H109" t="s">
        <v>70</v>
      </c>
      <c r="I109" t="s">
        <v>71</v>
      </c>
      <c r="J109">
        <v>5.21</v>
      </c>
      <c r="K109" t="s">
        <v>310</v>
      </c>
      <c r="L109">
        <v>60</v>
      </c>
      <c r="M109" t="s">
        <v>73</v>
      </c>
      <c r="N109" t="s">
        <v>74</v>
      </c>
      <c r="O109" t="s">
        <v>75</v>
      </c>
      <c r="P109" t="s">
        <v>76</v>
      </c>
      <c r="Q109" t="s">
        <v>75</v>
      </c>
      <c r="S109" t="s">
        <v>77</v>
      </c>
      <c r="T109" t="s">
        <v>99</v>
      </c>
      <c r="V109">
        <v>2501</v>
      </c>
      <c r="W109" t="s">
        <v>79</v>
      </c>
      <c r="Z109">
        <v>55464</v>
      </c>
      <c r="AA109">
        <v>1</v>
      </c>
      <c r="AB109">
        <v>60</v>
      </c>
      <c r="AE109" t="s">
        <v>311</v>
      </c>
      <c r="AJ109">
        <v>1</v>
      </c>
      <c r="AK109" t="s">
        <v>79</v>
      </c>
      <c r="AL109" s="1">
        <v>293899.36</v>
      </c>
      <c r="AM109">
        <v>312.60000000000002</v>
      </c>
      <c r="AN109">
        <v>54</v>
      </c>
      <c r="AO109" t="s">
        <v>101</v>
      </c>
      <c r="AP109" t="s">
        <v>82</v>
      </c>
      <c r="AQ109">
        <v>500</v>
      </c>
      <c r="AR109" t="s">
        <v>83</v>
      </c>
      <c r="AS109" t="s">
        <v>79</v>
      </c>
      <c r="AT109" t="s">
        <v>84</v>
      </c>
      <c r="AU109" t="s">
        <v>77</v>
      </c>
      <c r="AV109" t="s">
        <v>85</v>
      </c>
      <c r="AW109">
        <v>60</v>
      </c>
      <c r="BA109">
        <v>100</v>
      </c>
      <c r="BB109">
        <v>176966</v>
      </c>
      <c r="BC109" t="s">
        <v>81</v>
      </c>
      <c r="BE109" t="s">
        <v>76</v>
      </c>
      <c r="BG109">
        <v>0</v>
      </c>
      <c r="BH109">
        <v>0</v>
      </c>
      <c r="BI109">
        <v>0</v>
      </c>
      <c r="BK109" t="s">
        <v>76</v>
      </c>
      <c r="BL109">
        <v>0</v>
      </c>
      <c r="BM109" s="2">
        <v>0.43493055555555554</v>
      </c>
      <c r="BQ109" t="s">
        <v>86</v>
      </c>
      <c r="BR109" t="s">
        <v>87</v>
      </c>
      <c r="BS109" t="s">
        <v>88</v>
      </c>
      <c r="BT109" t="s">
        <v>89</v>
      </c>
      <c r="BU109" t="s">
        <v>90</v>
      </c>
      <c r="BV109" t="s">
        <v>91</v>
      </c>
      <c r="BW109" t="str">
        <f t="shared" si="1"/>
        <v>GRIFERIA</v>
      </c>
    </row>
    <row r="110" spans="2:75" x14ac:dyDescent="0.25">
      <c r="B110">
        <v>4048191</v>
      </c>
      <c r="C110" t="s">
        <v>68</v>
      </c>
      <c r="D110">
        <v>1570</v>
      </c>
      <c r="E110" t="s">
        <v>68</v>
      </c>
      <c r="F110" t="s">
        <v>69</v>
      </c>
      <c r="G110">
        <v>1</v>
      </c>
      <c r="H110" t="s">
        <v>70</v>
      </c>
      <c r="I110" t="s">
        <v>71</v>
      </c>
      <c r="J110">
        <v>21.26</v>
      </c>
      <c r="K110" t="s">
        <v>312</v>
      </c>
      <c r="L110">
        <v>48</v>
      </c>
      <c r="M110" t="s">
        <v>73</v>
      </c>
      <c r="N110" t="s">
        <v>74</v>
      </c>
      <c r="O110" t="s">
        <v>75</v>
      </c>
      <c r="P110" t="s">
        <v>76</v>
      </c>
      <c r="Q110" t="s">
        <v>75</v>
      </c>
      <c r="S110" t="s">
        <v>77</v>
      </c>
      <c r="T110" t="s">
        <v>78</v>
      </c>
      <c r="V110">
        <v>2501</v>
      </c>
      <c r="W110" t="s">
        <v>79</v>
      </c>
      <c r="Z110">
        <v>55464</v>
      </c>
      <c r="AA110">
        <v>1</v>
      </c>
      <c r="AB110">
        <v>48</v>
      </c>
      <c r="AE110" t="s">
        <v>313</v>
      </c>
      <c r="AJ110">
        <v>1</v>
      </c>
      <c r="AK110" t="s">
        <v>79</v>
      </c>
      <c r="AL110" s="1">
        <v>293899.36</v>
      </c>
      <c r="AM110" s="1">
        <v>1020.48</v>
      </c>
      <c r="AN110">
        <v>54</v>
      </c>
      <c r="AO110" t="s">
        <v>81</v>
      </c>
      <c r="AP110" t="s">
        <v>82</v>
      </c>
      <c r="AQ110">
        <v>500</v>
      </c>
      <c r="AR110" t="s">
        <v>83</v>
      </c>
      <c r="AS110" t="s">
        <v>79</v>
      </c>
      <c r="AT110" t="s">
        <v>84</v>
      </c>
      <c r="AU110" t="s">
        <v>77</v>
      </c>
      <c r="AV110" t="s">
        <v>85</v>
      </c>
      <c r="AW110">
        <v>48</v>
      </c>
      <c r="BA110">
        <v>100</v>
      </c>
      <c r="BB110">
        <v>176966</v>
      </c>
      <c r="BC110" t="s">
        <v>81</v>
      </c>
      <c r="BE110" t="s">
        <v>76</v>
      </c>
      <c r="BG110">
        <v>0</v>
      </c>
      <c r="BH110">
        <v>0</v>
      </c>
      <c r="BI110">
        <v>0</v>
      </c>
      <c r="BK110" t="s">
        <v>76</v>
      </c>
      <c r="BL110">
        <v>0</v>
      </c>
      <c r="BM110" s="2">
        <v>0.43493055555555554</v>
      </c>
      <c r="BQ110" t="s">
        <v>86</v>
      </c>
      <c r="BR110" t="s">
        <v>87</v>
      </c>
      <c r="BS110" t="s">
        <v>88</v>
      </c>
      <c r="BT110" t="s">
        <v>89</v>
      </c>
      <c r="BU110" t="s">
        <v>90</v>
      </c>
      <c r="BV110" t="s">
        <v>91</v>
      </c>
      <c r="BW110" t="str">
        <f t="shared" si="1"/>
        <v>GRIFERIA</v>
      </c>
    </row>
    <row r="111" spans="2:75" x14ac:dyDescent="0.25">
      <c r="B111">
        <v>4048191</v>
      </c>
      <c r="C111" t="s">
        <v>68</v>
      </c>
      <c r="D111">
        <v>1580</v>
      </c>
      <c r="E111" t="s">
        <v>68</v>
      </c>
      <c r="F111" t="s">
        <v>69</v>
      </c>
      <c r="G111">
        <v>1</v>
      </c>
      <c r="H111" t="s">
        <v>70</v>
      </c>
      <c r="I111" t="s">
        <v>71</v>
      </c>
      <c r="J111">
        <v>6.88</v>
      </c>
      <c r="K111" t="s">
        <v>314</v>
      </c>
      <c r="L111">
        <v>240</v>
      </c>
      <c r="M111" t="s">
        <v>73</v>
      </c>
      <c r="N111" t="s">
        <v>74</v>
      </c>
      <c r="O111" t="s">
        <v>75</v>
      </c>
      <c r="P111" t="s">
        <v>76</v>
      </c>
      <c r="Q111" t="s">
        <v>75</v>
      </c>
      <c r="S111" t="s">
        <v>77</v>
      </c>
      <c r="T111" t="s">
        <v>78</v>
      </c>
      <c r="V111">
        <v>2501</v>
      </c>
      <c r="W111" t="s">
        <v>79</v>
      </c>
      <c r="Z111">
        <v>55464</v>
      </c>
      <c r="AA111">
        <v>1</v>
      </c>
      <c r="AB111">
        <v>240</v>
      </c>
      <c r="AE111" t="s">
        <v>315</v>
      </c>
      <c r="AJ111">
        <v>1</v>
      </c>
      <c r="AK111" t="s">
        <v>79</v>
      </c>
      <c r="AL111" s="1">
        <v>293899.36</v>
      </c>
      <c r="AM111" s="1">
        <v>1651.2</v>
      </c>
      <c r="AN111">
        <v>55</v>
      </c>
      <c r="AO111" t="s">
        <v>81</v>
      </c>
      <c r="AP111" t="s">
        <v>82</v>
      </c>
      <c r="AQ111">
        <v>500</v>
      </c>
      <c r="AR111" t="s">
        <v>83</v>
      </c>
      <c r="AS111" t="s">
        <v>79</v>
      </c>
      <c r="AT111" t="s">
        <v>84</v>
      </c>
      <c r="AU111" t="s">
        <v>77</v>
      </c>
      <c r="AV111" t="s">
        <v>85</v>
      </c>
      <c r="AW111">
        <v>240</v>
      </c>
      <c r="BA111">
        <v>100</v>
      </c>
      <c r="BB111">
        <v>176966</v>
      </c>
      <c r="BC111" t="s">
        <v>81</v>
      </c>
      <c r="BE111" t="s">
        <v>76</v>
      </c>
      <c r="BG111">
        <v>0</v>
      </c>
      <c r="BH111">
        <v>0</v>
      </c>
      <c r="BI111">
        <v>0</v>
      </c>
      <c r="BK111" t="s">
        <v>76</v>
      </c>
      <c r="BL111">
        <v>0</v>
      </c>
      <c r="BM111" s="2">
        <v>0.43493055555555554</v>
      </c>
      <c r="BQ111" t="s">
        <v>86</v>
      </c>
      <c r="BR111" t="s">
        <v>87</v>
      </c>
      <c r="BS111" t="s">
        <v>88</v>
      </c>
      <c r="BT111" t="s">
        <v>89</v>
      </c>
      <c r="BU111" t="s">
        <v>90</v>
      </c>
      <c r="BV111" t="s">
        <v>91</v>
      </c>
      <c r="BW111" t="str">
        <f t="shared" si="1"/>
        <v>COMPLEMENTOS</v>
      </c>
    </row>
    <row r="112" spans="2:75" x14ac:dyDescent="0.25">
      <c r="B112">
        <v>4048191</v>
      </c>
      <c r="C112" t="s">
        <v>68</v>
      </c>
      <c r="D112">
        <v>1590</v>
      </c>
      <c r="E112" t="s">
        <v>68</v>
      </c>
      <c r="F112" t="s">
        <v>69</v>
      </c>
      <c r="G112">
        <v>1</v>
      </c>
      <c r="H112" t="s">
        <v>70</v>
      </c>
      <c r="I112" t="s">
        <v>71</v>
      </c>
      <c r="J112">
        <v>164.66</v>
      </c>
      <c r="K112" t="s">
        <v>316</v>
      </c>
      <c r="L112">
        <v>10</v>
      </c>
      <c r="M112" t="s">
        <v>73</v>
      </c>
      <c r="N112" t="s">
        <v>74</v>
      </c>
      <c r="O112" t="s">
        <v>75</v>
      </c>
      <c r="P112" t="s">
        <v>76</v>
      </c>
      <c r="Q112" t="s">
        <v>75</v>
      </c>
      <c r="S112" t="s">
        <v>77</v>
      </c>
      <c r="T112" t="s">
        <v>99</v>
      </c>
      <c r="V112">
        <v>2501</v>
      </c>
      <c r="W112" t="s">
        <v>79</v>
      </c>
      <c r="Z112">
        <v>55464</v>
      </c>
      <c r="AA112">
        <v>1</v>
      </c>
      <c r="AB112">
        <v>10</v>
      </c>
      <c r="AE112" t="s">
        <v>317</v>
      </c>
      <c r="AJ112">
        <v>1</v>
      </c>
      <c r="AK112" t="s">
        <v>79</v>
      </c>
      <c r="AL112" s="1">
        <v>293899.36</v>
      </c>
      <c r="AM112" s="1">
        <v>1646.6</v>
      </c>
      <c r="AN112">
        <v>50</v>
      </c>
      <c r="AO112" t="s">
        <v>101</v>
      </c>
      <c r="AP112" t="s">
        <v>82</v>
      </c>
      <c r="AQ112">
        <v>500</v>
      </c>
      <c r="AR112" t="s">
        <v>83</v>
      </c>
      <c r="AS112" t="s">
        <v>79</v>
      </c>
      <c r="AT112" t="s">
        <v>84</v>
      </c>
      <c r="AU112" t="s">
        <v>77</v>
      </c>
      <c r="AV112" t="s">
        <v>85</v>
      </c>
      <c r="AW112">
        <v>10</v>
      </c>
      <c r="BA112">
        <v>100</v>
      </c>
      <c r="BB112">
        <v>176966</v>
      </c>
      <c r="BC112" t="s">
        <v>81</v>
      </c>
      <c r="BE112" t="s">
        <v>76</v>
      </c>
      <c r="BG112">
        <v>0</v>
      </c>
      <c r="BH112">
        <v>0</v>
      </c>
      <c r="BI112">
        <v>0</v>
      </c>
      <c r="BK112" t="s">
        <v>76</v>
      </c>
      <c r="BL112">
        <v>0</v>
      </c>
      <c r="BM112" s="2">
        <v>0.43493055555555554</v>
      </c>
      <c r="BQ112" t="s">
        <v>86</v>
      </c>
      <c r="BR112" t="s">
        <v>87</v>
      </c>
      <c r="BS112" t="s">
        <v>88</v>
      </c>
      <c r="BT112" t="s">
        <v>89</v>
      </c>
      <c r="BU112" t="s">
        <v>90</v>
      </c>
      <c r="BV112" t="s">
        <v>91</v>
      </c>
      <c r="BW112" t="str">
        <f t="shared" si="1"/>
        <v>SANITARIOS</v>
      </c>
    </row>
    <row r="113" spans="2:75" x14ac:dyDescent="0.25">
      <c r="B113">
        <v>4048191</v>
      </c>
      <c r="C113" t="s">
        <v>68</v>
      </c>
      <c r="D113">
        <v>1610</v>
      </c>
      <c r="E113" t="s">
        <v>68</v>
      </c>
      <c r="F113" t="s">
        <v>69</v>
      </c>
      <c r="G113">
        <v>1</v>
      </c>
      <c r="H113" t="s">
        <v>70</v>
      </c>
      <c r="I113" t="s">
        <v>71</v>
      </c>
      <c r="J113">
        <v>183.65</v>
      </c>
      <c r="K113" t="s">
        <v>318</v>
      </c>
      <c r="L113">
        <v>28</v>
      </c>
      <c r="M113" t="s">
        <v>73</v>
      </c>
      <c r="N113" t="s">
        <v>74</v>
      </c>
      <c r="O113" t="s">
        <v>75</v>
      </c>
      <c r="P113" t="s">
        <v>76</v>
      </c>
      <c r="Q113" t="s">
        <v>75</v>
      </c>
      <c r="S113" t="s">
        <v>77</v>
      </c>
      <c r="T113" t="s">
        <v>99</v>
      </c>
      <c r="V113">
        <v>2501</v>
      </c>
      <c r="W113" t="s">
        <v>79</v>
      </c>
      <c r="Z113">
        <v>55464</v>
      </c>
      <c r="AA113">
        <v>1</v>
      </c>
      <c r="AB113">
        <v>28</v>
      </c>
      <c r="AE113" t="s">
        <v>319</v>
      </c>
      <c r="AJ113">
        <v>1</v>
      </c>
      <c r="AK113" t="s">
        <v>79</v>
      </c>
      <c r="AL113" s="1">
        <v>293899.36</v>
      </c>
      <c r="AM113" s="1">
        <v>5142.2</v>
      </c>
      <c r="AN113">
        <v>54</v>
      </c>
      <c r="AO113" t="s">
        <v>101</v>
      </c>
      <c r="AP113" t="s">
        <v>82</v>
      </c>
      <c r="AQ113">
        <v>500</v>
      </c>
      <c r="AR113" t="s">
        <v>83</v>
      </c>
      <c r="AS113" t="s">
        <v>79</v>
      </c>
      <c r="AT113" t="s">
        <v>84</v>
      </c>
      <c r="AU113" t="s">
        <v>77</v>
      </c>
      <c r="AV113" t="s">
        <v>85</v>
      </c>
      <c r="AW113">
        <v>28</v>
      </c>
      <c r="BA113">
        <v>100</v>
      </c>
      <c r="BB113">
        <v>176966</v>
      </c>
      <c r="BC113" t="s">
        <v>81</v>
      </c>
      <c r="BE113" t="s">
        <v>76</v>
      </c>
      <c r="BG113">
        <v>0</v>
      </c>
      <c r="BH113">
        <v>0</v>
      </c>
      <c r="BI113">
        <v>0</v>
      </c>
      <c r="BK113" t="s">
        <v>76</v>
      </c>
      <c r="BL113">
        <v>0</v>
      </c>
      <c r="BM113" s="2">
        <v>0.43493055555555554</v>
      </c>
      <c r="BQ113" t="s">
        <v>86</v>
      </c>
      <c r="BR113" t="s">
        <v>87</v>
      </c>
      <c r="BS113" t="s">
        <v>88</v>
      </c>
      <c r="BT113" t="s">
        <v>89</v>
      </c>
      <c r="BU113" t="s">
        <v>90</v>
      </c>
      <c r="BV113" t="s">
        <v>91</v>
      </c>
      <c r="BW113" t="str">
        <f t="shared" si="1"/>
        <v>GRIFERIA</v>
      </c>
    </row>
    <row r="114" spans="2:75" x14ac:dyDescent="0.25">
      <c r="B114">
        <v>4048191</v>
      </c>
      <c r="C114" t="s">
        <v>68</v>
      </c>
      <c r="D114">
        <v>1620</v>
      </c>
      <c r="E114" t="s">
        <v>68</v>
      </c>
      <c r="F114" t="s">
        <v>69</v>
      </c>
      <c r="G114">
        <v>1</v>
      </c>
      <c r="H114" t="s">
        <v>70</v>
      </c>
      <c r="I114" t="s">
        <v>71</v>
      </c>
      <c r="J114">
        <v>1.95</v>
      </c>
      <c r="K114" t="s">
        <v>320</v>
      </c>
      <c r="L114">
        <v>400</v>
      </c>
      <c r="M114" t="s">
        <v>73</v>
      </c>
      <c r="N114" t="s">
        <v>74</v>
      </c>
      <c r="O114" t="s">
        <v>75</v>
      </c>
      <c r="P114" t="s">
        <v>76</v>
      </c>
      <c r="Q114" t="s">
        <v>75</v>
      </c>
      <c r="S114" t="s">
        <v>77</v>
      </c>
      <c r="T114" t="s">
        <v>78</v>
      </c>
      <c r="V114">
        <v>2501</v>
      </c>
      <c r="W114" t="s">
        <v>79</v>
      </c>
      <c r="Z114">
        <v>55464</v>
      </c>
      <c r="AA114">
        <v>1</v>
      </c>
      <c r="AB114">
        <v>400</v>
      </c>
      <c r="AE114" t="s">
        <v>321</v>
      </c>
      <c r="AJ114">
        <v>1</v>
      </c>
      <c r="AK114" t="s">
        <v>79</v>
      </c>
      <c r="AL114" s="1">
        <v>293899.36</v>
      </c>
      <c r="AM114">
        <v>780</v>
      </c>
      <c r="AN114">
        <v>55</v>
      </c>
      <c r="AO114" t="s">
        <v>81</v>
      </c>
      <c r="AP114" t="s">
        <v>82</v>
      </c>
      <c r="AQ114">
        <v>500</v>
      </c>
      <c r="AR114" t="s">
        <v>83</v>
      </c>
      <c r="AS114" t="s">
        <v>79</v>
      </c>
      <c r="AT114" t="s">
        <v>84</v>
      </c>
      <c r="AU114" t="s">
        <v>77</v>
      </c>
      <c r="AV114" t="s">
        <v>85</v>
      </c>
      <c r="AW114">
        <v>400</v>
      </c>
      <c r="BA114">
        <v>100</v>
      </c>
      <c r="BB114">
        <v>176966</v>
      </c>
      <c r="BC114" t="s">
        <v>81</v>
      </c>
      <c r="BE114" t="s">
        <v>76</v>
      </c>
      <c r="BG114">
        <v>0</v>
      </c>
      <c r="BH114">
        <v>0</v>
      </c>
      <c r="BI114">
        <v>0</v>
      </c>
      <c r="BK114" t="s">
        <v>76</v>
      </c>
      <c r="BL114">
        <v>0</v>
      </c>
      <c r="BM114" s="2">
        <v>0.43493055555555554</v>
      </c>
      <c r="BQ114" t="s">
        <v>86</v>
      </c>
      <c r="BR114" t="s">
        <v>87</v>
      </c>
      <c r="BS114" t="s">
        <v>88</v>
      </c>
      <c r="BT114" t="s">
        <v>89</v>
      </c>
      <c r="BU114" t="s">
        <v>90</v>
      </c>
      <c r="BV114" t="s">
        <v>91</v>
      </c>
      <c r="BW114" t="str">
        <f t="shared" si="1"/>
        <v>COMPLEMENTOS</v>
      </c>
    </row>
    <row r="115" spans="2:75" x14ac:dyDescent="0.25">
      <c r="B115">
        <v>4048191</v>
      </c>
      <c r="C115" t="s">
        <v>68</v>
      </c>
      <c r="D115">
        <v>1630</v>
      </c>
      <c r="E115" t="s">
        <v>68</v>
      </c>
      <c r="F115" t="s">
        <v>69</v>
      </c>
      <c r="G115">
        <v>1</v>
      </c>
      <c r="H115" t="s">
        <v>70</v>
      </c>
      <c r="I115" t="s">
        <v>71</v>
      </c>
      <c r="J115">
        <v>59.47</v>
      </c>
      <c r="K115" t="s">
        <v>322</v>
      </c>
      <c r="L115">
        <v>12</v>
      </c>
      <c r="M115" t="s">
        <v>73</v>
      </c>
      <c r="N115" t="s">
        <v>74</v>
      </c>
      <c r="O115" t="s">
        <v>75</v>
      </c>
      <c r="P115" t="s">
        <v>76</v>
      </c>
      <c r="Q115" t="s">
        <v>75</v>
      </c>
      <c r="S115" t="s">
        <v>77</v>
      </c>
      <c r="T115" t="s">
        <v>78</v>
      </c>
      <c r="V115">
        <v>2501</v>
      </c>
      <c r="W115" t="s">
        <v>79</v>
      </c>
      <c r="Z115">
        <v>55464</v>
      </c>
      <c r="AA115">
        <v>1</v>
      </c>
      <c r="AB115">
        <v>12</v>
      </c>
      <c r="AE115" t="s">
        <v>323</v>
      </c>
      <c r="AJ115">
        <v>1</v>
      </c>
      <c r="AK115" t="s">
        <v>79</v>
      </c>
      <c r="AL115" s="1">
        <v>293899.36</v>
      </c>
      <c r="AM115">
        <v>713.64</v>
      </c>
      <c r="AN115">
        <v>54</v>
      </c>
      <c r="AO115" t="s">
        <v>81</v>
      </c>
      <c r="AP115" t="s">
        <v>82</v>
      </c>
      <c r="AQ115">
        <v>500</v>
      </c>
      <c r="AR115" t="s">
        <v>83</v>
      </c>
      <c r="AS115" t="s">
        <v>79</v>
      </c>
      <c r="AT115" t="s">
        <v>84</v>
      </c>
      <c r="AU115" t="s">
        <v>77</v>
      </c>
      <c r="AV115" t="s">
        <v>85</v>
      </c>
      <c r="AW115">
        <v>12</v>
      </c>
      <c r="BA115">
        <v>100</v>
      </c>
      <c r="BB115">
        <v>176966</v>
      </c>
      <c r="BC115" t="s">
        <v>81</v>
      </c>
      <c r="BE115" t="s">
        <v>76</v>
      </c>
      <c r="BG115">
        <v>0</v>
      </c>
      <c r="BH115">
        <v>0</v>
      </c>
      <c r="BI115">
        <v>0</v>
      </c>
      <c r="BK115" t="s">
        <v>76</v>
      </c>
      <c r="BL115">
        <v>0</v>
      </c>
      <c r="BM115" s="2">
        <v>0.43493055555555554</v>
      </c>
      <c r="BQ115" t="s">
        <v>86</v>
      </c>
      <c r="BR115" t="s">
        <v>87</v>
      </c>
      <c r="BS115" t="s">
        <v>88</v>
      </c>
      <c r="BT115" t="s">
        <v>89</v>
      </c>
      <c r="BU115" t="s">
        <v>90</v>
      </c>
      <c r="BV115" t="s">
        <v>91</v>
      </c>
      <c r="BW115" t="str">
        <f t="shared" si="1"/>
        <v>GRIFERIA</v>
      </c>
    </row>
    <row r="116" spans="2:75" x14ac:dyDescent="0.25">
      <c r="B116">
        <v>4048191</v>
      </c>
      <c r="C116" t="s">
        <v>68</v>
      </c>
      <c r="D116">
        <v>1640</v>
      </c>
      <c r="E116" t="s">
        <v>68</v>
      </c>
      <c r="F116" t="s">
        <v>69</v>
      </c>
      <c r="G116">
        <v>1</v>
      </c>
      <c r="H116" t="s">
        <v>70</v>
      </c>
      <c r="I116" t="s">
        <v>71</v>
      </c>
      <c r="J116">
        <v>0.81</v>
      </c>
      <c r="K116" t="s">
        <v>324</v>
      </c>
      <c r="L116">
        <v>240</v>
      </c>
      <c r="M116" t="s">
        <v>73</v>
      </c>
      <c r="N116" t="s">
        <v>74</v>
      </c>
      <c r="O116" t="s">
        <v>75</v>
      </c>
      <c r="P116" t="s">
        <v>76</v>
      </c>
      <c r="Q116" t="s">
        <v>75</v>
      </c>
      <c r="S116" t="s">
        <v>77</v>
      </c>
      <c r="T116" t="s">
        <v>99</v>
      </c>
      <c r="V116">
        <v>2501</v>
      </c>
      <c r="W116" t="s">
        <v>79</v>
      </c>
      <c r="Z116">
        <v>55464</v>
      </c>
      <c r="AA116">
        <v>1</v>
      </c>
      <c r="AB116">
        <v>240</v>
      </c>
      <c r="AE116" t="s">
        <v>325</v>
      </c>
      <c r="AJ116">
        <v>1</v>
      </c>
      <c r="AK116" t="s">
        <v>79</v>
      </c>
      <c r="AL116" s="1">
        <v>293899.36</v>
      </c>
      <c r="AM116">
        <v>194.4</v>
      </c>
      <c r="AN116">
        <v>55</v>
      </c>
      <c r="AO116" t="s">
        <v>101</v>
      </c>
      <c r="AP116" t="s">
        <v>82</v>
      </c>
      <c r="AQ116">
        <v>500</v>
      </c>
      <c r="AR116" t="s">
        <v>83</v>
      </c>
      <c r="AS116" t="s">
        <v>79</v>
      </c>
      <c r="AT116" t="s">
        <v>84</v>
      </c>
      <c r="AU116" t="s">
        <v>77</v>
      </c>
      <c r="AV116" t="s">
        <v>85</v>
      </c>
      <c r="AW116">
        <v>240</v>
      </c>
      <c r="BA116">
        <v>100</v>
      </c>
      <c r="BB116">
        <v>176966</v>
      </c>
      <c r="BC116" t="s">
        <v>81</v>
      </c>
      <c r="BE116" t="s">
        <v>76</v>
      </c>
      <c r="BG116">
        <v>0</v>
      </c>
      <c r="BH116">
        <v>0</v>
      </c>
      <c r="BI116">
        <v>0</v>
      </c>
      <c r="BK116" t="s">
        <v>76</v>
      </c>
      <c r="BL116">
        <v>0</v>
      </c>
      <c r="BM116" s="2">
        <v>0.43493055555555554</v>
      </c>
      <c r="BQ116" t="s">
        <v>86</v>
      </c>
      <c r="BR116" t="s">
        <v>87</v>
      </c>
      <c r="BS116" t="s">
        <v>88</v>
      </c>
      <c r="BT116" t="s">
        <v>89</v>
      </c>
      <c r="BU116" t="s">
        <v>90</v>
      </c>
      <c r="BV116" t="s">
        <v>91</v>
      </c>
      <c r="BW116" t="str">
        <f t="shared" si="1"/>
        <v>COMPLEMENTOS</v>
      </c>
    </row>
    <row r="117" spans="2:75" x14ac:dyDescent="0.25">
      <c r="B117">
        <v>4048191</v>
      </c>
      <c r="C117" t="s">
        <v>68</v>
      </c>
      <c r="D117">
        <v>1650</v>
      </c>
      <c r="E117" t="s">
        <v>68</v>
      </c>
      <c r="F117" t="s">
        <v>69</v>
      </c>
      <c r="G117">
        <v>1</v>
      </c>
      <c r="H117" t="s">
        <v>70</v>
      </c>
      <c r="I117" t="s">
        <v>71</v>
      </c>
      <c r="J117">
        <v>0.97</v>
      </c>
      <c r="K117" t="s">
        <v>326</v>
      </c>
      <c r="L117">
        <v>200</v>
      </c>
      <c r="M117" t="s">
        <v>73</v>
      </c>
      <c r="N117" t="s">
        <v>74</v>
      </c>
      <c r="O117" t="s">
        <v>75</v>
      </c>
      <c r="P117" t="s">
        <v>76</v>
      </c>
      <c r="Q117" t="s">
        <v>75</v>
      </c>
      <c r="S117" t="s">
        <v>77</v>
      </c>
      <c r="T117" t="s">
        <v>78</v>
      </c>
      <c r="V117">
        <v>2501</v>
      </c>
      <c r="W117" t="s">
        <v>79</v>
      </c>
      <c r="Z117">
        <v>55464</v>
      </c>
      <c r="AA117">
        <v>1</v>
      </c>
      <c r="AB117">
        <v>200</v>
      </c>
      <c r="AE117" t="s">
        <v>327</v>
      </c>
      <c r="AJ117">
        <v>1</v>
      </c>
      <c r="AK117" t="s">
        <v>79</v>
      </c>
      <c r="AL117" s="1">
        <v>293899.36</v>
      </c>
      <c r="AM117">
        <v>194</v>
      </c>
      <c r="AN117">
        <v>52</v>
      </c>
      <c r="AO117" t="s">
        <v>81</v>
      </c>
      <c r="AP117" t="s">
        <v>82</v>
      </c>
      <c r="AQ117">
        <v>500</v>
      </c>
      <c r="AR117" t="s">
        <v>83</v>
      </c>
      <c r="AS117" t="s">
        <v>79</v>
      </c>
      <c r="AT117" t="s">
        <v>84</v>
      </c>
      <c r="AU117" t="s">
        <v>77</v>
      </c>
      <c r="AV117" t="s">
        <v>85</v>
      </c>
      <c r="AW117">
        <v>200</v>
      </c>
      <c r="BA117">
        <v>100</v>
      </c>
      <c r="BB117">
        <v>176966</v>
      </c>
      <c r="BC117" t="s">
        <v>81</v>
      </c>
      <c r="BE117" t="s">
        <v>76</v>
      </c>
      <c r="BG117">
        <v>0</v>
      </c>
      <c r="BH117">
        <v>0</v>
      </c>
      <c r="BI117">
        <v>0</v>
      </c>
      <c r="BK117" t="s">
        <v>76</v>
      </c>
      <c r="BL117">
        <v>0</v>
      </c>
      <c r="BM117" s="2">
        <v>0.43493055555555554</v>
      </c>
      <c r="BQ117" t="s">
        <v>86</v>
      </c>
      <c r="BR117" t="s">
        <v>87</v>
      </c>
      <c r="BS117" t="s">
        <v>88</v>
      </c>
      <c r="BT117" t="s">
        <v>89</v>
      </c>
      <c r="BU117" t="s">
        <v>90</v>
      </c>
      <c r="BV117" t="s">
        <v>91</v>
      </c>
      <c r="BW117" t="str">
        <f t="shared" si="1"/>
        <v>PLASTICOS</v>
      </c>
    </row>
    <row r="118" spans="2:75" x14ac:dyDescent="0.25">
      <c r="B118">
        <v>4048191</v>
      </c>
      <c r="C118" t="s">
        <v>68</v>
      </c>
      <c r="D118">
        <v>1660</v>
      </c>
      <c r="E118" t="s">
        <v>68</v>
      </c>
      <c r="F118" t="s">
        <v>69</v>
      </c>
      <c r="G118">
        <v>1</v>
      </c>
      <c r="H118" t="s">
        <v>70</v>
      </c>
      <c r="I118" t="s">
        <v>71</v>
      </c>
      <c r="J118">
        <v>27.97</v>
      </c>
      <c r="K118" t="s">
        <v>328</v>
      </c>
      <c r="L118">
        <v>24</v>
      </c>
      <c r="M118" t="s">
        <v>73</v>
      </c>
      <c r="N118" t="s">
        <v>74</v>
      </c>
      <c r="O118" t="s">
        <v>75</v>
      </c>
      <c r="P118" t="s">
        <v>76</v>
      </c>
      <c r="Q118" t="s">
        <v>75</v>
      </c>
      <c r="S118" t="s">
        <v>77</v>
      </c>
      <c r="T118" t="s">
        <v>99</v>
      </c>
      <c r="V118">
        <v>2501</v>
      </c>
      <c r="W118" t="s">
        <v>79</v>
      </c>
      <c r="Z118">
        <v>55464</v>
      </c>
      <c r="AA118">
        <v>1</v>
      </c>
      <c r="AB118">
        <v>24</v>
      </c>
      <c r="AE118" t="s">
        <v>329</v>
      </c>
      <c r="AJ118">
        <v>1</v>
      </c>
      <c r="AK118" t="s">
        <v>79</v>
      </c>
      <c r="AL118" s="1">
        <v>293899.36</v>
      </c>
      <c r="AM118">
        <v>671.28</v>
      </c>
      <c r="AN118">
        <v>54</v>
      </c>
      <c r="AO118" t="s">
        <v>101</v>
      </c>
      <c r="AP118" t="s">
        <v>82</v>
      </c>
      <c r="AQ118">
        <v>500</v>
      </c>
      <c r="AR118" t="s">
        <v>83</v>
      </c>
      <c r="AS118" t="s">
        <v>79</v>
      </c>
      <c r="AT118" t="s">
        <v>84</v>
      </c>
      <c r="AU118" t="s">
        <v>77</v>
      </c>
      <c r="AV118" t="s">
        <v>85</v>
      </c>
      <c r="AW118">
        <v>24</v>
      </c>
      <c r="BA118">
        <v>100</v>
      </c>
      <c r="BB118">
        <v>176966</v>
      </c>
      <c r="BC118" t="s">
        <v>81</v>
      </c>
      <c r="BE118" t="s">
        <v>76</v>
      </c>
      <c r="BG118">
        <v>0</v>
      </c>
      <c r="BH118">
        <v>0</v>
      </c>
      <c r="BI118">
        <v>0</v>
      </c>
      <c r="BK118" t="s">
        <v>76</v>
      </c>
      <c r="BL118">
        <v>0</v>
      </c>
      <c r="BM118" s="2">
        <v>0.43493055555555554</v>
      </c>
      <c r="BQ118" t="s">
        <v>86</v>
      </c>
      <c r="BR118" t="s">
        <v>87</v>
      </c>
      <c r="BS118" t="s">
        <v>88</v>
      </c>
      <c r="BT118" t="s">
        <v>89</v>
      </c>
      <c r="BU118" t="s">
        <v>90</v>
      </c>
      <c r="BV118" t="s">
        <v>91</v>
      </c>
      <c r="BW118" t="str">
        <f t="shared" si="1"/>
        <v>GRIFERIA</v>
      </c>
    </row>
    <row r="119" spans="2:75" x14ac:dyDescent="0.25">
      <c r="B119">
        <v>4048191</v>
      </c>
      <c r="C119" t="s">
        <v>68</v>
      </c>
      <c r="D119">
        <v>1670</v>
      </c>
      <c r="E119" t="s">
        <v>68</v>
      </c>
      <c r="F119" t="s">
        <v>69</v>
      </c>
      <c r="G119">
        <v>1</v>
      </c>
      <c r="H119" t="s">
        <v>70</v>
      </c>
      <c r="I119" t="s">
        <v>71</v>
      </c>
      <c r="J119">
        <v>39.840000000000003</v>
      </c>
      <c r="K119" t="s">
        <v>330</v>
      </c>
      <c r="L119">
        <v>30</v>
      </c>
      <c r="M119" t="s">
        <v>73</v>
      </c>
      <c r="N119" t="s">
        <v>74</v>
      </c>
      <c r="O119" t="s">
        <v>75</v>
      </c>
      <c r="P119" t="s">
        <v>76</v>
      </c>
      <c r="Q119" t="s">
        <v>75</v>
      </c>
      <c r="S119" t="s">
        <v>77</v>
      </c>
      <c r="T119" t="s">
        <v>99</v>
      </c>
      <c r="V119">
        <v>2501</v>
      </c>
      <c r="W119" t="s">
        <v>79</v>
      </c>
      <c r="Z119">
        <v>55464</v>
      </c>
      <c r="AA119">
        <v>1</v>
      </c>
      <c r="AB119">
        <v>30</v>
      </c>
      <c r="AE119" t="s">
        <v>331</v>
      </c>
      <c r="AJ119">
        <v>1</v>
      </c>
      <c r="AK119" t="s">
        <v>79</v>
      </c>
      <c r="AL119" s="1">
        <v>293899.36</v>
      </c>
      <c r="AM119" s="1">
        <v>1195.2</v>
      </c>
      <c r="AN119">
        <v>50</v>
      </c>
      <c r="AO119" t="s">
        <v>101</v>
      </c>
      <c r="AP119" t="s">
        <v>82</v>
      </c>
      <c r="AQ119">
        <v>500</v>
      </c>
      <c r="AR119" t="s">
        <v>83</v>
      </c>
      <c r="AS119" t="s">
        <v>79</v>
      </c>
      <c r="AT119" t="s">
        <v>84</v>
      </c>
      <c r="AU119" t="s">
        <v>77</v>
      </c>
      <c r="AV119" t="s">
        <v>85</v>
      </c>
      <c r="AW119">
        <v>30</v>
      </c>
      <c r="BA119">
        <v>100</v>
      </c>
      <c r="BB119">
        <v>176966</v>
      </c>
      <c r="BC119" t="s">
        <v>81</v>
      </c>
      <c r="BE119" t="s">
        <v>76</v>
      </c>
      <c r="BG119">
        <v>0</v>
      </c>
      <c r="BH119">
        <v>0</v>
      </c>
      <c r="BI119">
        <v>0</v>
      </c>
      <c r="BK119" t="s">
        <v>76</v>
      </c>
      <c r="BL119">
        <v>0</v>
      </c>
      <c r="BM119" s="2">
        <v>0.43493055555555554</v>
      </c>
      <c r="BQ119" t="s">
        <v>86</v>
      </c>
      <c r="BR119" t="s">
        <v>87</v>
      </c>
      <c r="BS119" t="s">
        <v>88</v>
      </c>
      <c r="BT119" t="s">
        <v>89</v>
      </c>
      <c r="BU119" t="s">
        <v>90</v>
      </c>
      <c r="BV119" t="s">
        <v>91</v>
      </c>
      <c r="BW119" t="str">
        <f t="shared" si="1"/>
        <v>SANITARIOS</v>
      </c>
    </row>
    <row r="120" spans="2:75" x14ac:dyDescent="0.25">
      <c r="B120">
        <v>4048191</v>
      </c>
      <c r="C120" t="s">
        <v>68</v>
      </c>
      <c r="D120">
        <v>1710</v>
      </c>
      <c r="E120" t="s">
        <v>68</v>
      </c>
      <c r="F120" t="s">
        <v>69</v>
      </c>
      <c r="G120">
        <v>1</v>
      </c>
      <c r="H120" t="s">
        <v>70</v>
      </c>
      <c r="I120" t="s">
        <v>71</v>
      </c>
      <c r="J120">
        <v>40.159999999999997</v>
      </c>
      <c r="K120" t="s">
        <v>332</v>
      </c>
      <c r="L120">
        <v>30</v>
      </c>
      <c r="M120" t="s">
        <v>73</v>
      </c>
      <c r="N120" t="s">
        <v>74</v>
      </c>
      <c r="O120" t="s">
        <v>75</v>
      </c>
      <c r="P120" t="s">
        <v>76</v>
      </c>
      <c r="Q120" t="s">
        <v>75</v>
      </c>
      <c r="S120" t="s">
        <v>77</v>
      </c>
      <c r="T120" t="s">
        <v>78</v>
      </c>
      <c r="V120">
        <v>2501</v>
      </c>
      <c r="W120" t="s">
        <v>79</v>
      </c>
      <c r="Z120">
        <v>55464</v>
      </c>
      <c r="AA120">
        <v>1</v>
      </c>
      <c r="AB120">
        <v>30</v>
      </c>
      <c r="AE120" t="s">
        <v>333</v>
      </c>
      <c r="AJ120">
        <v>1</v>
      </c>
      <c r="AK120" t="s">
        <v>79</v>
      </c>
      <c r="AL120" s="1">
        <v>293899.36</v>
      </c>
      <c r="AM120" s="1">
        <v>1204.8</v>
      </c>
      <c r="AN120">
        <v>50</v>
      </c>
      <c r="AO120" t="s">
        <v>81</v>
      </c>
      <c r="AP120" t="s">
        <v>82</v>
      </c>
      <c r="AQ120">
        <v>500</v>
      </c>
      <c r="AR120" t="s">
        <v>83</v>
      </c>
      <c r="AS120" t="s">
        <v>79</v>
      </c>
      <c r="AT120" t="s">
        <v>84</v>
      </c>
      <c r="AU120" t="s">
        <v>77</v>
      </c>
      <c r="AV120" t="s">
        <v>85</v>
      </c>
      <c r="AW120">
        <v>30</v>
      </c>
      <c r="BA120">
        <v>100</v>
      </c>
      <c r="BB120">
        <v>176966</v>
      </c>
      <c r="BC120" t="s">
        <v>81</v>
      </c>
      <c r="BE120" t="s">
        <v>76</v>
      </c>
      <c r="BG120">
        <v>0</v>
      </c>
      <c r="BH120">
        <v>0</v>
      </c>
      <c r="BI120">
        <v>0</v>
      </c>
      <c r="BK120" t="s">
        <v>76</v>
      </c>
      <c r="BL120">
        <v>0</v>
      </c>
      <c r="BM120" s="2">
        <v>0.43493055555555554</v>
      </c>
      <c r="BQ120" t="s">
        <v>86</v>
      </c>
      <c r="BR120" t="s">
        <v>87</v>
      </c>
      <c r="BS120" t="s">
        <v>88</v>
      </c>
      <c r="BT120" t="s">
        <v>89</v>
      </c>
      <c r="BU120" t="s">
        <v>90</v>
      </c>
      <c r="BV120" t="s">
        <v>91</v>
      </c>
      <c r="BW120" t="str">
        <f t="shared" si="1"/>
        <v>SANITARIOS</v>
      </c>
    </row>
    <row r="121" spans="2:75" x14ac:dyDescent="0.25">
      <c r="B121">
        <v>4048191</v>
      </c>
      <c r="C121" t="s">
        <v>68</v>
      </c>
      <c r="D121">
        <v>1750</v>
      </c>
      <c r="E121" t="s">
        <v>68</v>
      </c>
      <c r="F121" t="s">
        <v>69</v>
      </c>
      <c r="G121">
        <v>1</v>
      </c>
      <c r="H121" t="s">
        <v>70</v>
      </c>
      <c r="I121" t="s">
        <v>71</v>
      </c>
      <c r="J121">
        <v>0.81</v>
      </c>
      <c r="K121" t="s">
        <v>334</v>
      </c>
      <c r="L121">
        <v>450</v>
      </c>
      <c r="M121" t="s">
        <v>73</v>
      </c>
      <c r="N121" t="s">
        <v>74</v>
      </c>
      <c r="O121" t="s">
        <v>75</v>
      </c>
      <c r="P121" t="s">
        <v>76</v>
      </c>
      <c r="Q121" t="s">
        <v>75</v>
      </c>
      <c r="S121" t="s">
        <v>77</v>
      </c>
      <c r="T121" t="s">
        <v>99</v>
      </c>
      <c r="V121">
        <v>2501</v>
      </c>
      <c r="W121" t="s">
        <v>79</v>
      </c>
      <c r="Z121">
        <v>55464</v>
      </c>
      <c r="AA121">
        <v>1</v>
      </c>
      <c r="AB121">
        <v>450</v>
      </c>
      <c r="AE121" t="s">
        <v>335</v>
      </c>
      <c r="AJ121">
        <v>1</v>
      </c>
      <c r="AK121" t="s">
        <v>79</v>
      </c>
      <c r="AL121" s="1">
        <v>293899.36</v>
      </c>
      <c r="AM121">
        <v>364.5</v>
      </c>
      <c r="AN121">
        <v>52</v>
      </c>
      <c r="AO121" t="s">
        <v>101</v>
      </c>
      <c r="AP121" t="s">
        <v>82</v>
      </c>
      <c r="AQ121">
        <v>500</v>
      </c>
      <c r="AR121" t="s">
        <v>83</v>
      </c>
      <c r="AS121" t="s">
        <v>79</v>
      </c>
      <c r="AT121" t="s">
        <v>84</v>
      </c>
      <c r="AU121" t="s">
        <v>77</v>
      </c>
      <c r="AV121" t="s">
        <v>85</v>
      </c>
      <c r="AW121">
        <v>450</v>
      </c>
      <c r="BA121">
        <v>100</v>
      </c>
      <c r="BB121">
        <v>176966</v>
      </c>
      <c r="BC121" t="s">
        <v>81</v>
      </c>
      <c r="BE121" t="s">
        <v>76</v>
      </c>
      <c r="BG121">
        <v>0</v>
      </c>
      <c r="BH121">
        <v>0</v>
      </c>
      <c r="BI121">
        <v>0</v>
      </c>
      <c r="BK121" t="s">
        <v>76</v>
      </c>
      <c r="BL121">
        <v>0</v>
      </c>
      <c r="BM121" s="2">
        <v>0.43493055555555554</v>
      </c>
      <c r="BQ121" t="s">
        <v>86</v>
      </c>
      <c r="BR121" t="s">
        <v>87</v>
      </c>
      <c r="BS121" t="s">
        <v>88</v>
      </c>
      <c r="BT121" t="s">
        <v>89</v>
      </c>
      <c r="BU121" t="s">
        <v>90</v>
      </c>
      <c r="BV121" t="s">
        <v>91</v>
      </c>
      <c r="BW121" t="str">
        <f t="shared" si="1"/>
        <v>PLASTICOS</v>
      </c>
    </row>
    <row r="122" spans="2:75" x14ac:dyDescent="0.25">
      <c r="B122">
        <v>4048191</v>
      </c>
      <c r="C122" t="s">
        <v>68</v>
      </c>
      <c r="D122">
        <v>1760</v>
      </c>
      <c r="E122" t="s">
        <v>68</v>
      </c>
      <c r="F122" t="s">
        <v>69</v>
      </c>
      <c r="G122">
        <v>1</v>
      </c>
      <c r="H122" t="s">
        <v>70</v>
      </c>
      <c r="I122" t="s">
        <v>71</v>
      </c>
      <c r="J122">
        <v>3.7</v>
      </c>
      <c r="K122" t="s">
        <v>336</v>
      </c>
      <c r="L122">
        <v>288</v>
      </c>
      <c r="M122" t="s">
        <v>73</v>
      </c>
      <c r="N122" t="s">
        <v>74</v>
      </c>
      <c r="O122" t="s">
        <v>75</v>
      </c>
      <c r="P122" t="s">
        <v>76</v>
      </c>
      <c r="Q122" t="s">
        <v>75</v>
      </c>
      <c r="S122" t="s">
        <v>77</v>
      </c>
      <c r="T122" t="s">
        <v>78</v>
      </c>
      <c r="V122">
        <v>2501</v>
      </c>
      <c r="W122" t="s">
        <v>79</v>
      </c>
      <c r="Z122">
        <v>55464</v>
      </c>
      <c r="AA122">
        <v>1</v>
      </c>
      <c r="AB122">
        <v>288</v>
      </c>
      <c r="AE122" t="s">
        <v>337</v>
      </c>
      <c r="AJ122">
        <v>1</v>
      </c>
      <c r="AK122" t="s">
        <v>79</v>
      </c>
      <c r="AL122" s="1">
        <v>293899.36</v>
      </c>
      <c r="AM122" s="1">
        <v>1065.5999999999999</v>
      </c>
      <c r="AN122">
        <v>55</v>
      </c>
      <c r="AO122" t="s">
        <v>81</v>
      </c>
      <c r="AP122" t="s">
        <v>82</v>
      </c>
      <c r="AQ122">
        <v>500</v>
      </c>
      <c r="AR122" t="s">
        <v>83</v>
      </c>
      <c r="AS122" t="s">
        <v>79</v>
      </c>
      <c r="AT122" t="s">
        <v>84</v>
      </c>
      <c r="AU122" t="s">
        <v>77</v>
      </c>
      <c r="AV122" t="s">
        <v>85</v>
      </c>
      <c r="AW122">
        <v>288</v>
      </c>
      <c r="BA122">
        <v>100</v>
      </c>
      <c r="BB122">
        <v>176966</v>
      </c>
      <c r="BC122" t="s">
        <v>81</v>
      </c>
      <c r="BE122" t="s">
        <v>76</v>
      </c>
      <c r="BG122">
        <v>0</v>
      </c>
      <c r="BH122">
        <v>0</v>
      </c>
      <c r="BI122">
        <v>0</v>
      </c>
      <c r="BK122" t="s">
        <v>76</v>
      </c>
      <c r="BL122">
        <v>0</v>
      </c>
      <c r="BM122" s="2">
        <v>0.43493055555555554</v>
      </c>
      <c r="BQ122" t="s">
        <v>86</v>
      </c>
      <c r="BR122" t="s">
        <v>87</v>
      </c>
      <c r="BS122" t="s">
        <v>88</v>
      </c>
      <c r="BT122" t="s">
        <v>89</v>
      </c>
      <c r="BU122" t="s">
        <v>90</v>
      </c>
      <c r="BV122" t="s">
        <v>91</v>
      </c>
      <c r="BW122" t="str">
        <f t="shared" si="1"/>
        <v>COMPLEMENTOS</v>
      </c>
    </row>
    <row r="123" spans="2:75" x14ac:dyDescent="0.25">
      <c r="B123">
        <v>4048191</v>
      </c>
      <c r="C123" t="s">
        <v>68</v>
      </c>
      <c r="D123">
        <v>1770</v>
      </c>
      <c r="E123" t="s">
        <v>68</v>
      </c>
      <c r="F123" t="s">
        <v>69</v>
      </c>
      <c r="G123">
        <v>1</v>
      </c>
      <c r="H123" t="s">
        <v>70</v>
      </c>
      <c r="I123" t="s">
        <v>71</v>
      </c>
      <c r="J123">
        <v>11.02</v>
      </c>
      <c r="K123" t="s">
        <v>338</v>
      </c>
      <c r="L123">
        <v>48</v>
      </c>
      <c r="M123" t="s">
        <v>73</v>
      </c>
      <c r="N123" t="s">
        <v>74</v>
      </c>
      <c r="O123" t="s">
        <v>75</v>
      </c>
      <c r="P123" t="s">
        <v>76</v>
      </c>
      <c r="Q123" t="s">
        <v>75</v>
      </c>
      <c r="S123" t="s">
        <v>77</v>
      </c>
      <c r="T123" t="s">
        <v>78</v>
      </c>
      <c r="V123">
        <v>2501</v>
      </c>
      <c r="W123" t="s">
        <v>79</v>
      </c>
      <c r="Z123">
        <v>55464</v>
      </c>
      <c r="AA123">
        <v>1</v>
      </c>
      <c r="AB123">
        <v>48</v>
      </c>
      <c r="AE123" t="s">
        <v>339</v>
      </c>
      <c r="AJ123">
        <v>1</v>
      </c>
      <c r="AK123" t="s">
        <v>79</v>
      </c>
      <c r="AL123" s="1">
        <v>293899.36</v>
      </c>
      <c r="AM123">
        <v>528.96</v>
      </c>
      <c r="AN123">
        <v>54</v>
      </c>
      <c r="AO123" t="s">
        <v>81</v>
      </c>
      <c r="AP123" t="s">
        <v>82</v>
      </c>
      <c r="AQ123">
        <v>500</v>
      </c>
      <c r="AR123" t="s">
        <v>83</v>
      </c>
      <c r="AS123" t="s">
        <v>79</v>
      </c>
      <c r="AT123" t="s">
        <v>84</v>
      </c>
      <c r="AU123" t="s">
        <v>77</v>
      </c>
      <c r="AV123" t="s">
        <v>85</v>
      </c>
      <c r="AW123">
        <v>48</v>
      </c>
      <c r="BA123">
        <v>100</v>
      </c>
      <c r="BB123">
        <v>176966</v>
      </c>
      <c r="BC123" t="s">
        <v>81</v>
      </c>
      <c r="BE123" t="s">
        <v>76</v>
      </c>
      <c r="BG123">
        <v>0</v>
      </c>
      <c r="BH123">
        <v>0</v>
      </c>
      <c r="BI123">
        <v>0</v>
      </c>
      <c r="BK123" t="s">
        <v>76</v>
      </c>
      <c r="BL123">
        <v>0</v>
      </c>
      <c r="BM123" s="2">
        <v>0.43493055555555554</v>
      </c>
      <c r="BQ123" t="s">
        <v>86</v>
      </c>
      <c r="BR123" t="s">
        <v>87</v>
      </c>
      <c r="BS123" t="s">
        <v>88</v>
      </c>
      <c r="BT123" t="s">
        <v>89</v>
      </c>
      <c r="BU123" t="s">
        <v>90</v>
      </c>
      <c r="BV123" t="s">
        <v>91</v>
      </c>
      <c r="BW123" t="str">
        <f t="shared" si="1"/>
        <v>GRIFERIA</v>
      </c>
    </row>
    <row r="124" spans="2:75" x14ac:dyDescent="0.25">
      <c r="B124">
        <v>4048191</v>
      </c>
      <c r="C124" t="s">
        <v>68</v>
      </c>
      <c r="D124">
        <v>1780</v>
      </c>
      <c r="E124" t="s">
        <v>68</v>
      </c>
      <c r="F124" t="s">
        <v>69</v>
      </c>
      <c r="G124">
        <v>1</v>
      </c>
      <c r="H124" t="s">
        <v>70</v>
      </c>
      <c r="I124" t="s">
        <v>71</v>
      </c>
      <c r="J124">
        <v>26.09</v>
      </c>
      <c r="K124" t="s">
        <v>340</v>
      </c>
      <c r="L124">
        <v>20</v>
      </c>
      <c r="M124" t="s">
        <v>73</v>
      </c>
      <c r="N124" t="s">
        <v>74</v>
      </c>
      <c r="O124" t="s">
        <v>75</v>
      </c>
      <c r="P124" t="s">
        <v>76</v>
      </c>
      <c r="Q124" t="s">
        <v>75</v>
      </c>
      <c r="S124" t="s">
        <v>77</v>
      </c>
      <c r="T124" t="s">
        <v>78</v>
      </c>
      <c r="V124">
        <v>2501</v>
      </c>
      <c r="W124" t="s">
        <v>79</v>
      </c>
      <c r="Z124">
        <v>55464</v>
      </c>
      <c r="AA124">
        <v>1</v>
      </c>
      <c r="AB124">
        <v>20</v>
      </c>
      <c r="AE124" t="s">
        <v>341</v>
      </c>
      <c r="AJ124">
        <v>1</v>
      </c>
      <c r="AK124" t="s">
        <v>79</v>
      </c>
      <c r="AL124" s="1">
        <v>293899.36</v>
      </c>
      <c r="AM124">
        <v>521.79999999999995</v>
      </c>
      <c r="AN124">
        <v>56</v>
      </c>
      <c r="AO124" t="s">
        <v>81</v>
      </c>
      <c r="AP124" t="s">
        <v>82</v>
      </c>
      <c r="AQ124">
        <v>500</v>
      </c>
      <c r="AR124" t="s">
        <v>83</v>
      </c>
      <c r="AS124" t="s">
        <v>79</v>
      </c>
      <c r="AT124" t="s">
        <v>84</v>
      </c>
      <c r="AU124" t="s">
        <v>77</v>
      </c>
      <c r="AV124" t="s">
        <v>85</v>
      </c>
      <c r="AW124">
        <v>20</v>
      </c>
      <c r="BA124">
        <v>100</v>
      </c>
      <c r="BB124">
        <v>176966</v>
      </c>
      <c r="BC124" t="s">
        <v>81</v>
      </c>
      <c r="BE124" t="s">
        <v>76</v>
      </c>
      <c r="BG124">
        <v>0</v>
      </c>
      <c r="BH124">
        <v>0</v>
      </c>
      <c r="BI124">
        <v>0</v>
      </c>
      <c r="BK124" t="s">
        <v>76</v>
      </c>
      <c r="BL124">
        <v>0</v>
      </c>
      <c r="BM124" s="2">
        <v>0.43493055555555554</v>
      </c>
      <c r="BQ124" t="s">
        <v>86</v>
      </c>
      <c r="BR124" t="s">
        <v>87</v>
      </c>
      <c r="BS124" t="s">
        <v>88</v>
      </c>
      <c r="BT124" t="s">
        <v>89</v>
      </c>
      <c r="BU124" t="s">
        <v>90</v>
      </c>
      <c r="BV124" t="s">
        <v>91</v>
      </c>
      <c r="BW124" t="str">
        <f t="shared" si="1"/>
        <v>BAÑERAS</v>
      </c>
    </row>
    <row r="125" spans="2:75" x14ac:dyDescent="0.25">
      <c r="B125">
        <v>4048191</v>
      </c>
      <c r="C125" t="s">
        <v>68</v>
      </c>
      <c r="D125">
        <v>1790</v>
      </c>
      <c r="E125" t="s">
        <v>68</v>
      </c>
      <c r="F125" t="s">
        <v>69</v>
      </c>
      <c r="G125">
        <v>1</v>
      </c>
      <c r="H125" t="s">
        <v>70</v>
      </c>
      <c r="I125" t="s">
        <v>71</v>
      </c>
      <c r="J125">
        <v>5.76</v>
      </c>
      <c r="K125" t="s">
        <v>342</v>
      </c>
      <c r="L125">
        <v>200</v>
      </c>
      <c r="M125" t="s">
        <v>73</v>
      </c>
      <c r="N125" t="s">
        <v>74</v>
      </c>
      <c r="O125" t="s">
        <v>75</v>
      </c>
      <c r="P125" t="s">
        <v>76</v>
      </c>
      <c r="Q125" t="s">
        <v>75</v>
      </c>
      <c r="S125" t="s">
        <v>77</v>
      </c>
      <c r="T125" t="s">
        <v>99</v>
      </c>
      <c r="V125">
        <v>2501</v>
      </c>
      <c r="W125" t="s">
        <v>79</v>
      </c>
      <c r="Z125">
        <v>55464</v>
      </c>
      <c r="AA125">
        <v>1</v>
      </c>
      <c r="AB125">
        <v>200</v>
      </c>
      <c r="AE125" t="s">
        <v>343</v>
      </c>
      <c r="AJ125">
        <v>1</v>
      </c>
      <c r="AK125" t="s">
        <v>79</v>
      </c>
      <c r="AL125" s="1">
        <v>293899.36</v>
      </c>
      <c r="AM125" s="1">
        <v>1152</v>
      </c>
      <c r="AN125">
        <v>55</v>
      </c>
      <c r="AO125" t="s">
        <v>101</v>
      </c>
      <c r="AP125" t="s">
        <v>82</v>
      </c>
      <c r="AQ125">
        <v>500</v>
      </c>
      <c r="AR125" t="s">
        <v>83</v>
      </c>
      <c r="AS125" t="s">
        <v>79</v>
      </c>
      <c r="AT125" t="s">
        <v>84</v>
      </c>
      <c r="AU125" t="s">
        <v>77</v>
      </c>
      <c r="AV125" t="s">
        <v>85</v>
      </c>
      <c r="AW125">
        <v>200</v>
      </c>
      <c r="BA125">
        <v>100</v>
      </c>
      <c r="BB125">
        <v>176966</v>
      </c>
      <c r="BC125" t="s">
        <v>81</v>
      </c>
      <c r="BE125" t="s">
        <v>76</v>
      </c>
      <c r="BG125">
        <v>0</v>
      </c>
      <c r="BH125">
        <v>0</v>
      </c>
      <c r="BI125">
        <v>0</v>
      </c>
      <c r="BK125" t="s">
        <v>76</v>
      </c>
      <c r="BL125">
        <v>0</v>
      </c>
      <c r="BM125" s="2">
        <v>0.43493055555555554</v>
      </c>
      <c r="BQ125" t="s">
        <v>86</v>
      </c>
      <c r="BR125" t="s">
        <v>87</v>
      </c>
      <c r="BS125" t="s">
        <v>88</v>
      </c>
      <c r="BT125" t="s">
        <v>89</v>
      </c>
      <c r="BU125" t="s">
        <v>90</v>
      </c>
      <c r="BV125" t="s">
        <v>91</v>
      </c>
      <c r="BW125" t="str">
        <f t="shared" si="1"/>
        <v>COMPLEMENTOS</v>
      </c>
    </row>
    <row r="126" spans="2:75" x14ac:dyDescent="0.25">
      <c r="B126">
        <v>4048191</v>
      </c>
      <c r="C126" t="s">
        <v>68</v>
      </c>
      <c r="D126">
        <v>1800</v>
      </c>
      <c r="E126" t="s">
        <v>68</v>
      </c>
      <c r="F126" t="s">
        <v>69</v>
      </c>
      <c r="G126">
        <v>1</v>
      </c>
      <c r="H126" t="s">
        <v>70</v>
      </c>
      <c r="I126" t="s">
        <v>71</v>
      </c>
      <c r="J126">
        <v>5</v>
      </c>
      <c r="K126" t="s">
        <v>344</v>
      </c>
      <c r="L126">
        <v>30</v>
      </c>
      <c r="M126" t="s">
        <v>73</v>
      </c>
      <c r="N126" t="s">
        <v>74</v>
      </c>
      <c r="O126" t="s">
        <v>75</v>
      </c>
      <c r="P126" t="s">
        <v>76</v>
      </c>
      <c r="Q126" t="s">
        <v>75</v>
      </c>
      <c r="S126" t="s">
        <v>77</v>
      </c>
      <c r="T126" t="s">
        <v>78</v>
      </c>
      <c r="V126">
        <v>2501</v>
      </c>
      <c r="W126" t="s">
        <v>79</v>
      </c>
      <c r="Z126">
        <v>55464</v>
      </c>
      <c r="AA126">
        <v>1</v>
      </c>
      <c r="AB126">
        <v>30</v>
      </c>
      <c r="AE126" t="s">
        <v>345</v>
      </c>
      <c r="AJ126">
        <v>1</v>
      </c>
      <c r="AK126" t="s">
        <v>79</v>
      </c>
      <c r="AL126" s="1">
        <v>293899.36</v>
      </c>
      <c r="AM126">
        <v>150</v>
      </c>
      <c r="AN126">
        <v>55</v>
      </c>
      <c r="AO126" t="s">
        <v>81</v>
      </c>
      <c r="AP126" t="s">
        <v>82</v>
      </c>
      <c r="AQ126">
        <v>500</v>
      </c>
      <c r="AR126" t="s">
        <v>83</v>
      </c>
      <c r="AS126" t="s">
        <v>79</v>
      </c>
      <c r="AT126" t="s">
        <v>84</v>
      </c>
      <c r="AU126" t="s">
        <v>77</v>
      </c>
      <c r="AV126" t="s">
        <v>85</v>
      </c>
      <c r="AW126">
        <v>30</v>
      </c>
      <c r="BA126">
        <v>100</v>
      </c>
      <c r="BB126">
        <v>176966</v>
      </c>
      <c r="BC126" t="s">
        <v>81</v>
      </c>
      <c r="BE126" t="s">
        <v>76</v>
      </c>
      <c r="BG126">
        <v>0</v>
      </c>
      <c r="BH126">
        <v>0</v>
      </c>
      <c r="BI126">
        <v>0</v>
      </c>
      <c r="BK126" t="s">
        <v>76</v>
      </c>
      <c r="BL126">
        <v>0</v>
      </c>
      <c r="BM126" s="2">
        <v>0.43493055555555554</v>
      </c>
      <c r="BQ126" t="s">
        <v>86</v>
      </c>
      <c r="BR126" t="s">
        <v>87</v>
      </c>
      <c r="BS126" t="s">
        <v>88</v>
      </c>
      <c r="BT126" t="s">
        <v>89</v>
      </c>
      <c r="BU126" t="s">
        <v>90</v>
      </c>
      <c r="BV126" t="s">
        <v>91</v>
      </c>
      <c r="BW126" t="str">
        <f t="shared" si="1"/>
        <v>COMPLEMENTOS</v>
      </c>
    </row>
    <row r="127" spans="2:75" x14ac:dyDescent="0.25">
      <c r="B127">
        <v>4048191</v>
      </c>
      <c r="C127" t="s">
        <v>68</v>
      </c>
      <c r="D127">
        <v>1810</v>
      </c>
      <c r="E127" t="s">
        <v>68</v>
      </c>
      <c r="F127" t="s">
        <v>69</v>
      </c>
      <c r="G127">
        <v>1</v>
      </c>
      <c r="H127" t="s">
        <v>70</v>
      </c>
      <c r="I127" t="s">
        <v>71</v>
      </c>
      <c r="J127">
        <v>2.33</v>
      </c>
      <c r="K127" t="s">
        <v>346</v>
      </c>
      <c r="L127">
        <v>30</v>
      </c>
      <c r="M127" t="s">
        <v>73</v>
      </c>
      <c r="N127" t="s">
        <v>74</v>
      </c>
      <c r="O127" t="s">
        <v>75</v>
      </c>
      <c r="P127" t="s">
        <v>76</v>
      </c>
      <c r="Q127" t="s">
        <v>75</v>
      </c>
      <c r="S127" t="s">
        <v>77</v>
      </c>
      <c r="T127" t="s">
        <v>78</v>
      </c>
      <c r="V127">
        <v>2501</v>
      </c>
      <c r="W127" t="s">
        <v>79</v>
      </c>
      <c r="Z127">
        <v>55464</v>
      </c>
      <c r="AA127">
        <v>1</v>
      </c>
      <c r="AB127">
        <v>30</v>
      </c>
      <c r="AE127" t="s">
        <v>347</v>
      </c>
      <c r="AJ127">
        <v>1</v>
      </c>
      <c r="AK127" t="s">
        <v>79</v>
      </c>
      <c r="AL127" s="1">
        <v>293899.36</v>
      </c>
      <c r="AM127">
        <v>69.900000000000006</v>
      </c>
      <c r="AN127">
        <v>55</v>
      </c>
      <c r="AO127" t="s">
        <v>81</v>
      </c>
      <c r="AP127" t="s">
        <v>82</v>
      </c>
      <c r="AQ127">
        <v>500</v>
      </c>
      <c r="AR127" t="s">
        <v>83</v>
      </c>
      <c r="AS127" t="s">
        <v>79</v>
      </c>
      <c r="AT127" t="s">
        <v>84</v>
      </c>
      <c r="AU127" t="s">
        <v>77</v>
      </c>
      <c r="AV127" t="s">
        <v>85</v>
      </c>
      <c r="AW127">
        <v>30</v>
      </c>
      <c r="BA127">
        <v>100</v>
      </c>
      <c r="BB127">
        <v>176966</v>
      </c>
      <c r="BC127" t="s">
        <v>81</v>
      </c>
      <c r="BE127" t="s">
        <v>76</v>
      </c>
      <c r="BG127">
        <v>0</v>
      </c>
      <c r="BH127">
        <v>0</v>
      </c>
      <c r="BI127">
        <v>0</v>
      </c>
      <c r="BK127" t="s">
        <v>76</v>
      </c>
      <c r="BL127">
        <v>0</v>
      </c>
      <c r="BM127" s="2">
        <v>0.43493055555555554</v>
      </c>
      <c r="BQ127" t="s">
        <v>86</v>
      </c>
      <c r="BR127" t="s">
        <v>87</v>
      </c>
      <c r="BS127" t="s">
        <v>88</v>
      </c>
      <c r="BT127" t="s">
        <v>89</v>
      </c>
      <c r="BU127" t="s">
        <v>90</v>
      </c>
      <c r="BV127" t="s">
        <v>91</v>
      </c>
      <c r="BW127" t="str">
        <f t="shared" si="1"/>
        <v>COMPLEMENTOS</v>
      </c>
    </row>
    <row r="128" spans="2:75" x14ac:dyDescent="0.25">
      <c r="B128">
        <v>4048191</v>
      </c>
      <c r="C128" t="s">
        <v>68</v>
      </c>
      <c r="D128">
        <v>1820</v>
      </c>
      <c r="E128" t="s">
        <v>68</v>
      </c>
      <c r="F128" t="s">
        <v>69</v>
      </c>
      <c r="G128">
        <v>1</v>
      </c>
      <c r="H128" t="s">
        <v>70</v>
      </c>
      <c r="I128" t="s">
        <v>71</v>
      </c>
      <c r="J128">
        <v>4.7</v>
      </c>
      <c r="K128" t="s">
        <v>348</v>
      </c>
      <c r="L128">
        <v>60</v>
      </c>
      <c r="M128" t="s">
        <v>73</v>
      </c>
      <c r="N128" t="s">
        <v>74</v>
      </c>
      <c r="O128" t="s">
        <v>75</v>
      </c>
      <c r="P128" t="s">
        <v>76</v>
      </c>
      <c r="Q128" t="s">
        <v>75</v>
      </c>
      <c r="S128" t="s">
        <v>77</v>
      </c>
      <c r="T128" t="s">
        <v>78</v>
      </c>
      <c r="V128">
        <v>2501</v>
      </c>
      <c r="W128" t="s">
        <v>79</v>
      </c>
      <c r="Z128">
        <v>55464</v>
      </c>
      <c r="AA128">
        <v>1</v>
      </c>
      <c r="AB128">
        <v>60</v>
      </c>
      <c r="AE128" t="s">
        <v>349</v>
      </c>
      <c r="AJ128">
        <v>1</v>
      </c>
      <c r="AK128" t="s">
        <v>79</v>
      </c>
      <c r="AL128" s="1">
        <v>293899.36</v>
      </c>
      <c r="AM128">
        <v>282</v>
      </c>
      <c r="AN128">
        <v>55</v>
      </c>
      <c r="AO128" t="s">
        <v>81</v>
      </c>
      <c r="AP128" t="s">
        <v>82</v>
      </c>
      <c r="AQ128">
        <v>500</v>
      </c>
      <c r="AR128" t="s">
        <v>83</v>
      </c>
      <c r="AS128" t="s">
        <v>79</v>
      </c>
      <c r="AT128" t="s">
        <v>84</v>
      </c>
      <c r="AU128" t="s">
        <v>77</v>
      </c>
      <c r="AV128" t="s">
        <v>85</v>
      </c>
      <c r="AW128">
        <v>60</v>
      </c>
      <c r="BA128">
        <v>100</v>
      </c>
      <c r="BB128">
        <v>176966</v>
      </c>
      <c r="BC128" t="s">
        <v>81</v>
      </c>
      <c r="BE128" t="s">
        <v>76</v>
      </c>
      <c r="BG128">
        <v>0</v>
      </c>
      <c r="BH128">
        <v>0</v>
      </c>
      <c r="BI128">
        <v>0</v>
      </c>
      <c r="BK128" t="s">
        <v>76</v>
      </c>
      <c r="BL128">
        <v>0</v>
      </c>
      <c r="BM128" s="2">
        <v>0.43493055555555554</v>
      </c>
      <c r="BQ128" t="s">
        <v>86</v>
      </c>
      <c r="BR128" t="s">
        <v>87</v>
      </c>
      <c r="BS128" t="s">
        <v>88</v>
      </c>
      <c r="BT128" t="s">
        <v>89</v>
      </c>
      <c r="BU128" t="s">
        <v>90</v>
      </c>
      <c r="BV128" t="s">
        <v>91</v>
      </c>
      <c r="BW128" t="str">
        <f t="shared" si="1"/>
        <v>COMPLEMENTOS</v>
      </c>
    </row>
    <row r="129" spans="2:75" x14ac:dyDescent="0.25">
      <c r="B129">
        <v>4048191</v>
      </c>
      <c r="C129" t="s">
        <v>68</v>
      </c>
      <c r="D129">
        <v>1830</v>
      </c>
      <c r="E129" t="s">
        <v>68</v>
      </c>
      <c r="F129" t="s">
        <v>69</v>
      </c>
      <c r="G129">
        <v>1</v>
      </c>
      <c r="H129" t="s">
        <v>70</v>
      </c>
      <c r="I129" t="s">
        <v>71</v>
      </c>
      <c r="J129">
        <v>3.49</v>
      </c>
      <c r="K129" t="s">
        <v>350</v>
      </c>
      <c r="L129">
        <v>180</v>
      </c>
      <c r="M129" t="s">
        <v>73</v>
      </c>
      <c r="N129" t="s">
        <v>74</v>
      </c>
      <c r="O129" t="s">
        <v>75</v>
      </c>
      <c r="P129" t="s">
        <v>76</v>
      </c>
      <c r="Q129" t="s">
        <v>75</v>
      </c>
      <c r="S129" t="s">
        <v>77</v>
      </c>
      <c r="T129" t="s">
        <v>78</v>
      </c>
      <c r="V129">
        <v>2501</v>
      </c>
      <c r="W129" t="s">
        <v>79</v>
      </c>
      <c r="Z129">
        <v>55464</v>
      </c>
      <c r="AA129">
        <v>1</v>
      </c>
      <c r="AB129">
        <v>180</v>
      </c>
      <c r="AE129" t="s">
        <v>351</v>
      </c>
      <c r="AJ129">
        <v>1</v>
      </c>
      <c r="AK129" t="s">
        <v>79</v>
      </c>
      <c r="AL129" s="1">
        <v>293899.36</v>
      </c>
      <c r="AM129">
        <v>628.20000000000005</v>
      </c>
      <c r="AN129">
        <v>55</v>
      </c>
      <c r="AO129" t="s">
        <v>81</v>
      </c>
      <c r="AP129" t="s">
        <v>82</v>
      </c>
      <c r="AQ129">
        <v>500</v>
      </c>
      <c r="AR129" t="s">
        <v>83</v>
      </c>
      <c r="AS129" t="s">
        <v>79</v>
      </c>
      <c r="AT129" t="s">
        <v>84</v>
      </c>
      <c r="AU129" t="s">
        <v>77</v>
      </c>
      <c r="AV129" t="s">
        <v>85</v>
      </c>
      <c r="AW129">
        <v>180</v>
      </c>
      <c r="BA129">
        <v>100</v>
      </c>
      <c r="BB129">
        <v>176966</v>
      </c>
      <c r="BC129" t="s">
        <v>81</v>
      </c>
      <c r="BE129" t="s">
        <v>76</v>
      </c>
      <c r="BG129">
        <v>0</v>
      </c>
      <c r="BH129">
        <v>0</v>
      </c>
      <c r="BI129">
        <v>0</v>
      </c>
      <c r="BK129" t="s">
        <v>76</v>
      </c>
      <c r="BL129">
        <v>0</v>
      </c>
      <c r="BM129" s="2">
        <v>0.43493055555555554</v>
      </c>
      <c r="BQ129" t="s">
        <v>86</v>
      </c>
      <c r="BR129" t="s">
        <v>87</v>
      </c>
      <c r="BS129" t="s">
        <v>88</v>
      </c>
      <c r="BT129" t="s">
        <v>89</v>
      </c>
      <c r="BU129" t="s">
        <v>90</v>
      </c>
      <c r="BV129" t="s">
        <v>91</v>
      </c>
      <c r="BW129" t="str">
        <f t="shared" si="1"/>
        <v>COMPLEMENTOS</v>
      </c>
    </row>
    <row r="130" spans="2:75" x14ac:dyDescent="0.25">
      <c r="B130">
        <v>4048191</v>
      </c>
      <c r="C130" t="s">
        <v>68</v>
      </c>
      <c r="D130">
        <v>1840</v>
      </c>
      <c r="E130" t="s">
        <v>68</v>
      </c>
      <c r="F130" t="s">
        <v>69</v>
      </c>
      <c r="G130">
        <v>1</v>
      </c>
      <c r="H130" t="s">
        <v>70</v>
      </c>
      <c r="I130" t="s">
        <v>71</v>
      </c>
      <c r="J130">
        <v>2.4500000000000002</v>
      </c>
      <c r="K130" t="s">
        <v>352</v>
      </c>
      <c r="L130">
        <v>60</v>
      </c>
      <c r="M130" t="s">
        <v>73</v>
      </c>
      <c r="N130" t="s">
        <v>74</v>
      </c>
      <c r="O130" t="s">
        <v>75</v>
      </c>
      <c r="P130" t="s">
        <v>76</v>
      </c>
      <c r="Q130" t="s">
        <v>75</v>
      </c>
      <c r="S130" t="s">
        <v>77</v>
      </c>
      <c r="T130" t="s">
        <v>78</v>
      </c>
      <c r="V130">
        <v>2501</v>
      </c>
      <c r="W130" t="s">
        <v>79</v>
      </c>
      <c r="Z130">
        <v>55464</v>
      </c>
      <c r="AA130">
        <v>1</v>
      </c>
      <c r="AB130">
        <v>60</v>
      </c>
      <c r="AE130" t="s">
        <v>353</v>
      </c>
      <c r="AJ130">
        <v>1</v>
      </c>
      <c r="AK130" t="s">
        <v>79</v>
      </c>
      <c r="AL130" s="1">
        <v>293899.36</v>
      </c>
      <c r="AM130">
        <v>147</v>
      </c>
      <c r="AN130">
        <v>55</v>
      </c>
      <c r="AO130" t="s">
        <v>81</v>
      </c>
      <c r="AP130" t="s">
        <v>82</v>
      </c>
      <c r="AQ130">
        <v>500</v>
      </c>
      <c r="AR130" t="s">
        <v>83</v>
      </c>
      <c r="AS130" t="s">
        <v>79</v>
      </c>
      <c r="AT130" t="s">
        <v>84</v>
      </c>
      <c r="AU130" t="s">
        <v>77</v>
      </c>
      <c r="AV130" t="s">
        <v>85</v>
      </c>
      <c r="AW130">
        <v>60</v>
      </c>
      <c r="BA130">
        <v>100</v>
      </c>
      <c r="BB130">
        <v>176966</v>
      </c>
      <c r="BC130" t="s">
        <v>81</v>
      </c>
      <c r="BE130" t="s">
        <v>76</v>
      </c>
      <c r="BG130">
        <v>0</v>
      </c>
      <c r="BH130">
        <v>0</v>
      </c>
      <c r="BI130">
        <v>0</v>
      </c>
      <c r="BK130" t="s">
        <v>76</v>
      </c>
      <c r="BL130">
        <v>0</v>
      </c>
      <c r="BM130" s="2">
        <v>0.43493055555555554</v>
      </c>
      <c r="BQ130" t="s">
        <v>86</v>
      </c>
      <c r="BR130" t="s">
        <v>87</v>
      </c>
      <c r="BS130" t="s">
        <v>88</v>
      </c>
      <c r="BT130" t="s">
        <v>89</v>
      </c>
      <c r="BU130" t="s">
        <v>90</v>
      </c>
      <c r="BV130" t="s">
        <v>91</v>
      </c>
      <c r="BW130" t="str">
        <f t="shared" ref="BW130:BW193" si="2">IF(MID(AE130,2,1)="S","SANITARIOS",IF(MID(AE130,2,1)="G","GRIFERIA",IF(MID(AE130,2,1)="C","COMPLEMENTOS",IF(MID(AE130,2,1)="P","PLASTICOS",IF(MID(AE130,2,1)="B","BAÑERAS",IF(MID(AE130,2,1)="R","REVESTIMIENTOS",IF(MID(AE130,2,1)="H","HOGAR",IF(MID(AE130,2,1)="Z","COMPLEMENTOS",""))))))))</f>
        <v>COMPLEMENTOS</v>
      </c>
    </row>
    <row r="131" spans="2:75" x14ac:dyDescent="0.25">
      <c r="B131">
        <v>4048191</v>
      </c>
      <c r="C131" t="s">
        <v>68</v>
      </c>
      <c r="D131">
        <v>1850</v>
      </c>
      <c r="E131" t="s">
        <v>68</v>
      </c>
      <c r="F131" t="s">
        <v>69</v>
      </c>
      <c r="G131">
        <v>1</v>
      </c>
      <c r="H131" t="s">
        <v>70</v>
      </c>
      <c r="I131" t="s">
        <v>71</v>
      </c>
      <c r="J131">
        <v>3.07</v>
      </c>
      <c r="K131" t="s">
        <v>354</v>
      </c>
      <c r="L131">
        <v>36</v>
      </c>
      <c r="M131" t="s">
        <v>73</v>
      </c>
      <c r="N131" t="s">
        <v>74</v>
      </c>
      <c r="O131" t="s">
        <v>75</v>
      </c>
      <c r="P131" t="s">
        <v>76</v>
      </c>
      <c r="Q131" t="s">
        <v>75</v>
      </c>
      <c r="S131" t="s">
        <v>77</v>
      </c>
      <c r="T131" t="s">
        <v>78</v>
      </c>
      <c r="V131">
        <v>2501</v>
      </c>
      <c r="W131" t="s">
        <v>79</v>
      </c>
      <c r="Z131">
        <v>55464</v>
      </c>
      <c r="AA131">
        <v>1</v>
      </c>
      <c r="AB131">
        <v>36</v>
      </c>
      <c r="AE131" t="s">
        <v>355</v>
      </c>
      <c r="AJ131">
        <v>1</v>
      </c>
      <c r="AK131" t="s">
        <v>79</v>
      </c>
      <c r="AL131" s="1">
        <v>293899.36</v>
      </c>
      <c r="AM131">
        <v>110.52</v>
      </c>
      <c r="AN131">
        <v>55</v>
      </c>
      <c r="AO131" t="s">
        <v>81</v>
      </c>
      <c r="AP131" t="s">
        <v>82</v>
      </c>
      <c r="AQ131">
        <v>500</v>
      </c>
      <c r="AR131" t="s">
        <v>83</v>
      </c>
      <c r="AS131" t="s">
        <v>79</v>
      </c>
      <c r="AT131" t="s">
        <v>84</v>
      </c>
      <c r="AU131" t="s">
        <v>77</v>
      </c>
      <c r="AV131" t="s">
        <v>85</v>
      </c>
      <c r="AW131">
        <v>36</v>
      </c>
      <c r="BA131">
        <v>100</v>
      </c>
      <c r="BB131">
        <v>176966</v>
      </c>
      <c r="BC131" t="s">
        <v>81</v>
      </c>
      <c r="BE131" t="s">
        <v>76</v>
      </c>
      <c r="BG131">
        <v>0</v>
      </c>
      <c r="BH131">
        <v>0</v>
      </c>
      <c r="BI131">
        <v>0</v>
      </c>
      <c r="BK131" t="s">
        <v>76</v>
      </c>
      <c r="BL131">
        <v>0</v>
      </c>
      <c r="BM131" s="2">
        <v>0.43493055555555554</v>
      </c>
      <c r="BQ131" t="s">
        <v>86</v>
      </c>
      <c r="BR131" t="s">
        <v>87</v>
      </c>
      <c r="BS131" t="s">
        <v>88</v>
      </c>
      <c r="BT131" t="s">
        <v>89</v>
      </c>
      <c r="BU131" t="s">
        <v>90</v>
      </c>
      <c r="BV131" t="s">
        <v>91</v>
      </c>
      <c r="BW131" t="str">
        <f t="shared" si="2"/>
        <v>COMPLEMENTOS</v>
      </c>
    </row>
    <row r="132" spans="2:75" x14ac:dyDescent="0.25">
      <c r="B132">
        <v>4048191</v>
      </c>
      <c r="C132" t="s">
        <v>68</v>
      </c>
      <c r="D132">
        <v>1860</v>
      </c>
      <c r="E132" t="s">
        <v>68</v>
      </c>
      <c r="F132" t="s">
        <v>69</v>
      </c>
      <c r="G132">
        <v>1</v>
      </c>
      <c r="H132" t="s">
        <v>70</v>
      </c>
      <c r="I132" t="s">
        <v>71</v>
      </c>
      <c r="J132">
        <v>4.66</v>
      </c>
      <c r="K132" t="s">
        <v>356</v>
      </c>
      <c r="L132">
        <v>48</v>
      </c>
      <c r="M132" t="s">
        <v>73</v>
      </c>
      <c r="N132" t="s">
        <v>74</v>
      </c>
      <c r="O132" t="s">
        <v>75</v>
      </c>
      <c r="P132" t="s">
        <v>76</v>
      </c>
      <c r="Q132" t="s">
        <v>75</v>
      </c>
      <c r="S132" t="s">
        <v>77</v>
      </c>
      <c r="T132" t="s">
        <v>78</v>
      </c>
      <c r="V132">
        <v>2501</v>
      </c>
      <c r="W132" t="s">
        <v>79</v>
      </c>
      <c r="Z132">
        <v>55464</v>
      </c>
      <c r="AA132">
        <v>1</v>
      </c>
      <c r="AB132">
        <v>48</v>
      </c>
      <c r="AE132" t="s">
        <v>357</v>
      </c>
      <c r="AJ132">
        <v>1</v>
      </c>
      <c r="AK132" t="s">
        <v>79</v>
      </c>
      <c r="AL132" s="1">
        <v>293899.36</v>
      </c>
      <c r="AM132">
        <v>223.68</v>
      </c>
      <c r="AN132">
        <v>55</v>
      </c>
      <c r="AO132" t="s">
        <v>81</v>
      </c>
      <c r="AP132" t="s">
        <v>82</v>
      </c>
      <c r="AQ132">
        <v>500</v>
      </c>
      <c r="AR132" t="s">
        <v>83</v>
      </c>
      <c r="AS132" t="s">
        <v>79</v>
      </c>
      <c r="AT132" t="s">
        <v>84</v>
      </c>
      <c r="AU132" t="s">
        <v>77</v>
      </c>
      <c r="AV132" t="s">
        <v>85</v>
      </c>
      <c r="AW132">
        <v>48</v>
      </c>
      <c r="BA132">
        <v>100</v>
      </c>
      <c r="BB132">
        <v>176966</v>
      </c>
      <c r="BC132" t="s">
        <v>81</v>
      </c>
      <c r="BE132" t="s">
        <v>76</v>
      </c>
      <c r="BG132">
        <v>0</v>
      </c>
      <c r="BH132">
        <v>0</v>
      </c>
      <c r="BI132">
        <v>0</v>
      </c>
      <c r="BK132" t="s">
        <v>76</v>
      </c>
      <c r="BL132">
        <v>0</v>
      </c>
      <c r="BM132" s="2">
        <v>0.43493055555555554</v>
      </c>
      <c r="BQ132" t="s">
        <v>86</v>
      </c>
      <c r="BR132" t="s">
        <v>87</v>
      </c>
      <c r="BS132" t="s">
        <v>88</v>
      </c>
      <c r="BT132" t="s">
        <v>89</v>
      </c>
      <c r="BU132" t="s">
        <v>90</v>
      </c>
      <c r="BV132" t="s">
        <v>91</v>
      </c>
      <c r="BW132" t="str">
        <f t="shared" si="2"/>
        <v>COMPLEMENTOS</v>
      </c>
    </row>
    <row r="133" spans="2:75" x14ac:dyDescent="0.25">
      <c r="B133">
        <v>4048191</v>
      </c>
      <c r="C133" t="s">
        <v>68</v>
      </c>
      <c r="D133">
        <v>1870</v>
      </c>
      <c r="E133" t="s">
        <v>68</v>
      </c>
      <c r="F133" t="s">
        <v>69</v>
      </c>
      <c r="G133">
        <v>1</v>
      </c>
      <c r="H133" t="s">
        <v>70</v>
      </c>
      <c r="I133" t="s">
        <v>71</v>
      </c>
      <c r="J133">
        <v>2.39</v>
      </c>
      <c r="K133" t="s">
        <v>358</v>
      </c>
      <c r="L133">
        <v>192</v>
      </c>
      <c r="M133" t="s">
        <v>73</v>
      </c>
      <c r="N133" t="s">
        <v>74</v>
      </c>
      <c r="O133" t="s">
        <v>75</v>
      </c>
      <c r="P133" t="s">
        <v>76</v>
      </c>
      <c r="Q133" t="s">
        <v>75</v>
      </c>
      <c r="S133" t="s">
        <v>77</v>
      </c>
      <c r="T133" t="s">
        <v>78</v>
      </c>
      <c r="V133">
        <v>2501</v>
      </c>
      <c r="W133" t="s">
        <v>79</v>
      </c>
      <c r="Z133">
        <v>55464</v>
      </c>
      <c r="AA133">
        <v>1</v>
      </c>
      <c r="AB133">
        <v>192</v>
      </c>
      <c r="AE133" t="s">
        <v>359</v>
      </c>
      <c r="AJ133">
        <v>1</v>
      </c>
      <c r="AK133" t="s">
        <v>79</v>
      </c>
      <c r="AL133" s="1">
        <v>293899.36</v>
      </c>
      <c r="AM133">
        <v>458.88</v>
      </c>
      <c r="AN133">
        <v>55</v>
      </c>
      <c r="AO133" t="s">
        <v>81</v>
      </c>
      <c r="AP133" t="s">
        <v>82</v>
      </c>
      <c r="AQ133">
        <v>500</v>
      </c>
      <c r="AR133" t="s">
        <v>83</v>
      </c>
      <c r="AS133" t="s">
        <v>79</v>
      </c>
      <c r="AT133" t="s">
        <v>84</v>
      </c>
      <c r="AU133" t="s">
        <v>77</v>
      </c>
      <c r="AV133" t="s">
        <v>85</v>
      </c>
      <c r="AW133">
        <v>192</v>
      </c>
      <c r="BA133">
        <v>100</v>
      </c>
      <c r="BB133">
        <v>176966</v>
      </c>
      <c r="BC133" t="s">
        <v>81</v>
      </c>
      <c r="BE133" t="s">
        <v>76</v>
      </c>
      <c r="BG133">
        <v>0</v>
      </c>
      <c r="BH133">
        <v>0</v>
      </c>
      <c r="BI133">
        <v>0</v>
      </c>
      <c r="BK133" t="s">
        <v>76</v>
      </c>
      <c r="BL133">
        <v>0</v>
      </c>
      <c r="BM133" s="2">
        <v>0.43493055555555554</v>
      </c>
      <c r="BQ133" t="s">
        <v>86</v>
      </c>
      <c r="BR133" t="s">
        <v>87</v>
      </c>
      <c r="BS133" t="s">
        <v>88</v>
      </c>
      <c r="BT133" t="s">
        <v>89</v>
      </c>
      <c r="BU133" t="s">
        <v>90</v>
      </c>
      <c r="BV133" t="s">
        <v>91</v>
      </c>
      <c r="BW133" t="str">
        <f t="shared" si="2"/>
        <v>COMPLEMENTOS</v>
      </c>
    </row>
    <row r="134" spans="2:75" x14ac:dyDescent="0.25">
      <c r="B134">
        <v>4048191</v>
      </c>
      <c r="C134" t="s">
        <v>68</v>
      </c>
      <c r="D134">
        <v>1880</v>
      </c>
      <c r="E134" t="s">
        <v>68</v>
      </c>
      <c r="F134" t="s">
        <v>69</v>
      </c>
      <c r="G134">
        <v>1</v>
      </c>
      <c r="H134" t="s">
        <v>70</v>
      </c>
      <c r="I134" t="s">
        <v>71</v>
      </c>
      <c r="J134">
        <v>2.54</v>
      </c>
      <c r="K134" t="s">
        <v>360</v>
      </c>
      <c r="L134">
        <v>336</v>
      </c>
      <c r="M134" t="s">
        <v>73</v>
      </c>
      <c r="N134" t="s">
        <v>74</v>
      </c>
      <c r="O134" t="s">
        <v>75</v>
      </c>
      <c r="P134" t="s">
        <v>76</v>
      </c>
      <c r="Q134" t="s">
        <v>75</v>
      </c>
      <c r="S134" t="s">
        <v>77</v>
      </c>
      <c r="T134" t="s">
        <v>99</v>
      </c>
      <c r="V134">
        <v>2501</v>
      </c>
      <c r="W134" t="s">
        <v>79</v>
      </c>
      <c r="Z134">
        <v>55464</v>
      </c>
      <c r="AA134">
        <v>1</v>
      </c>
      <c r="AB134">
        <v>336</v>
      </c>
      <c r="AE134" t="s">
        <v>361</v>
      </c>
      <c r="AJ134">
        <v>1</v>
      </c>
      <c r="AK134" t="s">
        <v>79</v>
      </c>
      <c r="AL134" s="1">
        <v>293899.36</v>
      </c>
      <c r="AM134">
        <v>853.44</v>
      </c>
      <c r="AN134">
        <v>55</v>
      </c>
      <c r="AO134" t="s">
        <v>101</v>
      </c>
      <c r="AP134" t="s">
        <v>82</v>
      </c>
      <c r="AQ134">
        <v>500</v>
      </c>
      <c r="AR134" t="s">
        <v>83</v>
      </c>
      <c r="AS134" t="s">
        <v>79</v>
      </c>
      <c r="AT134" t="s">
        <v>84</v>
      </c>
      <c r="AU134" t="s">
        <v>77</v>
      </c>
      <c r="AV134" t="s">
        <v>85</v>
      </c>
      <c r="AW134">
        <v>336</v>
      </c>
      <c r="BA134">
        <v>100</v>
      </c>
      <c r="BB134">
        <v>176966</v>
      </c>
      <c r="BC134" t="s">
        <v>81</v>
      </c>
      <c r="BE134" t="s">
        <v>76</v>
      </c>
      <c r="BG134">
        <v>0</v>
      </c>
      <c r="BH134">
        <v>0</v>
      </c>
      <c r="BI134">
        <v>0</v>
      </c>
      <c r="BK134" t="s">
        <v>76</v>
      </c>
      <c r="BL134">
        <v>0</v>
      </c>
      <c r="BM134" s="2">
        <v>0.43493055555555554</v>
      </c>
      <c r="BQ134" t="s">
        <v>86</v>
      </c>
      <c r="BR134" t="s">
        <v>87</v>
      </c>
      <c r="BS134" t="s">
        <v>88</v>
      </c>
      <c r="BT134" t="s">
        <v>89</v>
      </c>
      <c r="BU134" t="s">
        <v>90</v>
      </c>
      <c r="BV134" t="s">
        <v>91</v>
      </c>
      <c r="BW134" t="str">
        <f t="shared" si="2"/>
        <v>COMPLEMENTOS</v>
      </c>
    </row>
    <row r="135" spans="2:75" x14ac:dyDescent="0.25">
      <c r="B135">
        <v>4048191</v>
      </c>
      <c r="C135" t="s">
        <v>68</v>
      </c>
      <c r="D135">
        <v>1890</v>
      </c>
      <c r="E135" t="s">
        <v>68</v>
      </c>
      <c r="F135" t="s">
        <v>69</v>
      </c>
      <c r="G135">
        <v>1</v>
      </c>
      <c r="H135" t="s">
        <v>70</v>
      </c>
      <c r="I135" t="s">
        <v>71</v>
      </c>
      <c r="J135">
        <v>5.51</v>
      </c>
      <c r="K135" t="s">
        <v>362</v>
      </c>
      <c r="L135">
        <v>400</v>
      </c>
      <c r="M135" t="s">
        <v>73</v>
      </c>
      <c r="N135" t="s">
        <v>74</v>
      </c>
      <c r="O135" t="s">
        <v>75</v>
      </c>
      <c r="P135" t="s">
        <v>76</v>
      </c>
      <c r="Q135" t="s">
        <v>75</v>
      </c>
      <c r="S135" t="s">
        <v>77</v>
      </c>
      <c r="T135" t="s">
        <v>78</v>
      </c>
      <c r="V135">
        <v>2501</v>
      </c>
      <c r="W135" t="s">
        <v>79</v>
      </c>
      <c r="Z135">
        <v>55464</v>
      </c>
      <c r="AA135">
        <v>1</v>
      </c>
      <c r="AB135">
        <v>400</v>
      </c>
      <c r="AE135" t="s">
        <v>363</v>
      </c>
      <c r="AJ135">
        <v>1</v>
      </c>
      <c r="AK135" t="s">
        <v>79</v>
      </c>
      <c r="AL135" s="1">
        <v>293899.36</v>
      </c>
      <c r="AM135" s="1">
        <v>2204</v>
      </c>
      <c r="AN135">
        <v>55</v>
      </c>
      <c r="AO135" t="s">
        <v>81</v>
      </c>
      <c r="AP135" t="s">
        <v>82</v>
      </c>
      <c r="AQ135">
        <v>500</v>
      </c>
      <c r="AR135" t="s">
        <v>83</v>
      </c>
      <c r="AS135" t="s">
        <v>79</v>
      </c>
      <c r="AT135" t="s">
        <v>84</v>
      </c>
      <c r="AU135" t="s">
        <v>77</v>
      </c>
      <c r="AV135" t="s">
        <v>85</v>
      </c>
      <c r="AW135">
        <v>400</v>
      </c>
      <c r="BA135">
        <v>100</v>
      </c>
      <c r="BB135">
        <v>176966</v>
      </c>
      <c r="BC135" t="s">
        <v>81</v>
      </c>
      <c r="BE135" t="s">
        <v>76</v>
      </c>
      <c r="BG135">
        <v>0</v>
      </c>
      <c r="BH135">
        <v>0</v>
      </c>
      <c r="BI135">
        <v>0</v>
      </c>
      <c r="BK135" t="s">
        <v>76</v>
      </c>
      <c r="BL135">
        <v>0</v>
      </c>
      <c r="BM135" s="2">
        <v>0.43493055555555554</v>
      </c>
      <c r="BQ135" t="s">
        <v>86</v>
      </c>
      <c r="BR135" t="s">
        <v>87</v>
      </c>
      <c r="BS135" t="s">
        <v>88</v>
      </c>
      <c r="BT135" t="s">
        <v>89</v>
      </c>
      <c r="BU135" t="s">
        <v>90</v>
      </c>
      <c r="BV135" t="s">
        <v>91</v>
      </c>
      <c r="BW135" t="str">
        <f t="shared" si="2"/>
        <v>COMPLEMENTOS</v>
      </c>
    </row>
    <row r="136" spans="2:75" x14ac:dyDescent="0.25">
      <c r="B136">
        <v>4048191</v>
      </c>
      <c r="C136" t="s">
        <v>68</v>
      </c>
      <c r="D136">
        <v>1900</v>
      </c>
      <c r="E136" t="s">
        <v>68</v>
      </c>
      <c r="F136" t="s">
        <v>69</v>
      </c>
      <c r="G136">
        <v>1</v>
      </c>
      <c r="H136" t="s">
        <v>70</v>
      </c>
      <c r="I136" t="s">
        <v>71</v>
      </c>
      <c r="J136">
        <v>11.12</v>
      </c>
      <c r="K136" t="s">
        <v>364</v>
      </c>
      <c r="L136">
        <v>36</v>
      </c>
      <c r="M136" t="s">
        <v>73</v>
      </c>
      <c r="N136" t="s">
        <v>74</v>
      </c>
      <c r="O136" t="s">
        <v>75</v>
      </c>
      <c r="P136" t="s">
        <v>76</v>
      </c>
      <c r="Q136" t="s">
        <v>75</v>
      </c>
      <c r="S136" t="s">
        <v>77</v>
      </c>
      <c r="T136" t="s">
        <v>78</v>
      </c>
      <c r="V136">
        <v>2501</v>
      </c>
      <c r="W136" t="s">
        <v>79</v>
      </c>
      <c r="Z136">
        <v>55464</v>
      </c>
      <c r="AA136">
        <v>1</v>
      </c>
      <c r="AB136">
        <v>36</v>
      </c>
      <c r="AE136" t="s">
        <v>365</v>
      </c>
      <c r="AJ136">
        <v>1</v>
      </c>
      <c r="AK136" t="s">
        <v>79</v>
      </c>
      <c r="AL136" s="1">
        <v>293899.36</v>
      </c>
      <c r="AM136">
        <v>400.32</v>
      </c>
      <c r="AN136">
        <v>55</v>
      </c>
      <c r="AO136" t="s">
        <v>81</v>
      </c>
      <c r="AP136" t="s">
        <v>82</v>
      </c>
      <c r="AQ136">
        <v>500</v>
      </c>
      <c r="AR136" t="s">
        <v>83</v>
      </c>
      <c r="AS136" t="s">
        <v>79</v>
      </c>
      <c r="AT136" t="s">
        <v>84</v>
      </c>
      <c r="AU136" t="s">
        <v>77</v>
      </c>
      <c r="AV136" t="s">
        <v>85</v>
      </c>
      <c r="AW136">
        <v>36</v>
      </c>
      <c r="BA136">
        <v>100</v>
      </c>
      <c r="BB136">
        <v>176966</v>
      </c>
      <c r="BC136" t="s">
        <v>81</v>
      </c>
      <c r="BE136" t="s">
        <v>76</v>
      </c>
      <c r="BG136">
        <v>0</v>
      </c>
      <c r="BH136">
        <v>0</v>
      </c>
      <c r="BI136">
        <v>0</v>
      </c>
      <c r="BK136" t="s">
        <v>76</v>
      </c>
      <c r="BL136">
        <v>0</v>
      </c>
      <c r="BM136" s="2">
        <v>0.43493055555555554</v>
      </c>
      <c r="BQ136" t="s">
        <v>86</v>
      </c>
      <c r="BR136" t="s">
        <v>87</v>
      </c>
      <c r="BS136" t="s">
        <v>88</v>
      </c>
      <c r="BT136" t="s">
        <v>89</v>
      </c>
      <c r="BU136" t="s">
        <v>90</v>
      </c>
      <c r="BV136" t="s">
        <v>91</v>
      </c>
      <c r="BW136" t="str">
        <f t="shared" si="2"/>
        <v>COMPLEMENTOS</v>
      </c>
    </row>
    <row r="137" spans="2:75" x14ac:dyDescent="0.25">
      <c r="B137">
        <v>4048191</v>
      </c>
      <c r="C137" t="s">
        <v>68</v>
      </c>
      <c r="D137">
        <v>1910</v>
      </c>
      <c r="E137" t="s">
        <v>68</v>
      </c>
      <c r="F137" t="s">
        <v>69</v>
      </c>
      <c r="G137">
        <v>1</v>
      </c>
      <c r="H137" t="s">
        <v>70</v>
      </c>
      <c r="I137" t="s">
        <v>71</v>
      </c>
      <c r="J137">
        <v>1.21</v>
      </c>
      <c r="K137" t="s">
        <v>366</v>
      </c>
      <c r="L137">
        <v>150</v>
      </c>
      <c r="M137" t="s">
        <v>73</v>
      </c>
      <c r="N137" t="s">
        <v>74</v>
      </c>
      <c r="O137" t="s">
        <v>75</v>
      </c>
      <c r="P137" t="s">
        <v>76</v>
      </c>
      <c r="Q137" t="s">
        <v>75</v>
      </c>
      <c r="S137" t="s">
        <v>77</v>
      </c>
      <c r="T137" t="s">
        <v>78</v>
      </c>
      <c r="V137">
        <v>2501</v>
      </c>
      <c r="W137" t="s">
        <v>79</v>
      </c>
      <c r="Z137">
        <v>55464</v>
      </c>
      <c r="AA137">
        <v>1</v>
      </c>
      <c r="AB137">
        <v>150</v>
      </c>
      <c r="AE137" t="s">
        <v>367</v>
      </c>
      <c r="AJ137">
        <v>1</v>
      </c>
      <c r="AK137" t="s">
        <v>79</v>
      </c>
      <c r="AL137" s="1">
        <v>293899.36</v>
      </c>
      <c r="AM137">
        <v>181.5</v>
      </c>
      <c r="AN137">
        <v>52</v>
      </c>
      <c r="AO137" t="s">
        <v>81</v>
      </c>
      <c r="AP137" t="s">
        <v>82</v>
      </c>
      <c r="AQ137">
        <v>500</v>
      </c>
      <c r="AR137" t="s">
        <v>83</v>
      </c>
      <c r="AS137" t="s">
        <v>79</v>
      </c>
      <c r="AT137" t="s">
        <v>84</v>
      </c>
      <c r="AU137" t="s">
        <v>77</v>
      </c>
      <c r="AV137" t="s">
        <v>85</v>
      </c>
      <c r="AW137">
        <v>150</v>
      </c>
      <c r="BA137">
        <v>100</v>
      </c>
      <c r="BB137">
        <v>176966</v>
      </c>
      <c r="BC137" t="s">
        <v>81</v>
      </c>
      <c r="BE137" t="s">
        <v>76</v>
      </c>
      <c r="BG137">
        <v>0</v>
      </c>
      <c r="BH137">
        <v>0</v>
      </c>
      <c r="BI137">
        <v>0</v>
      </c>
      <c r="BK137" t="s">
        <v>76</v>
      </c>
      <c r="BL137">
        <v>0</v>
      </c>
      <c r="BM137" s="2">
        <v>0.43493055555555554</v>
      </c>
      <c r="BQ137" t="s">
        <v>86</v>
      </c>
      <c r="BR137" t="s">
        <v>87</v>
      </c>
      <c r="BS137" t="s">
        <v>88</v>
      </c>
      <c r="BT137" t="s">
        <v>89</v>
      </c>
      <c r="BU137" t="s">
        <v>90</v>
      </c>
      <c r="BV137" t="s">
        <v>91</v>
      </c>
      <c r="BW137" t="str">
        <f t="shared" si="2"/>
        <v>PLASTICOS</v>
      </c>
    </row>
    <row r="138" spans="2:75" x14ac:dyDescent="0.25">
      <c r="B138">
        <v>4048191</v>
      </c>
      <c r="C138" t="s">
        <v>68</v>
      </c>
      <c r="D138">
        <v>1920</v>
      </c>
      <c r="E138" t="s">
        <v>68</v>
      </c>
      <c r="F138" t="s">
        <v>69</v>
      </c>
      <c r="G138">
        <v>1</v>
      </c>
      <c r="H138" t="s">
        <v>70</v>
      </c>
      <c r="I138" t="s">
        <v>71</v>
      </c>
      <c r="J138">
        <v>11.32</v>
      </c>
      <c r="K138" t="s">
        <v>368</v>
      </c>
      <c r="L138">
        <v>30</v>
      </c>
      <c r="M138" t="s">
        <v>73</v>
      </c>
      <c r="N138" t="s">
        <v>74</v>
      </c>
      <c r="O138" t="s">
        <v>75</v>
      </c>
      <c r="P138" t="s">
        <v>76</v>
      </c>
      <c r="Q138" t="s">
        <v>75</v>
      </c>
      <c r="S138" t="s">
        <v>77</v>
      </c>
      <c r="T138" t="s">
        <v>78</v>
      </c>
      <c r="V138">
        <v>2501</v>
      </c>
      <c r="W138" t="s">
        <v>79</v>
      </c>
      <c r="Z138">
        <v>55464</v>
      </c>
      <c r="AA138">
        <v>1</v>
      </c>
      <c r="AB138">
        <v>30</v>
      </c>
      <c r="AE138" t="s">
        <v>369</v>
      </c>
      <c r="AJ138">
        <v>1</v>
      </c>
      <c r="AK138" t="s">
        <v>79</v>
      </c>
      <c r="AL138" s="1">
        <v>293899.36</v>
      </c>
      <c r="AM138">
        <v>339.6</v>
      </c>
      <c r="AN138">
        <v>55</v>
      </c>
      <c r="AO138" t="s">
        <v>81</v>
      </c>
      <c r="AP138" t="s">
        <v>82</v>
      </c>
      <c r="AQ138">
        <v>500</v>
      </c>
      <c r="AR138" t="s">
        <v>83</v>
      </c>
      <c r="AS138" t="s">
        <v>79</v>
      </c>
      <c r="AT138" t="s">
        <v>84</v>
      </c>
      <c r="AU138" t="s">
        <v>77</v>
      </c>
      <c r="AV138" t="s">
        <v>85</v>
      </c>
      <c r="AW138">
        <v>30</v>
      </c>
      <c r="BA138">
        <v>100</v>
      </c>
      <c r="BB138">
        <v>176966</v>
      </c>
      <c r="BC138" t="s">
        <v>81</v>
      </c>
      <c r="BE138" t="s">
        <v>76</v>
      </c>
      <c r="BG138">
        <v>0</v>
      </c>
      <c r="BH138">
        <v>0</v>
      </c>
      <c r="BI138">
        <v>0</v>
      </c>
      <c r="BK138" t="s">
        <v>76</v>
      </c>
      <c r="BL138">
        <v>0</v>
      </c>
      <c r="BM138" s="2">
        <v>0.43493055555555554</v>
      </c>
      <c r="BQ138" t="s">
        <v>86</v>
      </c>
      <c r="BR138" t="s">
        <v>87</v>
      </c>
      <c r="BS138" t="s">
        <v>88</v>
      </c>
      <c r="BT138" t="s">
        <v>89</v>
      </c>
      <c r="BU138" t="s">
        <v>90</v>
      </c>
      <c r="BV138" t="s">
        <v>91</v>
      </c>
      <c r="BW138" t="str">
        <f t="shared" si="2"/>
        <v>COMPLEMENTOS</v>
      </c>
    </row>
    <row r="139" spans="2:75" x14ac:dyDescent="0.25">
      <c r="B139">
        <v>4048191</v>
      </c>
      <c r="C139" t="s">
        <v>68</v>
      </c>
      <c r="D139">
        <v>1930</v>
      </c>
      <c r="E139" t="s">
        <v>68</v>
      </c>
      <c r="F139" t="s">
        <v>69</v>
      </c>
      <c r="G139">
        <v>1</v>
      </c>
      <c r="H139" t="s">
        <v>70</v>
      </c>
      <c r="I139" t="s">
        <v>71</v>
      </c>
      <c r="J139">
        <v>2.29</v>
      </c>
      <c r="K139" t="s">
        <v>370</v>
      </c>
      <c r="L139">
        <v>100</v>
      </c>
      <c r="M139" t="s">
        <v>73</v>
      </c>
      <c r="N139" t="s">
        <v>74</v>
      </c>
      <c r="O139" t="s">
        <v>75</v>
      </c>
      <c r="P139" t="s">
        <v>76</v>
      </c>
      <c r="Q139" t="s">
        <v>75</v>
      </c>
      <c r="S139" t="s">
        <v>77</v>
      </c>
      <c r="T139" t="s">
        <v>78</v>
      </c>
      <c r="V139">
        <v>2501</v>
      </c>
      <c r="W139" t="s">
        <v>79</v>
      </c>
      <c r="Z139">
        <v>55464</v>
      </c>
      <c r="AA139">
        <v>1</v>
      </c>
      <c r="AB139">
        <v>100</v>
      </c>
      <c r="AE139" t="s">
        <v>371</v>
      </c>
      <c r="AJ139">
        <v>1</v>
      </c>
      <c r="AK139" t="s">
        <v>79</v>
      </c>
      <c r="AL139" s="1">
        <v>293899.36</v>
      </c>
      <c r="AM139">
        <v>229</v>
      </c>
      <c r="AN139">
        <v>52</v>
      </c>
      <c r="AO139" t="s">
        <v>81</v>
      </c>
      <c r="AP139" t="s">
        <v>82</v>
      </c>
      <c r="AQ139">
        <v>500</v>
      </c>
      <c r="AR139" t="s">
        <v>83</v>
      </c>
      <c r="AS139" t="s">
        <v>79</v>
      </c>
      <c r="AT139" t="s">
        <v>84</v>
      </c>
      <c r="AU139" t="s">
        <v>77</v>
      </c>
      <c r="AV139" t="s">
        <v>85</v>
      </c>
      <c r="AW139">
        <v>100</v>
      </c>
      <c r="BA139">
        <v>100</v>
      </c>
      <c r="BB139">
        <v>176966</v>
      </c>
      <c r="BC139" t="s">
        <v>81</v>
      </c>
      <c r="BE139" t="s">
        <v>76</v>
      </c>
      <c r="BG139">
        <v>0</v>
      </c>
      <c r="BH139">
        <v>0</v>
      </c>
      <c r="BI139">
        <v>0</v>
      </c>
      <c r="BK139" t="s">
        <v>76</v>
      </c>
      <c r="BL139">
        <v>0</v>
      </c>
      <c r="BM139" s="2">
        <v>0.43493055555555554</v>
      </c>
      <c r="BQ139" t="s">
        <v>86</v>
      </c>
      <c r="BR139" t="s">
        <v>87</v>
      </c>
      <c r="BS139" t="s">
        <v>88</v>
      </c>
      <c r="BT139" t="s">
        <v>89</v>
      </c>
      <c r="BU139" t="s">
        <v>90</v>
      </c>
      <c r="BV139" t="s">
        <v>91</v>
      </c>
      <c r="BW139" t="str">
        <f t="shared" si="2"/>
        <v>PLASTICOS</v>
      </c>
    </row>
    <row r="140" spans="2:75" x14ac:dyDescent="0.25">
      <c r="B140">
        <v>4048191</v>
      </c>
      <c r="C140" t="s">
        <v>68</v>
      </c>
      <c r="D140">
        <v>1940</v>
      </c>
      <c r="E140" t="s">
        <v>68</v>
      </c>
      <c r="F140" t="s">
        <v>69</v>
      </c>
      <c r="G140">
        <v>1</v>
      </c>
      <c r="H140" t="s">
        <v>70</v>
      </c>
      <c r="I140" t="s">
        <v>71</v>
      </c>
      <c r="J140">
        <v>1.97</v>
      </c>
      <c r="K140" t="s">
        <v>372</v>
      </c>
      <c r="L140">
        <v>200</v>
      </c>
      <c r="M140" t="s">
        <v>73</v>
      </c>
      <c r="N140" t="s">
        <v>74</v>
      </c>
      <c r="O140" t="s">
        <v>75</v>
      </c>
      <c r="P140" t="s">
        <v>76</v>
      </c>
      <c r="Q140" t="s">
        <v>75</v>
      </c>
      <c r="S140" t="s">
        <v>77</v>
      </c>
      <c r="T140" t="s">
        <v>78</v>
      </c>
      <c r="V140">
        <v>2501</v>
      </c>
      <c r="W140" t="s">
        <v>79</v>
      </c>
      <c r="Z140">
        <v>55464</v>
      </c>
      <c r="AA140">
        <v>1</v>
      </c>
      <c r="AB140">
        <v>200</v>
      </c>
      <c r="AE140" t="s">
        <v>373</v>
      </c>
      <c r="AJ140">
        <v>1</v>
      </c>
      <c r="AK140" t="s">
        <v>79</v>
      </c>
      <c r="AL140" s="1">
        <v>293899.36</v>
      </c>
      <c r="AM140">
        <v>394</v>
      </c>
      <c r="AN140">
        <v>52</v>
      </c>
      <c r="AO140" t="s">
        <v>81</v>
      </c>
      <c r="AP140" t="s">
        <v>82</v>
      </c>
      <c r="AQ140">
        <v>500</v>
      </c>
      <c r="AR140" t="s">
        <v>83</v>
      </c>
      <c r="AS140" t="s">
        <v>79</v>
      </c>
      <c r="AT140" t="s">
        <v>84</v>
      </c>
      <c r="AU140" t="s">
        <v>77</v>
      </c>
      <c r="AV140" t="s">
        <v>85</v>
      </c>
      <c r="AW140">
        <v>200</v>
      </c>
      <c r="BA140">
        <v>100</v>
      </c>
      <c r="BB140">
        <v>176966</v>
      </c>
      <c r="BC140" t="s">
        <v>81</v>
      </c>
      <c r="BE140" t="s">
        <v>76</v>
      </c>
      <c r="BG140">
        <v>0</v>
      </c>
      <c r="BH140">
        <v>0</v>
      </c>
      <c r="BI140">
        <v>0</v>
      </c>
      <c r="BK140" t="s">
        <v>76</v>
      </c>
      <c r="BL140">
        <v>0</v>
      </c>
      <c r="BM140" s="2">
        <v>0.43493055555555554</v>
      </c>
      <c r="BQ140" t="s">
        <v>86</v>
      </c>
      <c r="BR140" t="s">
        <v>87</v>
      </c>
      <c r="BS140" t="s">
        <v>88</v>
      </c>
      <c r="BT140" t="s">
        <v>89</v>
      </c>
      <c r="BU140" t="s">
        <v>90</v>
      </c>
      <c r="BV140" t="s">
        <v>91</v>
      </c>
      <c r="BW140" t="str">
        <f t="shared" si="2"/>
        <v>PLASTICOS</v>
      </c>
    </row>
    <row r="141" spans="2:75" x14ac:dyDescent="0.25">
      <c r="B141">
        <v>4048191</v>
      </c>
      <c r="C141" t="s">
        <v>68</v>
      </c>
      <c r="D141">
        <v>1950</v>
      </c>
      <c r="E141" t="s">
        <v>68</v>
      </c>
      <c r="F141" t="s">
        <v>69</v>
      </c>
      <c r="G141">
        <v>1</v>
      </c>
      <c r="H141" t="s">
        <v>70</v>
      </c>
      <c r="I141" t="s">
        <v>71</v>
      </c>
      <c r="J141">
        <v>0.74</v>
      </c>
      <c r="K141" t="s">
        <v>374</v>
      </c>
      <c r="L141">
        <v>100</v>
      </c>
      <c r="M141" t="s">
        <v>73</v>
      </c>
      <c r="N141" t="s">
        <v>74</v>
      </c>
      <c r="O141" t="s">
        <v>75</v>
      </c>
      <c r="P141" t="s">
        <v>76</v>
      </c>
      <c r="Q141" t="s">
        <v>75</v>
      </c>
      <c r="S141" t="s">
        <v>77</v>
      </c>
      <c r="T141" t="s">
        <v>78</v>
      </c>
      <c r="V141">
        <v>2501</v>
      </c>
      <c r="W141" t="s">
        <v>79</v>
      </c>
      <c r="Z141">
        <v>55464</v>
      </c>
      <c r="AA141">
        <v>1</v>
      </c>
      <c r="AB141">
        <v>100</v>
      </c>
      <c r="AE141" t="s">
        <v>375</v>
      </c>
      <c r="AJ141">
        <v>1</v>
      </c>
      <c r="AK141" t="s">
        <v>79</v>
      </c>
      <c r="AL141" s="1">
        <v>293899.36</v>
      </c>
      <c r="AM141">
        <v>74</v>
      </c>
      <c r="AN141">
        <v>52</v>
      </c>
      <c r="AO141" t="s">
        <v>81</v>
      </c>
      <c r="AP141" t="s">
        <v>82</v>
      </c>
      <c r="AQ141">
        <v>500</v>
      </c>
      <c r="AR141" t="s">
        <v>83</v>
      </c>
      <c r="AS141" t="s">
        <v>79</v>
      </c>
      <c r="AT141" t="s">
        <v>84</v>
      </c>
      <c r="AU141" t="s">
        <v>77</v>
      </c>
      <c r="AV141" t="s">
        <v>85</v>
      </c>
      <c r="AW141">
        <v>100</v>
      </c>
      <c r="BA141">
        <v>100</v>
      </c>
      <c r="BB141">
        <v>176966</v>
      </c>
      <c r="BC141" t="s">
        <v>81</v>
      </c>
      <c r="BE141" t="s">
        <v>76</v>
      </c>
      <c r="BG141">
        <v>0</v>
      </c>
      <c r="BH141">
        <v>0</v>
      </c>
      <c r="BI141">
        <v>0</v>
      </c>
      <c r="BK141" t="s">
        <v>76</v>
      </c>
      <c r="BL141">
        <v>0</v>
      </c>
      <c r="BM141" s="2">
        <v>0.43493055555555554</v>
      </c>
      <c r="BQ141" t="s">
        <v>86</v>
      </c>
      <c r="BR141" t="s">
        <v>87</v>
      </c>
      <c r="BS141" t="s">
        <v>88</v>
      </c>
      <c r="BT141" t="s">
        <v>89</v>
      </c>
      <c r="BU141" t="s">
        <v>90</v>
      </c>
      <c r="BV141" t="s">
        <v>91</v>
      </c>
      <c r="BW141" t="str">
        <f t="shared" si="2"/>
        <v>PLASTICOS</v>
      </c>
    </row>
    <row r="142" spans="2:75" x14ac:dyDescent="0.25">
      <c r="B142">
        <v>4048191</v>
      </c>
      <c r="C142" t="s">
        <v>68</v>
      </c>
      <c r="D142">
        <v>1960</v>
      </c>
      <c r="E142" t="s">
        <v>68</v>
      </c>
      <c r="F142" t="s">
        <v>69</v>
      </c>
      <c r="G142">
        <v>1</v>
      </c>
      <c r="H142" t="s">
        <v>70</v>
      </c>
      <c r="I142" t="s">
        <v>71</v>
      </c>
      <c r="J142">
        <v>0.47</v>
      </c>
      <c r="K142" t="s">
        <v>376</v>
      </c>
      <c r="L142">
        <v>250</v>
      </c>
      <c r="M142" t="s">
        <v>73</v>
      </c>
      <c r="N142" t="s">
        <v>74</v>
      </c>
      <c r="O142" t="s">
        <v>75</v>
      </c>
      <c r="P142" t="s">
        <v>76</v>
      </c>
      <c r="Q142" t="s">
        <v>75</v>
      </c>
      <c r="S142" t="s">
        <v>77</v>
      </c>
      <c r="T142" t="s">
        <v>99</v>
      </c>
      <c r="V142">
        <v>2501</v>
      </c>
      <c r="W142" t="s">
        <v>79</v>
      </c>
      <c r="Z142">
        <v>55464</v>
      </c>
      <c r="AA142">
        <v>1</v>
      </c>
      <c r="AB142">
        <v>250</v>
      </c>
      <c r="AE142" t="s">
        <v>377</v>
      </c>
      <c r="AJ142">
        <v>1</v>
      </c>
      <c r="AK142" t="s">
        <v>79</v>
      </c>
      <c r="AL142" s="1">
        <v>293899.36</v>
      </c>
      <c r="AM142">
        <v>117.5</v>
      </c>
      <c r="AN142">
        <v>55</v>
      </c>
      <c r="AO142" t="s">
        <v>101</v>
      </c>
      <c r="AP142" t="s">
        <v>82</v>
      </c>
      <c r="AQ142">
        <v>500</v>
      </c>
      <c r="AR142" t="s">
        <v>83</v>
      </c>
      <c r="AS142" t="s">
        <v>79</v>
      </c>
      <c r="AT142" t="s">
        <v>84</v>
      </c>
      <c r="AU142" t="s">
        <v>77</v>
      </c>
      <c r="AV142" t="s">
        <v>85</v>
      </c>
      <c r="AW142">
        <v>250</v>
      </c>
      <c r="BA142">
        <v>100</v>
      </c>
      <c r="BB142">
        <v>176966</v>
      </c>
      <c r="BC142" t="s">
        <v>81</v>
      </c>
      <c r="BE142" t="s">
        <v>76</v>
      </c>
      <c r="BG142">
        <v>0</v>
      </c>
      <c r="BH142">
        <v>0</v>
      </c>
      <c r="BI142">
        <v>0</v>
      </c>
      <c r="BK142" t="s">
        <v>76</v>
      </c>
      <c r="BL142">
        <v>0</v>
      </c>
      <c r="BM142" s="2">
        <v>0.43493055555555554</v>
      </c>
      <c r="BQ142" t="s">
        <v>86</v>
      </c>
      <c r="BR142" t="s">
        <v>87</v>
      </c>
      <c r="BS142" t="s">
        <v>88</v>
      </c>
      <c r="BT142" t="s">
        <v>89</v>
      </c>
      <c r="BU142" t="s">
        <v>90</v>
      </c>
      <c r="BV142" t="s">
        <v>91</v>
      </c>
      <c r="BW142" t="str">
        <f t="shared" si="2"/>
        <v>PLASTICOS</v>
      </c>
    </row>
    <row r="143" spans="2:75" x14ac:dyDescent="0.25">
      <c r="B143">
        <v>4048191</v>
      </c>
      <c r="C143" t="s">
        <v>68</v>
      </c>
      <c r="D143">
        <v>1970</v>
      </c>
      <c r="E143" t="s">
        <v>68</v>
      </c>
      <c r="F143" t="s">
        <v>69</v>
      </c>
      <c r="G143">
        <v>1</v>
      </c>
      <c r="H143" t="s">
        <v>70</v>
      </c>
      <c r="I143" t="s">
        <v>71</v>
      </c>
      <c r="J143">
        <v>0.61</v>
      </c>
      <c r="K143" t="s">
        <v>378</v>
      </c>
      <c r="L143">
        <v>500</v>
      </c>
      <c r="M143" t="s">
        <v>73</v>
      </c>
      <c r="N143" t="s">
        <v>74</v>
      </c>
      <c r="O143" t="s">
        <v>75</v>
      </c>
      <c r="P143" t="s">
        <v>76</v>
      </c>
      <c r="Q143" t="s">
        <v>75</v>
      </c>
      <c r="S143" t="s">
        <v>77</v>
      </c>
      <c r="T143" t="s">
        <v>78</v>
      </c>
      <c r="V143">
        <v>2501</v>
      </c>
      <c r="W143" t="s">
        <v>79</v>
      </c>
      <c r="Z143">
        <v>55464</v>
      </c>
      <c r="AA143">
        <v>1</v>
      </c>
      <c r="AB143">
        <v>500</v>
      </c>
      <c r="AE143" t="s">
        <v>379</v>
      </c>
      <c r="AJ143">
        <v>1</v>
      </c>
      <c r="AK143" t="s">
        <v>79</v>
      </c>
      <c r="AL143" s="1">
        <v>293899.36</v>
      </c>
      <c r="AM143">
        <v>305</v>
      </c>
      <c r="AN143">
        <v>51</v>
      </c>
      <c r="AO143" t="s">
        <v>81</v>
      </c>
      <c r="AP143" t="s">
        <v>82</v>
      </c>
      <c r="AQ143">
        <v>500</v>
      </c>
      <c r="AR143" t="s">
        <v>83</v>
      </c>
      <c r="AS143" t="s">
        <v>79</v>
      </c>
      <c r="AT143" t="s">
        <v>84</v>
      </c>
      <c r="AU143" t="s">
        <v>77</v>
      </c>
      <c r="AV143" t="s">
        <v>85</v>
      </c>
      <c r="AW143">
        <v>500</v>
      </c>
      <c r="BA143">
        <v>100</v>
      </c>
      <c r="BB143">
        <v>176966</v>
      </c>
      <c r="BC143" t="s">
        <v>81</v>
      </c>
      <c r="BE143" t="s">
        <v>76</v>
      </c>
      <c r="BG143">
        <v>0</v>
      </c>
      <c r="BH143">
        <v>0</v>
      </c>
      <c r="BI143">
        <v>0</v>
      </c>
      <c r="BK143" t="s">
        <v>76</v>
      </c>
      <c r="BL143">
        <v>0</v>
      </c>
      <c r="BM143" s="2">
        <v>0.43493055555555554</v>
      </c>
      <c r="BQ143" t="s">
        <v>86</v>
      </c>
      <c r="BR143" t="s">
        <v>87</v>
      </c>
      <c r="BS143" t="s">
        <v>88</v>
      </c>
      <c r="BT143" t="s">
        <v>89</v>
      </c>
      <c r="BU143" t="s">
        <v>90</v>
      </c>
      <c r="BV143" t="s">
        <v>91</v>
      </c>
      <c r="BW143" t="str">
        <f t="shared" si="2"/>
        <v>PLASTICOS</v>
      </c>
    </row>
    <row r="144" spans="2:75" x14ac:dyDescent="0.25">
      <c r="B144">
        <v>4048191</v>
      </c>
      <c r="C144" t="s">
        <v>68</v>
      </c>
      <c r="D144">
        <v>1980</v>
      </c>
      <c r="E144" t="s">
        <v>68</v>
      </c>
      <c r="F144" t="s">
        <v>69</v>
      </c>
      <c r="G144">
        <v>1</v>
      </c>
      <c r="H144" t="s">
        <v>70</v>
      </c>
      <c r="I144" t="s">
        <v>71</v>
      </c>
      <c r="J144">
        <v>0.63</v>
      </c>
      <c r="K144" t="s">
        <v>380</v>
      </c>
      <c r="L144" s="3">
        <v>1000</v>
      </c>
      <c r="M144" t="s">
        <v>73</v>
      </c>
      <c r="N144" t="s">
        <v>74</v>
      </c>
      <c r="O144" t="s">
        <v>75</v>
      </c>
      <c r="P144" t="s">
        <v>76</v>
      </c>
      <c r="Q144" t="s">
        <v>75</v>
      </c>
      <c r="S144" t="s">
        <v>77</v>
      </c>
      <c r="T144" t="s">
        <v>78</v>
      </c>
      <c r="V144">
        <v>2501</v>
      </c>
      <c r="W144" t="s">
        <v>79</v>
      </c>
      <c r="Z144">
        <v>55464</v>
      </c>
      <c r="AA144">
        <v>1</v>
      </c>
      <c r="AB144" s="3">
        <v>1000</v>
      </c>
      <c r="AE144" t="s">
        <v>381</v>
      </c>
      <c r="AJ144">
        <v>1</v>
      </c>
      <c r="AK144" t="s">
        <v>79</v>
      </c>
      <c r="AL144" s="1">
        <v>293899.36</v>
      </c>
      <c r="AM144">
        <v>630</v>
      </c>
      <c r="AN144">
        <v>52</v>
      </c>
      <c r="AO144" t="s">
        <v>81</v>
      </c>
      <c r="AP144" t="s">
        <v>82</v>
      </c>
      <c r="AQ144">
        <v>500</v>
      </c>
      <c r="AR144" t="s">
        <v>83</v>
      </c>
      <c r="AS144" t="s">
        <v>79</v>
      </c>
      <c r="AT144" t="s">
        <v>84</v>
      </c>
      <c r="AU144" t="s">
        <v>77</v>
      </c>
      <c r="AV144" t="s">
        <v>85</v>
      </c>
      <c r="AW144" s="3">
        <v>1000</v>
      </c>
      <c r="BA144">
        <v>100</v>
      </c>
      <c r="BB144">
        <v>176966</v>
      </c>
      <c r="BC144" t="s">
        <v>81</v>
      </c>
      <c r="BE144" t="s">
        <v>76</v>
      </c>
      <c r="BG144">
        <v>0</v>
      </c>
      <c r="BH144">
        <v>0</v>
      </c>
      <c r="BI144">
        <v>0</v>
      </c>
      <c r="BK144" t="s">
        <v>76</v>
      </c>
      <c r="BL144">
        <v>0</v>
      </c>
      <c r="BM144" s="2">
        <v>0.43493055555555554</v>
      </c>
      <c r="BQ144" t="s">
        <v>86</v>
      </c>
      <c r="BR144" t="s">
        <v>87</v>
      </c>
      <c r="BS144" t="s">
        <v>88</v>
      </c>
      <c r="BT144" t="s">
        <v>89</v>
      </c>
      <c r="BU144" t="s">
        <v>90</v>
      </c>
      <c r="BV144" t="s">
        <v>91</v>
      </c>
      <c r="BW144" t="str">
        <f t="shared" si="2"/>
        <v>PLASTICOS</v>
      </c>
    </row>
    <row r="145" spans="2:75" x14ac:dyDescent="0.25">
      <c r="B145">
        <v>4048191</v>
      </c>
      <c r="C145" t="s">
        <v>68</v>
      </c>
      <c r="D145">
        <v>1990</v>
      </c>
      <c r="E145" t="s">
        <v>68</v>
      </c>
      <c r="F145" t="s">
        <v>69</v>
      </c>
      <c r="G145">
        <v>1</v>
      </c>
      <c r="H145" t="s">
        <v>70</v>
      </c>
      <c r="I145" t="s">
        <v>71</v>
      </c>
      <c r="J145">
        <v>3.24</v>
      </c>
      <c r="K145" t="s">
        <v>382</v>
      </c>
      <c r="L145">
        <v>300</v>
      </c>
      <c r="M145" t="s">
        <v>73</v>
      </c>
      <c r="N145" t="s">
        <v>74</v>
      </c>
      <c r="O145" t="s">
        <v>75</v>
      </c>
      <c r="P145" t="s">
        <v>76</v>
      </c>
      <c r="Q145" t="s">
        <v>75</v>
      </c>
      <c r="S145" t="s">
        <v>77</v>
      </c>
      <c r="T145" t="s">
        <v>78</v>
      </c>
      <c r="V145">
        <v>2501</v>
      </c>
      <c r="W145" t="s">
        <v>79</v>
      </c>
      <c r="Z145">
        <v>55464</v>
      </c>
      <c r="AA145">
        <v>1</v>
      </c>
      <c r="AB145">
        <v>300</v>
      </c>
      <c r="AE145" t="s">
        <v>383</v>
      </c>
      <c r="AJ145">
        <v>1</v>
      </c>
      <c r="AK145" t="s">
        <v>79</v>
      </c>
      <c r="AL145" s="1">
        <v>293899.36</v>
      </c>
      <c r="AM145">
        <v>972</v>
      </c>
      <c r="AN145">
        <v>52</v>
      </c>
      <c r="AO145" t="s">
        <v>81</v>
      </c>
      <c r="AP145" t="s">
        <v>82</v>
      </c>
      <c r="AQ145">
        <v>500</v>
      </c>
      <c r="AR145" t="s">
        <v>83</v>
      </c>
      <c r="AS145" t="s">
        <v>79</v>
      </c>
      <c r="AT145" t="s">
        <v>84</v>
      </c>
      <c r="AU145" t="s">
        <v>77</v>
      </c>
      <c r="AV145" t="s">
        <v>85</v>
      </c>
      <c r="AW145">
        <v>300</v>
      </c>
      <c r="BA145">
        <v>100</v>
      </c>
      <c r="BB145">
        <v>176966</v>
      </c>
      <c r="BC145" t="s">
        <v>81</v>
      </c>
      <c r="BE145" t="s">
        <v>76</v>
      </c>
      <c r="BG145">
        <v>0</v>
      </c>
      <c r="BH145">
        <v>0</v>
      </c>
      <c r="BI145">
        <v>0</v>
      </c>
      <c r="BK145" t="s">
        <v>76</v>
      </c>
      <c r="BL145">
        <v>0</v>
      </c>
      <c r="BM145" s="2">
        <v>0.43493055555555554</v>
      </c>
      <c r="BQ145" t="s">
        <v>86</v>
      </c>
      <c r="BR145" t="s">
        <v>87</v>
      </c>
      <c r="BS145" t="s">
        <v>88</v>
      </c>
      <c r="BT145" t="s">
        <v>89</v>
      </c>
      <c r="BU145" t="s">
        <v>90</v>
      </c>
      <c r="BV145" t="s">
        <v>91</v>
      </c>
      <c r="BW145" t="str">
        <f t="shared" si="2"/>
        <v>PLASTICOS</v>
      </c>
    </row>
    <row r="146" spans="2:75" x14ac:dyDescent="0.25">
      <c r="B146">
        <v>4048191</v>
      </c>
      <c r="C146" t="s">
        <v>68</v>
      </c>
      <c r="D146">
        <v>2000</v>
      </c>
      <c r="E146" t="s">
        <v>68</v>
      </c>
      <c r="F146" t="s">
        <v>69</v>
      </c>
      <c r="G146">
        <v>1</v>
      </c>
      <c r="H146" t="s">
        <v>70</v>
      </c>
      <c r="I146" t="s">
        <v>71</v>
      </c>
      <c r="J146">
        <v>5.04</v>
      </c>
      <c r="K146" t="s">
        <v>384</v>
      </c>
      <c r="L146">
        <v>150</v>
      </c>
      <c r="M146" t="s">
        <v>73</v>
      </c>
      <c r="N146" t="s">
        <v>74</v>
      </c>
      <c r="O146" t="s">
        <v>75</v>
      </c>
      <c r="P146" t="s">
        <v>76</v>
      </c>
      <c r="Q146" t="s">
        <v>75</v>
      </c>
      <c r="S146" t="s">
        <v>77</v>
      </c>
      <c r="T146" t="s">
        <v>78</v>
      </c>
      <c r="V146">
        <v>2501</v>
      </c>
      <c r="W146" t="s">
        <v>79</v>
      </c>
      <c r="Z146">
        <v>55464</v>
      </c>
      <c r="AA146">
        <v>1</v>
      </c>
      <c r="AB146">
        <v>150</v>
      </c>
      <c r="AE146" t="s">
        <v>385</v>
      </c>
      <c r="AJ146">
        <v>1</v>
      </c>
      <c r="AK146" t="s">
        <v>79</v>
      </c>
      <c r="AL146" s="1">
        <v>293899.36</v>
      </c>
      <c r="AM146">
        <v>756</v>
      </c>
      <c r="AN146">
        <v>52</v>
      </c>
      <c r="AO146" t="s">
        <v>81</v>
      </c>
      <c r="AP146" t="s">
        <v>82</v>
      </c>
      <c r="AQ146">
        <v>500</v>
      </c>
      <c r="AR146" t="s">
        <v>83</v>
      </c>
      <c r="AS146" t="s">
        <v>79</v>
      </c>
      <c r="AT146" t="s">
        <v>84</v>
      </c>
      <c r="AU146" t="s">
        <v>77</v>
      </c>
      <c r="AV146" t="s">
        <v>85</v>
      </c>
      <c r="AW146">
        <v>150</v>
      </c>
      <c r="BA146">
        <v>100</v>
      </c>
      <c r="BB146">
        <v>176966</v>
      </c>
      <c r="BC146" t="s">
        <v>81</v>
      </c>
      <c r="BE146" t="s">
        <v>76</v>
      </c>
      <c r="BG146">
        <v>0</v>
      </c>
      <c r="BH146">
        <v>0</v>
      </c>
      <c r="BI146">
        <v>0</v>
      </c>
      <c r="BK146" t="s">
        <v>76</v>
      </c>
      <c r="BL146">
        <v>0</v>
      </c>
      <c r="BM146" s="2">
        <v>0.43493055555555554</v>
      </c>
      <c r="BQ146" t="s">
        <v>86</v>
      </c>
      <c r="BR146" t="s">
        <v>87</v>
      </c>
      <c r="BS146" t="s">
        <v>88</v>
      </c>
      <c r="BT146" t="s">
        <v>89</v>
      </c>
      <c r="BU146" t="s">
        <v>90</v>
      </c>
      <c r="BV146" t="s">
        <v>91</v>
      </c>
      <c r="BW146" t="str">
        <f t="shared" si="2"/>
        <v>PLASTICOS</v>
      </c>
    </row>
    <row r="147" spans="2:75" x14ac:dyDescent="0.25">
      <c r="B147">
        <v>4048191</v>
      </c>
      <c r="C147" t="s">
        <v>68</v>
      </c>
      <c r="D147">
        <v>2010</v>
      </c>
      <c r="E147" t="s">
        <v>68</v>
      </c>
      <c r="F147" t="s">
        <v>69</v>
      </c>
      <c r="G147">
        <v>1</v>
      </c>
      <c r="H147" t="s">
        <v>70</v>
      </c>
      <c r="I147" t="s">
        <v>71</v>
      </c>
      <c r="J147">
        <v>5.87</v>
      </c>
      <c r="K147" t="s">
        <v>386</v>
      </c>
      <c r="L147">
        <v>150</v>
      </c>
      <c r="M147" t="s">
        <v>73</v>
      </c>
      <c r="N147" t="s">
        <v>74</v>
      </c>
      <c r="O147" t="s">
        <v>75</v>
      </c>
      <c r="P147" t="s">
        <v>76</v>
      </c>
      <c r="Q147" t="s">
        <v>75</v>
      </c>
      <c r="S147" t="s">
        <v>77</v>
      </c>
      <c r="T147" t="s">
        <v>78</v>
      </c>
      <c r="V147">
        <v>2501</v>
      </c>
      <c r="W147" t="s">
        <v>79</v>
      </c>
      <c r="Z147">
        <v>55464</v>
      </c>
      <c r="AA147">
        <v>1</v>
      </c>
      <c r="AB147">
        <v>150</v>
      </c>
      <c r="AE147" t="s">
        <v>387</v>
      </c>
      <c r="AJ147">
        <v>1</v>
      </c>
      <c r="AK147" t="s">
        <v>79</v>
      </c>
      <c r="AL147" s="1">
        <v>293899.36</v>
      </c>
      <c r="AM147">
        <v>880.5</v>
      </c>
      <c r="AN147">
        <v>52</v>
      </c>
      <c r="AO147" t="s">
        <v>81</v>
      </c>
      <c r="AP147" t="s">
        <v>82</v>
      </c>
      <c r="AQ147">
        <v>500</v>
      </c>
      <c r="AR147" t="s">
        <v>83</v>
      </c>
      <c r="AS147" t="s">
        <v>79</v>
      </c>
      <c r="AT147" t="s">
        <v>84</v>
      </c>
      <c r="AU147" t="s">
        <v>77</v>
      </c>
      <c r="AV147" t="s">
        <v>85</v>
      </c>
      <c r="AW147">
        <v>150</v>
      </c>
      <c r="BA147">
        <v>100</v>
      </c>
      <c r="BB147">
        <v>176966</v>
      </c>
      <c r="BC147" t="s">
        <v>81</v>
      </c>
      <c r="BE147" t="s">
        <v>76</v>
      </c>
      <c r="BG147">
        <v>0</v>
      </c>
      <c r="BH147">
        <v>0</v>
      </c>
      <c r="BI147">
        <v>0</v>
      </c>
      <c r="BK147" t="s">
        <v>76</v>
      </c>
      <c r="BL147">
        <v>0</v>
      </c>
      <c r="BM147" s="2">
        <v>0.43493055555555554</v>
      </c>
      <c r="BQ147" t="s">
        <v>86</v>
      </c>
      <c r="BR147" t="s">
        <v>87</v>
      </c>
      <c r="BS147" t="s">
        <v>88</v>
      </c>
      <c r="BT147" t="s">
        <v>89</v>
      </c>
      <c r="BU147" t="s">
        <v>90</v>
      </c>
      <c r="BV147" t="s">
        <v>91</v>
      </c>
      <c r="BW147" t="str">
        <f t="shared" si="2"/>
        <v>PLASTICOS</v>
      </c>
    </row>
    <row r="148" spans="2:75" x14ac:dyDescent="0.25">
      <c r="B148">
        <v>4048191</v>
      </c>
      <c r="C148" t="s">
        <v>68</v>
      </c>
      <c r="D148">
        <v>2020</v>
      </c>
      <c r="E148" t="s">
        <v>68</v>
      </c>
      <c r="F148" t="s">
        <v>69</v>
      </c>
      <c r="G148">
        <v>1</v>
      </c>
      <c r="H148" t="s">
        <v>70</v>
      </c>
      <c r="I148" t="s">
        <v>71</v>
      </c>
      <c r="J148">
        <v>28.55</v>
      </c>
      <c r="K148" t="s">
        <v>388</v>
      </c>
      <c r="L148">
        <v>50</v>
      </c>
      <c r="M148" t="s">
        <v>73</v>
      </c>
      <c r="N148" t="s">
        <v>74</v>
      </c>
      <c r="O148" t="s">
        <v>75</v>
      </c>
      <c r="P148" t="s">
        <v>76</v>
      </c>
      <c r="Q148" t="s">
        <v>75</v>
      </c>
      <c r="S148" t="s">
        <v>77</v>
      </c>
      <c r="T148" t="s">
        <v>99</v>
      </c>
      <c r="V148">
        <v>2501</v>
      </c>
      <c r="W148" t="s">
        <v>79</v>
      </c>
      <c r="Z148">
        <v>55464</v>
      </c>
      <c r="AA148">
        <v>1</v>
      </c>
      <c r="AB148">
        <v>50</v>
      </c>
      <c r="AE148" t="s">
        <v>389</v>
      </c>
      <c r="AJ148">
        <v>1</v>
      </c>
      <c r="AK148" t="s">
        <v>79</v>
      </c>
      <c r="AL148" s="1">
        <v>293899.36</v>
      </c>
      <c r="AM148" s="1">
        <v>1427.5</v>
      </c>
      <c r="AN148">
        <v>54</v>
      </c>
      <c r="AO148" t="s">
        <v>101</v>
      </c>
      <c r="AP148" t="s">
        <v>82</v>
      </c>
      <c r="AQ148">
        <v>500</v>
      </c>
      <c r="AR148" t="s">
        <v>83</v>
      </c>
      <c r="AS148" t="s">
        <v>79</v>
      </c>
      <c r="AT148" t="s">
        <v>84</v>
      </c>
      <c r="AU148" t="s">
        <v>77</v>
      </c>
      <c r="AV148" t="s">
        <v>85</v>
      </c>
      <c r="AW148">
        <v>50</v>
      </c>
      <c r="BA148">
        <v>100</v>
      </c>
      <c r="BB148">
        <v>176966</v>
      </c>
      <c r="BC148" t="s">
        <v>81</v>
      </c>
      <c r="BE148" t="s">
        <v>76</v>
      </c>
      <c r="BG148">
        <v>0</v>
      </c>
      <c r="BH148">
        <v>0</v>
      </c>
      <c r="BI148">
        <v>0</v>
      </c>
      <c r="BK148" t="s">
        <v>76</v>
      </c>
      <c r="BL148">
        <v>0</v>
      </c>
      <c r="BM148" s="2">
        <v>0.43493055555555554</v>
      </c>
      <c r="BQ148" t="s">
        <v>86</v>
      </c>
      <c r="BR148" t="s">
        <v>87</v>
      </c>
      <c r="BS148" t="s">
        <v>88</v>
      </c>
      <c r="BT148" t="s">
        <v>89</v>
      </c>
      <c r="BU148" t="s">
        <v>90</v>
      </c>
      <c r="BV148" t="s">
        <v>91</v>
      </c>
      <c r="BW148" t="str">
        <f t="shared" si="2"/>
        <v>GRIFERIA</v>
      </c>
    </row>
    <row r="149" spans="2:75" x14ac:dyDescent="0.25">
      <c r="B149">
        <v>4048191</v>
      </c>
      <c r="C149" t="s">
        <v>68</v>
      </c>
      <c r="D149">
        <v>2030</v>
      </c>
      <c r="E149" t="s">
        <v>68</v>
      </c>
      <c r="F149" t="s">
        <v>69</v>
      </c>
      <c r="G149">
        <v>1</v>
      </c>
      <c r="H149" t="s">
        <v>70</v>
      </c>
      <c r="I149" t="s">
        <v>71</v>
      </c>
      <c r="J149">
        <v>29.56</v>
      </c>
      <c r="K149" t="s">
        <v>390</v>
      </c>
      <c r="L149">
        <v>40</v>
      </c>
      <c r="M149" t="s">
        <v>73</v>
      </c>
      <c r="N149" t="s">
        <v>74</v>
      </c>
      <c r="O149" t="s">
        <v>75</v>
      </c>
      <c r="P149" t="s">
        <v>76</v>
      </c>
      <c r="Q149" t="s">
        <v>75</v>
      </c>
      <c r="S149" t="s">
        <v>77</v>
      </c>
      <c r="T149" t="s">
        <v>99</v>
      </c>
      <c r="V149">
        <v>2501</v>
      </c>
      <c r="W149" t="s">
        <v>79</v>
      </c>
      <c r="Z149">
        <v>55464</v>
      </c>
      <c r="AA149">
        <v>1</v>
      </c>
      <c r="AB149">
        <v>40</v>
      </c>
      <c r="AE149" t="s">
        <v>391</v>
      </c>
      <c r="AJ149">
        <v>1</v>
      </c>
      <c r="AK149" t="s">
        <v>79</v>
      </c>
      <c r="AL149" s="1">
        <v>293899.36</v>
      </c>
      <c r="AM149" s="1">
        <v>1182.4000000000001</v>
      </c>
      <c r="AN149">
        <v>54</v>
      </c>
      <c r="AO149" t="s">
        <v>101</v>
      </c>
      <c r="AP149" t="s">
        <v>82</v>
      </c>
      <c r="AQ149">
        <v>500</v>
      </c>
      <c r="AR149" t="s">
        <v>83</v>
      </c>
      <c r="AS149" t="s">
        <v>79</v>
      </c>
      <c r="AT149" t="s">
        <v>84</v>
      </c>
      <c r="AU149" t="s">
        <v>77</v>
      </c>
      <c r="AV149" t="s">
        <v>85</v>
      </c>
      <c r="AW149">
        <v>40</v>
      </c>
      <c r="BA149">
        <v>100</v>
      </c>
      <c r="BB149">
        <v>176966</v>
      </c>
      <c r="BC149" t="s">
        <v>81</v>
      </c>
      <c r="BE149" t="s">
        <v>76</v>
      </c>
      <c r="BG149">
        <v>0</v>
      </c>
      <c r="BH149">
        <v>0</v>
      </c>
      <c r="BI149">
        <v>0</v>
      </c>
      <c r="BK149" t="s">
        <v>76</v>
      </c>
      <c r="BL149">
        <v>0</v>
      </c>
      <c r="BM149" s="2">
        <v>0.43493055555555554</v>
      </c>
      <c r="BQ149" t="s">
        <v>86</v>
      </c>
      <c r="BR149" t="s">
        <v>87</v>
      </c>
      <c r="BS149" t="s">
        <v>88</v>
      </c>
      <c r="BT149" t="s">
        <v>89</v>
      </c>
      <c r="BU149" t="s">
        <v>90</v>
      </c>
      <c r="BV149" t="s">
        <v>91</v>
      </c>
      <c r="BW149" t="str">
        <f t="shared" si="2"/>
        <v>GRIFERIA</v>
      </c>
    </row>
    <row r="150" spans="2:75" x14ac:dyDescent="0.25">
      <c r="B150">
        <v>4048191</v>
      </c>
      <c r="C150" t="s">
        <v>68</v>
      </c>
      <c r="D150">
        <v>2040</v>
      </c>
      <c r="E150" t="s">
        <v>68</v>
      </c>
      <c r="F150" t="s">
        <v>69</v>
      </c>
      <c r="G150">
        <v>1</v>
      </c>
      <c r="H150" t="s">
        <v>70</v>
      </c>
      <c r="I150" t="s">
        <v>71</v>
      </c>
      <c r="J150">
        <v>38.53</v>
      </c>
      <c r="K150" t="s">
        <v>392</v>
      </c>
      <c r="L150">
        <v>12</v>
      </c>
      <c r="M150" t="s">
        <v>73</v>
      </c>
      <c r="N150" t="s">
        <v>74</v>
      </c>
      <c r="O150" t="s">
        <v>75</v>
      </c>
      <c r="P150" t="s">
        <v>76</v>
      </c>
      <c r="Q150" t="s">
        <v>75</v>
      </c>
      <c r="S150" t="s">
        <v>77</v>
      </c>
      <c r="T150" t="s">
        <v>78</v>
      </c>
      <c r="V150">
        <v>2501</v>
      </c>
      <c r="W150" t="s">
        <v>79</v>
      </c>
      <c r="Z150">
        <v>55464</v>
      </c>
      <c r="AA150">
        <v>1</v>
      </c>
      <c r="AB150">
        <v>12</v>
      </c>
      <c r="AE150" t="s">
        <v>393</v>
      </c>
      <c r="AJ150">
        <v>1</v>
      </c>
      <c r="AK150" t="s">
        <v>79</v>
      </c>
      <c r="AL150" s="1">
        <v>293899.36</v>
      </c>
      <c r="AM150">
        <v>462.36</v>
      </c>
      <c r="AN150">
        <v>54</v>
      </c>
      <c r="AO150" t="s">
        <v>81</v>
      </c>
      <c r="AP150" t="s">
        <v>82</v>
      </c>
      <c r="AQ150">
        <v>500</v>
      </c>
      <c r="AR150" t="s">
        <v>83</v>
      </c>
      <c r="AS150" t="s">
        <v>79</v>
      </c>
      <c r="AT150" t="s">
        <v>84</v>
      </c>
      <c r="AU150" t="s">
        <v>77</v>
      </c>
      <c r="AV150" t="s">
        <v>85</v>
      </c>
      <c r="AW150">
        <v>12</v>
      </c>
      <c r="BA150">
        <v>100</v>
      </c>
      <c r="BB150">
        <v>176966</v>
      </c>
      <c r="BC150" t="s">
        <v>81</v>
      </c>
      <c r="BE150" t="s">
        <v>76</v>
      </c>
      <c r="BG150">
        <v>0</v>
      </c>
      <c r="BH150">
        <v>0</v>
      </c>
      <c r="BI150">
        <v>0</v>
      </c>
      <c r="BK150" t="s">
        <v>76</v>
      </c>
      <c r="BL150">
        <v>0</v>
      </c>
      <c r="BM150" s="2">
        <v>0.43493055555555554</v>
      </c>
      <c r="BQ150" t="s">
        <v>86</v>
      </c>
      <c r="BR150" t="s">
        <v>87</v>
      </c>
      <c r="BS150" t="s">
        <v>88</v>
      </c>
      <c r="BT150" t="s">
        <v>89</v>
      </c>
      <c r="BU150" t="s">
        <v>90</v>
      </c>
      <c r="BV150" t="s">
        <v>91</v>
      </c>
      <c r="BW150" t="str">
        <f t="shared" si="2"/>
        <v>GRIFERIA</v>
      </c>
    </row>
    <row r="151" spans="2:75" x14ac:dyDescent="0.25">
      <c r="B151">
        <v>4048191</v>
      </c>
      <c r="C151" t="s">
        <v>68</v>
      </c>
      <c r="D151">
        <v>2050</v>
      </c>
      <c r="E151" t="s">
        <v>68</v>
      </c>
      <c r="F151" t="s">
        <v>69</v>
      </c>
      <c r="G151">
        <v>1</v>
      </c>
      <c r="H151" t="s">
        <v>70</v>
      </c>
      <c r="I151" t="s">
        <v>71</v>
      </c>
      <c r="J151">
        <v>39.520000000000003</v>
      </c>
      <c r="K151" t="s">
        <v>394</v>
      </c>
      <c r="L151">
        <v>18</v>
      </c>
      <c r="M151" t="s">
        <v>73</v>
      </c>
      <c r="N151" t="s">
        <v>74</v>
      </c>
      <c r="O151" t="s">
        <v>75</v>
      </c>
      <c r="P151" t="s">
        <v>76</v>
      </c>
      <c r="Q151" t="s">
        <v>75</v>
      </c>
      <c r="S151" t="s">
        <v>77</v>
      </c>
      <c r="T151" t="s">
        <v>78</v>
      </c>
      <c r="V151">
        <v>2501</v>
      </c>
      <c r="W151" t="s">
        <v>79</v>
      </c>
      <c r="Z151">
        <v>55464</v>
      </c>
      <c r="AA151">
        <v>1</v>
      </c>
      <c r="AB151">
        <v>18</v>
      </c>
      <c r="AE151" t="s">
        <v>395</v>
      </c>
      <c r="AJ151">
        <v>1</v>
      </c>
      <c r="AK151" t="s">
        <v>79</v>
      </c>
      <c r="AL151" s="1">
        <v>293899.36</v>
      </c>
      <c r="AM151">
        <v>711.36</v>
      </c>
      <c r="AN151">
        <v>54</v>
      </c>
      <c r="AO151" t="s">
        <v>81</v>
      </c>
      <c r="AP151" t="s">
        <v>82</v>
      </c>
      <c r="AQ151">
        <v>500</v>
      </c>
      <c r="AR151" t="s">
        <v>83</v>
      </c>
      <c r="AS151" t="s">
        <v>79</v>
      </c>
      <c r="AT151" t="s">
        <v>84</v>
      </c>
      <c r="AU151" t="s">
        <v>77</v>
      </c>
      <c r="AV151" t="s">
        <v>85</v>
      </c>
      <c r="AW151">
        <v>18</v>
      </c>
      <c r="BA151">
        <v>100</v>
      </c>
      <c r="BB151">
        <v>176966</v>
      </c>
      <c r="BC151" t="s">
        <v>81</v>
      </c>
      <c r="BE151" t="s">
        <v>76</v>
      </c>
      <c r="BG151">
        <v>0</v>
      </c>
      <c r="BH151">
        <v>0</v>
      </c>
      <c r="BI151">
        <v>0</v>
      </c>
      <c r="BK151" t="s">
        <v>76</v>
      </c>
      <c r="BL151">
        <v>0</v>
      </c>
      <c r="BM151" s="2">
        <v>0.43493055555555554</v>
      </c>
      <c r="BQ151" t="s">
        <v>86</v>
      </c>
      <c r="BR151" t="s">
        <v>87</v>
      </c>
      <c r="BS151" t="s">
        <v>88</v>
      </c>
      <c r="BT151" t="s">
        <v>89</v>
      </c>
      <c r="BU151" t="s">
        <v>90</v>
      </c>
      <c r="BV151" t="s">
        <v>91</v>
      </c>
      <c r="BW151" t="str">
        <f t="shared" si="2"/>
        <v>GRIFERIA</v>
      </c>
    </row>
    <row r="152" spans="2:75" x14ac:dyDescent="0.25">
      <c r="B152">
        <v>4048191</v>
      </c>
      <c r="C152" t="s">
        <v>68</v>
      </c>
      <c r="D152">
        <v>2060</v>
      </c>
      <c r="E152" t="s">
        <v>68</v>
      </c>
      <c r="F152" t="s">
        <v>69</v>
      </c>
      <c r="G152">
        <v>1</v>
      </c>
      <c r="H152" t="s">
        <v>70</v>
      </c>
      <c r="I152" t="s">
        <v>71</v>
      </c>
      <c r="J152">
        <v>57.06</v>
      </c>
      <c r="K152" t="s">
        <v>396</v>
      </c>
      <c r="L152">
        <v>6</v>
      </c>
      <c r="M152" t="s">
        <v>73</v>
      </c>
      <c r="N152" t="s">
        <v>74</v>
      </c>
      <c r="O152" t="s">
        <v>75</v>
      </c>
      <c r="P152" t="s">
        <v>76</v>
      </c>
      <c r="Q152" t="s">
        <v>75</v>
      </c>
      <c r="S152" t="s">
        <v>77</v>
      </c>
      <c r="T152" t="s">
        <v>78</v>
      </c>
      <c r="V152">
        <v>2501</v>
      </c>
      <c r="W152" t="s">
        <v>79</v>
      </c>
      <c r="Z152">
        <v>55464</v>
      </c>
      <c r="AA152">
        <v>1</v>
      </c>
      <c r="AB152">
        <v>6</v>
      </c>
      <c r="AE152" t="s">
        <v>397</v>
      </c>
      <c r="AJ152">
        <v>1</v>
      </c>
      <c r="AK152" t="s">
        <v>79</v>
      </c>
      <c r="AL152" s="1">
        <v>293899.36</v>
      </c>
      <c r="AM152">
        <v>342.36</v>
      </c>
      <c r="AN152">
        <v>54</v>
      </c>
      <c r="AO152" t="s">
        <v>81</v>
      </c>
      <c r="AP152" t="s">
        <v>82</v>
      </c>
      <c r="AQ152">
        <v>500</v>
      </c>
      <c r="AR152" t="s">
        <v>83</v>
      </c>
      <c r="AS152" t="s">
        <v>79</v>
      </c>
      <c r="AT152" t="s">
        <v>84</v>
      </c>
      <c r="AU152" t="s">
        <v>77</v>
      </c>
      <c r="AV152" t="s">
        <v>85</v>
      </c>
      <c r="AW152">
        <v>6</v>
      </c>
      <c r="BA152">
        <v>100</v>
      </c>
      <c r="BB152">
        <v>176966</v>
      </c>
      <c r="BC152" t="s">
        <v>81</v>
      </c>
      <c r="BE152" t="s">
        <v>76</v>
      </c>
      <c r="BG152">
        <v>0</v>
      </c>
      <c r="BH152">
        <v>0</v>
      </c>
      <c r="BI152">
        <v>0</v>
      </c>
      <c r="BK152" t="s">
        <v>76</v>
      </c>
      <c r="BL152">
        <v>0</v>
      </c>
      <c r="BM152" s="2">
        <v>0.43493055555555554</v>
      </c>
      <c r="BQ152" t="s">
        <v>86</v>
      </c>
      <c r="BR152" t="s">
        <v>87</v>
      </c>
      <c r="BS152" t="s">
        <v>88</v>
      </c>
      <c r="BT152" t="s">
        <v>89</v>
      </c>
      <c r="BU152" t="s">
        <v>90</v>
      </c>
      <c r="BV152" t="s">
        <v>91</v>
      </c>
      <c r="BW152" t="str">
        <f t="shared" si="2"/>
        <v>GRIFERIA</v>
      </c>
    </row>
    <row r="153" spans="2:75" x14ac:dyDescent="0.25">
      <c r="B153">
        <v>4048191</v>
      </c>
      <c r="C153" t="s">
        <v>68</v>
      </c>
      <c r="D153">
        <v>2070</v>
      </c>
      <c r="E153" t="s">
        <v>68</v>
      </c>
      <c r="F153" t="s">
        <v>69</v>
      </c>
      <c r="G153">
        <v>1</v>
      </c>
      <c r="H153" t="s">
        <v>70</v>
      </c>
      <c r="I153" t="s">
        <v>71</v>
      </c>
      <c r="J153">
        <v>101.47</v>
      </c>
      <c r="K153" t="s">
        <v>398</v>
      </c>
      <c r="L153">
        <v>6</v>
      </c>
      <c r="M153" t="s">
        <v>73</v>
      </c>
      <c r="N153" t="s">
        <v>74</v>
      </c>
      <c r="O153" t="s">
        <v>75</v>
      </c>
      <c r="P153" t="s">
        <v>76</v>
      </c>
      <c r="Q153" t="s">
        <v>75</v>
      </c>
      <c r="S153" t="s">
        <v>77</v>
      </c>
      <c r="T153" t="s">
        <v>99</v>
      </c>
      <c r="V153">
        <v>2501</v>
      </c>
      <c r="W153" t="s">
        <v>79</v>
      </c>
      <c r="Z153">
        <v>55464</v>
      </c>
      <c r="AA153">
        <v>1</v>
      </c>
      <c r="AB153">
        <v>6</v>
      </c>
      <c r="AE153" t="s">
        <v>399</v>
      </c>
      <c r="AJ153">
        <v>1</v>
      </c>
      <c r="AK153" t="s">
        <v>79</v>
      </c>
      <c r="AL153" s="1">
        <v>293899.36</v>
      </c>
      <c r="AM153">
        <v>608.82000000000005</v>
      </c>
      <c r="AN153">
        <v>54</v>
      </c>
      <c r="AO153" t="s">
        <v>101</v>
      </c>
      <c r="AP153" t="s">
        <v>82</v>
      </c>
      <c r="AQ153">
        <v>500</v>
      </c>
      <c r="AR153" t="s">
        <v>83</v>
      </c>
      <c r="AS153" t="s">
        <v>79</v>
      </c>
      <c r="AT153" t="s">
        <v>84</v>
      </c>
      <c r="AU153" t="s">
        <v>77</v>
      </c>
      <c r="AV153" t="s">
        <v>85</v>
      </c>
      <c r="AW153">
        <v>6</v>
      </c>
      <c r="BA153">
        <v>100</v>
      </c>
      <c r="BB153">
        <v>176966</v>
      </c>
      <c r="BC153" t="s">
        <v>81</v>
      </c>
      <c r="BE153" t="s">
        <v>76</v>
      </c>
      <c r="BG153">
        <v>0</v>
      </c>
      <c r="BH153">
        <v>0</v>
      </c>
      <c r="BI153">
        <v>0</v>
      </c>
      <c r="BK153" t="s">
        <v>76</v>
      </c>
      <c r="BL153">
        <v>0</v>
      </c>
      <c r="BM153" s="2">
        <v>0.43493055555555554</v>
      </c>
      <c r="BQ153" t="s">
        <v>86</v>
      </c>
      <c r="BR153" t="s">
        <v>87</v>
      </c>
      <c r="BS153" t="s">
        <v>88</v>
      </c>
      <c r="BT153" t="s">
        <v>89</v>
      </c>
      <c r="BU153" t="s">
        <v>90</v>
      </c>
      <c r="BV153" t="s">
        <v>91</v>
      </c>
      <c r="BW153" t="str">
        <f t="shared" si="2"/>
        <v>GRIFERIA</v>
      </c>
    </row>
    <row r="154" spans="2:75" x14ac:dyDescent="0.25">
      <c r="B154">
        <v>4048191</v>
      </c>
      <c r="C154" t="s">
        <v>68</v>
      </c>
      <c r="D154">
        <v>2080</v>
      </c>
      <c r="E154" t="s">
        <v>68</v>
      </c>
      <c r="F154" t="s">
        <v>69</v>
      </c>
      <c r="G154">
        <v>1</v>
      </c>
      <c r="H154" t="s">
        <v>70</v>
      </c>
      <c r="I154" t="s">
        <v>71</v>
      </c>
      <c r="J154">
        <v>47.1</v>
      </c>
      <c r="K154" t="s">
        <v>400</v>
      </c>
      <c r="L154">
        <v>18</v>
      </c>
      <c r="M154" t="s">
        <v>73</v>
      </c>
      <c r="N154" t="s">
        <v>74</v>
      </c>
      <c r="O154" t="s">
        <v>75</v>
      </c>
      <c r="P154" t="s">
        <v>76</v>
      </c>
      <c r="Q154" t="s">
        <v>75</v>
      </c>
      <c r="S154" t="s">
        <v>77</v>
      </c>
      <c r="T154" t="s">
        <v>78</v>
      </c>
      <c r="V154">
        <v>2501</v>
      </c>
      <c r="W154" t="s">
        <v>79</v>
      </c>
      <c r="Z154">
        <v>55464</v>
      </c>
      <c r="AA154">
        <v>1</v>
      </c>
      <c r="AB154">
        <v>18</v>
      </c>
      <c r="AE154" t="s">
        <v>401</v>
      </c>
      <c r="AJ154">
        <v>1</v>
      </c>
      <c r="AK154" t="s">
        <v>79</v>
      </c>
      <c r="AL154" s="1">
        <v>293899.36</v>
      </c>
      <c r="AM154">
        <v>847.8</v>
      </c>
      <c r="AN154">
        <v>54</v>
      </c>
      <c r="AO154" t="s">
        <v>81</v>
      </c>
      <c r="AP154" t="s">
        <v>82</v>
      </c>
      <c r="AQ154">
        <v>500</v>
      </c>
      <c r="AR154" t="s">
        <v>83</v>
      </c>
      <c r="AS154" t="s">
        <v>79</v>
      </c>
      <c r="AT154" t="s">
        <v>84</v>
      </c>
      <c r="AU154" t="s">
        <v>77</v>
      </c>
      <c r="AV154" t="s">
        <v>85</v>
      </c>
      <c r="AW154">
        <v>18</v>
      </c>
      <c r="BA154">
        <v>100</v>
      </c>
      <c r="BB154">
        <v>176966</v>
      </c>
      <c r="BC154" t="s">
        <v>81</v>
      </c>
      <c r="BE154" t="s">
        <v>76</v>
      </c>
      <c r="BG154">
        <v>0</v>
      </c>
      <c r="BH154">
        <v>0</v>
      </c>
      <c r="BI154">
        <v>0</v>
      </c>
      <c r="BK154" t="s">
        <v>76</v>
      </c>
      <c r="BL154">
        <v>0</v>
      </c>
      <c r="BM154" s="2">
        <v>0.43493055555555554</v>
      </c>
      <c r="BQ154" t="s">
        <v>86</v>
      </c>
      <c r="BR154" t="s">
        <v>87</v>
      </c>
      <c r="BS154" t="s">
        <v>88</v>
      </c>
      <c r="BT154" t="s">
        <v>89</v>
      </c>
      <c r="BU154" t="s">
        <v>90</v>
      </c>
      <c r="BV154" t="s">
        <v>91</v>
      </c>
      <c r="BW154" t="str">
        <f t="shared" si="2"/>
        <v>GRIFERIA</v>
      </c>
    </row>
    <row r="155" spans="2:75" x14ac:dyDescent="0.25">
      <c r="B155">
        <v>4048191</v>
      </c>
      <c r="C155" t="s">
        <v>68</v>
      </c>
      <c r="D155">
        <v>2090</v>
      </c>
      <c r="E155" t="s">
        <v>68</v>
      </c>
      <c r="F155" t="s">
        <v>69</v>
      </c>
      <c r="G155">
        <v>1</v>
      </c>
      <c r="H155" t="s">
        <v>70</v>
      </c>
      <c r="I155" t="s">
        <v>71</v>
      </c>
      <c r="J155">
        <v>24.11</v>
      </c>
      <c r="K155" t="s">
        <v>402</v>
      </c>
      <c r="L155">
        <v>20</v>
      </c>
      <c r="M155" t="s">
        <v>73</v>
      </c>
      <c r="N155" t="s">
        <v>74</v>
      </c>
      <c r="O155" t="s">
        <v>75</v>
      </c>
      <c r="P155" t="s">
        <v>76</v>
      </c>
      <c r="Q155" t="s">
        <v>75</v>
      </c>
      <c r="S155" t="s">
        <v>77</v>
      </c>
      <c r="T155" t="s">
        <v>78</v>
      </c>
      <c r="V155">
        <v>2501</v>
      </c>
      <c r="W155" t="s">
        <v>79</v>
      </c>
      <c r="Z155">
        <v>55464</v>
      </c>
      <c r="AA155">
        <v>1</v>
      </c>
      <c r="AB155">
        <v>20</v>
      </c>
      <c r="AE155" t="s">
        <v>403</v>
      </c>
      <c r="AJ155">
        <v>1</v>
      </c>
      <c r="AK155" t="s">
        <v>79</v>
      </c>
      <c r="AL155" s="1">
        <v>293899.36</v>
      </c>
      <c r="AM155">
        <v>482.2</v>
      </c>
      <c r="AN155">
        <v>54</v>
      </c>
      <c r="AO155" t="s">
        <v>81</v>
      </c>
      <c r="AP155" t="s">
        <v>82</v>
      </c>
      <c r="AQ155">
        <v>500</v>
      </c>
      <c r="AR155" t="s">
        <v>83</v>
      </c>
      <c r="AS155" t="s">
        <v>79</v>
      </c>
      <c r="AT155" t="s">
        <v>84</v>
      </c>
      <c r="AU155" t="s">
        <v>77</v>
      </c>
      <c r="AV155" t="s">
        <v>85</v>
      </c>
      <c r="AW155">
        <v>20</v>
      </c>
      <c r="BA155">
        <v>100</v>
      </c>
      <c r="BB155">
        <v>176966</v>
      </c>
      <c r="BC155" t="s">
        <v>81</v>
      </c>
      <c r="BE155" t="s">
        <v>76</v>
      </c>
      <c r="BG155">
        <v>0</v>
      </c>
      <c r="BH155">
        <v>0</v>
      </c>
      <c r="BI155">
        <v>0</v>
      </c>
      <c r="BK155" t="s">
        <v>76</v>
      </c>
      <c r="BL155">
        <v>0</v>
      </c>
      <c r="BM155" s="2">
        <v>0.43493055555555554</v>
      </c>
      <c r="BQ155" t="s">
        <v>86</v>
      </c>
      <c r="BR155" t="s">
        <v>87</v>
      </c>
      <c r="BS155" t="s">
        <v>88</v>
      </c>
      <c r="BT155" t="s">
        <v>89</v>
      </c>
      <c r="BU155" t="s">
        <v>90</v>
      </c>
      <c r="BV155" t="s">
        <v>91</v>
      </c>
      <c r="BW155" t="str">
        <f t="shared" si="2"/>
        <v>GRIFERIA</v>
      </c>
    </row>
    <row r="156" spans="2:75" x14ac:dyDescent="0.25">
      <c r="B156">
        <v>4048191</v>
      </c>
      <c r="C156" t="s">
        <v>68</v>
      </c>
      <c r="D156">
        <v>2100</v>
      </c>
      <c r="E156" t="s">
        <v>68</v>
      </c>
      <c r="F156" t="s">
        <v>69</v>
      </c>
      <c r="G156">
        <v>1</v>
      </c>
      <c r="H156" t="s">
        <v>70</v>
      </c>
      <c r="I156" t="s">
        <v>71</v>
      </c>
      <c r="J156">
        <v>16.38</v>
      </c>
      <c r="K156" t="s">
        <v>404</v>
      </c>
      <c r="L156">
        <v>20</v>
      </c>
      <c r="M156" t="s">
        <v>73</v>
      </c>
      <c r="N156" t="s">
        <v>74</v>
      </c>
      <c r="O156" t="s">
        <v>75</v>
      </c>
      <c r="P156" t="s">
        <v>76</v>
      </c>
      <c r="Q156" t="s">
        <v>75</v>
      </c>
      <c r="S156" t="s">
        <v>77</v>
      </c>
      <c r="T156" t="s">
        <v>78</v>
      </c>
      <c r="V156">
        <v>2501</v>
      </c>
      <c r="W156" t="s">
        <v>79</v>
      </c>
      <c r="Z156">
        <v>55464</v>
      </c>
      <c r="AA156">
        <v>1</v>
      </c>
      <c r="AB156">
        <v>20</v>
      </c>
      <c r="AE156" t="s">
        <v>405</v>
      </c>
      <c r="AJ156">
        <v>1</v>
      </c>
      <c r="AK156" t="s">
        <v>79</v>
      </c>
      <c r="AL156" s="1">
        <v>293899.36</v>
      </c>
      <c r="AM156">
        <v>327.60000000000002</v>
      </c>
      <c r="AN156">
        <v>54</v>
      </c>
      <c r="AO156" t="s">
        <v>81</v>
      </c>
      <c r="AP156" t="s">
        <v>82</v>
      </c>
      <c r="AQ156">
        <v>500</v>
      </c>
      <c r="AR156" t="s">
        <v>83</v>
      </c>
      <c r="AS156" t="s">
        <v>79</v>
      </c>
      <c r="AT156" t="s">
        <v>84</v>
      </c>
      <c r="AU156" t="s">
        <v>77</v>
      </c>
      <c r="AV156" t="s">
        <v>85</v>
      </c>
      <c r="AW156">
        <v>20</v>
      </c>
      <c r="BA156">
        <v>100</v>
      </c>
      <c r="BB156">
        <v>176966</v>
      </c>
      <c r="BC156" t="s">
        <v>81</v>
      </c>
      <c r="BE156" t="s">
        <v>76</v>
      </c>
      <c r="BG156">
        <v>0</v>
      </c>
      <c r="BH156">
        <v>0</v>
      </c>
      <c r="BI156">
        <v>0</v>
      </c>
      <c r="BK156" t="s">
        <v>76</v>
      </c>
      <c r="BL156">
        <v>0</v>
      </c>
      <c r="BM156" s="2">
        <v>0.43493055555555554</v>
      </c>
      <c r="BQ156" t="s">
        <v>86</v>
      </c>
      <c r="BR156" t="s">
        <v>87</v>
      </c>
      <c r="BS156" t="s">
        <v>88</v>
      </c>
      <c r="BT156" t="s">
        <v>89</v>
      </c>
      <c r="BU156" t="s">
        <v>90</v>
      </c>
      <c r="BV156" t="s">
        <v>91</v>
      </c>
      <c r="BW156" t="str">
        <f t="shared" si="2"/>
        <v>GRIFERIA</v>
      </c>
    </row>
    <row r="157" spans="2:75" x14ac:dyDescent="0.25">
      <c r="B157">
        <v>4048191</v>
      </c>
      <c r="C157" t="s">
        <v>68</v>
      </c>
      <c r="D157">
        <v>2110</v>
      </c>
      <c r="E157" t="s">
        <v>68</v>
      </c>
      <c r="F157" t="s">
        <v>69</v>
      </c>
      <c r="G157">
        <v>1</v>
      </c>
      <c r="H157" t="s">
        <v>70</v>
      </c>
      <c r="I157" t="s">
        <v>71</v>
      </c>
      <c r="J157">
        <v>104.42</v>
      </c>
      <c r="K157" t="s">
        <v>406</v>
      </c>
      <c r="L157">
        <v>6</v>
      </c>
      <c r="M157" t="s">
        <v>73</v>
      </c>
      <c r="N157" t="s">
        <v>74</v>
      </c>
      <c r="O157" t="s">
        <v>75</v>
      </c>
      <c r="P157" t="s">
        <v>76</v>
      </c>
      <c r="Q157" t="s">
        <v>75</v>
      </c>
      <c r="S157" t="s">
        <v>77</v>
      </c>
      <c r="T157" t="s">
        <v>78</v>
      </c>
      <c r="V157">
        <v>2501</v>
      </c>
      <c r="W157" t="s">
        <v>79</v>
      </c>
      <c r="Z157">
        <v>55464</v>
      </c>
      <c r="AA157">
        <v>1</v>
      </c>
      <c r="AB157">
        <v>6</v>
      </c>
      <c r="AE157" t="s">
        <v>407</v>
      </c>
      <c r="AJ157">
        <v>1</v>
      </c>
      <c r="AK157" t="s">
        <v>79</v>
      </c>
      <c r="AL157" s="1">
        <v>293899.36</v>
      </c>
      <c r="AM157">
        <v>626.52</v>
      </c>
      <c r="AN157">
        <v>54</v>
      </c>
      <c r="AO157" t="s">
        <v>81</v>
      </c>
      <c r="AP157" t="s">
        <v>82</v>
      </c>
      <c r="AQ157">
        <v>500</v>
      </c>
      <c r="AR157" t="s">
        <v>83</v>
      </c>
      <c r="AS157" t="s">
        <v>79</v>
      </c>
      <c r="AT157" t="s">
        <v>84</v>
      </c>
      <c r="AU157" t="s">
        <v>77</v>
      </c>
      <c r="AV157" t="s">
        <v>85</v>
      </c>
      <c r="AW157">
        <v>6</v>
      </c>
      <c r="BA157">
        <v>100</v>
      </c>
      <c r="BB157">
        <v>176966</v>
      </c>
      <c r="BC157" t="s">
        <v>81</v>
      </c>
      <c r="BE157" t="s">
        <v>76</v>
      </c>
      <c r="BG157">
        <v>0</v>
      </c>
      <c r="BH157">
        <v>0</v>
      </c>
      <c r="BI157">
        <v>0</v>
      </c>
      <c r="BK157" t="s">
        <v>76</v>
      </c>
      <c r="BL157">
        <v>0</v>
      </c>
      <c r="BM157" s="2">
        <v>0.43493055555555554</v>
      </c>
      <c r="BQ157" t="s">
        <v>86</v>
      </c>
      <c r="BR157" t="s">
        <v>87</v>
      </c>
      <c r="BS157" t="s">
        <v>88</v>
      </c>
      <c r="BT157" t="s">
        <v>89</v>
      </c>
      <c r="BU157" t="s">
        <v>90</v>
      </c>
      <c r="BV157" t="s">
        <v>91</v>
      </c>
      <c r="BW157" t="str">
        <f t="shared" si="2"/>
        <v>GRIFERIA</v>
      </c>
    </row>
    <row r="158" spans="2:75" x14ac:dyDescent="0.25">
      <c r="B158">
        <v>4048191</v>
      </c>
      <c r="C158" t="s">
        <v>68</v>
      </c>
      <c r="D158">
        <v>2120</v>
      </c>
      <c r="E158" t="s">
        <v>68</v>
      </c>
      <c r="F158" t="s">
        <v>69</v>
      </c>
      <c r="G158">
        <v>1</v>
      </c>
      <c r="H158" t="s">
        <v>70</v>
      </c>
      <c r="I158" t="s">
        <v>71</v>
      </c>
      <c r="J158">
        <v>85.72</v>
      </c>
      <c r="K158" t="s">
        <v>408</v>
      </c>
      <c r="L158">
        <v>6</v>
      </c>
      <c r="M158" t="s">
        <v>73</v>
      </c>
      <c r="N158" t="s">
        <v>74</v>
      </c>
      <c r="O158" t="s">
        <v>75</v>
      </c>
      <c r="P158" t="s">
        <v>76</v>
      </c>
      <c r="Q158" t="s">
        <v>75</v>
      </c>
      <c r="S158" t="s">
        <v>77</v>
      </c>
      <c r="T158" t="s">
        <v>78</v>
      </c>
      <c r="V158">
        <v>2501</v>
      </c>
      <c r="W158" t="s">
        <v>79</v>
      </c>
      <c r="Z158">
        <v>55464</v>
      </c>
      <c r="AA158">
        <v>1</v>
      </c>
      <c r="AB158">
        <v>6</v>
      </c>
      <c r="AE158" t="s">
        <v>409</v>
      </c>
      <c r="AJ158">
        <v>1</v>
      </c>
      <c r="AK158" t="s">
        <v>79</v>
      </c>
      <c r="AL158" s="1">
        <v>293899.36</v>
      </c>
      <c r="AM158">
        <v>514.32000000000005</v>
      </c>
      <c r="AN158">
        <v>54</v>
      </c>
      <c r="AO158" t="s">
        <v>81</v>
      </c>
      <c r="AP158" t="s">
        <v>82</v>
      </c>
      <c r="AQ158">
        <v>500</v>
      </c>
      <c r="AR158" t="s">
        <v>83</v>
      </c>
      <c r="AS158" t="s">
        <v>79</v>
      </c>
      <c r="AT158" t="s">
        <v>84</v>
      </c>
      <c r="AU158" t="s">
        <v>77</v>
      </c>
      <c r="AV158" t="s">
        <v>85</v>
      </c>
      <c r="AW158">
        <v>6</v>
      </c>
      <c r="BA158">
        <v>100</v>
      </c>
      <c r="BB158">
        <v>176966</v>
      </c>
      <c r="BC158" t="s">
        <v>81</v>
      </c>
      <c r="BE158" t="s">
        <v>76</v>
      </c>
      <c r="BG158">
        <v>0</v>
      </c>
      <c r="BH158">
        <v>0</v>
      </c>
      <c r="BI158">
        <v>0</v>
      </c>
      <c r="BK158" t="s">
        <v>76</v>
      </c>
      <c r="BL158">
        <v>0</v>
      </c>
      <c r="BM158" s="2">
        <v>0.43493055555555554</v>
      </c>
      <c r="BQ158" t="s">
        <v>86</v>
      </c>
      <c r="BR158" t="s">
        <v>87</v>
      </c>
      <c r="BS158" t="s">
        <v>88</v>
      </c>
      <c r="BT158" t="s">
        <v>89</v>
      </c>
      <c r="BU158" t="s">
        <v>90</v>
      </c>
      <c r="BV158" t="s">
        <v>91</v>
      </c>
      <c r="BW158" t="str">
        <f t="shared" si="2"/>
        <v>GRIFERIA</v>
      </c>
    </row>
    <row r="159" spans="2:75" x14ac:dyDescent="0.25">
      <c r="B159">
        <v>4048191</v>
      </c>
      <c r="C159" t="s">
        <v>68</v>
      </c>
      <c r="D159">
        <v>2130</v>
      </c>
      <c r="E159" t="s">
        <v>68</v>
      </c>
      <c r="F159" t="s">
        <v>69</v>
      </c>
      <c r="G159">
        <v>1</v>
      </c>
      <c r="H159" t="s">
        <v>70</v>
      </c>
      <c r="I159" t="s">
        <v>71</v>
      </c>
      <c r="J159">
        <v>45.82</v>
      </c>
      <c r="K159" t="s">
        <v>410</v>
      </c>
      <c r="L159">
        <v>18</v>
      </c>
      <c r="M159" t="s">
        <v>73</v>
      </c>
      <c r="N159" t="s">
        <v>74</v>
      </c>
      <c r="O159" t="s">
        <v>75</v>
      </c>
      <c r="P159" t="s">
        <v>76</v>
      </c>
      <c r="Q159" t="s">
        <v>75</v>
      </c>
      <c r="S159" t="s">
        <v>77</v>
      </c>
      <c r="T159" t="s">
        <v>78</v>
      </c>
      <c r="V159">
        <v>2501</v>
      </c>
      <c r="W159" t="s">
        <v>79</v>
      </c>
      <c r="Z159">
        <v>55464</v>
      </c>
      <c r="AA159">
        <v>1</v>
      </c>
      <c r="AB159">
        <v>18</v>
      </c>
      <c r="AE159" t="s">
        <v>411</v>
      </c>
      <c r="AJ159">
        <v>1</v>
      </c>
      <c r="AK159" t="s">
        <v>79</v>
      </c>
      <c r="AL159" s="1">
        <v>293899.36</v>
      </c>
      <c r="AM159">
        <v>824.76</v>
      </c>
      <c r="AN159">
        <v>54</v>
      </c>
      <c r="AO159" t="s">
        <v>81</v>
      </c>
      <c r="AP159" t="s">
        <v>82</v>
      </c>
      <c r="AQ159">
        <v>500</v>
      </c>
      <c r="AR159" t="s">
        <v>83</v>
      </c>
      <c r="AS159" t="s">
        <v>79</v>
      </c>
      <c r="AT159" t="s">
        <v>84</v>
      </c>
      <c r="AU159" t="s">
        <v>77</v>
      </c>
      <c r="AV159" t="s">
        <v>85</v>
      </c>
      <c r="AW159">
        <v>18</v>
      </c>
      <c r="BA159">
        <v>100</v>
      </c>
      <c r="BB159">
        <v>176966</v>
      </c>
      <c r="BC159" t="s">
        <v>81</v>
      </c>
      <c r="BE159" t="s">
        <v>76</v>
      </c>
      <c r="BG159">
        <v>0</v>
      </c>
      <c r="BH159">
        <v>0</v>
      </c>
      <c r="BI159">
        <v>0</v>
      </c>
      <c r="BK159" t="s">
        <v>76</v>
      </c>
      <c r="BL159">
        <v>0</v>
      </c>
      <c r="BM159" s="2">
        <v>0.43493055555555554</v>
      </c>
      <c r="BQ159" t="s">
        <v>86</v>
      </c>
      <c r="BR159" t="s">
        <v>87</v>
      </c>
      <c r="BS159" t="s">
        <v>88</v>
      </c>
      <c r="BT159" t="s">
        <v>89</v>
      </c>
      <c r="BU159" t="s">
        <v>90</v>
      </c>
      <c r="BV159" t="s">
        <v>91</v>
      </c>
      <c r="BW159" t="str">
        <f t="shared" si="2"/>
        <v>GRIFERIA</v>
      </c>
    </row>
    <row r="160" spans="2:75" x14ac:dyDescent="0.25">
      <c r="B160">
        <v>4048191</v>
      </c>
      <c r="C160" t="s">
        <v>68</v>
      </c>
      <c r="D160">
        <v>2140</v>
      </c>
      <c r="E160" t="s">
        <v>68</v>
      </c>
      <c r="F160" t="s">
        <v>69</v>
      </c>
      <c r="G160">
        <v>1</v>
      </c>
      <c r="H160" t="s">
        <v>70</v>
      </c>
      <c r="I160" t="s">
        <v>71</v>
      </c>
      <c r="J160">
        <v>39.9</v>
      </c>
      <c r="K160" t="s">
        <v>412</v>
      </c>
      <c r="L160">
        <v>12</v>
      </c>
      <c r="M160" t="s">
        <v>73</v>
      </c>
      <c r="N160" t="s">
        <v>74</v>
      </c>
      <c r="O160" t="s">
        <v>75</v>
      </c>
      <c r="P160" t="s">
        <v>76</v>
      </c>
      <c r="Q160" t="s">
        <v>75</v>
      </c>
      <c r="S160" t="s">
        <v>77</v>
      </c>
      <c r="T160" t="s">
        <v>78</v>
      </c>
      <c r="V160">
        <v>2501</v>
      </c>
      <c r="W160" t="s">
        <v>79</v>
      </c>
      <c r="Z160">
        <v>55464</v>
      </c>
      <c r="AA160">
        <v>1</v>
      </c>
      <c r="AB160">
        <v>12</v>
      </c>
      <c r="AE160" t="s">
        <v>413</v>
      </c>
      <c r="AJ160">
        <v>1</v>
      </c>
      <c r="AK160" t="s">
        <v>79</v>
      </c>
      <c r="AL160" s="1">
        <v>293899.36</v>
      </c>
      <c r="AM160">
        <v>478.8</v>
      </c>
      <c r="AN160">
        <v>54</v>
      </c>
      <c r="AO160" t="s">
        <v>81</v>
      </c>
      <c r="AP160" t="s">
        <v>82</v>
      </c>
      <c r="AQ160">
        <v>500</v>
      </c>
      <c r="AR160" t="s">
        <v>83</v>
      </c>
      <c r="AS160" t="s">
        <v>79</v>
      </c>
      <c r="AT160" t="s">
        <v>84</v>
      </c>
      <c r="AU160" t="s">
        <v>77</v>
      </c>
      <c r="AV160" t="s">
        <v>85</v>
      </c>
      <c r="AW160">
        <v>12</v>
      </c>
      <c r="BA160">
        <v>100</v>
      </c>
      <c r="BB160">
        <v>176966</v>
      </c>
      <c r="BC160" t="s">
        <v>81</v>
      </c>
      <c r="BE160" t="s">
        <v>76</v>
      </c>
      <c r="BG160">
        <v>0</v>
      </c>
      <c r="BH160">
        <v>0</v>
      </c>
      <c r="BI160">
        <v>0</v>
      </c>
      <c r="BK160" t="s">
        <v>76</v>
      </c>
      <c r="BL160">
        <v>0</v>
      </c>
      <c r="BM160" s="2">
        <v>0.43493055555555554</v>
      </c>
      <c r="BQ160" t="s">
        <v>86</v>
      </c>
      <c r="BR160" t="s">
        <v>87</v>
      </c>
      <c r="BS160" t="s">
        <v>88</v>
      </c>
      <c r="BT160" t="s">
        <v>89</v>
      </c>
      <c r="BU160" t="s">
        <v>90</v>
      </c>
      <c r="BV160" t="s">
        <v>91</v>
      </c>
      <c r="BW160" t="str">
        <f t="shared" si="2"/>
        <v>GRIFERIA</v>
      </c>
    </row>
    <row r="161" spans="2:75" x14ac:dyDescent="0.25">
      <c r="B161">
        <v>4048191</v>
      </c>
      <c r="C161" t="s">
        <v>68</v>
      </c>
      <c r="D161">
        <v>2150</v>
      </c>
      <c r="E161" t="s">
        <v>68</v>
      </c>
      <c r="F161" t="s">
        <v>69</v>
      </c>
      <c r="G161">
        <v>1</v>
      </c>
      <c r="H161" t="s">
        <v>70</v>
      </c>
      <c r="I161" t="s">
        <v>71</v>
      </c>
      <c r="J161">
        <v>66.06</v>
      </c>
      <c r="K161" t="s">
        <v>414</v>
      </c>
      <c r="L161">
        <v>12</v>
      </c>
      <c r="M161" t="s">
        <v>73</v>
      </c>
      <c r="N161" t="s">
        <v>74</v>
      </c>
      <c r="O161" t="s">
        <v>75</v>
      </c>
      <c r="P161" t="s">
        <v>76</v>
      </c>
      <c r="Q161" t="s">
        <v>75</v>
      </c>
      <c r="S161" t="s">
        <v>77</v>
      </c>
      <c r="T161" t="s">
        <v>78</v>
      </c>
      <c r="V161">
        <v>2501</v>
      </c>
      <c r="W161" t="s">
        <v>79</v>
      </c>
      <c r="Z161">
        <v>55464</v>
      </c>
      <c r="AA161">
        <v>1</v>
      </c>
      <c r="AB161">
        <v>12</v>
      </c>
      <c r="AE161" t="s">
        <v>415</v>
      </c>
      <c r="AJ161">
        <v>1</v>
      </c>
      <c r="AK161" t="s">
        <v>79</v>
      </c>
      <c r="AL161" s="1">
        <v>293899.36</v>
      </c>
      <c r="AM161">
        <v>792.72</v>
      </c>
      <c r="AN161">
        <v>54</v>
      </c>
      <c r="AO161" t="s">
        <v>81</v>
      </c>
      <c r="AP161" t="s">
        <v>82</v>
      </c>
      <c r="AQ161">
        <v>500</v>
      </c>
      <c r="AR161" t="s">
        <v>83</v>
      </c>
      <c r="AS161" t="s">
        <v>79</v>
      </c>
      <c r="AT161" t="s">
        <v>84</v>
      </c>
      <c r="AU161" t="s">
        <v>77</v>
      </c>
      <c r="AV161" t="s">
        <v>85</v>
      </c>
      <c r="AW161">
        <v>12</v>
      </c>
      <c r="BA161">
        <v>100</v>
      </c>
      <c r="BB161">
        <v>176966</v>
      </c>
      <c r="BC161" t="s">
        <v>81</v>
      </c>
      <c r="BE161" t="s">
        <v>76</v>
      </c>
      <c r="BG161">
        <v>0</v>
      </c>
      <c r="BH161">
        <v>0</v>
      </c>
      <c r="BI161">
        <v>0</v>
      </c>
      <c r="BK161" t="s">
        <v>76</v>
      </c>
      <c r="BL161">
        <v>0</v>
      </c>
      <c r="BM161" s="2">
        <v>0.43493055555555554</v>
      </c>
      <c r="BQ161" t="s">
        <v>86</v>
      </c>
      <c r="BR161" t="s">
        <v>87</v>
      </c>
      <c r="BS161" t="s">
        <v>88</v>
      </c>
      <c r="BT161" t="s">
        <v>89</v>
      </c>
      <c r="BU161" t="s">
        <v>90</v>
      </c>
      <c r="BV161" t="s">
        <v>91</v>
      </c>
      <c r="BW161" t="str">
        <f t="shared" si="2"/>
        <v>GRIFERIA</v>
      </c>
    </row>
    <row r="162" spans="2:75" x14ac:dyDescent="0.25">
      <c r="B162">
        <v>4048191</v>
      </c>
      <c r="C162" t="s">
        <v>68</v>
      </c>
      <c r="D162">
        <v>2160</v>
      </c>
      <c r="E162" t="s">
        <v>68</v>
      </c>
      <c r="F162" t="s">
        <v>69</v>
      </c>
      <c r="G162">
        <v>1</v>
      </c>
      <c r="H162" t="s">
        <v>70</v>
      </c>
      <c r="I162" t="s">
        <v>71</v>
      </c>
      <c r="J162">
        <v>138.74</v>
      </c>
      <c r="K162" t="s">
        <v>416</v>
      </c>
      <c r="L162">
        <v>12</v>
      </c>
      <c r="M162" t="s">
        <v>73</v>
      </c>
      <c r="N162" t="s">
        <v>74</v>
      </c>
      <c r="O162" t="s">
        <v>75</v>
      </c>
      <c r="P162" t="s">
        <v>76</v>
      </c>
      <c r="Q162" t="s">
        <v>75</v>
      </c>
      <c r="S162" t="s">
        <v>77</v>
      </c>
      <c r="T162" t="s">
        <v>99</v>
      </c>
      <c r="V162">
        <v>2501</v>
      </c>
      <c r="W162" t="s">
        <v>79</v>
      </c>
      <c r="Z162">
        <v>55464</v>
      </c>
      <c r="AA162">
        <v>1</v>
      </c>
      <c r="AB162">
        <v>12</v>
      </c>
      <c r="AE162" t="s">
        <v>417</v>
      </c>
      <c r="AJ162">
        <v>1</v>
      </c>
      <c r="AK162" t="s">
        <v>79</v>
      </c>
      <c r="AL162" s="1">
        <v>293899.36</v>
      </c>
      <c r="AM162" s="1">
        <v>1664.88</v>
      </c>
      <c r="AN162">
        <v>54</v>
      </c>
      <c r="AO162" t="s">
        <v>101</v>
      </c>
      <c r="AP162" t="s">
        <v>82</v>
      </c>
      <c r="AQ162">
        <v>500</v>
      </c>
      <c r="AR162" t="s">
        <v>83</v>
      </c>
      <c r="AS162" t="s">
        <v>79</v>
      </c>
      <c r="AT162" t="s">
        <v>84</v>
      </c>
      <c r="AU162" t="s">
        <v>77</v>
      </c>
      <c r="AV162" t="s">
        <v>85</v>
      </c>
      <c r="AW162">
        <v>12</v>
      </c>
      <c r="BA162">
        <v>100</v>
      </c>
      <c r="BB162">
        <v>176966</v>
      </c>
      <c r="BC162" t="s">
        <v>81</v>
      </c>
      <c r="BE162" t="s">
        <v>76</v>
      </c>
      <c r="BG162">
        <v>0</v>
      </c>
      <c r="BH162">
        <v>0</v>
      </c>
      <c r="BI162">
        <v>0</v>
      </c>
      <c r="BK162" t="s">
        <v>76</v>
      </c>
      <c r="BL162">
        <v>0</v>
      </c>
      <c r="BM162" s="2">
        <v>0.43493055555555554</v>
      </c>
      <c r="BQ162" t="s">
        <v>86</v>
      </c>
      <c r="BR162" t="s">
        <v>87</v>
      </c>
      <c r="BS162" t="s">
        <v>88</v>
      </c>
      <c r="BT162" t="s">
        <v>89</v>
      </c>
      <c r="BU162" t="s">
        <v>90</v>
      </c>
      <c r="BV162" t="s">
        <v>91</v>
      </c>
      <c r="BW162" t="str">
        <f t="shared" si="2"/>
        <v>GRIFERIA</v>
      </c>
    </row>
    <row r="163" spans="2:75" x14ac:dyDescent="0.25">
      <c r="B163">
        <v>4048191</v>
      </c>
      <c r="C163" t="s">
        <v>68</v>
      </c>
      <c r="D163">
        <v>2170</v>
      </c>
      <c r="E163" t="s">
        <v>68</v>
      </c>
      <c r="F163" t="s">
        <v>69</v>
      </c>
      <c r="G163">
        <v>1</v>
      </c>
      <c r="H163" t="s">
        <v>70</v>
      </c>
      <c r="I163" t="s">
        <v>71</v>
      </c>
      <c r="J163">
        <v>34.25</v>
      </c>
      <c r="K163" t="s">
        <v>418</v>
      </c>
      <c r="L163">
        <v>12</v>
      </c>
      <c r="M163" t="s">
        <v>73</v>
      </c>
      <c r="N163" t="s">
        <v>74</v>
      </c>
      <c r="O163" t="s">
        <v>75</v>
      </c>
      <c r="P163" t="s">
        <v>76</v>
      </c>
      <c r="Q163" t="s">
        <v>75</v>
      </c>
      <c r="S163" t="s">
        <v>77</v>
      </c>
      <c r="T163" t="s">
        <v>78</v>
      </c>
      <c r="V163">
        <v>2501</v>
      </c>
      <c r="W163" t="s">
        <v>79</v>
      </c>
      <c r="Z163">
        <v>55464</v>
      </c>
      <c r="AA163">
        <v>1</v>
      </c>
      <c r="AB163">
        <v>12</v>
      </c>
      <c r="AE163" t="s">
        <v>419</v>
      </c>
      <c r="AJ163">
        <v>1</v>
      </c>
      <c r="AK163" t="s">
        <v>79</v>
      </c>
      <c r="AL163" s="1">
        <v>293899.36</v>
      </c>
      <c r="AM163">
        <v>411</v>
      </c>
      <c r="AN163">
        <v>54</v>
      </c>
      <c r="AO163" t="s">
        <v>81</v>
      </c>
      <c r="AP163" t="s">
        <v>82</v>
      </c>
      <c r="AQ163">
        <v>500</v>
      </c>
      <c r="AR163" t="s">
        <v>83</v>
      </c>
      <c r="AS163" t="s">
        <v>79</v>
      </c>
      <c r="AT163" t="s">
        <v>84</v>
      </c>
      <c r="AU163" t="s">
        <v>77</v>
      </c>
      <c r="AV163" t="s">
        <v>85</v>
      </c>
      <c r="AW163">
        <v>12</v>
      </c>
      <c r="BA163">
        <v>100</v>
      </c>
      <c r="BB163">
        <v>176966</v>
      </c>
      <c r="BC163" t="s">
        <v>81</v>
      </c>
      <c r="BE163" t="s">
        <v>76</v>
      </c>
      <c r="BG163">
        <v>0</v>
      </c>
      <c r="BH163">
        <v>0</v>
      </c>
      <c r="BI163">
        <v>0</v>
      </c>
      <c r="BK163" t="s">
        <v>76</v>
      </c>
      <c r="BL163">
        <v>0</v>
      </c>
      <c r="BM163" s="2">
        <v>0.43493055555555554</v>
      </c>
      <c r="BQ163" t="s">
        <v>86</v>
      </c>
      <c r="BR163" t="s">
        <v>87</v>
      </c>
      <c r="BS163" t="s">
        <v>88</v>
      </c>
      <c r="BT163" t="s">
        <v>89</v>
      </c>
      <c r="BU163" t="s">
        <v>90</v>
      </c>
      <c r="BV163" t="s">
        <v>91</v>
      </c>
      <c r="BW163" t="str">
        <f t="shared" si="2"/>
        <v>GRIFERIA</v>
      </c>
    </row>
    <row r="164" spans="2:75" x14ac:dyDescent="0.25">
      <c r="B164">
        <v>4048191</v>
      </c>
      <c r="C164" t="s">
        <v>68</v>
      </c>
      <c r="D164">
        <v>2180</v>
      </c>
      <c r="E164" t="s">
        <v>68</v>
      </c>
      <c r="F164" t="s">
        <v>69</v>
      </c>
      <c r="G164">
        <v>1</v>
      </c>
      <c r="H164" t="s">
        <v>70</v>
      </c>
      <c r="I164" t="s">
        <v>71</v>
      </c>
      <c r="J164">
        <v>61.49</v>
      </c>
      <c r="K164" t="s">
        <v>420</v>
      </c>
      <c r="L164">
        <v>12</v>
      </c>
      <c r="M164" t="s">
        <v>73</v>
      </c>
      <c r="N164" t="s">
        <v>74</v>
      </c>
      <c r="O164" t="s">
        <v>75</v>
      </c>
      <c r="P164" t="s">
        <v>76</v>
      </c>
      <c r="Q164" t="s">
        <v>75</v>
      </c>
      <c r="S164" t="s">
        <v>77</v>
      </c>
      <c r="T164" t="s">
        <v>78</v>
      </c>
      <c r="V164">
        <v>2501</v>
      </c>
      <c r="W164" t="s">
        <v>79</v>
      </c>
      <c r="Z164">
        <v>55464</v>
      </c>
      <c r="AA164">
        <v>1</v>
      </c>
      <c r="AB164">
        <v>12</v>
      </c>
      <c r="AE164" t="s">
        <v>421</v>
      </c>
      <c r="AJ164">
        <v>1</v>
      </c>
      <c r="AK164" t="s">
        <v>79</v>
      </c>
      <c r="AL164" s="1">
        <v>293899.36</v>
      </c>
      <c r="AM164">
        <v>737.88</v>
      </c>
      <c r="AN164">
        <v>54</v>
      </c>
      <c r="AO164" t="s">
        <v>81</v>
      </c>
      <c r="AP164" t="s">
        <v>82</v>
      </c>
      <c r="AQ164">
        <v>500</v>
      </c>
      <c r="AR164" t="s">
        <v>83</v>
      </c>
      <c r="AS164" t="s">
        <v>79</v>
      </c>
      <c r="AT164" t="s">
        <v>84</v>
      </c>
      <c r="AU164" t="s">
        <v>77</v>
      </c>
      <c r="AV164" t="s">
        <v>85</v>
      </c>
      <c r="AW164">
        <v>12</v>
      </c>
      <c r="BA164">
        <v>100</v>
      </c>
      <c r="BB164">
        <v>176966</v>
      </c>
      <c r="BC164" t="s">
        <v>81</v>
      </c>
      <c r="BE164" t="s">
        <v>76</v>
      </c>
      <c r="BG164">
        <v>0</v>
      </c>
      <c r="BH164">
        <v>0</v>
      </c>
      <c r="BI164">
        <v>0</v>
      </c>
      <c r="BK164" t="s">
        <v>76</v>
      </c>
      <c r="BL164">
        <v>0</v>
      </c>
      <c r="BM164" s="2">
        <v>0.43493055555555554</v>
      </c>
      <c r="BQ164" t="s">
        <v>86</v>
      </c>
      <c r="BR164" t="s">
        <v>87</v>
      </c>
      <c r="BS164" t="s">
        <v>88</v>
      </c>
      <c r="BT164" t="s">
        <v>89</v>
      </c>
      <c r="BU164" t="s">
        <v>90</v>
      </c>
      <c r="BV164" t="s">
        <v>91</v>
      </c>
      <c r="BW164" t="str">
        <f t="shared" si="2"/>
        <v>GRIFERIA</v>
      </c>
    </row>
    <row r="165" spans="2:75" x14ac:dyDescent="0.25">
      <c r="B165">
        <v>4048191</v>
      </c>
      <c r="C165" t="s">
        <v>68</v>
      </c>
      <c r="D165">
        <v>2190</v>
      </c>
      <c r="E165" t="s">
        <v>68</v>
      </c>
      <c r="F165" t="s">
        <v>69</v>
      </c>
      <c r="G165">
        <v>1</v>
      </c>
      <c r="H165" t="s">
        <v>70</v>
      </c>
      <c r="I165" t="s">
        <v>71</v>
      </c>
      <c r="J165">
        <v>111.72</v>
      </c>
      <c r="K165" t="s">
        <v>422</v>
      </c>
      <c r="L165">
        <v>6</v>
      </c>
      <c r="M165" t="s">
        <v>73</v>
      </c>
      <c r="N165" t="s">
        <v>74</v>
      </c>
      <c r="O165" t="s">
        <v>75</v>
      </c>
      <c r="P165" t="s">
        <v>76</v>
      </c>
      <c r="Q165" t="s">
        <v>75</v>
      </c>
      <c r="S165" t="s">
        <v>77</v>
      </c>
      <c r="T165" t="s">
        <v>78</v>
      </c>
      <c r="V165">
        <v>2501</v>
      </c>
      <c r="W165" t="s">
        <v>79</v>
      </c>
      <c r="Z165">
        <v>55464</v>
      </c>
      <c r="AA165">
        <v>1</v>
      </c>
      <c r="AB165">
        <v>6</v>
      </c>
      <c r="AE165" t="s">
        <v>423</v>
      </c>
      <c r="AJ165">
        <v>1</v>
      </c>
      <c r="AK165" t="s">
        <v>79</v>
      </c>
      <c r="AL165" s="1">
        <v>293899.36</v>
      </c>
      <c r="AM165">
        <v>670.32</v>
      </c>
      <c r="AN165">
        <v>54</v>
      </c>
      <c r="AO165" t="s">
        <v>81</v>
      </c>
      <c r="AP165" t="s">
        <v>82</v>
      </c>
      <c r="AQ165">
        <v>500</v>
      </c>
      <c r="AR165" t="s">
        <v>83</v>
      </c>
      <c r="AS165" t="s">
        <v>79</v>
      </c>
      <c r="AT165" t="s">
        <v>84</v>
      </c>
      <c r="AU165" t="s">
        <v>77</v>
      </c>
      <c r="AV165" t="s">
        <v>85</v>
      </c>
      <c r="AW165">
        <v>6</v>
      </c>
      <c r="BA165">
        <v>100</v>
      </c>
      <c r="BB165">
        <v>176966</v>
      </c>
      <c r="BC165" t="s">
        <v>81</v>
      </c>
      <c r="BE165" t="s">
        <v>76</v>
      </c>
      <c r="BG165">
        <v>0</v>
      </c>
      <c r="BH165">
        <v>0</v>
      </c>
      <c r="BI165">
        <v>0</v>
      </c>
      <c r="BK165" t="s">
        <v>76</v>
      </c>
      <c r="BL165">
        <v>0</v>
      </c>
      <c r="BM165" s="2">
        <v>0.43493055555555554</v>
      </c>
      <c r="BQ165" t="s">
        <v>86</v>
      </c>
      <c r="BR165" t="s">
        <v>87</v>
      </c>
      <c r="BS165" t="s">
        <v>88</v>
      </c>
      <c r="BT165" t="s">
        <v>89</v>
      </c>
      <c r="BU165" t="s">
        <v>90</v>
      </c>
      <c r="BV165" t="s">
        <v>91</v>
      </c>
      <c r="BW165" t="str">
        <f t="shared" si="2"/>
        <v>GRIFERIA</v>
      </c>
    </row>
    <row r="166" spans="2:75" x14ac:dyDescent="0.25">
      <c r="B166">
        <v>4048191</v>
      </c>
      <c r="C166" t="s">
        <v>68</v>
      </c>
      <c r="D166">
        <v>2200</v>
      </c>
      <c r="E166" t="s">
        <v>68</v>
      </c>
      <c r="F166" t="s">
        <v>69</v>
      </c>
      <c r="G166">
        <v>1</v>
      </c>
      <c r="H166" t="s">
        <v>70</v>
      </c>
      <c r="I166" t="s">
        <v>71</v>
      </c>
      <c r="J166">
        <v>93.66</v>
      </c>
      <c r="K166" t="s">
        <v>424</v>
      </c>
      <c r="L166">
        <v>12</v>
      </c>
      <c r="M166" t="s">
        <v>73</v>
      </c>
      <c r="N166" t="s">
        <v>74</v>
      </c>
      <c r="O166" t="s">
        <v>75</v>
      </c>
      <c r="P166" t="s">
        <v>76</v>
      </c>
      <c r="Q166" t="s">
        <v>75</v>
      </c>
      <c r="S166" t="s">
        <v>77</v>
      </c>
      <c r="T166" t="s">
        <v>99</v>
      </c>
      <c r="V166">
        <v>2501</v>
      </c>
      <c r="W166" t="s">
        <v>79</v>
      </c>
      <c r="Z166">
        <v>55464</v>
      </c>
      <c r="AA166">
        <v>1</v>
      </c>
      <c r="AB166">
        <v>12</v>
      </c>
      <c r="AE166" t="s">
        <v>425</v>
      </c>
      <c r="AJ166">
        <v>1</v>
      </c>
      <c r="AK166" t="s">
        <v>79</v>
      </c>
      <c r="AL166" s="1">
        <v>293899.36</v>
      </c>
      <c r="AM166" s="1">
        <v>1123.92</v>
      </c>
      <c r="AN166">
        <v>54</v>
      </c>
      <c r="AO166" t="s">
        <v>101</v>
      </c>
      <c r="AP166" t="s">
        <v>82</v>
      </c>
      <c r="AQ166">
        <v>500</v>
      </c>
      <c r="AR166" t="s">
        <v>83</v>
      </c>
      <c r="AS166" t="s">
        <v>79</v>
      </c>
      <c r="AT166" t="s">
        <v>84</v>
      </c>
      <c r="AU166" t="s">
        <v>77</v>
      </c>
      <c r="AV166" t="s">
        <v>85</v>
      </c>
      <c r="AW166">
        <v>12</v>
      </c>
      <c r="BA166">
        <v>100</v>
      </c>
      <c r="BB166">
        <v>176966</v>
      </c>
      <c r="BC166" t="s">
        <v>81</v>
      </c>
      <c r="BE166" t="s">
        <v>76</v>
      </c>
      <c r="BG166">
        <v>0</v>
      </c>
      <c r="BH166">
        <v>0</v>
      </c>
      <c r="BI166">
        <v>0</v>
      </c>
      <c r="BK166" t="s">
        <v>76</v>
      </c>
      <c r="BL166">
        <v>0</v>
      </c>
      <c r="BM166" s="2">
        <v>0.43493055555555554</v>
      </c>
      <c r="BQ166" t="s">
        <v>86</v>
      </c>
      <c r="BR166" t="s">
        <v>87</v>
      </c>
      <c r="BS166" t="s">
        <v>88</v>
      </c>
      <c r="BT166" t="s">
        <v>89</v>
      </c>
      <c r="BU166" t="s">
        <v>90</v>
      </c>
      <c r="BV166" t="s">
        <v>91</v>
      </c>
      <c r="BW166" t="str">
        <f t="shared" si="2"/>
        <v>GRIFERIA</v>
      </c>
    </row>
    <row r="167" spans="2:75" x14ac:dyDescent="0.25">
      <c r="B167">
        <v>4048191</v>
      </c>
      <c r="C167" t="s">
        <v>68</v>
      </c>
      <c r="D167">
        <v>2210</v>
      </c>
      <c r="E167" t="s">
        <v>68</v>
      </c>
      <c r="F167" t="s">
        <v>69</v>
      </c>
      <c r="G167">
        <v>1</v>
      </c>
      <c r="H167" t="s">
        <v>70</v>
      </c>
      <c r="I167" t="s">
        <v>71</v>
      </c>
      <c r="J167">
        <v>66.59</v>
      </c>
      <c r="K167" t="s">
        <v>426</v>
      </c>
      <c r="L167">
        <v>12</v>
      </c>
      <c r="M167" t="s">
        <v>73</v>
      </c>
      <c r="N167" t="s">
        <v>74</v>
      </c>
      <c r="O167" t="s">
        <v>75</v>
      </c>
      <c r="P167" t="s">
        <v>76</v>
      </c>
      <c r="Q167" t="s">
        <v>75</v>
      </c>
      <c r="S167" t="s">
        <v>77</v>
      </c>
      <c r="T167" t="s">
        <v>78</v>
      </c>
      <c r="V167">
        <v>2501</v>
      </c>
      <c r="W167" t="s">
        <v>79</v>
      </c>
      <c r="Z167">
        <v>55464</v>
      </c>
      <c r="AA167">
        <v>1</v>
      </c>
      <c r="AB167">
        <v>12</v>
      </c>
      <c r="AE167" t="s">
        <v>427</v>
      </c>
      <c r="AJ167">
        <v>1</v>
      </c>
      <c r="AK167" t="s">
        <v>79</v>
      </c>
      <c r="AL167" s="1">
        <v>293899.36</v>
      </c>
      <c r="AM167">
        <v>799.08</v>
      </c>
      <c r="AN167">
        <v>54</v>
      </c>
      <c r="AO167" t="s">
        <v>81</v>
      </c>
      <c r="AP167" t="s">
        <v>82</v>
      </c>
      <c r="AQ167">
        <v>500</v>
      </c>
      <c r="AR167" t="s">
        <v>83</v>
      </c>
      <c r="AS167" t="s">
        <v>79</v>
      </c>
      <c r="AT167" t="s">
        <v>84</v>
      </c>
      <c r="AU167" t="s">
        <v>77</v>
      </c>
      <c r="AV167" t="s">
        <v>85</v>
      </c>
      <c r="AW167">
        <v>12</v>
      </c>
      <c r="BA167">
        <v>100</v>
      </c>
      <c r="BB167">
        <v>176966</v>
      </c>
      <c r="BC167" t="s">
        <v>81</v>
      </c>
      <c r="BE167" t="s">
        <v>76</v>
      </c>
      <c r="BG167">
        <v>0</v>
      </c>
      <c r="BH167">
        <v>0</v>
      </c>
      <c r="BI167">
        <v>0</v>
      </c>
      <c r="BK167" t="s">
        <v>76</v>
      </c>
      <c r="BL167">
        <v>0</v>
      </c>
      <c r="BM167" s="2">
        <v>0.43493055555555554</v>
      </c>
      <c r="BQ167" t="s">
        <v>86</v>
      </c>
      <c r="BR167" t="s">
        <v>87</v>
      </c>
      <c r="BS167" t="s">
        <v>88</v>
      </c>
      <c r="BT167" t="s">
        <v>89</v>
      </c>
      <c r="BU167" t="s">
        <v>90</v>
      </c>
      <c r="BV167" t="s">
        <v>91</v>
      </c>
      <c r="BW167" t="str">
        <f t="shared" si="2"/>
        <v>GRIFERIA</v>
      </c>
    </row>
    <row r="168" spans="2:75" x14ac:dyDescent="0.25">
      <c r="B168">
        <v>4048191</v>
      </c>
      <c r="C168" t="s">
        <v>68</v>
      </c>
      <c r="D168">
        <v>2220</v>
      </c>
      <c r="E168" t="s">
        <v>68</v>
      </c>
      <c r="F168" t="s">
        <v>69</v>
      </c>
      <c r="G168">
        <v>1</v>
      </c>
      <c r="H168" t="s">
        <v>70</v>
      </c>
      <c r="I168" t="s">
        <v>71</v>
      </c>
      <c r="J168">
        <v>43.03</v>
      </c>
      <c r="K168" t="s">
        <v>428</v>
      </c>
      <c r="L168">
        <v>36</v>
      </c>
      <c r="M168" t="s">
        <v>73</v>
      </c>
      <c r="N168" t="s">
        <v>74</v>
      </c>
      <c r="O168" t="s">
        <v>75</v>
      </c>
      <c r="P168" t="s">
        <v>76</v>
      </c>
      <c r="Q168" t="s">
        <v>75</v>
      </c>
      <c r="S168" t="s">
        <v>77</v>
      </c>
      <c r="T168" t="s">
        <v>78</v>
      </c>
      <c r="V168">
        <v>2501</v>
      </c>
      <c r="W168" t="s">
        <v>79</v>
      </c>
      <c r="Z168">
        <v>55464</v>
      </c>
      <c r="AA168">
        <v>1</v>
      </c>
      <c r="AB168">
        <v>36</v>
      </c>
      <c r="AE168" t="s">
        <v>429</v>
      </c>
      <c r="AJ168">
        <v>1</v>
      </c>
      <c r="AK168" t="s">
        <v>79</v>
      </c>
      <c r="AL168" s="1">
        <v>293899.36</v>
      </c>
      <c r="AM168" s="1">
        <v>1549.08</v>
      </c>
      <c r="AN168">
        <v>54</v>
      </c>
      <c r="AO168" t="s">
        <v>81</v>
      </c>
      <c r="AP168" t="s">
        <v>82</v>
      </c>
      <c r="AQ168">
        <v>500</v>
      </c>
      <c r="AR168" t="s">
        <v>83</v>
      </c>
      <c r="AS168" t="s">
        <v>79</v>
      </c>
      <c r="AT168" t="s">
        <v>84</v>
      </c>
      <c r="AU168" t="s">
        <v>77</v>
      </c>
      <c r="AV168" t="s">
        <v>85</v>
      </c>
      <c r="AW168">
        <v>36</v>
      </c>
      <c r="BA168">
        <v>100</v>
      </c>
      <c r="BB168">
        <v>176966</v>
      </c>
      <c r="BC168" t="s">
        <v>81</v>
      </c>
      <c r="BE168" t="s">
        <v>76</v>
      </c>
      <c r="BG168">
        <v>0</v>
      </c>
      <c r="BH168">
        <v>0</v>
      </c>
      <c r="BI168">
        <v>0</v>
      </c>
      <c r="BK168" t="s">
        <v>76</v>
      </c>
      <c r="BL168">
        <v>0</v>
      </c>
      <c r="BM168" s="2">
        <v>0.43493055555555554</v>
      </c>
      <c r="BQ168" t="s">
        <v>86</v>
      </c>
      <c r="BR168" t="s">
        <v>87</v>
      </c>
      <c r="BS168" t="s">
        <v>88</v>
      </c>
      <c r="BT168" t="s">
        <v>89</v>
      </c>
      <c r="BU168" t="s">
        <v>90</v>
      </c>
      <c r="BV168" t="s">
        <v>91</v>
      </c>
      <c r="BW168" t="str">
        <f t="shared" si="2"/>
        <v>GRIFERIA</v>
      </c>
    </row>
    <row r="169" spans="2:75" x14ac:dyDescent="0.25">
      <c r="B169">
        <v>4048191</v>
      </c>
      <c r="C169" t="s">
        <v>68</v>
      </c>
      <c r="D169">
        <v>2230</v>
      </c>
      <c r="E169" t="s">
        <v>68</v>
      </c>
      <c r="F169" t="s">
        <v>69</v>
      </c>
      <c r="G169">
        <v>1</v>
      </c>
      <c r="H169" t="s">
        <v>70</v>
      </c>
      <c r="I169" t="s">
        <v>71</v>
      </c>
      <c r="J169">
        <v>37.770000000000003</v>
      </c>
      <c r="K169" t="s">
        <v>430</v>
      </c>
      <c r="L169">
        <v>12</v>
      </c>
      <c r="M169" t="s">
        <v>73</v>
      </c>
      <c r="N169" t="s">
        <v>74</v>
      </c>
      <c r="O169" t="s">
        <v>75</v>
      </c>
      <c r="P169" t="s">
        <v>76</v>
      </c>
      <c r="Q169" t="s">
        <v>75</v>
      </c>
      <c r="S169" t="s">
        <v>77</v>
      </c>
      <c r="T169" t="s">
        <v>78</v>
      </c>
      <c r="V169">
        <v>2501</v>
      </c>
      <c r="W169" t="s">
        <v>79</v>
      </c>
      <c r="Z169">
        <v>55464</v>
      </c>
      <c r="AA169">
        <v>1</v>
      </c>
      <c r="AB169">
        <v>12</v>
      </c>
      <c r="AE169" t="s">
        <v>431</v>
      </c>
      <c r="AJ169">
        <v>1</v>
      </c>
      <c r="AK169" t="s">
        <v>79</v>
      </c>
      <c r="AL169" s="1">
        <v>293899.36</v>
      </c>
      <c r="AM169">
        <v>453.24</v>
      </c>
      <c r="AN169">
        <v>54</v>
      </c>
      <c r="AO169" t="s">
        <v>81</v>
      </c>
      <c r="AP169" t="s">
        <v>82</v>
      </c>
      <c r="AQ169">
        <v>500</v>
      </c>
      <c r="AR169" t="s">
        <v>83</v>
      </c>
      <c r="AS169" t="s">
        <v>79</v>
      </c>
      <c r="AT169" t="s">
        <v>84</v>
      </c>
      <c r="AU169" t="s">
        <v>77</v>
      </c>
      <c r="AV169" t="s">
        <v>85</v>
      </c>
      <c r="AW169">
        <v>12</v>
      </c>
      <c r="BA169">
        <v>100</v>
      </c>
      <c r="BB169">
        <v>176966</v>
      </c>
      <c r="BC169" t="s">
        <v>81</v>
      </c>
      <c r="BE169" t="s">
        <v>76</v>
      </c>
      <c r="BG169">
        <v>0</v>
      </c>
      <c r="BH169">
        <v>0</v>
      </c>
      <c r="BI169">
        <v>0</v>
      </c>
      <c r="BK169" t="s">
        <v>76</v>
      </c>
      <c r="BL169">
        <v>0</v>
      </c>
      <c r="BM169" s="2">
        <v>0.43493055555555554</v>
      </c>
      <c r="BQ169" t="s">
        <v>86</v>
      </c>
      <c r="BR169" t="s">
        <v>87</v>
      </c>
      <c r="BS169" t="s">
        <v>88</v>
      </c>
      <c r="BT169" t="s">
        <v>89</v>
      </c>
      <c r="BU169" t="s">
        <v>90</v>
      </c>
      <c r="BV169" t="s">
        <v>91</v>
      </c>
      <c r="BW169" t="str">
        <f t="shared" si="2"/>
        <v>GRIFERIA</v>
      </c>
    </row>
    <row r="170" spans="2:75" x14ac:dyDescent="0.25">
      <c r="B170">
        <v>4048191</v>
      </c>
      <c r="C170" t="s">
        <v>68</v>
      </c>
      <c r="D170">
        <v>2240</v>
      </c>
      <c r="E170" t="s">
        <v>68</v>
      </c>
      <c r="F170" t="s">
        <v>69</v>
      </c>
      <c r="G170">
        <v>1</v>
      </c>
      <c r="H170" t="s">
        <v>70</v>
      </c>
      <c r="I170" t="s">
        <v>71</v>
      </c>
      <c r="J170">
        <v>10.75</v>
      </c>
      <c r="K170" t="s">
        <v>432</v>
      </c>
      <c r="L170">
        <v>48</v>
      </c>
      <c r="M170" t="s">
        <v>73</v>
      </c>
      <c r="N170" t="s">
        <v>74</v>
      </c>
      <c r="O170" t="s">
        <v>75</v>
      </c>
      <c r="P170" t="s">
        <v>76</v>
      </c>
      <c r="Q170" t="s">
        <v>75</v>
      </c>
      <c r="S170" t="s">
        <v>77</v>
      </c>
      <c r="T170" t="s">
        <v>78</v>
      </c>
      <c r="V170">
        <v>2501</v>
      </c>
      <c r="W170" t="s">
        <v>79</v>
      </c>
      <c r="Z170">
        <v>55464</v>
      </c>
      <c r="AA170">
        <v>1</v>
      </c>
      <c r="AB170">
        <v>48</v>
      </c>
      <c r="AE170" t="s">
        <v>433</v>
      </c>
      <c r="AJ170">
        <v>1</v>
      </c>
      <c r="AK170" t="s">
        <v>79</v>
      </c>
      <c r="AL170" s="1">
        <v>293899.36</v>
      </c>
      <c r="AM170">
        <v>516</v>
      </c>
      <c r="AN170">
        <v>54</v>
      </c>
      <c r="AO170" t="s">
        <v>81</v>
      </c>
      <c r="AP170" t="s">
        <v>82</v>
      </c>
      <c r="AQ170">
        <v>500</v>
      </c>
      <c r="AR170" t="s">
        <v>83</v>
      </c>
      <c r="AS170" t="s">
        <v>79</v>
      </c>
      <c r="AT170" t="s">
        <v>84</v>
      </c>
      <c r="AU170" t="s">
        <v>77</v>
      </c>
      <c r="AV170" t="s">
        <v>85</v>
      </c>
      <c r="AW170">
        <v>48</v>
      </c>
      <c r="BA170">
        <v>100</v>
      </c>
      <c r="BB170">
        <v>176966</v>
      </c>
      <c r="BC170" t="s">
        <v>81</v>
      </c>
      <c r="BE170" t="s">
        <v>76</v>
      </c>
      <c r="BG170">
        <v>0</v>
      </c>
      <c r="BH170">
        <v>0</v>
      </c>
      <c r="BI170">
        <v>0</v>
      </c>
      <c r="BK170" t="s">
        <v>76</v>
      </c>
      <c r="BL170">
        <v>0</v>
      </c>
      <c r="BM170" s="2">
        <v>0.43493055555555554</v>
      </c>
      <c r="BQ170" t="s">
        <v>86</v>
      </c>
      <c r="BR170" t="s">
        <v>87</v>
      </c>
      <c r="BS170" t="s">
        <v>88</v>
      </c>
      <c r="BT170" t="s">
        <v>89</v>
      </c>
      <c r="BU170" t="s">
        <v>90</v>
      </c>
      <c r="BV170" t="s">
        <v>91</v>
      </c>
      <c r="BW170" t="str">
        <f t="shared" si="2"/>
        <v>GRIFERIA</v>
      </c>
    </row>
    <row r="171" spans="2:75" x14ac:dyDescent="0.25">
      <c r="B171">
        <v>4048191</v>
      </c>
      <c r="C171" t="s">
        <v>68</v>
      </c>
      <c r="D171">
        <v>2250</v>
      </c>
      <c r="E171" t="s">
        <v>68</v>
      </c>
      <c r="F171" t="s">
        <v>69</v>
      </c>
      <c r="G171">
        <v>1</v>
      </c>
      <c r="H171" t="s">
        <v>70</v>
      </c>
      <c r="I171" t="s">
        <v>71</v>
      </c>
      <c r="J171">
        <v>10.06</v>
      </c>
      <c r="K171" t="s">
        <v>434</v>
      </c>
      <c r="L171">
        <v>48</v>
      </c>
      <c r="M171" t="s">
        <v>73</v>
      </c>
      <c r="N171" t="s">
        <v>74</v>
      </c>
      <c r="O171" t="s">
        <v>75</v>
      </c>
      <c r="P171" t="s">
        <v>76</v>
      </c>
      <c r="Q171" t="s">
        <v>75</v>
      </c>
      <c r="S171" t="s">
        <v>77</v>
      </c>
      <c r="T171" t="s">
        <v>78</v>
      </c>
      <c r="V171">
        <v>2501</v>
      </c>
      <c r="W171" t="s">
        <v>79</v>
      </c>
      <c r="Z171">
        <v>55464</v>
      </c>
      <c r="AA171">
        <v>1</v>
      </c>
      <c r="AB171">
        <v>48</v>
      </c>
      <c r="AE171" t="s">
        <v>435</v>
      </c>
      <c r="AJ171">
        <v>1</v>
      </c>
      <c r="AK171" t="s">
        <v>79</v>
      </c>
      <c r="AL171" s="1">
        <v>293899.36</v>
      </c>
      <c r="AM171">
        <v>482.88</v>
      </c>
      <c r="AN171">
        <v>54</v>
      </c>
      <c r="AO171" t="s">
        <v>81</v>
      </c>
      <c r="AP171" t="s">
        <v>82</v>
      </c>
      <c r="AQ171">
        <v>500</v>
      </c>
      <c r="AR171" t="s">
        <v>83</v>
      </c>
      <c r="AS171" t="s">
        <v>79</v>
      </c>
      <c r="AT171" t="s">
        <v>84</v>
      </c>
      <c r="AU171" t="s">
        <v>77</v>
      </c>
      <c r="AV171" t="s">
        <v>85</v>
      </c>
      <c r="AW171">
        <v>48</v>
      </c>
      <c r="BA171">
        <v>100</v>
      </c>
      <c r="BB171">
        <v>176966</v>
      </c>
      <c r="BC171" t="s">
        <v>81</v>
      </c>
      <c r="BE171" t="s">
        <v>76</v>
      </c>
      <c r="BG171">
        <v>0</v>
      </c>
      <c r="BH171">
        <v>0</v>
      </c>
      <c r="BI171">
        <v>0</v>
      </c>
      <c r="BK171" t="s">
        <v>76</v>
      </c>
      <c r="BL171">
        <v>0</v>
      </c>
      <c r="BM171" s="2">
        <v>0.43493055555555554</v>
      </c>
      <c r="BQ171" t="s">
        <v>86</v>
      </c>
      <c r="BR171" t="s">
        <v>87</v>
      </c>
      <c r="BS171" t="s">
        <v>88</v>
      </c>
      <c r="BT171" t="s">
        <v>89</v>
      </c>
      <c r="BU171" t="s">
        <v>90</v>
      </c>
      <c r="BV171" t="s">
        <v>91</v>
      </c>
      <c r="BW171" t="str">
        <f t="shared" si="2"/>
        <v>GRIFERIA</v>
      </c>
    </row>
    <row r="172" spans="2:75" x14ac:dyDescent="0.25">
      <c r="B172">
        <v>4048191</v>
      </c>
      <c r="C172" t="s">
        <v>68</v>
      </c>
      <c r="D172">
        <v>2260</v>
      </c>
      <c r="E172" t="s">
        <v>68</v>
      </c>
      <c r="F172" t="s">
        <v>69</v>
      </c>
      <c r="G172">
        <v>1</v>
      </c>
      <c r="H172" t="s">
        <v>70</v>
      </c>
      <c r="I172" t="s">
        <v>71</v>
      </c>
      <c r="J172">
        <v>12.89</v>
      </c>
      <c r="K172" t="s">
        <v>436</v>
      </c>
      <c r="L172">
        <v>24</v>
      </c>
      <c r="M172" t="s">
        <v>73</v>
      </c>
      <c r="N172" t="s">
        <v>74</v>
      </c>
      <c r="O172" t="s">
        <v>75</v>
      </c>
      <c r="P172" t="s">
        <v>76</v>
      </c>
      <c r="Q172" t="s">
        <v>75</v>
      </c>
      <c r="S172" t="s">
        <v>77</v>
      </c>
      <c r="T172" t="s">
        <v>78</v>
      </c>
      <c r="V172">
        <v>2501</v>
      </c>
      <c r="W172" t="s">
        <v>79</v>
      </c>
      <c r="Z172">
        <v>55464</v>
      </c>
      <c r="AA172">
        <v>1</v>
      </c>
      <c r="AB172">
        <v>24</v>
      </c>
      <c r="AE172" t="s">
        <v>437</v>
      </c>
      <c r="AJ172">
        <v>1</v>
      </c>
      <c r="AK172" t="s">
        <v>79</v>
      </c>
      <c r="AL172" s="1">
        <v>293899.36</v>
      </c>
      <c r="AM172">
        <v>309.36</v>
      </c>
      <c r="AN172">
        <v>54</v>
      </c>
      <c r="AO172" t="s">
        <v>81</v>
      </c>
      <c r="AP172" t="s">
        <v>82</v>
      </c>
      <c r="AQ172">
        <v>500</v>
      </c>
      <c r="AR172" t="s">
        <v>83</v>
      </c>
      <c r="AS172" t="s">
        <v>79</v>
      </c>
      <c r="AT172" t="s">
        <v>84</v>
      </c>
      <c r="AU172" t="s">
        <v>77</v>
      </c>
      <c r="AV172" t="s">
        <v>85</v>
      </c>
      <c r="AW172">
        <v>24</v>
      </c>
      <c r="BA172">
        <v>100</v>
      </c>
      <c r="BB172">
        <v>176966</v>
      </c>
      <c r="BC172" t="s">
        <v>81</v>
      </c>
      <c r="BE172" t="s">
        <v>76</v>
      </c>
      <c r="BG172">
        <v>0</v>
      </c>
      <c r="BH172">
        <v>0</v>
      </c>
      <c r="BI172">
        <v>0</v>
      </c>
      <c r="BK172" t="s">
        <v>76</v>
      </c>
      <c r="BL172">
        <v>0</v>
      </c>
      <c r="BM172" s="2">
        <v>0.43493055555555554</v>
      </c>
      <c r="BQ172" t="s">
        <v>86</v>
      </c>
      <c r="BR172" t="s">
        <v>87</v>
      </c>
      <c r="BS172" t="s">
        <v>88</v>
      </c>
      <c r="BT172" t="s">
        <v>89</v>
      </c>
      <c r="BU172" t="s">
        <v>90</v>
      </c>
      <c r="BV172" t="s">
        <v>91</v>
      </c>
      <c r="BW172" t="str">
        <f t="shared" si="2"/>
        <v>GRIFERIA</v>
      </c>
    </row>
    <row r="173" spans="2:75" x14ac:dyDescent="0.25">
      <c r="B173">
        <v>4048191</v>
      </c>
      <c r="C173" t="s">
        <v>68</v>
      </c>
      <c r="D173">
        <v>2270</v>
      </c>
      <c r="E173" t="s">
        <v>68</v>
      </c>
      <c r="F173" t="s">
        <v>69</v>
      </c>
      <c r="G173">
        <v>1</v>
      </c>
      <c r="H173" t="s">
        <v>70</v>
      </c>
      <c r="I173" t="s">
        <v>71</v>
      </c>
      <c r="J173">
        <v>24.85</v>
      </c>
      <c r="K173" t="s">
        <v>438</v>
      </c>
      <c r="L173">
        <v>24</v>
      </c>
      <c r="M173" t="s">
        <v>73</v>
      </c>
      <c r="N173" t="s">
        <v>74</v>
      </c>
      <c r="O173" t="s">
        <v>75</v>
      </c>
      <c r="P173" t="s">
        <v>76</v>
      </c>
      <c r="Q173" t="s">
        <v>75</v>
      </c>
      <c r="S173" t="s">
        <v>77</v>
      </c>
      <c r="T173" t="s">
        <v>78</v>
      </c>
      <c r="V173">
        <v>2501</v>
      </c>
      <c r="W173" t="s">
        <v>79</v>
      </c>
      <c r="Z173">
        <v>55464</v>
      </c>
      <c r="AA173">
        <v>1</v>
      </c>
      <c r="AB173">
        <v>24</v>
      </c>
      <c r="AE173" t="s">
        <v>439</v>
      </c>
      <c r="AJ173">
        <v>1</v>
      </c>
      <c r="AK173" t="s">
        <v>79</v>
      </c>
      <c r="AL173" s="1">
        <v>293899.36</v>
      </c>
      <c r="AM173">
        <v>596.4</v>
      </c>
      <c r="AN173">
        <v>54</v>
      </c>
      <c r="AO173" t="s">
        <v>81</v>
      </c>
      <c r="AP173" t="s">
        <v>82</v>
      </c>
      <c r="AQ173">
        <v>500</v>
      </c>
      <c r="AR173" t="s">
        <v>83</v>
      </c>
      <c r="AS173" t="s">
        <v>79</v>
      </c>
      <c r="AT173" t="s">
        <v>84</v>
      </c>
      <c r="AU173" t="s">
        <v>77</v>
      </c>
      <c r="AV173" t="s">
        <v>85</v>
      </c>
      <c r="AW173">
        <v>24</v>
      </c>
      <c r="BA173">
        <v>100</v>
      </c>
      <c r="BB173">
        <v>176966</v>
      </c>
      <c r="BC173" t="s">
        <v>81</v>
      </c>
      <c r="BE173" t="s">
        <v>76</v>
      </c>
      <c r="BG173">
        <v>0</v>
      </c>
      <c r="BH173">
        <v>0</v>
      </c>
      <c r="BI173">
        <v>0</v>
      </c>
      <c r="BK173" t="s">
        <v>76</v>
      </c>
      <c r="BL173">
        <v>0</v>
      </c>
      <c r="BM173" s="2">
        <v>0.43493055555555554</v>
      </c>
      <c r="BQ173" t="s">
        <v>86</v>
      </c>
      <c r="BR173" t="s">
        <v>87</v>
      </c>
      <c r="BS173" t="s">
        <v>88</v>
      </c>
      <c r="BT173" t="s">
        <v>89</v>
      </c>
      <c r="BU173" t="s">
        <v>90</v>
      </c>
      <c r="BV173" t="s">
        <v>91</v>
      </c>
      <c r="BW173" t="str">
        <f t="shared" si="2"/>
        <v>GRIFERIA</v>
      </c>
    </row>
    <row r="174" spans="2:75" x14ac:dyDescent="0.25">
      <c r="B174">
        <v>4048191</v>
      </c>
      <c r="C174" t="s">
        <v>68</v>
      </c>
      <c r="D174">
        <v>2280</v>
      </c>
      <c r="E174" t="s">
        <v>68</v>
      </c>
      <c r="F174" t="s">
        <v>69</v>
      </c>
      <c r="G174">
        <v>1</v>
      </c>
      <c r="H174" t="s">
        <v>70</v>
      </c>
      <c r="I174" t="s">
        <v>71</v>
      </c>
      <c r="J174">
        <v>5.9</v>
      </c>
      <c r="K174" t="s">
        <v>440</v>
      </c>
      <c r="L174">
        <v>30</v>
      </c>
      <c r="M174" t="s">
        <v>73</v>
      </c>
      <c r="N174" t="s">
        <v>74</v>
      </c>
      <c r="O174" t="s">
        <v>75</v>
      </c>
      <c r="P174" t="s">
        <v>76</v>
      </c>
      <c r="Q174" t="s">
        <v>75</v>
      </c>
      <c r="S174" t="s">
        <v>77</v>
      </c>
      <c r="T174" t="s">
        <v>78</v>
      </c>
      <c r="V174">
        <v>2501</v>
      </c>
      <c r="W174" t="s">
        <v>79</v>
      </c>
      <c r="Z174">
        <v>55464</v>
      </c>
      <c r="AA174">
        <v>1</v>
      </c>
      <c r="AB174">
        <v>30</v>
      </c>
      <c r="AE174" t="s">
        <v>441</v>
      </c>
      <c r="AJ174">
        <v>1</v>
      </c>
      <c r="AK174" t="s">
        <v>79</v>
      </c>
      <c r="AL174" s="1">
        <v>293899.36</v>
      </c>
      <c r="AM174">
        <v>177</v>
      </c>
      <c r="AN174">
        <v>52</v>
      </c>
      <c r="AO174" t="s">
        <v>81</v>
      </c>
      <c r="AP174" t="s">
        <v>82</v>
      </c>
      <c r="AQ174">
        <v>500</v>
      </c>
      <c r="AR174" t="s">
        <v>83</v>
      </c>
      <c r="AS174" t="s">
        <v>79</v>
      </c>
      <c r="AT174" t="s">
        <v>84</v>
      </c>
      <c r="AU174" t="s">
        <v>77</v>
      </c>
      <c r="AV174" t="s">
        <v>85</v>
      </c>
      <c r="AW174">
        <v>30</v>
      </c>
      <c r="BA174">
        <v>100</v>
      </c>
      <c r="BB174">
        <v>176966</v>
      </c>
      <c r="BC174" t="s">
        <v>81</v>
      </c>
      <c r="BE174" t="s">
        <v>76</v>
      </c>
      <c r="BG174">
        <v>0</v>
      </c>
      <c r="BH174">
        <v>0</v>
      </c>
      <c r="BI174">
        <v>0</v>
      </c>
      <c r="BK174" t="s">
        <v>76</v>
      </c>
      <c r="BL174">
        <v>0</v>
      </c>
      <c r="BM174" s="2">
        <v>0.43493055555555554</v>
      </c>
      <c r="BQ174" t="s">
        <v>86</v>
      </c>
      <c r="BR174" t="s">
        <v>87</v>
      </c>
      <c r="BS174" t="s">
        <v>88</v>
      </c>
      <c r="BT174" t="s">
        <v>89</v>
      </c>
      <c r="BU174" t="s">
        <v>90</v>
      </c>
      <c r="BV174" t="s">
        <v>91</v>
      </c>
      <c r="BW174" t="str">
        <f t="shared" si="2"/>
        <v>PLASTICOS</v>
      </c>
    </row>
    <row r="175" spans="2:75" x14ac:dyDescent="0.25">
      <c r="B175">
        <v>4048191</v>
      </c>
      <c r="C175" t="s">
        <v>68</v>
      </c>
      <c r="D175">
        <v>2290</v>
      </c>
      <c r="E175" t="s">
        <v>68</v>
      </c>
      <c r="F175" t="s">
        <v>69</v>
      </c>
      <c r="G175">
        <v>1</v>
      </c>
      <c r="H175" t="s">
        <v>70</v>
      </c>
      <c r="I175" t="s">
        <v>71</v>
      </c>
      <c r="J175">
        <v>10.32</v>
      </c>
      <c r="K175" t="s">
        <v>442</v>
      </c>
      <c r="L175">
        <v>75</v>
      </c>
      <c r="M175" t="s">
        <v>73</v>
      </c>
      <c r="N175" t="s">
        <v>74</v>
      </c>
      <c r="O175" t="s">
        <v>75</v>
      </c>
      <c r="P175" t="s">
        <v>76</v>
      </c>
      <c r="Q175" t="s">
        <v>75</v>
      </c>
      <c r="S175" t="s">
        <v>77</v>
      </c>
      <c r="T175" t="s">
        <v>78</v>
      </c>
      <c r="V175">
        <v>2501</v>
      </c>
      <c r="W175" t="s">
        <v>79</v>
      </c>
      <c r="Z175">
        <v>55464</v>
      </c>
      <c r="AA175">
        <v>1</v>
      </c>
      <c r="AB175">
        <v>75</v>
      </c>
      <c r="AE175" t="s">
        <v>443</v>
      </c>
      <c r="AJ175">
        <v>1</v>
      </c>
      <c r="AK175" t="s">
        <v>79</v>
      </c>
      <c r="AL175" s="1">
        <v>293899.36</v>
      </c>
      <c r="AM175">
        <v>774</v>
      </c>
      <c r="AN175">
        <v>52</v>
      </c>
      <c r="AO175" t="s">
        <v>81</v>
      </c>
      <c r="AP175" t="s">
        <v>82</v>
      </c>
      <c r="AQ175">
        <v>500</v>
      </c>
      <c r="AR175" t="s">
        <v>83</v>
      </c>
      <c r="AS175" t="s">
        <v>79</v>
      </c>
      <c r="AT175" t="s">
        <v>84</v>
      </c>
      <c r="AU175" t="s">
        <v>77</v>
      </c>
      <c r="AV175" t="s">
        <v>85</v>
      </c>
      <c r="AW175">
        <v>75</v>
      </c>
      <c r="BA175">
        <v>100</v>
      </c>
      <c r="BB175">
        <v>176966</v>
      </c>
      <c r="BC175" t="s">
        <v>81</v>
      </c>
      <c r="BE175" t="s">
        <v>76</v>
      </c>
      <c r="BG175">
        <v>0</v>
      </c>
      <c r="BH175">
        <v>0</v>
      </c>
      <c r="BI175">
        <v>0</v>
      </c>
      <c r="BK175" t="s">
        <v>76</v>
      </c>
      <c r="BL175">
        <v>0</v>
      </c>
      <c r="BM175" s="2">
        <v>0.43493055555555554</v>
      </c>
      <c r="BQ175" t="s">
        <v>86</v>
      </c>
      <c r="BR175" t="s">
        <v>87</v>
      </c>
      <c r="BS175" t="s">
        <v>88</v>
      </c>
      <c r="BT175" t="s">
        <v>89</v>
      </c>
      <c r="BU175" t="s">
        <v>90</v>
      </c>
      <c r="BV175" t="s">
        <v>91</v>
      </c>
      <c r="BW175" t="str">
        <f t="shared" si="2"/>
        <v>PLASTICOS</v>
      </c>
    </row>
    <row r="176" spans="2:75" x14ac:dyDescent="0.25">
      <c r="B176">
        <v>4048191</v>
      </c>
      <c r="C176" t="s">
        <v>68</v>
      </c>
      <c r="D176">
        <v>2300</v>
      </c>
      <c r="E176" t="s">
        <v>68</v>
      </c>
      <c r="F176" t="s">
        <v>69</v>
      </c>
      <c r="G176">
        <v>1</v>
      </c>
      <c r="H176" t="s">
        <v>70</v>
      </c>
      <c r="I176" t="s">
        <v>71</v>
      </c>
      <c r="J176">
        <v>4.72</v>
      </c>
      <c r="K176" t="s">
        <v>444</v>
      </c>
      <c r="L176">
        <v>20</v>
      </c>
      <c r="M176" t="s">
        <v>73</v>
      </c>
      <c r="N176" t="s">
        <v>74</v>
      </c>
      <c r="O176" t="s">
        <v>75</v>
      </c>
      <c r="P176" t="s">
        <v>76</v>
      </c>
      <c r="Q176" t="s">
        <v>75</v>
      </c>
      <c r="S176" t="s">
        <v>77</v>
      </c>
      <c r="T176" t="s">
        <v>78</v>
      </c>
      <c r="V176">
        <v>2501</v>
      </c>
      <c r="W176" t="s">
        <v>79</v>
      </c>
      <c r="Z176">
        <v>55464</v>
      </c>
      <c r="AA176">
        <v>1</v>
      </c>
      <c r="AB176">
        <v>20</v>
      </c>
      <c r="AE176" t="s">
        <v>445</v>
      </c>
      <c r="AJ176">
        <v>1</v>
      </c>
      <c r="AK176" t="s">
        <v>79</v>
      </c>
      <c r="AL176" s="1">
        <v>293899.36</v>
      </c>
      <c r="AM176">
        <v>94.4</v>
      </c>
      <c r="AN176">
        <v>51</v>
      </c>
      <c r="AO176" t="s">
        <v>81</v>
      </c>
      <c r="AP176" t="s">
        <v>82</v>
      </c>
      <c r="AQ176">
        <v>500</v>
      </c>
      <c r="AR176" t="s">
        <v>83</v>
      </c>
      <c r="AS176" t="s">
        <v>79</v>
      </c>
      <c r="AT176" t="s">
        <v>84</v>
      </c>
      <c r="AU176" t="s">
        <v>77</v>
      </c>
      <c r="AV176" t="s">
        <v>85</v>
      </c>
      <c r="AW176">
        <v>20</v>
      </c>
      <c r="BA176">
        <v>100</v>
      </c>
      <c r="BB176">
        <v>176966</v>
      </c>
      <c r="BC176" t="s">
        <v>81</v>
      </c>
      <c r="BE176" t="s">
        <v>76</v>
      </c>
      <c r="BG176">
        <v>0</v>
      </c>
      <c r="BH176">
        <v>0</v>
      </c>
      <c r="BI176">
        <v>0</v>
      </c>
      <c r="BK176" t="s">
        <v>76</v>
      </c>
      <c r="BL176">
        <v>0</v>
      </c>
      <c r="BM176" s="2">
        <v>0.43493055555555554</v>
      </c>
      <c r="BQ176" t="s">
        <v>86</v>
      </c>
      <c r="BR176" t="s">
        <v>87</v>
      </c>
      <c r="BS176" t="s">
        <v>88</v>
      </c>
      <c r="BT176" t="s">
        <v>89</v>
      </c>
      <c r="BU176" t="s">
        <v>90</v>
      </c>
      <c r="BV176" t="s">
        <v>91</v>
      </c>
      <c r="BW176" t="str">
        <f t="shared" si="2"/>
        <v>PLASTICOS</v>
      </c>
    </row>
    <row r="177" spans="2:75" x14ac:dyDescent="0.25">
      <c r="B177">
        <v>4048191</v>
      </c>
      <c r="C177" t="s">
        <v>68</v>
      </c>
      <c r="D177">
        <v>2310</v>
      </c>
      <c r="E177" t="s">
        <v>68</v>
      </c>
      <c r="F177" t="s">
        <v>69</v>
      </c>
      <c r="G177">
        <v>1</v>
      </c>
      <c r="H177" t="s">
        <v>70</v>
      </c>
      <c r="I177" t="s">
        <v>71</v>
      </c>
      <c r="J177">
        <v>18.55</v>
      </c>
      <c r="K177" t="s">
        <v>446</v>
      </c>
      <c r="L177">
        <v>24</v>
      </c>
      <c r="M177" t="s">
        <v>73</v>
      </c>
      <c r="N177" t="s">
        <v>74</v>
      </c>
      <c r="O177" t="s">
        <v>75</v>
      </c>
      <c r="P177" t="s">
        <v>76</v>
      </c>
      <c r="Q177" t="s">
        <v>75</v>
      </c>
      <c r="S177" t="s">
        <v>77</v>
      </c>
      <c r="T177" t="s">
        <v>78</v>
      </c>
      <c r="V177">
        <v>2501</v>
      </c>
      <c r="W177" t="s">
        <v>79</v>
      </c>
      <c r="Z177">
        <v>55464</v>
      </c>
      <c r="AA177">
        <v>1</v>
      </c>
      <c r="AB177">
        <v>24</v>
      </c>
      <c r="AE177" t="s">
        <v>447</v>
      </c>
      <c r="AJ177">
        <v>1</v>
      </c>
      <c r="AK177" t="s">
        <v>79</v>
      </c>
      <c r="AL177" s="1">
        <v>293899.36</v>
      </c>
      <c r="AM177">
        <v>445.2</v>
      </c>
      <c r="AN177">
        <v>54</v>
      </c>
      <c r="AO177" t="s">
        <v>81</v>
      </c>
      <c r="AP177" t="s">
        <v>82</v>
      </c>
      <c r="AQ177">
        <v>500</v>
      </c>
      <c r="AR177" t="s">
        <v>83</v>
      </c>
      <c r="AS177" t="s">
        <v>79</v>
      </c>
      <c r="AT177" t="s">
        <v>84</v>
      </c>
      <c r="AU177" t="s">
        <v>77</v>
      </c>
      <c r="AV177" t="s">
        <v>85</v>
      </c>
      <c r="AW177">
        <v>24</v>
      </c>
      <c r="BA177">
        <v>100</v>
      </c>
      <c r="BB177">
        <v>176966</v>
      </c>
      <c r="BC177" t="s">
        <v>81</v>
      </c>
      <c r="BE177" t="s">
        <v>76</v>
      </c>
      <c r="BG177">
        <v>0</v>
      </c>
      <c r="BH177">
        <v>0</v>
      </c>
      <c r="BI177">
        <v>0</v>
      </c>
      <c r="BK177" t="s">
        <v>76</v>
      </c>
      <c r="BL177">
        <v>0</v>
      </c>
      <c r="BM177" s="2">
        <v>0.43493055555555554</v>
      </c>
      <c r="BQ177" t="s">
        <v>86</v>
      </c>
      <c r="BR177" t="s">
        <v>87</v>
      </c>
      <c r="BS177" t="s">
        <v>88</v>
      </c>
      <c r="BT177" t="s">
        <v>89</v>
      </c>
      <c r="BU177" t="s">
        <v>90</v>
      </c>
      <c r="BV177" t="s">
        <v>91</v>
      </c>
      <c r="BW177" t="str">
        <f t="shared" si="2"/>
        <v>GRIFERIA</v>
      </c>
    </row>
    <row r="178" spans="2:75" x14ac:dyDescent="0.25">
      <c r="B178">
        <v>4048191</v>
      </c>
      <c r="C178" t="s">
        <v>68</v>
      </c>
      <c r="D178">
        <v>2320</v>
      </c>
      <c r="E178" t="s">
        <v>68</v>
      </c>
      <c r="F178" t="s">
        <v>69</v>
      </c>
      <c r="G178">
        <v>1</v>
      </c>
      <c r="H178" t="s">
        <v>70</v>
      </c>
      <c r="I178" t="s">
        <v>71</v>
      </c>
      <c r="J178">
        <v>24.79</v>
      </c>
      <c r="K178" t="s">
        <v>448</v>
      </c>
      <c r="L178">
        <v>36</v>
      </c>
      <c r="M178" t="s">
        <v>73</v>
      </c>
      <c r="N178" t="s">
        <v>74</v>
      </c>
      <c r="O178" t="s">
        <v>75</v>
      </c>
      <c r="P178" t="s">
        <v>76</v>
      </c>
      <c r="Q178" t="s">
        <v>75</v>
      </c>
      <c r="S178" t="s">
        <v>77</v>
      </c>
      <c r="T178" t="s">
        <v>78</v>
      </c>
      <c r="V178">
        <v>2501</v>
      </c>
      <c r="W178" t="s">
        <v>79</v>
      </c>
      <c r="Z178">
        <v>55464</v>
      </c>
      <c r="AA178">
        <v>1</v>
      </c>
      <c r="AB178">
        <v>36</v>
      </c>
      <c r="AE178" t="s">
        <v>449</v>
      </c>
      <c r="AJ178">
        <v>1</v>
      </c>
      <c r="AK178" t="s">
        <v>79</v>
      </c>
      <c r="AL178" s="1">
        <v>293899.36</v>
      </c>
      <c r="AM178">
        <v>892.44</v>
      </c>
      <c r="AN178">
        <v>54</v>
      </c>
      <c r="AO178" t="s">
        <v>81</v>
      </c>
      <c r="AP178" t="s">
        <v>82</v>
      </c>
      <c r="AQ178">
        <v>500</v>
      </c>
      <c r="AR178" t="s">
        <v>83</v>
      </c>
      <c r="AS178" t="s">
        <v>79</v>
      </c>
      <c r="AT178" t="s">
        <v>84</v>
      </c>
      <c r="AU178" t="s">
        <v>77</v>
      </c>
      <c r="AV178" t="s">
        <v>85</v>
      </c>
      <c r="AW178">
        <v>36</v>
      </c>
      <c r="BA178">
        <v>100</v>
      </c>
      <c r="BB178">
        <v>176966</v>
      </c>
      <c r="BC178" t="s">
        <v>81</v>
      </c>
      <c r="BE178" t="s">
        <v>76</v>
      </c>
      <c r="BG178">
        <v>0</v>
      </c>
      <c r="BH178">
        <v>0</v>
      </c>
      <c r="BI178">
        <v>0</v>
      </c>
      <c r="BK178" t="s">
        <v>76</v>
      </c>
      <c r="BL178">
        <v>0</v>
      </c>
      <c r="BM178" s="2">
        <v>0.43493055555555554</v>
      </c>
      <c r="BQ178" t="s">
        <v>86</v>
      </c>
      <c r="BR178" t="s">
        <v>87</v>
      </c>
      <c r="BS178" t="s">
        <v>88</v>
      </c>
      <c r="BT178" t="s">
        <v>89</v>
      </c>
      <c r="BU178" t="s">
        <v>90</v>
      </c>
      <c r="BV178" t="s">
        <v>91</v>
      </c>
      <c r="BW178" t="str">
        <f t="shared" si="2"/>
        <v>GRIFERIA</v>
      </c>
    </row>
    <row r="179" spans="2:75" x14ac:dyDescent="0.25">
      <c r="B179">
        <v>4048191</v>
      </c>
      <c r="C179" t="s">
        <v>68</v>
      </c>
      <c r="D179">
        <v>2330</v>
      </c>
      <c r="E179" t="s">
        <v>68</v>
      </c>
      <c r="F179" t="s">
        <v>69</v>
      </c>
      <c r="G179">
        <v>1</v>
      </c>
      <c r="H179" t="s">
        <v>70</v>
      </c>
      <c r="I179" t="s">
        <v>71</v>
      </c>
      <c r="J179">
        <v>40.5</v>
      </c>
      <c r="K179" t="s">
        <v>450</v>
      </c>
      <c r="L179">
        <v>24</v>
      </c>
      <c r="M179" t="s">
        <v>73</v>
      </c>
      <c r="N179" t="s">
        <v>74</v>
      </c>
      <c r="O179" t="s">
        <v>75</v>
      </c>
      <c r="P179" t="s">
        <v>76</v>
      </c>
      <c r="Q179" t="s">
        <v>75</v>
      </c>
      <c r="S179" t="s">
        <v>77</v>
      </c>
      <c r="T179" t="s">
        <v>78</v>
      </c>
      <c r="V179">
        <v>2501</v>
      </c>
      <c r="W179" t="s">
        <v>79</v>
      </c>
      <c r="Z179">
        <v>55464</v>
      </c>
      <c r="AA179">
        <v>1</v>
      </c>
      <c r="AB179">
        <v>24</v>
      </c>
      <c r="AE179" t="s">
        <v>451</v>
      </c>
      <c r="AJ179">
        <v>1</v>
      </c>
      <c r="AK179" t="s">
        <v>79</v>
      </c>
      <c r="AL179" s="1">
        <v>293899.36</v>
      </c>
      <c r="AM179">
        <v>972</v>
      </c>
      <c r="AN179">
        <v>54</v>
      </c>
      <c r="AO179" t="s">
        <v>81</v>
      </c>
      <c r="AP179" t="s">
        <v>82</v>
      </c>
      <c r="AQ179">
        <v>500</v>
      </c>
      <c r="AR179" t="s">
        <v>83</v>
      </c>
      <c r="AS179" t="s">
        <v>79</v>
      </c>
      <c r="AT179" t="s">
        <v>84</v>
      </c>
      <c r="AU179" t="s">
        <v>77</v>
      </c>
      <c r="AV179" t="s">
        <v>85</v>
      </c>
      <c r="AW179">
        <v>24</v>
      </c>
      <c r="BA179">
        <v>100</v>
      </c>
      <c r="BB179">
        <v>176966</v>
      </c>
      <c r="BC179" t="s">
        <v>81</v>
      </c>
      <c r="BE179" t="s">
        <v>76</v>
      </c>
      <c r="BG179">
        <v>0</v>
      </c>
      <c r="BH179">
        <v>0</v>
      </c>
      <c r="BI179">
        <v>0</v>
      </c>
      <c r="BK179" t="s">
        <v>76</v>
      </c>
      <c r="BL179">
        <v>0</v>
      </c>
      <c r="BM179" s="2">
        <v>0.43493055555555554</v>
      </c>
      <c r="BQ179" t="s">
        <v>86</v>
      </c>
      <c r="BR179" t="s">
        <v>87</v>
      </c>
      <c r="BS179" t="s">
        <v>88</v>
      </c>
      <c r="BT179" t="s">
        <v>89</v>
      </c>
      <c r="BU179" t="s">
        <v>90</v>
      </c>
      <c r="BV179" t="s">
        <v>91</v>
      </c>
      <c r="BW179" t="str">
        <f t="shared" si="2"/>
        <v>GRIFERIA</v>
      </c>
    </row>
    <row r="180" spans="2:75" x14ac:dyDescent="0.25">
      <c r="B180">
        <v>4048191</v>
      </c>
      <c r="C180" t="s">
        <v>68</v>
      </c>
      <c r="D180">
        <v>2340</v>
      </c>
      <c r="E180" t="s">
        <v>68</v>
      </c>
      <c r="F180" t="s">
        <v>69</v>
      </c>
      <c r="G180">
        <v>1</v>
      </c>
      <c r="H180" t="s">
        <v>70</v>
      </c>
      <c r="I180" t="s">
        <v>71</v>
      </c>
      <c r="J180">
        <v>32.979999999999997</v>
      </c>
      <c r="K180" t="s">
        <v>452</v>
      </c>
      <c r="L180">
        <v>12</v>
      </c>
      <c r="M180" t="s">
        <v>73</v>
      </c>
      <c r="N180" t="s">
        <v>74</v>
      </c>
      <c r="O180" t="s">
        <v>75</v>
      </c>
      <c r="P180" t="s">
        <v>76</v>
      </c>
      <c r="Q180" t="s">
        <v>75</v>
      </c>
      <c r="S180" t="s">
        <v>77</v>
      </c>
      <c r="T180" t="s">
        <v>99</v>
      </c>
      <c r="V180">
        <v>2501</v>
      </c>
      <c r="W180" t="s">
        <v>79</v>
      </c>
      <c r="Z180">
        <v>55464</v>
      </c>
      <c r="AA180">
        <v>1</v>
      </c>
      <c r="AB180">
        <v>12</v>
      </c>
      <c r="AE180" t="s">
        <v>453</v>
      </c>
      <c r="AJ180">
        <v>1</v>
      </c>
      <c r="AK180" t="s">
        <v>79</v>
      </c>
      <c r="AL180" s="1">
        <v>293899.36</v>
      </c>
      <c r="AM180">
        <v>395.76</v>
      </c>
      <c r="AN180">
        <v>54</v>
      </c>
      <c r="AO180" t="s">
        <v>101</v>
      </c>
      <c r="AP180" t="s">
        <v>82</v>
      </c>
      <c r="AQ180">
        <v>500</v>
      </c>
      <c r="AR180" t="s">
        <v>83</v>
      </c>
      <c r="AS180" t="s">
        <v>79</v>
      </c>
      <c r="AT180" t="s">
        <v>84</v>
      </c>
      <c r="AU180" t="s">
        <v>77</v>
      </c>
      <c r="AV180" t="s">
        <v>85</v>
      </c>
      <c r="AW180">
        <v>12</v>
      </c>
      <c r="BA180">
        <v>100</v>
      </c>
      <c r="BB180">
        <v>176966</v>
      </c>
      <c r="BC180" t="s">
        <v>81</v>
      </c>
      <c r="BE180" t="s">
        <v>76</v>
      </c>
      <c r="BG180">
        <v>0</v>
      </c>
      <c r="BH180">
        <v>0</v>
      </c>
      <c r="BI180">
        <v>0</v>
      </c>
      <c r="BK180" t="s">
        <v>76</v>
      </c>
      <c r="BL180">
        <v>0</v>
      </c>
      <c r="BM180" s="2">
        <v>0.43493055555555554</v>
      </c>
      <c r="BQ180" t="s">
        <v>86</v>
      </c>
      <c r="BR180" t="s">
        <v>87</v>
      </c>
      <c r="BS180" t="s">
        <v>88</v>
      </c>
      <c r="BT180" t="s">
        <v>89</v>
      </c>
      <c r="BU180" t="s">
        <v>90</v>
      </c>
      <c r="BV180" t="s">
        <v>91</v>
      </c>
      <c r="BW180" t="str">
        <f t="shared" si="2"/>
        <v>GRIFERIA</v>
      </c>
    </row>
    <row r="181" spans="2:75" x14ac:dyDescent="0.25">
      <c r="B181">
        <v>4048191</v>
      </c>
      <c r="C181" t="s">
        <v>68</v>
      </c>
      <c r="D181">
        <v>2350</v>
      </c>
      <c r="E181" t="s">
        <v>68</v>
      </c>
      <c r="F181" t="s">
        <v>69</v>
      </c>
      <c r="G181">
        <v>1</v>
      </c>
      <c r="H181" t="s">
        <v>70</v>
      </c>
      <c r="I181" t="s">
        <v>71</v>
      </c>
      <c r="J181">
        <v>54.51</v>
      </c>
      <c r="K181" t="s">
        <v>454</v>
      </c>
      <c r="L181">
        <v>24</v>
      </c>
      <c r="M181" t="s">
        <v>73</v>
      </c>
      <c r="N181" t="s">
        <v>74</v>
      </c>
      <c r="O181" t="s">
        <v>75</v>
      </c>
      <c r="P181" t="s">
        <v>76</v>
      </c>
      <c r="Q181" t="s">
        <v>75</v>
      </c>
      <c r="S181" t="s">
        <v>77</v>
      </c>
      <c r="T181" t="s">
        <v>99</v>
      </c>
      <c r="V181">
        <v>2501</v>
      </c>
      <c r="W181" t="s">
        <v>79</v>
      </c>
      <c r="Z181">
        <v>55464</v>
      </c>
      <c r="AA181">
        <v>1</v>
      </c>
      <c r="AB181">
        <v>24</v>
      </c>
      <c r="AE181" t="s">
        <v>455</v>
      </c>
      <c r="AJ181">
        <v>1</v>
      </c>
      <c r="AK181" t="s">
        <v>79</v>
      </c>
      <c r="AL181" s="1">
        <v>293899.36</v>
      </c>
      <c r="AM181" s="1">
        <v>1308.24</v>
      </c>
      <c r="AN181">
        <v>54</v>
      </c>
      <c r="AO181" t="s">
        <v>101</v>
      </c>
      <c r="AP181" t="s">
        <v>82</v>
      </c>
      <c r="AQ181">
        <v>500</v>
      </c>
      <c r="AR181" t="s">
        <v>83</v>
      </c>
      <c r="AS181" t="s">
        <v>79</v>
      </c>
      <c r="AT181" t="s">
        <v>84</v>
      </c>
      <c r="AU181" t="s">
        <v>77</v>
      </c>
      <c r="AV181" t="s">
        <v>85</v>
      </c>
      <c r="AW181">
        <v>24</v>
      </c>
      <c r="BA181">
        <v>100</v>
      </c>
      <c r="BB181">
        <v>176966</v>
      </c>
      <c r="BC181" t="s">
        <v>81</v>
      </c>
      <c r="BE181" t="s">
        <v>76</v>
      </c>
      <c r="BG181">
        <v>0</v>
      </c>
      <c r="BH181">
        <v>0</v>
      </c>
      <c r="BI181">
        <v>0</v>
      </c>
      <c r="BK181" t="s">
        <v>76</v>
      </c>
      <c r="BL181">
        <v>0</v>
      </c>
      <c r="BM181" s="2">
        <v>0.43493055555555554</v>
      </c>
      <c r="BQ181" t="s">
        <v>86</v>
      </c>
      <c r="BR181" t="s">
        <v>87</v>
      </c>
      <c r="BS181" t="s">
        <v>88</v>
      </c>
      <c r="BT181" t="s">
        <v>89</v>
      </c>
      <c r="BU181" t="s">
        <v>90</v>
      </c>
      <c r="BV181" t="s">
        <v>91</v>
      </c>
      <c r="BW181" t="str">
        <f t="shared" si="2"/>
        <v>GRIFERIA</v>
      </c>
    </row>
    <row r="182" spans="2:75" x14ac:dyDescent="0.25">
      <c r="B182">
        <v>4048191</v>
      </c>
      <c r="C182" t="s">
        <v>68</v>
      </c>
      <c r="D182">
        <v>2360</v>
      </c>
      <c r="E182" t="s">
        <v>68</v>
      </c>
      <c r="F182" t="s">
        <v>69</v>
      </c>
      <c r="G182">
        <v>1</v>
      </c>
      <c r="H182" t="s">
        <v>70</v>
      </c>
      <c r="I182" t="s">
        <v>71</v>
      </c>
      <c r="J182">
        <v>13.06</v>
      </c>
      <c r="K182" t="s">
        <v>456</v>
      </c>
      <c r="L182">
        <v>48</v>
      </c>
      <c r="M182" t="s">
        <v>73</v>
      </c>
      <c r="N182" t="s">
        <v>74</v>
      </c>
      <c r="O182" t="s">
        <v>75</v>
      </c>
      <c r="P182" t="s">
        <v>76</v>
      </c>
      <c r="Q182" t="s">
        <v>75</v>
      </c>
      <c r="S182" t="s">
        <v>77</v>
      </c>
      <c r="T182" t="s">
        <v>78</v>
      </c>
      <c r="V182">
        <v>2501</v>
      </c>
      <c r="W182" t="s">
        <v>79</v>
      </c>
      <c r="Z182">
        <v>55464</v>
      </c>
      <c r="AA182">
        <v>1</v>
      </c>
      <c r="AB182">
        <v>48</v>
      </c>
      <c r="AE182" t="s">
        <v>457</v>
      </c>
      <c r="AJ182">
        <v>1</v>
      </c>
      <c r="AK182" t="s">
        <v>79</v>
      </c>
      <c r="AL182" s="1">
        <v>293899.36</v>
      </c>
      <c r="AM182">
        <v>626.88</v>
      </c>
      <c r="AN182">
        <v>54</v>
      </c>
      <c r="AO182" t="s">
        <v>81</v>
      </c>
      <c r="AP182" t="s">
        <v>82</v>
      </c>
      <c r="AQ182">
        <v>500</v>
      </c>
      <c r="AR182" t="s">
        <v>83</v>
      </c>
      <c r="AS182" t="s">
        <v>79</v>
      </c>
      <c r="AT182" t="s">
        <v>84</v>
      </c>
      <c r="AU182" t="s">
        <v>77</v>
      </c>
      <c r="AV182" t="s">
        <v>85</v>
      </c>
      <c r="AW182">
        <v>48</v>
      </c>
      <c r="BA182">
        <v>100</v>
      </c>
      <c r="BB182">
        <v>176966</v>
      </c>
      <c r="BC182" t="s">
        <v>81</v>
      </c>
      <c r="BE182" t="s">
        <v>76</v>
      </c>
      <c r="BG182">
        <v>0</v>
      </c>
      <c r="BH182">
        <v>0</v>
      </c>
      <c r="BI182">
        <v>0</v>
      </c>
      <c r="BK182" t="s">
        <v>76</v>
      </c>
      <c r="BL182">
        <v>0</v>
      </c>
      <c r="BM182" s="2">
        <v>0.43493055555555554</v>
      </c>
      <c r="BQ182" t="s">
        <v>86</v>
      </c>
      <c r="BR182" t="s">
        <v>87</v>
      </c>
      <c r="BS182" t="s">
        <v>88</v>
      </c>
      <c r="BT182" t="s">
        <v>89</v>
      </c>
      <c r="BU182" t="s">
        <v>90</v>
      </c>
      <c r="BV182" t="s">
        <v>91</v>
      </c>
      <c r="BW182" t="str">
        <f t="shared" si="2"/>
        <v>GRIFERIA</v>
      </c>
    </row>
    <row r="183" spans="2:75" x14ac:dyDescent="0.25">
      <c r="B183">
        <v>4048191</v>
      </c>
      <c r="C183" t="s">
        <v>68</v>
      </c>
      <c r="D183">
        <v>2370</v>
      </c>
      <c r="E183" t="s">
        <v>68</v>
      </c>
      <c r="F183" t="s">
        <v>69</v>
      </c>
      <c r="G183">
        <v>1</v>
      </c>
      <c r="H183" t="s">
        <v>70</v>
      </c>
      <c r="I183" t="s">
        <v>71</v>
      </c>
      <c r="J183">
        <v>22.62</v>
      </c>
      <c r="K183" t="s">
        <v>458</v>
      </c>
      <c r="L183">
        <v>24</v>
      </c>
      <c r="M183" t="s">
        <v>73</v>
      </c>
      <c r="N183" t="s">
        <v>74</v>
      </c>
      <c r="O183" t="s">
        <v>75</v>
      </c>
      <c r="P183" t="s">
        <v>76</v>
      </c>
      <c r="Q183" t="s">
        <v>75</v>
      </c>
      <c r="S183" t="s">
        <v>77</v>
      </c>
      <c r="T183" t="s">
        <v>78</v>
      </c>
      <c r="V183">
        <v>2501</v>
      </c>
      <c r="W183" t="s">
        <v>79</v>
      </c>
      <c r="Z183">
        <v>55464</v>
      </c>
      <c r="AA183">
        <v>1</v>
      </c>
      <c r="AB183">
        <v>24</v>
      </c>
      <c r="AE183" t="s">
        <v>459</v>
      </c>
      <c r="AJ183">
        <v>1</v>
      </c>
      <c r="AK183" t="s">
        <v>79</v>
      </c>
      <c r="AL183" s="1">
        <v>293899.36</v>
      </c>
      <c r="AM183">
        <v>542.88</v>
      </c>
      <c r="AN183">
        <v>54</v>
      </c>
      <c r="AO183" t="s">
        <v>81</v>
      </c>
      <c r="AP183" t="s">
        <v>82</v>
      </c>
      <c r="AQ183">
        <v>500</v>
      </c>
      <c r="AR183" t="s">
        <v>83</v>
      </c>
      <c r="AS183" t="s">
        <v>79</v>
      </c>
      <c r="AT183" t="s">
        <v>84</v>
      </c>
      <c r="AU183" t="s">
        <v>77</v>
      </c>
      <c r="AV183" t="s">
        <v>85</v>
      </c>
      <c r="AW183">
        <v>24</v>
      </c>
      <c r="BA183">
        <v>100</v>
      </c>
      <c r="BB183">
        <v>176966</v>
      </c>
      <c r="BC183" t="s">
        <v>81</v>
      </c>
      <c r="BE183" t="s">
        <v>76</v>
      </c>
      <c r="BG183">
        <v>0</v>
      </c>
      <c r="BH183">
        <v>0</v>
      </c>
      <c r="BI183">
        <v>0</v>
      </c>
      <c r="BK183" t="s">
        <v>76</v>
      </c>
      <c r="BL183">
        <v>0</v>
      </c>
      <c r="BM183" s="2">
        <v>0.43493055555555554</v>
      </c>
      <c r="BQ183" t="s">
        <v>86</v>
      </c>
      <c r="BR183" t="s">
        <v>87</v>
      </c>
      <c r="BS183" t="s">
        <v>88</v>
      </c>
      <c r="BT183" t="s">
        <v>89</v>
      </c>
      <c r="BU183" t="s">
        <v>90</v>
      </c>
      <c r="BV183" t="s">
        <v>91</v>
      </c>
      <c r="BW183" t="str">
        <f t="shared" si="2"/>
        <v>GRIFERIA</v>
      </c>
    </row>
    <row r="184" spans="2:75" x14ac:dyDescent="0.25">
      <c r="B184">
        <v>4048191</v>
      </c>
      <c r="C184" t="s">
        <v>68</v>
      </c>
      <c r="D184">
        <v>2380</v>
      </c>
      <c r="E184" t="s">
        <v>68</v>
      </c>
      <c r="F184" t="s">
        <v>69</v>
      </c>
      <c r="G184">
        <v>1</v>
      </c>
      <c r="H184" t="s">
        <v>70</v>
      </c>
      <c r="I184" t="s">
        <v>71</v>
      </c>
      <c r="J184">
        <v>9.31</v>
      </c>
      <c r="K184" t="s">
        <v>460</v>
      </c>
      <c r="L184">
        <v>210</v>
      </c>
      <c r="M184" t="s">
        <v>73</v>
      </c>
      <c r="N184" t="s">
        <v>74</v>
      </c>
      <c r="O184" t="s">
        <v>75</v>
      </c>
      <c r="P184" t="s">
        <v>76</v>
      </c>
      <c r="Q184" t="s">
        <v>75</v>
      </c>
      <c r="S184" t="s">
        <v>77</v>
      </c>
      <c r="T184" t="s">
        <v>78</v>
      </c>
      <c r="V184">
        <v>2501</v>
      </c>
      <c r="W184" t="s">
        <v>79</v>
      </c>
      <c r="Z184">
        <v>55464</v>
      </c>
      <c r="AA184">
        <v>1</v>
      </c>
      <c r="AB184">
        <v>210</v>
      </c>
      <c r="AE184" t="s">
        <v>461</v>
      </c>
      <c r="AJ184">
        <v>1</v>
      </c>
      <c r="AK184" t="s">
        <v>79</v>
      </c>
      <c r="AL184" s="1">
        <v>293899.36</v>
      </c>
      <c r="AM184" s="1">
        <v>1955.1</v>
      </c>
      <c r="AN184">
        <v>55</v>
      </c>
      <c r="AO184" t="s">
        <v>81</v>
      </c>
      <c r="AP184" t="s">
        <v>82</v>
      </c>
      <c r="AQ184">
        <v>500</v>
      </c>
      <c r="AR184" t="s">
        <v>83</v>
      </c>
      <c r="AS184" t="s">
        <v>79</v>
      </c>
      <c r="AT184" t="s">
        <v>84</v>
      </c>
      <c r="AU184" t="s">
        <v>77</v>
      </c>
      <c r="AV184" t="s">
        <v>85</v>
      </c>
      <c r="AW184">
        <v>210</v>
      </c>
      <c r="BA184">
        <v>100</v>
      </c>
      <c r="BB184">
        <v>176966</v>
      </c>
      <c r="BC184" t="s">
        <v>81</v>
      </c>
      <c r="BE184" t="s">
        <v>76</v>
      </c>
      <c r="BG184">
        <v>0</v>
      </c>
      <c r="BH184">
        <v>0</v>
      </c>
      <c r="BI184">
        <v>0</v>
      </c>
      <c r="BK184" t="s">
        <v>76</v>
      </c>
      <c r="BL184">
        <v>0</v>
      </c>
      <c r="BM184" s="2">
        <v>0.43493055555555554</v>
      </c>
      <c r="BQ184" t="s">
        <v>86</v>
      </c>
      <c r="BR184" t="s">
        <v>87</v>
      </c>
      <c r="BS184" t="s">
        <v>88</v>
      </c>
      <c r="BT184" t="s">
        <v>89</v>
      </c>
      <c r="BU184" t="s">
        <v>90</v>
      </c>
      <c r="BV184" t="s">
        <v>91</v>
      </c>
      <c r="BW184" t="str">
        <f t="shared" si="2"/>
        <v>COMPLEMENTOS</v>
      </c>
    </row>
    <row r="185" spans="2:75" x14ac:dyDescent="0.25">
      <c r="B185">
        <v>4048191</v>
      </c>
      <c r="C185" t="s">
        <v>68</v>
      </c>
      <c r="D185">
        <v>2390</v>
      </c>
      <c r="E185" t="s">
        <v>68</v>
      </c>
      <c r="F185" t="s">
        <v>69</v>
      </c>
      <c r="G185">
        <v>1</v>
      </c>
      <c r="H185" t="s">
        <v>70</v>
      </c>
      <c r="I185" t="s">
        <v>71</v>
      </c>
      <c r="J185">
        <v>15.65</v>
      </c>
      <c r="K185" t="s">
        <v>462</v>
      </c>
      <c r="L185">
        <v>180</v>
      </c>
      <c r="M185" t="s">
        <v>73</v>
      </c>
      <c r="N185" t="s">
        <v>74</v>
      </c>
      <c r="O185" t="s">
        <v>75</v>
      </c>
      <c r="P185" t="s">
        <v>76</v>
      </c>
      <c r="Q185" t="s">
        <v>75</v>
      </c>
      <c r="S185" t="s">
        <v>77</v>
      </c>
      <c r="T185" t="s">
        <v>78</v>
      </c>
      <c r="V185">
        <v>2501</v>
      </c>
      <c r="W185" t="s">
        <v>79</v>
      </c>
      <c r="Z185">
        <v>55464</v>
      </c>
      <c r="AA185">
        <v>1</v>
      </c>
      <c r="AB185">
        <v>180</v>
      </c>
      <c r="AE185" t="s">
        <v>463</v>
      </c>
      <c r="AJ185">
        <v>1</v>
      </c>
      <c r="AK185" t="s">
        <v>79</v>
      </c>
      <c r="AL185" s="1">
        <v>293899.36</v>
      </c>
      <c r="AM185" s="1">
        <v>2817</v>
      </c>
      <c r="AN185">
        <v>55</v>
      </c>
      <c r="AO185" t="s">
        <v>81</v>
      </c>
      <c r="AP185" t="s">
        <v>82</v>
      </c>
      <c r="AQ185">
        <v>500</v>
      </c>
      <c r="AR185" t="s">
        <v>83</v>
      </c>
      <c r="AS185" t="s">
        <v>79</v>
      </c>
      <c r="AT185" t="s">
        <v>84</v>
      </c>
      <c r="AU185" t="s">
        <v>77</v>
      </c>
      <c r="AV185" t="s">
        <v>85</v>
      </c>
      <c r="AW185">
        <v>180</v>
      </c>
      <c r="BA185">
        <v>100</v>
      </c>
      <c r="BB185">
        <v>176966</v>
      </c>
      <c r="BC185" t="s">
        <v>81</v>
      </c>
      <c r="BE185" t="s">
        <v>76</v>
      </c>
      <c r="BG185">
        <v>0</v>
      </c>
      <c r="BH185">
        <v>0</v>
      </c>
      <c r="BI185">
        <v>0</v>
      </c>
      <c r="BK185" t="s">
        <v>76</v>
      </c>
      <c r="BL185">
        <v>0</v>
      </c>
      <c r="BM185" s="2">
        <v>0.43493055555555554</v>
      </c>
      <c r="BQ185" t="s">
        <v>86</v>
      </c>
      <c r="BR185" t="s">
        <v>87</v>
      </c>
      <c r="BS185" t="s">
        <v>88</v>
      </c>
      <c r="BT185" t="s">
        <v>89</v>
      </c>
      <c r="BU185" t="s">
        <v>90</v>
      </c>
      <c r="BV185" t="s">
        <v>91</v>
      </c>
      <c r="BW185" t="str">
        <f t="shared" si="2"/>
        <v>COMPLEMENTOS</v>
      </c>
    </row>
    <row r="186" spans="2:75" x14ac:dyDescent="0.25">
      <c r="B186">
        <v>4048191</v>
      </c>
      <c r="C186" t="s">
        <v>68</v>
      </c>
      <c r="D186">
        <v>2400</v>
      </c>
      <c r="E186" t="s">
        <v>68</v>
      </c>
      <c r="F186" t="s">
        <v>69</v>
      </c>
      <c r="G186">
        <v>1</v>
      </c>
      <c r="H186" t="s">
        <v>70</v>
      </c>
      <c r="I186" t="s">
        <v>71</v>
      </c>
      <c r="J186">
        <v>42.74</v>
      </c>
      <c r="K186" t="s">
        <v>464</v>
      </c>
      <c r="L186">
        <v>12</v>
      </c>
      <c r="M186" t="s">
        <v>73</v>
      </c>
      <c r="N186" t="s">
        <v>74</v>
      </c>
      <c r="O186" t="s">
        <v>75</v>
      </c>
      <c r="P186" t="s">
        <v>76</v>
      </c>
      <c r="Q186" t="s">
        <v>75</v>
      </c>
      <c r="S186" t="s">
        <v>77</v>
      </c>
      <c r="T186" t="s">
        <v>78</v>
      </c>
      <c r="V186">
        <v>2501</v>
      </c>
      <c r="W186" t="s">
        <v>79</v>
      </c>
      <c r="Z186">
        <v>55464</v>
      </c>
      <c r="AA186">
        <v>1</v>
      </c>
      <c r="AB186">
        <v>12</v>
      </c>
      <c r="AE186" t="s">
        <v>465</v>
      </c>
      <c r="AJ186">
        <v>1</v>
      </c>
      <c r="AK186" t="s">
        <v>79</v>
      </c>
      <c r="AL186" s="1">
        <v>293899.36</v>
      </c>
      <c r="AM186">
        <v>512.88</v>
      </c>
      <c r="AN186">
        <v>54</v>
      </c>
      <c r="AO186" t="s">
        <v>81</v>
      </c>
      <c r="AP186" t="s">
        <v>82</v>
      </c>
      <c r="AQ186">
        <v>500</v>
      </c>
      <c r="AR186" t="s">
        <v>83</v>
      </c>
      <c r="AS186" t="s">
        <v>79</v>
      </c>
      <c r="AT186" t="s">
        <v>84</v>
      </c>
      <c r="AU186" t="s">
        <v>77</v>
      </c>
      <c r="AV186" t="s">
        <v>85</v>
      </c>
      <c r="AW186">
        <v>12</v>
      </c>
      <c r="BA186">
        <v>100</v>
      </c>
      <c r="BB186">
        <v>176966</v>
      </c>
      <c r="BC186" t="s">
        <v>81</v>
      </c>
      <c r="BE186" t="s">
        <v>76</v>
      </c>
      <c r="BG186">
        <v>0</v>
      </c>
      <c r="BH186">
        <v>0</v>
      </c>
      <c r="BI186">
        <v>0</v>
      </c>
      <c r="BK186" t="s">
        <v>76</v>
      </c>
      <c r="BL186">
        <v>0</v>
      </c>
      <c r="BM186" s="2">
        <v>0.43493055555555554</v>
      </c>
      <c r="BQ186" t="s">
        <v>86</v>
      </c>
      <c r="BR186" t="s">
        <v>87</v>
      </c>
      <c r="BS186" t="s">
        <v>88</v>
      </c>
      <c r="BT186" t="s">
        <v>89</v>
      </c>
      <c r="BU186" t="s">
        <v>90</v>
      </c>
      <c r="BV186" t="s">
        <v>91</v>
      </c>
      <c r="BW186" t="str">
        <f t="shared" si="2"/>
        <v>GRIFERIA</v>
      </c>
    </row>
    <row r="187" spans="2:75" x14ac:dyDescent="0.25">
      <c r="B187">
        <v>4048191</v>
      </c>
      <c r="C187" t="s">
        <v>68</v>
      </c>
      <c r="D187">
        <v>2410</v>
      </c>
      <c r="E187" t="s">
        <v>68</v>
      </c>
      <c r="F187" t="s">
        <v>69</v>
      </c>
      <c r="G187">
        <v>1</v>
      </c>
      <c r="H187" t="s">
        <v>70</v>
      </c>
      <c r="I187" t="s">
        <v>71</v>
      </c>
      <c r="J187">
        <v>108.12</v>
      </c>
      <c r="K187" t="s">
        <v>466</v>
      </c>
      <c r="L187">
        <v>16</v>
      </c>
      <c r="M187" t="s">
        <v>73</v>
      </c>
      <c r="N187" t="s">
        <v>74</v>
      </c>
      <c r="O187" t="s">
        <v>75</v>
      </c>
      <c r="P187" t="s">
        <v>76</v>
      </c>
      <c r="Q187" t="s">
        <v>75</v>
      </c>
      <c r="S187" t="s">
        <v>77</v>
      </c>
      <c r="T187" t="s">
        <v>78</v>
      </c>
      <c r="V187">
        <v>2501</v>
      </c>
      <c r="W187" t="s">
        <v>79</v>
      </c>
      <c r="Z187">
        <v>55464</v>
      </c>
      <c r="AA187">
        <v>1</v>
      </c>
      <c r="AB187">
        <v>16</v>
      </c>
      <c r="AE187" t="s">
        <v>467</v>
      </c>
      <c r="AJ187">
        <v>1</v>
      </c>
      <c r="AK187" t="s">
        <v>79</v>
      </c>
      <c r="AL187" s="1">
        <v>293899.36</v>
      </c>
      <c r="AM187" s="1">
        <v>1729.92</v>
      </c>
      <c r="AN187">
        <v>54</v>
      </c>
      <c r="AO187" t="s">
        <v>81</v>
      </c>
      <c r="AP187" t="s">
        <v>82</v>
      </c>
      <c r="AQ187">
        <v>500</v>
      </c>
      <c r="AR187" t="s">
        <v>83</v>
      </c>
      <c r="AS187" t="s">
        <v>79</v>
      </c>
      <c r="AT187" t="s">
        <v>84</v>
      </c>
      <c r="AU187" t="s">
        <v>77</v>
      </c>
      <c r="AV187" t="s">
        <v>85</v>
      </c>
      <c r="AW187">
        <v>16</v>
      </c>
      <c r="BA187">
        <v>100</v>
      </c>
      <c r="BB187">
        <v>176966</v>
      </c>
      <c r="BC187" t="s">
        <v>81</v>
      </c>
      <c r="BE187" t="s">
        <v>76</v>
      </c>
      <c r="BG187">
        <v>0</v>
      </c>
      <c r="BH187">
        <v>0</v>
      </c>
      <c r="BI187">
        <v>0</v>
      </c>
      <c r="BK187" t="s">
        <v>76</v>
      </c>
      <c r="BL187">
        <v>0</v>
      </c>
      <c r="BM187" s="2">
        <v>0.43493055555555554</v>
      </c>
      <c r="BQ187" t="s">
        <v>86</v>
      </c>
      <c r="BR187" t="s">
        <v>87</v>
      </c>
      <c r="BS187" t="s">
        <v>88</v>
      </c>
      <c r="BT187" t="s">
        <v>89</v>
      </c>
      <c r="BU187" t="s">
        <v>90</v>
      </c>
      <c r="BV187" t="s">
        <v>91</v>
      </c>
      <c r="BW187" t="str">
        <f t="shared" si="2"/>
        <v>GRIFERIA</v>
      </c>
    </row>
    <row r="188" spans="2:75" x14ac:dyDescent="0.25">
      <c r="B188">
        <v>4048191</v>
      </c>
      <c r="C188" t="s">
        <v>68</v>
      </c>
      <c r="D188">
        <v>2420</v>
      </c>
      <c r="E188" t="s">
        <v>68</v>
      </c>
      <c r="F188" t="s">
        <v>69</v>
      </c>
      <c r="G188">
        <v>1</v>
      </c>
      <c r="H188" t="s">
        <v>70</v>
      </c>
      <c r="I188" t="s">
        <v>71</v>
      </c>
      <c r="J188">
        <v>184.93</v>
      </c>
      <c r="K188" t="s">
        <v>468</v>
      </c>
      <c r="L188">
        <v>6</v>
      </c>
      <c r="M188" t="s">
        <v>73</v>
      </c>
      <c r="N188" t="s">
        <v>74</v>
      </c>
      <c r="O188" t="s">
        <v>75</v>
      </c>
      <c r="P188" t="s">
        <v>76</v>
      </c>
      <c r="Q188" t="s">
        <v>75</v>
      </c>
      <c r="S188" t="s">
        <v>77</v>
      </c>
      <c r="T188" t="s">
        <v>78</v>
      </c>
      <c r="V188">
        <v>2501</v>
      </c>
      <c r="W188" t="s">
        <v>79</v>
      </c>
      <c r="Z188">
        <v>55464</v>
      </c>
      <c r="AA188">
        <v>1</v>
      </c>
      <c r="AB188">
        <v>6</v>
      </c>
      <c r="AE188" t="s">
        <v>469</v>
      </c>
      <c r="AJ188">
        <v>1</v>
      </c>
      <c r="AK188" t="s">
        <v>79</v>
      </c>
      <c r="AL188" s="1">
        <v>293899.36</v>
      </c>
      <c r="AM188" s="1">
        <v>1109.58</v>
      </c>
      <c r="AN188">
        <v>54</v>
      </c>
      <c r="AO188" t="s">
        <v>81</v>
      </c>
      <c r="AP188" t="s">
        <v>82</v>
      </c>
      <c r="AQ188">
        <v>500</v>
      </c>
      <c r="AR188" t="s">
        <v>83</v>
      </c>
      <c r="AS188" t="s">
        <v>79</v>
      </c>
      <c r="AT188" t="s">
        <v>84</v>
      </c>
      <c r="AU188" t="s">
        <v>77</v>
      </c>
      <c r="AV188" t="s">
        <v>85</v>
      </c>
      <c r="AW188">
        <v>6</v>
      </c>
      <c r="BA188">
        <v>100</v>
      </c>
      <c r="BB188">
        <v>176966</v>
      </c>
      <c r="BC188" t="s">
        <v>81</v>
      </c>
      <c r="BE188" t="s">
        <v>76</v>
      </c>
      <c r="BG188">
        <v>0</v>
      </c>
      <c r="BH188">
        <v>0</v>
      </c>
      <c r="BI188">
        <v>0</v>
      </c>
      <c r="BK188" t="s">
        <v>76</v>
      </c>
      <c r="BL188">
        <v>0</v>
      </c>
      <c r="BM188" s="2">
        <v>0.43493055555555554</v>
      </c>
      <c r="BQ188" t="s">
        <v>86</v>
      </c>
      <c r="BR188" t="s">
        <v>87</v>
      </c>
      <c r="BS188" t="s">
        <v>88</v>
      </c>
      <c r="BT188" t="s">
        <v>89</v>
      </c>
      <c r="BU188" t="s">
        <v>90</v>
      </c>
      <c r="BV188" t="s">
        <v>91</v>
      </c>
      <c r="BW188" t="str">
        <f t="shared" si="2"/>
        <v>GRIFERIA</v>
      </c>
    </row>
    <row r="189" spans="2:75" x14ac:dyDescent="0.25">
      <c r="B189">
        <v>4048191</v>
      </c>
      <c r="C189" t="s">
        <v>68</v>
      </c>
      <c r="D189">
        <v>2430</v>
      </c>
      <c r="E189" t="s">
        <v>68</v>
      </c>
      <c r="F189" t="s">
        <v>69</v>
      </c>
      <c r="G189">
        <v>1</v>
      </c>
      <c r="H189" t="s">
        <v>70</v>
      </c>
      <c r="I189" t="s">
        <v>71</v>
      </c>
      <c r="J189">
        <v>53.64</v>
      </c>
      <c r="K189" t="s">
        <v>470</v>
      </c>
      <c r="L189">
        <v>12</v>
      </c>
      <c r="M189" t="s">
        <v>73</v>
      </c>
      <c r="N189" t="s">
        <v>74</v>
      </c>
      <c r="O189" t="s">
        <v>75</v>
      </c>
      <c r="P189" t="s">
        <v>76</v>
      </c>
      <c r="Q189" t="s">
        <v>75</v>
      </c>
      <c r="S189" t="s">
        <v>77</v>
      </c>
      <c r="T189" t="s">
        <v>78</v>
      </c>
      <c r="V189">
        <v>2501</v>
      </c>
      <c r="W189" t="s">
        <v>79</v>
      </c>
      <c r="Z189">
        <v>55464</v>
      </c>
      <c r="AA189">
        <v>1</v>
      </c>
      <c r="AB189">
        <v>12</v>
      </c>
      <c r="AE189" t="s">
        <v>471</v>
      </c>
      <c r="AJ189">
        <v>1</v>
      </c>
      <c r="AK189" t="s">
        <v>79</v>
      </c>
      <c r="AL189" s="1">
        <v>293899.36</v>
      </c>
      <c r="AM189">
        <v>643.67999999999995</v>
      </c>
      <c r="AN189">
        <v>54</v>
      </c>
      <c r="AO189" t="s">
        <v>81</v>
      </c>
      <c r="AP189" t="s">
        <v>82</v>
      </c>
      <c r="AQ189">
        <v>500</v>
      </c>
      <c r="AR189" t="s">
        <v>83</v>
      </c>
      <c r="AS189" t="s">
        <v>79</v>
      </c>
      <c r="AT189" t="s">
        <v>84</v>
      </c>
      <c r="AU189" t="s">
        <v>77</v>
      </c>
      <c r="AV189" t="s">
        <v>85</v>
      </c>
      <c r="AW189">
        <v>12</v>
      </c>
      <c r="BA189">
        <v>100</v>
      </c>
      <c r="BB189">
        <v>176966</v>
      </c>
      <c r="BC189" t="s">
        <v>81</v>
      </c>
      <c r="BE189" t="s">
        <v>76</v>
      </c>
      <c r="BG189">
        <v>0</v>
      </c>
      <c r="BH189">
        <v>0</v>
      </c>
      <c r="BI189">
        <v>0</v>
      </c>
      <c r="BK189" t="s">
        <v>76</v>
      </c>
      <c r="BL189">
        <v>0</v>
      </c>
      <c r="BM189" s="2">
        <v>0.43493055555555554</v>
      </c>
      <c r="BQ189" t="s">
        <v>86</v>
      </c>
      <c r="BR189" t="s">
        <v>87</v>
      </c>
      <c r="BS189" t="s">
        <v>88</v>
      </c>
      <c r="BT189" t="s">
        <v>89</v>
      </c>
      <c r="BU189" t="s">
        <v>90</v>
      </c>
      <c r="BV189" t="s">
        <v>91</v>
      </c>
      <c r="BW189" t="str">
        <f t="shared" si="2"/>
        <v>GRIFERIA</v>
      </c>
    </row>
    <row r="190" spans="2:75" x14ac:dyDescent="0.25">
      <c r="B190">
        <v>4048191</v>
      </c>
      <c r="C190" t="s">
        <v>68</v>
      </c>
      <c r="D190">
        <v>2440</v>
      </c>
      <c r="E190" t="s">
        <v>68</v>
      </c>
      <c r="F190" t="s">
        <v>69</v>
      </c>
      <c r="G190">
        <v>1</v>
      </c>
      <c r="H190" t="s">
        <v>70</v>
      </c>
      <c r="I190" t="s">
        <v>71</v>
      </c>
      <c r="J190">
        <v>54</v>
      </c>
      <c r="K190" t="s">
        <v>472</v>
      </c>
      <c r="L190">
        <v>24</v>
      </c>
      <c r="M190" t="s">
        <v>73</v>
      </c>
      <c r="N190" t="s">
        <v>74</v>
      </c>
      <c r="O190" t="s">
        <v>75</v>
      </c>
      <c r="P190" t="s">
        <v>76</v>
      </c>
      <c r="Q190" t="s">
        <v>75</v>
      </c>
      <c r="S190" t="s">
        <v>77</v>
      </c>
      <c r="T190" t="s">
        <v>99</v>
      </c>
      <c r="V190">
        <v>2501</v>
      </c>
      <c r="W190" t="s">
        <v>79</v>
      </c>
      <c r="Z190">
        <v>55464</v>
      </c>
      <c r="AA190">
        <v>1</v>
      </c>
      <c r="AB190">
        <v>24</v>
      </c>
      <c r="AE190" t="s">
        <v>473</v>
      </c>
      <c r="AJ190">
        <v>1</v>
      </c>
      <c r="AK190" t="s">
        <v>79</v>
      </c>
      <c r="AL190" s="1">
        <v>293899.36</v>
      </c>
      <c r="AM190" s="1">
        <v>1296</v>
      </c>
      <c r="AN190">
        <v>54</v>
      </c>
      <c r="AO190" t="s">
        <v>101</v>
      </c>
      <c r="AP190" t="s">
        <v>82</v>
      </c>
      <c r="AQ190">
        <v>500</v>
      </c>
      <c r="AR190" t="s">
        <v>83</v>
      </c>
      <c r="AS190" t="s">
        <v>79</v>
      </c>
      <c r="AT190" t="s">
        <v>84</v>
      </c>
      <c r="AU190" t="s">
        <v>77</v>
      </c>
      <c r="AV190" t="s">
        <v>85</v>
      </c>
      <c r="AW190">
        <v>24</v>
      </c>
      <c r="BA190">
        <v>100</v>
      </c>
      <c r="BB190">
        <v>176966</v>
      </c>
      <c r="BC190" t="s">
        <v>81</v>
      </c>
      <c r="BE190" t="s">
        <v>76</v>
      </c>
      <c r="BG190">
        <v>0</v>
      </c>
      <c r="BH190">
        <v>0</v>
      </c>
      <c r="BI190">
        <v>0</v>
      </c>
      <c r="BK190" t="s">
        <v>76</v>
      </c>
      <c r="BL190">
        <v>0</v>
      </c>
      <c r="BM190" s="2">
        <v>0.43493055555555554</v>
      </c>
      <c r="BQ190" t="s">
        <v>86</v>
      </c>
      <c r="BR190" t="s">
        <v>87</v>
      </c>
      <c r="BS190" t="s">
        <v>88</v>
      </c>
      <c r="BT190" t="s">
        <v>89</v>
      </c>
      <c r="BU190" t="s">
        <v>90</v>
      </c>
      <c r="BV190" t="s">
        <v>91</v>
      </c>
      <c r="BW190" t="str">
        <f t="shared" si="2"/>
        <v>GRIFERIA</v>
      </c>
    </row>
    <row r="191" spans="2:75" x14ac:dyDescent="0.25">
      <c r="B191">
        <v>4048191</v>
      </c>
      <c r="C191" t="s">
        <v>68</v>
      </c>
      <c r="D191">
        <v>2450</v>
      </c>
      <c r="E191" t="s">
        <v>68</v>
      </c>
      <c r="F191" t="s">
        <v>69</v>
      </c>
      <c r="G191">
        <v>1</v>
      </c>
      <c r="H191" t="s">
        <v>70</v>
      </c>
      <c r="I191" t="s">
        <v>71</v>
      </c>
      <c r="J191">
        <v>0.76</v>
      </c>
      <c r="K191" t="s">
        <v>474</v>
      </c>
      <c r="L191">
        <v>200</v>
      </c>
      <c r="M191" t="s">
        <v>73</v>
      </c>
      <c r="N191" t="s">
        <v>74</v>
      </c>
      <c r="O191" t="s">
        <v>75</v>
      </c>
      <c r="P191" t="s">
        <v>76</v>
      </c>
      <c r="Q191" t="s">
        <v>75</v>
      </c>
      <c r="S191" t="s">
        <v>77</v>
      </c>
      <c r="T191" t="s">
        <v>78</v>
      </c>
      <c r="V191">
        <v>2501</v>
      </c>
      <c r="W191" t="s">
        <v>79</v>
      </c>
      <c r="Z191">
        <v>55464</v>
      </c>
      <c r="AA191">
        <v>1</v>
      </c>
      <c r="AB191">
        <v>200</v>
      </c>
      <c r="AE191" t="s">
        <v>475</v>
      </c>
      <c r="AJ191">
        <v>1</v>
      </c>
      <c r="AK191" t="s">
        <v>79</v>
      </c>
      <c r="AL191" s="1">
        <v>293899.36</v>
      </c>
      <c r="AM191">
        <v>152</v>
      </c>
      <c r="AN191">
        <v>55</v>
      </c>
      <c r="AO191" t="s">
        <v>81</v>
      </c>
      <c r="AP191" t="s">
        <v>82</v>
      </c>
      <c r="AQ191">
        <v>500</v>
      </c>
      <c r="AR191" t="s">
        <v>83</v>
      </c>
      <c r="AS191" t="s">
        <v>79</v>
      </c>
      <c r="AT191" t="s">
        <v>84</v>
      </c>
      <c r="AU191" t="s">
        <v>77</v>
      </c>
      <c r="AV191" t="s">
        <v>85</v>
      </c>
      <c r="AW191">
        <v>200</v>
      </c>
      <c r="BA191">
        <v>100</v>
      </c>
      <c r="BB191">
        <v>176966</v>
      </c>
      <c r="BC191" t="s">
        <v>81</v>
      </c>
      <c r="BE191" t="s">
        <v>76</v>
      </c>
      <c r="BG191">
        <v>0</v>
      </c>
      <c r="BH191">
        <v>0</v>
      </c>
      <c r="BI191">
        <v>0</v>
      </c>
      <c r="BK191" t="s">
        <v>76</v>
      </c>
      <c r="BL191">
        <v>0</v>
      </c>
      <c r="BM191" s="2">
        <v>0.43493055555555554</v>
      </c>
      <c r="BQ191" t="s">
        <v>86</v>
      </c>
      <c r="BR191" t="s">
        <v>87</v>
      </c>
      <c r="BS191" t="s">
        <v>88</v>
      </c>
      <c r="BT191" t="s">
        <v>89</v>
      </c>
      <c r="BU191" t="s">
        <v>90</v>
      </c>
      <c r="BV191" t="s">
        <v>91</v>
      </c>
      <c r="BW191" t="str">
        <f t="shared" si="2"/>
        <v>PLASTICOS</v>
      </c>
    </row>
    <row r="192" spans="2:75" x14ac:dyDescent="0.25">
      <c r="B192">
        <v>4048191</v>
      </c>
      <c r="C192" t="s">
        <v>68</v>
      </c>
      <c r="D192">
        <v>2460</v>
      </c>
      <c r="E192" t="s">
        <v>68</v>
      </c>
      <c r="F192" t="s">
        <v>69</v>
      </c>
      <c r="G192">
        <v>1</v>
      </c>
      <c r="H192" t="s">
        <v>70</v>
      </c>
      <c r="I192" t="s">
        <v>71</v>
      </c>
      <c r="J192">
        <v>9.1300000000000008</v>
      </c>
      <c r="K192" t="s">
        <v>476</v>
      </c>
      <c r="L192">
        <v>12</v>
      </c>
      <c r="M192" t="s">
        <v>73</v>
      </c>
      <c r="N192" t="s">
        <v>74</v>
      </c>
      <c r="O192" t="s">
        <v>75</v>
      </c>
      <c r="P192" t="s">
        <v>76</v>
      </c>
      <c r="Q192" t="s">
        <v>75</v>
      </c>
      <c r="S192" t="s">
        <v>77</v>
      </c>
      <c r="T192" t="s">
        <v>78</v>
      </c>
      <c r="V192">
        <v>2501</v>
      </c>
      <c r="W192" t="s">
        <v>79</v>
      </c>
      <c r="Z192">
        <v>55464</v>
      </c>
      <c r="AA192">
        <v>1</v>
      </c>
      <c r="AB192">
        <v>12</v>
      </c>
      <c r="AE192" t="s">
        <v>477</v>
      </c>
      <c r="AJ192">
        <v>1</v>
      </c>
      <c r="AK192" t="s">
        <v>79</v>
      </c>
      <c r="AL192" s="1">
        <v>293899.36</v>
      </c>
      <c r="AM192">
        <v>109.56</v>
      </c>
      <c r="AN192">
        <v>54</v>
      </c>
      <c r="AO192" t="s">
        <v>81</v>
      </c>
      <c r="AP192" t="s">
        <v>82</v>
      </c>
      <c r="AQ192">
        <v>500</v>
      </c>
      <c r="AR192" t="s">
        <v>83</v>
      </c>
      <c r="AS192" t="s">
        <v>79</v>
      </c>
      <c r="AT192" t="s">
        <v>84</v>
      </c>
      <c r="AU192" t="s">
        <v>77</v>
      </c>
      <c r="AV192" t="s">
        <v>85</v>
      </c>
      <c r="AW192">
        <v>12</v>
      </c>
      <c r="BA192">
        <v>100</v>
      </c>
      <c r="BB192">
        <v>176966</v>
      </c>
      <c r="BC192" t="s">
        <v>81</v>
      </c>
      <c r="BE192" t="s">
        <v>76</v>
      </c>
      <c r="BG192">
        <v>0</v>
      </c>
      <c r="BH192">
        <v>0</v>
      </c>
      <c r="BI192">
        <v>0</v>
      </c>
      <c r="BK192" t="s">
        <v>76</v>
      </c>
      <c r="BL192">
        <v>0</v>
      </c>
      <c r="BM192" s="2">
        <v>0.43493055555555554</v>
      </c>
      <c r="BQ192" t="s">
        <v>86</v>
      </c>
      <c r="BR192" t="s">
        <v>87</v>
      </c>
      <c r="BS192" t="s">
        <v>88</v>
      </c>
      <c r="BT192" t="s">
        <v>89</v>
      </c>
      <c r="BU192" t="s">
        <v>90</v>
      </c>
      <c r="BV192" t="s">
        <v>91</v>
      </c>
      <c r="BW192" t="str">
        <f t="shared" si="2"/>
        <v>GRIFERIA</v>
      </c>
    </row>
    <row r="193" spans="2:75" x14ac:dyDescent="0.25">
      <c r="B193">
        <v>4048191</v>
      </c>
      <c r="C193" t="s">
        <v>68</v>
      </c>
      <c r="D193">
        <v>2470</v>
      </c>
      <c r="E193" t="s">
        <v>68</v>
      </c>
      <c r="F193" t="s">
        <v>69</v>
      </c>
      <c r="G193">
        <v>1</v>
      </c>
      <c r="H193" t="s">
        <v>70</v>
      </c>
      <c r="I193" t="s">
        <v>71</v>
      </c>
      <c r="J193">
        <v>27.9</v>
      </c>
      <c r="K193" t="s">
        <v>478</v>
      </c>
      <c r="L193">
        <v>48</v>
      </c>
      <c r="M193" t="s">
        <v>73</v>
      </c>
      <c r="N193" t="s">
        <v>74</v>
      </c>
      <c r="O193" t="s">
        <v>75</v>
      </c>
      <c r="P193" t="s">
        <v>76</v>
      </c>
      <c r="Q193" t="s">
        <v>75</v>
      </c>
      <c r="S193" t="s">
        <v>77</v>
      </c>
      <c r="T193" t="s">
        <v>78</v>
      </c>
      <c r="V193">
        <v>2501</v>
      </c>
      <c r="W193" t="s">
        <v>79</v>
      </c>
      <c r="Z193">
        <v>55464</v>
      </c>
      <c r="AA193">
        <v>1</v>
      </c>
      <c r="AB193">
        <v>48</v>
      </c>
      <c r="AE193" t="s">
        <v>479</v>
      </c>
      <c r="AJ193">
        <v>1</v>
      </c>
      <c r="AK193" t="s">
        <v>79</v>
      </c>
      <c r="AL193" s="1">
        <v>293899.36</v>
      </c>
      <c r="AM193" s="1">
        <v>1339.2</v>
      </c>
      <c r="AN193">
        <v>54</v>
      </c>
      <c r="AO193" t="s">
        <v>81</v>
      </c>
      <c r="AP193" t="s">
        <v>82</v>
      </c>
      <c r="AQ193">
        <v>500</v>
      </c>
      <c r="AR193" t="s">
        <v>83</v>
      </c>
      <c r="AS193" t="s">
        <v>79</v>
      </c>
      <c r="AT193" t="s">
        <v>84</v>
      </c>
      <c r="AU193" t="s">
        <v>77</v>
      </c>
      <c r="AV193" t="s">
        <v>85</v>
      </c>
      <c r="AW193">
        <v>48</v>
      </c>
      <c r="BA193">
        <v>100</v>
      </c>
      <c r="BB193">
        <v>176966</v>
      </c>
      <c r="BC193" t="s">
        <v>81</v>
      </c>
      <c r="BE193" t="s">
        <v>76</v>
      </c>
      <c r="BG193">
        <v>0</v>
      </c>
      <c r="BH193">
        <v>0</v>
      </c>
      <c r="BI193">
        <v>0</v>
      </c>
      <c r="BK193" t="s">
        <v>76</v>
      </c>
      <c r="BL193">
        <v>0</v>
      </c>
      <c r="BM193" s="2">
        <v>0.43493055555555554</v>
      </c>
      <c r="BQ193" t="s">
        <v>86</v>
      </c>
      <c r="BR193" t="s">
        <v>87</v>
      </c>
      <c r="BS193" t="s">
        <v>88</v>
      </c>
      <c r="BT193" t="s">
        <v>89</v>
      </c>
      <c r="BU193" t="s">
        <v>90</v>
      </c>
      <c r="BV193" t="s">
        <v>91</v>
      </c>
      <c r="BW193" t="str">
        <f t="shared" si="2"/>
        <v>GRIFERIA</v>
      </c>
    </row>
    <row r="194" spans="2:75" x14ac:dyDescent="0.25">
      <c r="B194">
        <v>4048191</v>
      </c>
      <c r="C194" t="s">
        <v>68</v>
      </c>
      <c r="D194">
        <v>2480</v>
      </c>
      <c r="E194" t="s">
        <v>68</v>
      </c>
      <c r="F194" t="s">
        <v>69</v>
      </c>
      <c r="G194">
        <v>1</v>
      </c>
      <c r="H194" t="s">
        <v>70</v>
      </c>
      <c r="I194" t="s">
        <v>71</v>
      </c>
      <c r="J194">
        <v>50.49</v>
      </c>
      <c r="K194" t="s">
        <v>480</v>
      </c>
      <c r="L194">
        <v>24</v>
      </c>
      <c r="M194" t="s">
        <v>73</v>
      </c>
      <c r="N194" t="s">
        <v>74</v>
      </c>
      <c r="O194" t="s">
        <v>75</v>
      </c>
      <c r="P194" t="s">
        <v>76</v>
      </c>
      <c r="Q194" t="s">
        <v>75</v>
      </c>
      <c r="S194" t="s">
        <v>77</v>
      </c>
      <c r="T194" t="s">
        <v>78</v>
      </c>
      <c r="V194">
        <v>2501</v>
      </c>
      <c r="W194" t="s">
        <v>79</v>
      </c>
      <c r="Z194">
        <v>55464</v>
      </c>
      <c r="AA194">
        <v>1</v>
      </c>
      <c r="AB194">
        <v>24</v>
      </c>
      <c r="AE194" t="s">
        <v>481</v>
      </c>
      <c r="AJ194">
        <v>1</v>
      </c>
      <c r="AK194" t="s">
        <v>79</v>
      </c>
      <c r="AL194" s="1">
        <v>293899.36</v>
      </c>
      <c r="AM194" s="1">
        <v>1211.76</v>
      </c>
      <c r="AN194">
        <v>54</v>
      </c>
      <c r="AO194" t="s">
        <v>81</v>
      </c>
      <c r="AP194" t="s">
        <v>82</v>
      </c>
      <c r="AQ194">
        <v>500</v>
      </c>
      <c r="AR194" t="s">
        <v>83</v>
      </c>
      <c r="AS194" t="s">
        <v>79</v>
      </c>
      <c r="AT194" t="s">
        <v>84</v>
      </c>
      <c r="AU194" t="s">
        <v>77</v>
      </c>
      <c r="AV194" t="s">
        <v>85</v>
      </c>
      <c r="AW194">
        <v>24</v>
      </c>
      <c r="BA194">
        <v>100</v>
      </c>
      <c r="BB194">
        <v>176966</v>
      </c>
      <c r="BC194" t="s">
        <v>81</v>
      </c>
      <c r="BE194" t="s">
        <v>76</v>
      </c>
      <c r="BG194">
        <v>0</v>
      </c>
      <c r="BH194">
        <v>0</v>
      </c>
      <c r="BI194">
        <v>0</v>
      </c>
      <c r="BK194" t="s">
        <v>76</v>
      </c>
      <c r="BL194">
        <v>0</v>
      </c>
      <c r="BM194" s="2">
        <v>0.43493055555555554</v>
      </c>
      <c r="BQ194" t="s">
        <v>86</v>
      </c>
      <c r="BR194" t="s">
        <v>87</v>
      </c>
      <c r="BS194" t="s">
        <v>88</v>
      </c>
      <c r="BT194" t="s">
        <v>89</v>
      </c>
      <c r="BU194" t="s">
        <v>90</v>
      </c>
      <c r="BV194" t="s">
        <v>91</v>
      </c>
      <c r="BW194" t="str">
        <f t="shared" ref="BW194:BW257" si="3">IF(MID(AE194,2,1)="S","SANITARIOS",IF(MID(AE194,2,1)="G","GRIFERIA",IF(MID(AE194,2,1)="C","COMPLEMENTOS",IF(MID(AE194,2,1)="P","PLASTICOS",IF(MID(AE194,2,1)="B","BAÑERAS",IF(MID(AE194,2,1)="R","REVESTIMIENTOS",IF(MID(AE194,2,1)="H","HOGAR",IF(MID(AE194,2,1)="Z","COMPLEMENTOS",""))))))))</f>
        <v>GRIFERIA</v>
      </c>
    </row>
    <row r="195" spans="2:75" x14ac:dyDescent="0.25">
      <c r="B195">
        <v>4048191</v>
      </c>
      <c r="C195" t="s">
        <v>68</v>
      </c>
      <c r="D195">
        <v>2490</v>
      </c>
      <c r="E195" t="s">
        <v>68</v>
      </c>
      <c r="F195" t="s">
        <v>69</v>
      </c>
      <c r="G195">
        <v>1</v>
      </c>
      <c r="H195" t="s">
        <v>70</v>
      </c>
      <c r="I195" t="s">
        <v>71</v>
      </c>
      <c r="J195">
        <v>6.6</v>
      </c>
      <c r="K195" t="s">
        <v>482</v>
      </c>
      <c r="L195">
        <v>96</v>
      </c>
      <c r="M195" t="s">
        <v>73</v>
      </c>
      <c r="N195" t="s">
        <v>74</v>
      </c>
      <c r="O195" t="s">
        <v>75</v>
      </c>
      <c r="P195" t="s">
        <v>76</v>
      </c>
      <c r="Q195" t="s">
        <v>75</v>
      </c>
      <c r="S195" t="s">
        <v>77</v>
      </c>
      <c r="T195" t="s">
        <v>78</v>
      </c>
      <c r="V195">
        <v>2501</v>
      </c>
      <c r="W195" t="s">
        <v>79</v>
      </c>
      <c r="Z195">
        <v>55464</v>
      </c>
      <c r="AA195">
        <v>1</v>
      </c>
      <c r="AB195">
        <v>96</v>
      </c>
      <c r="AE195" t="s">
        <v>483</v>
      </c>
      <c r="AJ195">
        <v>1</v>
      </c>
      <c r="AK195" t="s">
        <v>79</v>
      </c>
      <c r="AL195" s="1">
        <v>293899.36</v>
      </c>
      <c r="AM195">
        <v>633.6</v>
      </c>
      <c r="AN195">
        <v>54</v>
      </c>
      <c r="AO195" t="s">
        <v>81</v>
      </c>
      <c r="AP195" t="s">
        <v>82</v>
      </c>
      <c r="AQ195">
        <v>500</v>
      </c>
      <c r="AR195" t="s">
        <v>83</v>
      </c>
      <c r="AS195" t="s">
        <v>79</v>
      </c>
      <c r="AT195" t="s">
        <v>84</v>
      </c>
      <c r="AU195" t="s">
        <v>77</v>
      </c>
      <c r="AV195" t="s">
        <v>85</v>
      </c>
      <c r="AW195">
        <v>96</v>
      </c>
      <c r="BA195">
        <v>100</v>
      </c>
      <c r="BB195">
        <v>176966</v>
      </c>
      <c r="BC195" t="s">
        <v>81</v>
      </c>
      <c r="BE195" t="s">
        <v>76</v>
      </c>
      <c r="BG195">
        <v>0</v>
      </c>
      <c r="BH195">
        <v>0</v>
      </c>
      <c r="BI195">
        <v>0</v>
      </c>
      <c r="BK195" t="s">
        <v>76</v>
      </c>
      <c r="BL195">
        <v>0</v>
      </c>
      <c r="BM195" s="2">
        <v>0.43493055555555554</v>
      </c>
      <c r="BQ195" t="s">
        <v>86</v>
      </c>
      <c r="BR195" t="s">
        <v>87</v>
      </c>
      <c r="BS195" t="s">
        <v>88</v>
      </c>
      <c r="BT195" t="s">
        <v>89</v>
      </c>
      <c r="BU195" t="s">
        <v>90</v>
      </c>
      <c r="BV195" t="s">
        <v>91</v>
      </c>
      <c r="BW195" t="str">
        <f t="shared" si="3"/>
        <v>GRIFERIA</v>
      </c>
    </row>
    <row r="196" spans="2:75" x14ac:dyDescent="0.25">
      <c r="B196">
        <v>4048191</v>
      </c>
      <c r="C196" t="s">
        <v>68</v>
      </c>
      <c r="D196">
        <v>2500</v>
      </c>
      <c r="E196" t="s">
        <v>68</v>
      </c>
      <c r="F196" t="s">
        <v>69</v>
      </c>
      <c r="G196">
        <v>1</v>
      </c>
      <c r="H196" t="s">
        <v>70</v>
      </c>
      <c r="I196" t="s">
        <v>71</v>
      </c>
      <c r="J196">
        <v>38.03</v>
      </c>
      <c r="K196" t="s">
        <v>484</v>
      </c>
      <c r="L196">
        <v>12</v>
      </c>
      <c r="M196" t="s">
        <v>73</v>
      </c>
      <c r="N196" t="s">
        <v>74</v>
      </c>
      <c r="O196" t="s">
        <v>75</v>
      </c>
      <c r="P196" t="s">
        <v>76</v>
      </c>
      <c r="Q196" t="s">
        <v>75</v>
      </c>
      <c r="S196" t="s">
        <v>77</v>
      </c>
      <c r="T196" t="s">
        <v>78</v>
      </c>
      <c r="V196">
        <v>2501</v>
      </c>
      <c r="W196" t="s">
        <v>79</v>
      </c>
      <c r="Z196">
        <v>55464</v>
      </c>
      <c r="AA196">
        <v>1</v>
      </c>
      <c r="AB196">
        <v>12</v>
      </c>
      <c r="AE196" t="s">
        <v>485</v>
      </c>
      <c r="AJ196">
        <v>1</v>
      </c>
      <c r="AK196" t="s">
        <v>79</v>
      </c>
      <c r="AL196" s="1">
        <v>293899.36</v>
      </c>
      <c r="AM196">
        <v>456.36</v>
      </c>
      <c r="AN196">
        <v>54</v>
      </c>
      <c r="AO196" t="s">
        <v>81</v>
      </c>
      <c r="AP196" t="s">
        <v>82</v>
      </c>
      <c r="AQ196">
        <v>500</v>
      </c>
      <c r="AR196" t="s">
        <v>83</v>
      </c>
      <c r="AS196" t="s">
        <v>79</v>
      </c>
      <c r="AT196" t="s">
        <v>84</v>
      </c>
      <c r="AU196" t="s">
        <v>77</v>
      </c>
      <c r="AV196" t="s">
        <v>85</v>
      </c>
      <c r="AW196">
        <v>12</v>
      </c>
      <c r="BA196">
        <v>100</v>
      </c>
      <c r="BB196">
        <v>176966</v>
      </c>
      <c r="BC196" t="s">
        <v>81</v>
      </c>
      <c r="BE196" t="s">
        <v>76</v>
      </c>
      <c r="BG196">
        <v>0</v>
      </c>
      <c r="BH196">
        <v>0</v>
      </c>
      <c r="BI196">
        <v>0</v>
      </c>
      <c r="BK196" t="s">
        <v>76</v>
      </c>
      <c r="BL196">
        <v>0</v>
      </c>
      <c r="BM196" s="2">
        <v>0.43493055555555554</v>
      </c>
      <c r="BQ196" t="s">
        <v>86</v>
      </c>
      <c r="BR196" t="s">
        <v>87</v>
      </c>
      <c r="BS196" t="s">
        <v>88</v>
      </c>
      <c r="BT196" t="s">
        <v>89</v>
      </c>
      <c r="BU196" t="s">
        <v>90</v>
      </c>
      <c r="BV196" t="s">
        <v>91</v>
      </c>
      <c r="BW196" t="str">
        <f t="shared" si="3"/>
        <v>GRIFERIA</v>
      </c>
    </row>
    <row r="197" spans="2:75" x14ac:dyDescent="0.25">
      <c r="B197">
        <v>4048191</v>
      </c>
      <c r="C197" t="s">
        <v>68</v>
      </c>
      <c r="D197">
        <v>2510</v>
      </c>
      <c r="E197" t="s">
        <v>68</v>
      </c>
      <c r="F197" t="s">
        <v>69</v>
      </c>
      <c r="G197">
        <v>1</v>
      </c>
      <c r="H197" t="s">
        <v>70</v>
      </c>
      <c r="I197" t="s">
        <v>71</v>
      </c>
      <c r="J197">
        <v>14.25</v>
      </c>
      <c r="K197" t="s">
        <v>486</v>
      </c>
      <c r="L197">
        <v>10</v>
      </c>
      <c r="M197" t="s">
        <v>73</v>
      </c>
      <c r="N197" t="s">
        <v>74</v>
      </c>
      <c r="O197" t="s">
        <v>75</v>
      </c>
      <c r="P197" t="s">
        <v>76</v>
      </c>
      <c r="Q197" t="s">
        <v>75</v>
      </c>
      <c r="S197" t="s">
        <v>77</v>
      </c>
      <c r="T197" t="s">
        <v>78</v>
      </c>
      <c r="V197">
        <v>2501</v>
      </c>
      <c r="W197" t="s">
        <v>79</v>
      </c>
      <c r="Z197">
        <v>55464</v>
      </c>
      <c r="AA197">
        <v>1</v>
      </c>
      <c r="AB197">
        <v>10</v>
      </c>
      <c r="AE197" t="s">
        <v>487</v>
      </c>
      <c r="AJ197">
        <v>1</v>
      </c>
      <c r="AK197" t="s">
        <v>79</v>
      </c>
      <c r="AL197" s="1">
        <v>293899.36</v>
      </c>
      <c r="AM197">
        <v>142.5</v>
      </c>
      <c r="AN197">
        <v>54</v>
      </c>
      <c r="AO197" t="s">
        <v>81</v>
      </c>
      <c r="AP197" t="s">
        <v>82</v>
      </c>
      <c r="AQ197">
        <v>500</v>
      </c>
      <c r="AR197" t="s">
        <v>83</v>
      </c>
      <c r="AS197" t="s">
        <v>79</v>
      </c>
      <c r="AT197" t="s">
        <v>84</v>
      </c>
      <c r="AU197" t="s">
        <v>77</v>
      </c>
      <c r="AV197" t="s">
        <v>85</v>
      </c>
      <c r="AW197">
        <v>10</v>
      </c>
      <c r="BA197">
        <v>100</v>
      </c>
      <c r="BB197">
        <v>176966</v>
      </c>
      <c r="BC197" t="s">
        <v>81</v>
      </c>
      <c r="BE197" t="s">
        <v>76</v>
      </c>
      <c r="BG197">
        <v>0</v>
      </c>
      <c r="BH197">
        <v>0</v>
      </c>
      <c r="BI197">
        <v>0</v>
      </c>
      <c r="BK197" t="s">
        <v>76</v>
      </c>
      <c r="BL197">
        <v>0</v>
      </c>
      <c r="BM197" s="2">
        <v>0.43493055555555554</v>
      </c>
      <c r="BQ197" t="s">
        <v>86</v>
      </c>
      <c r="BR197" t="s">
        <v>87</v>
      </c>
      <c r="BS197" t="s">
        <v>88</v>
      </c>
      <c r="BT197" t="s">
        <v>89</v>
      </c>
      <c r="BU197" t="s">
        <v>90</v>
      </c>
      <c r="BV197" t="s">
        <v>91</v>
      </c>
      <c r="BW197" t="str">
        <f t="shared" si="3"/>
        <v>GRIFERIA</v>
      </c>
    </row>
    <row r="198" spans="2:75" x14ac:dyDescent="0.25">
      <c r="B198">
        <v>4048191</v>
      </c>
      <c r="C198" t="s">
        <v>68</v>
      </c>
      <c r="D198">
        <v>2520</v>
      </c>
      <c r="E198" t="s">
        <v>68</v>
      </c>
      <c r="F198" t="s">
        <v>69</v>
      </c>
      <c r="G198">
        <v>1</v>
      </c>
      <c r="H198" t="s">
        <v>70</v>
      </c>
      <c r="I198" t="s">
        <v>71</v>
      </c>
      <c r="J198">
        <v>9.0299999999999994</v>
      </c>
      <c r="K198" t="s">
        <v>488</v>
      </c>
      <c r="L198">
        <v>15</v>
      </c>
      <c r="M198" t="s">
        <v>73</v>
      </c>
      <c r="N198" t="s">
        <v>74</v>
      </c>
      <c r="O198" t="s">
        <v>75</v>
      </c>
      <c r="P198" t="s">
        <v>76</v>
      </c>
      <c r="Q198" t="s">
        <v>75</v>
      </c>
      <c r="S198" t="s">
        <v>77</v>
      </c>
      <c r="T198" t="s">
        <v>78</v>
      </c>
      <c r="V198">
        <v>2501</v>
      </c>
      <c r="W198" t="s">
        <v>79</v>
      </c>
      <c r="Z198">
        <v>55464</v>
      </c>
      <c r="AA198">
        <v>1</v>
      </c>
      <c r="AB198">
        <v>15</v>
      </c>
      <c r="AE198" t="s">
        <v>489</v>
      </c>
      <c r="AJ198">
        <v>1</v>
      </c>
      <c r="AK198" t="s">
        <v>79</v>
      </c>
      <c r="AL198" s="1">
        <v>293899.36</v>
      </c>
      <c r="AM198">
        <v>135.44999999999999</v>
      </c>
      <c r="AN198">
        <v>52</v>
      </c>
      <c r="AO198" t="s">
        <v>81</v>
      </c>
      <c r="AP198" t="s">
        <v>82</v>
      </c>
      <c r="AQ198">
        <v>500</v>
      </c>
      <c r="AR198" t="s">
        <v>83</v>
      </c>
      <c r="AS198" t="s">
        <v>79</v>
      </c>
      <c r="AT198" t="s">
        <v>84</v>
      </c>
      <c r="AU198" t="s">
        <v>77</v>
      </c>
      <c r="AV198" t="s">
        <v>85</v>
      </c>
      <c r="AW198">
        <v>15</v>
      </c>
      <c r="BA198">
        <v>100</v>
      </c>
      <c r="BB198">
        <v>176966</v>
      </c>
      <c r="BC198" t="s">
        <v>81</v>
      </c>
      <c r="BE198" t="s">
        <v>76</v>
      </c>
      <c r="BG198">
        <v>0</v>
      </c>
      <c r="BH198">
        <v>0</v>
      </c>
      <c r="BI198">
        <v>0</v>
      </c>
      <c r="BK198" t="s">
        <v>76</v>
      </c>
      <c r="BL198">
        <v>0</v>
      </c>
      <c r="BM198" s="2">
        <v>0.43493055555555554</v>
      </c>
      <c r="BQ198" t="s">
        <v>86</v>
      </c>
      <c r="BR198" t="s">
        <v>87</v>
      </c>
      <c r="BS198" t="s">
        <v>88</v>
      </c>
      <c r="BT198" t="s">
        <v>89</v>
      </c>
      <c r="BU198" t="s">
        <v>90</v>
      </c>
      <c r="BV198" t="s">
        <v>91</v>
      </c>
      <c r="BW198" t="str">
        <f t="shared" si="3"/>
        <v>PLASTICOS</v>
      </c>
    </row>
    <row r="199" spans="2:75" x14ac:dyDescent="0.25">
      <c r="B199">
        <v>4048191</v>
      </c>
      <c r="C199" t="s">
        <v>68</v>
      </c>
      <c r="D199">
        <v>2530</v>
      </c>
      <c r="E199" t="s">
        <v>68</v>
      </c>
      <c r="F199" t="s">
        <v>69</v>
      </c>
      <c r="G199">
        <v>1</v>
      </c>
      <c r="H199" t="s">
        <v>70</v>
      </c>
      <c r="I199" t="s">
        <v>71</v>
      </c>
      <c r="J199">
        <v>4.66</v>
      </c>
      <c r="K199" t="s">
        <v>490</v>
      </c>
      <c r="L199">
        <v>192</v>
      </c>
      <c r="M199" t="s">
        <v>73</v>
      </c>
      <c r="N199" t="s">
        <v>74</v>
      </c>
      <c r="O199" t="s">
        <v>75</v>
      </c>
      <c r="P199" t="s">
        <v>76</v>
      </c>
      <c r="Q199" t="s">
        <v>75</v>
      </c>
      <c r="S199" t="s">
        <v>77</v>
      </c>
      <c r="T199" t="s">
        <v>78</v>
      </c>
      <c r="V199">
        <v>2501</v>
      </c>
      <c r="W199" t="s">
        <v>79</v>
      </c>
      <c r="Z199">
        <v>55464</v>
      </c>
      <c r="AA199">
        <v>1</v>
      </c>
      <c r="AB199">
        <v>192</v>
      </c>
      <c r="AE199" t="s">
        <v>491</v>
      </c>
      <c r="AJ199">
        <v>1</v>
      </c>
      <c r="AK199" t="s">
        <v>79</v>
      </c>
      <c r="AL199" s="1">
        <v>293899.36</v>
      </c>
      <c r="AM199">
        <v>894.72</v>
      </c>
      <c r="AN199">
        <v>54</v>
      </c>
      <c r="AO199" t="s">
        <v>81</v>
      </c>
      <c r="AP199" t="s">
        <v>82</v>
      </c>
      <c r="AQ199">
        <v>500</v>
      </c>
      <c r="AR199" t="s">
        <v>83</v>
      </c>
      <c r="AS199" t="s">
        <v>79</v>
      </c>
      <c r="AT199" t="s">
        <v>84</v>
      </c>
      <c r="AU199" t="s">
        <v>77</v>
      </c>
      <c r="AV199" t="s">
        <v>85</v>
      </c>
      <c r="AW199">
        <v>192</v>
      </c>
      <c r="BA199">
        <v>100</v>
      </c>
      <c r="BB199">
        <v>176966</v>
      </c>
      <c r="BC199" t="s">
        <v>81</v>
      </c>
      <c r="BE199" t="s">
        <v>76</v>
      </c>
      <c r="BG199">
        <v>0</v>
      </c>
      <c r="BH199">
        <v>0</v>
      </c>
      <c r="BI199">
        <v>0</v>
      </c>
      <c r="BK199" t="s">
        <v>76</v>
      </c>
      <c r="BL199">
        <v>0</v>
      </c>
      <c r="BM199" s="2">
        <v>0.43493055555555554</v>
      </c>
      <c r="BQ199" t="s">
        <v>86</v>
      </c>
      <c r="BR199" t="s">
        <v>87</v>
      </c>
      <c r="BS199" t="s">
        <v>88</v>
      </c>
      <c r="BT199" t="s">
        <v>89</v>
      </c>
      <c r="BU199" t="s">
        <v>90</v>
      </c>
      <c r="BV199" t="s">
        <v>91</v>
      </c>
      <c r="BW199" t="str">
        <f t="shared" si="3"/>
        <v>GRIFERIA</v>
      </c>
    </row>
    <row r="200" spans="2:75" x14ac:dyDescent="0.25">
      <c r="B200">
        <v>4048191</v>
      </c>
      <c r="C200" t="s">
        <v>68</v>
      </c>
      <c r="D200">
        <v>2540</v>
      </c>
      <c r="E200" t="s">
        <v>68</v>
      </c>
      <c r="F200" t="s">
        <v>69</v>
      </c>
      <c r="G200">
        <v>1</v>
      </c>
      <c r="H200" t="s">
        <v>70</v>
      </c>
      <c r="I200" t="s">
        <v>71</v>
      </c>
      <c r="J200">
        <v>4.3600000000000003</v>
      </c>
      <c r="K200" t="s">
        <v>492</v>
      </c>
      <c r="L200">
        <v>48</v>
      </c>
      <c r="M200" t="s">
        <v>73</v>
      </c>
      <c r="N200" t="s">
        <v>74</v>
      </c>
      <c r="O200" t="s">
        <v>75</v>
      </c>
      <c r="P200" t="s">
        <v>76</v>
      </c>
      <c r="Q200" t="s">
        <v>75</v>
      </c>
      <c r="S200" t="s">
        <v>77</v>
      </c>
      <c r="T200" t="s">
        <v>78</v>
      </c>
      <c r="V200">
        <v>2501</v>
      </c>
      <c r="W200" t="s">
        <v>79</v>
      </c>
      <c r="Z200">
        <v>55464</v>
      </c>
      <c r="AA200">
        <v>1</v>
      </c>
      <c r="AB200">
        <v>48</v>
      </c>
      <c r="AE200" t="s">
        <v>493</v>
      </c>
      <c r="AJ200">
        <v>1</v>
      </c>
      <c r="AK200" t="s">
        <v>79</v>
      </c>
      <c r="AL200" s="1">
        <v>293899.36</v>
      </c>
      <c r="AM200">
        <v>209.28</v>
      </c>
      <c r="AN200">
        <v>60</v>
      </c>
      <c r="AO200" t="s">
        <v>81</v>
      </c>
      <c r="AP200" t="s">
        <v>82</v>
      </c>
      <c r="AQ200">
        <v>500</v>
      </c>
      <c r="AR200" t="s">
        <v>83</v>
      </c>
      <c r="AS200" t="s">
        <v>79</v>
      </c>
      <c r="AT200" t="s">
        <v>84</v>
      </c>
      <c r="AU200" t="s">
        <v>77</v>
      </c>
      <c r="AV200" t="s">
        <v>85</v>
      </c>
      <c r="AW200">
        <v>48</v>
      </c>
      <c r="BA200">
        <v>100</v>
      </c>
      <c r="BB200">
        <v>176966</v>
      </c>
      <c r="BC200" t="s">
        <v>81</v>
      </c>
      <c r="BE200" t="s">
        <v>76</v>
      </c>
      <c r="BG200">
        <v>0</v>
      </c>
      <c r="BH200">
        <v>0</v>
      </c>
      <c r="BI200">
        <v>0</v>
      </c>
      <c r="BK200" t="s">
        <v>76</v>
      </c>
      <c r="BL200">
        <v>0</v>
      </c>
      <c r="BM200" s="2">
        <v>0.43493055555555554</v>
      </c>
      <c r="BQ200" t="s">
        <v>86</v>
      </c>
      <c r="BR200" t="s">
        <v>87</v>
      </c>
      <c r="BS200" t="s">
        <v>88</v>
      </c>
      <c r="BT200" t="s">
        <v>89</v>
      </c>
      <c r="BU200" t="s">
        <v>90</v>
      </c>
      <c r="BV200" t="s">
        <v>91</v>
      </c>
      <c r="BW200" t="str">
        <f t="shared" si="3"/>
        <v>COMPLEMENTOS</v>
      </c>
    </row>
    <row r="201" spans="2:75" x14ac:dyDescent="0.25">
      <c r="B201">
        <v>4048191</v>
      </c>
      <c r="C201" t="s">
        <v>68</v>
      </c>
      <c r="D201">
        <v>2550</v>
      </c>
      <c r="E201" t="s">
        <v>68</v>
      </c>
      <c r="F201" t="s">
        <v>69</v>
      </c>
      <c r="G201">
        <v>1</v>
      </c>
      <c r="H201" t="s">
        <v>70</v>
      </c>
      <c r="I201" t="s">
        <v>71</v>
      </c>
      <c r="J201">
        <v>13.74</v>
      </c>
      <c r="K201" t="s">
        <v>494</v>
      </c>
      <c r="L201">
        <v>50</v>
      </c>
      <c r="M201" t="s">
        <v>73</v>
      </c>
      <c r="N201" t="s">
        <v>74</v>
      </c>
      <c r="O201" t="s">
        <v>75</v>
      </c>
      <c r="P201" t="s">
        <v>76</v>
      </c>
      <c r="Q201" t="s">
        <v>75</v>
      </c>
      <c r="S201" t="s">
        <v>77</v>
      </c>
      <c r="T201" t="s">
        <v>78</v>
      </c>
      <c r="V201">
        <v>2501</v>
      </c>
      <c r="W201" t="s">
        <v>79</v>
      </c>
      <c r="Z201">
        <v>55464</v>
      </c>
      <c r="AA201">
        <v>1</v>
      </c>
      <c r="AB201">
        <v>50</v>
      </c>
      <c r="AE201" t="s">
        <v>495</v>
      </c>
      <c r="AJ201">
        <v>1</v>
      </c>
      <c r="AK201" t="s">
        <v>79</v>
      </c>
      <c r="AL201" s="1">
        <v>293899.36</v>
      </c>
      <c r="AM201">
        <v>687</v>
      </c>
      <c r="AN201">
        <v>55</v>
      </c>
      <c r="AO201" t="s">
        <v>81</v>
      </c>
      <c r="AP201" t="s">
        <v>82</v>
      </c>
      <c r="AQ201">
        <v>500</v>
      </c>
      <c r="AR201" t="s">
        <v>83</v>
      </c>
      <c r="AS201" t="s">
        <v>79</v>
      </c>
      <c r="AT201" t="s">
        <v>84</v>
      </c>
      <c r="AU201" t="s">
        <v>77</v>
      </c>
      <c r="AV201" t="s">
        <v>85</v>
      </c>
      <c r="AW201">
        <v>50</v>
      </c>
      <c r="BA201">
        <v>100</v>
      </c>
      <c r="BB201">
        <v>176966</v>
      </c>
      <c r="BC201" t="s">
        <v>81</v>
      </c>
      <c r="BE201" t="s">
        <v>76</v>
      </c>
      <c r="BG201">
        <v>0</v>
      </c>
      <c r="BH201">
        <v>0</v>
      </c>
      <c r="BI201">
        <v>0</v>
      </c>
      <c r="BK201" t="s">
        <v>76</v>
      </c>
      <c r="BL201">
        <v>0</v>
      </c>
      <c r="BM201" s="2">
        <v>0.43493055555555554</v>
      </c>
      <c r="BQ201" t="s">
        <v>86</v>
      </c>
      <c r="BR201" t="s">
        <v>87</v>
      </c>
      <c r="BS201" t="s">
        <v>88</v>
      </c>
      <c r="BT201" t="s">
        <v>89</v>
      </c>
      <c r="BU201" t="s">
        <v>90</v>
      </c>
      <c r="BV201" t="s">
        <v>91</v>
      </c>
      <c r="BW201" t="str">
        <f t="shared" si="3"/>
        <v>COMPLEMENTOS</v>
      </c>
    </row>
    <row r="202" spans="2:75" x14ac:dyDescent="0.25">
      <c r="B202">
        <v>4048191</v>
      </c>
      <c r="C202" t="s">
        <v>68</v>
      </c>
      <c r="D202">
        <v>2560</v>
      </c>
      <c r="E202" t="s">
        <v>68</v>
      </c>
      <c r="F202" t="s">
        <v>69</v>
      </c>
      <c r="G202">
        <v>1</v>
      </c>
      <c r="H202" t="s">
        <v>70</v>
      </c>
      <c r="I202" t="s">
        <v>71</v>
      </c>
      <c r="J202">
        <v>50.69</v>
      </c>
      <c r="K202" t="s">
        <v>496</v>
      </c>
      <c r="L202">
        <v>20</v>
      </c>
      <c r="M202" t="s">
        <v>73</v>
      </c>
      <c r="N202" t="s">
        <v>74</v>
      </c>
      <c r="O202" t="s">
        <v>75</v>
      </c>
      <c r="P202" t="s">
        <v>76</v>
      </c>
      <c r="Q202" t="s">
        <v>75</v>
      </c>
      <c r="S202" t="s">
        <v>77</v>
      </c>
      <c r="T202" t="s">
        <v>78</v>
      </c>
      <c r="V202">
        <v>2501</v>
      </c>
      <c r="W202" t="s">
        <v>79</v>
      </c>
      <c r="Z202">
        <v>55464</v>
      </c>
      <c r="AA202">
        <v>1</v>
      </c>
      <c r="AB202">
        <v>20</v>
      </c>
      <c r="AE202" t="s">
        <v>497</v>
      </c>
      <c r="AJ202">
        <v>1</v>
      </c>
      <c r="AK202" t="s">
        <v>79</v>
      </c>
      <c r="AL202" s="1">
        <v>293899.36</v>
      </c>
      <c r="AM202" s="1">
        <v>1013.8</v>
      </c>
      <c r="AN202">
        <v>55</v>
      </c>
      <c r="AO202" t="s">
        <v>81</v>
      </c>
      <c r="AP202" t="s">
        <v>82</v>
      </c>
      <c r="AQ202">
        <v>500</v>
      </c>
      <c r="AR202" t="s">
        <v>83</v>
      </c>
      <c r="AS202" t="s">
        <v>79</v>
      </c>
      <c r="AT202" t="s">
        <v>84</v>
      </c>
      <c r="AU202" t="s">
        <v>77</v>
      </c>
      <c r="AV202" t="s">
        <v>85</v>
      </c>
      <c r="AW202">
        <v>20</v>
      </c>
      <c r="BA202">
        <v>100</v>
      </c>
      <c r="BB202">
        <v>176966</v>
      </c>
      <c r="BC202" t="s">
        <v>81</v>
      </c>
      <c r="BE202" t="s">
        <v>76</v>
      </c>
      <c r="BG202">
        <v>0</v>
      </c>
      <c r="BH202">
        <v>0</v>
      </c>
      <c r="BI202">
        <v>0</v>
      </c>
      <c r="BK202" t="s">
        <v>76</v>
      </c>
      <c r="BL202">
        <v>0</v>
      </c>
      <c r="BM202" s="2">
        <v>0.43493055555555554</v>
      </c>
      <c r="BQ202" t="s">
        <v>86</v>
      </c>
      <c r="BR202" t="s">
        <v>87</v>
      </c>
      <c r="BS202" t="s">
        <v>88</v>
      </c>
      <c r="BT202" t="s">
        <v>89</v>
      </c>
      <c r="BU202" t="s">
        <v>90</v>
      </c>
      <c r="BV202" t="s">
        <v>91</v>
      </c>
      <c r="BW202" t="str">
        <f t="shared" si="3"/>
        <v>COMPLEMENTOS</v>
      </c>
    </row>
    <row r="203" spans="2:75" x14ac:dyDescent="0.25">
      <c r="B203">
        <v>4048191</v>
      </c>
      <c r="C203" t="s">
        <v>68</v>
      </c>
      <c r="D203">
        <v>2570</v>
      </c>
      <c r="E203" t="s">
        <v>68</v>
      </c>
      <c r="F203" t="s">
        <v>69</v>
      </c>
      <c r="G203">
        <v>1</v>
      </c>
      <c r="H203" t="s">
        <v>70</v>
      </c>
      <c r="I203" t="s">
        <v>71</v>
      </c>
      <c r="J203">
        <v>13.11</v>
      </c>
      <c r="K203" t="s">
        <v>498</v>
      </c>
      <c r="L203">
        <v>50</v>
      </c>
      <c r="M203" t="s">
        <v>73</v>
      </c>
      <c r="N203" t="s">
        <v>74</v>
      </c>
      <c r="O203" t="s">
        <v>75</v>
      </c>
      <c r="P203" t="s">
        <v>76</v>
      </c>
      <c r="Q203" t="s">
        <v>75</v>
      </c>
      <c r="S203" t="s">
        <v>77</v>
      </c>
      <c r="T203" t="s">
        <v>78</v>
      </c>
      <c r="V203">
        <v>2501</v>
      </c>
      <c r="W203" t="s">
        <v>79</v>
      </c>
      <c r="Z203">
        <v>55464</v>
      </c>
      <c r="AA203">
        <v>1</v>
      </c>
      <c r="AB203">
        <v>50</v>
      </c>
      <c r="AE203" t="s">
        <v>499</v>
      </c>
      <c r="AJ203">
        <v>1</v>
      </c>
      <c r="AK203" t="s">
        <v>79</v>
      </c>
      <c r="AL203" s="1">
        <v>293899.36</v>
      </c>
      <c r="AM203">
        <v>655.5</v>
      </c>
      <c r="AN203">
        <v>55</v>
      </c>
      <c r="AO203" t="s">
        <v>81</v>
      </c>
      <c r="AP203" t="s">
        <v>82</v>
      </c>
      <c r="AQ203">
        <v>500</v>
      </c>
      <c r="AR203" t="s">
        <v>83</v>
      </c>
      <c r="AS203" t="s">
        <v>79</v>
      </c>
      <c r="AT203" t="s">
        <v>84</v>
      </c>
      <c r="AU203" t="s">
        <v>77</v>
      </c>
      <c r="AV203" t="s">
        <v>85</v>
      </c>
      <c r="AW203">
        <v>50</v>
      </c>
      <c r="BA203">
        <v>100</v>
      </c>
      <c r="BB203">
        <v>176966</v>
      </c>
      <c r="BC203" t="s">
        <v>81</v>
      </c>
      <c r="BE203" t="s">
        <v>76</v>
      </c>
      <c r="BG203">
        <v>0</v>
      </c>
      <c r="BH203">
        <v>0</v>
      </c>
      <c r="BI203">
        <v>0</v>
      </c>
      <c r="BK203" t="s">
        <v>76</v>
      </c>
      <c r="BL203">
        <v>0</v>
      </c>
      <c r="BM203" s="2">
        <v>0.43493055555555554</v>
      </c>
      <c r="BQ203" t="s">
        <v>86</v>
      </c>
      <c r="BR203" t="s">
        <v>87</v>
      </c>
      <c r="BS203" t="s">
        <v>88</v>
      </c>
      <c r="BT203" t="s">
        <v>89</v>
      </c>
      <c r="BU203" t="s">
        <v>90</v>
      </c>
      <c r="BV203" t="s">
        <v>91</v>
      </c>
      <c r="BW203" t="str">
        <f t="shared" si="3"/>
        <v>COMPLEMENTOS</v>
      </c>
    </row>
    <row r="204" spans="2:75" x14ac:dyDescent="0.25">
      <c r="B204">
        <v>4048191</v>
      </c>
      <c r="C204" t="s">
        <v>68</v>
      </c>
      <c r="D204">
        <v>2580</v>
      </c>
      <c r="E204" t="s">
        <v>68</v>
      </c>
      <c r="F204" t="s">
        <v>69</v>
      </c>
      <c r="G204">
        <v>1</v>
      </c>
      <c r="H204" t="s">
        <v>70</v>
      </c>
      <c r="I204" t="s">
        <v>71</v>
      </c>
      <c r="J204">
        <v>3.41</v>
      </c>
      <c r="K204" t="s">
        <v>500</v>
      </c>
      <c r="L204">
        <v>100</v>
      </c>
      <c r="M204" t="s">
        <v>73</v>
      </c>
      <c r="N204" t="s">
        <v>74</v>
      </c>
      <c r="O204" t="s">
        <v>75</v>
      </c>
      <c r="P204" t="s">
        <v>76</v>
      </c>
      <c r="Q204" t="s">
        <v>75</v>
      </c>
      <c r="S204" t="s">
        <v>77</v>
      </c>
      <c r="T204" t="s">
        <v>78</v>
      </c>
      <c r="V204">
        <v>2501</v>
      </c>
      <c r="W204" t="s">
        <v>79</v>
      </c>
      <c r="Z204">
        <v>55464</v>
      </c>
      <c r="AA204">
        <v>1</v>
      </c>
      <c r="AB204">
        <v>100</v>
      </c>
      <c r="AE204" t="s">
        <v>501</v>
      </c>
      <c r="AJ204">
        <v>1</v>
      </c>
      <c r="AK204" t="s">
        <v>79</v>
      </c>
      <c r="AL204" s="1">
        <v>293899.36</v>
      </c>
      <c r="AM204">
        <v>341</v>
      </c>
      <c r="AN204">
        <v>60</v>
      </c>
      <c r="AO204" t="s">
        <v>81</v>
      </c>
      <c r="AP204" t="s">
        <v>82</v>
      </c>
      <c r="AQ204">
        <v>500</v>
      </c>
      <c r="AR204" t="s">
        <v>83</v>
      </c>
      <c r="AS204" t="s">
        <v>79</v>
      </c>
      <c r="AT204" t="s">
        <v>84</v>
      </c>
      <c r="AU204" t="s">
        <v>77</v>
      </c>
      <c r="AV204" t="s">
        <v>85</v>
      </c>
      <c r="AW204">
        <v>100</v>
      </c>
      <c r="BA204">
        <v>100</v>
      </c>
      <c r="BB204">
        <v>176966</v>
      </c>
      <c r="BC204" t="s">
        <v>81</v>
      </c>
      <c r="BE204" t="s">
        <v>76</v>
      </c>
      <c r="BG204">
        <v>0</v>
      </c>
      <c r="BH204">
        <v>0</v>
      </c>
      <c r="BI204">
        <v>0</v>
      </c>
      <c r="BK204" t="s">
        <v>76</v>
      </c>
      <c r="BL204">
        <v>0</v>
      </c>
      <c r="BM204" s="2">
        <v>0.43493055555555554</v>
      </c>
      <c r="BQ204" t="s">
        <v>86</v>
      </c>
      <c r="BR204" t="s">
        <v>87</v>
      </c>
      <c r="BS204" t="s">
        <v>88</v>
      </c>
      <c r="BT204" t="s">
        <v>89</v>
      </c>
      <c r="BU204" t="s">
        <v>90</v>
      </c>
      <c r="BV204" t="s">
        <v>91</v>
      </c>
      <c r="BW204" t="str">
        <f t="shared" si="3"/>
        <v>COMPLEMENTOS</v>
      </c>
    </row>
    <row r="205" spans="2:75" x14ac:dyDescent="0.25">
      <c r="B205">
        <v>4048191</v>
      </c>
      <c r="C205" t="s">
        <v>68</v>
      </c>
      <c r="D205">
        <v>2590</v>
      </c>
      <c r="E205" t="s">
        <v>68</v>
      </c>
      <c r="F205" t="s">
        <v>69</v>
      </c>
      <c r="G205">
        <v>1</v>
      </c>
      <c r="H205" t="s">
        <v>70</v>
      </c>
      <c r="I205" t="s">
        <v>71</v>
      </c>
      <c r="J205">
        <v>4.53</v>
      </c>
      <c r="K205" t="s">
        <v>502</v>
      </c>
      <c r="L205">
        <v>48</v>
      </c>
      <c r="M205" t="s">
        <v>73</v>
      </c>
      <c r="N205" t="s">
        <v>74</v>
      </c>
      <c r="O205" t="s">
        <v>75</v>
      </c>
      <c r="P205" t="s">
        <v>76</v>
      </c>
      <c r="Q205" t="s">
        <v>75</v>
      </c>
      <c r="S205" t="s">
        <v>77</v>
      </c>
      <c r="T205" t="s">
        <v>78</v>
      </c>
      <c r="V205">
        <v>2501</v>
      </c>
      <c r="W205" t="s">
        <v>79</v>
      </c>
      <c r="Z205">
        <v>55464</v>
      </c>
      <c r="AA205">
        <v>1</v>
      </c>
      <c r="AB205">
        <v>48</v>
      </c>
      <c r="AE205" t="s">
        <v>503</v>
      </c>
      <c r="AJ205">
        <v>1</v>
      </c>
      <c r="AK205" t="s">
        <v>79</v>
      </c>
      <c r="AL205" s="1">
        <v>293899.36</v>
      </c>
      <c r="AM205">
        <v>217.44</v>
      </c>
      <c r="AN205">
        <v>60</v>
      </c>
      <c r="AO205" t="s">
        <v>81</v>
      </c>
      <c r="AP205" t="s">
        <v>82</v>
      </c>
      <c r="AQ205">
        <v>500</v>
      </c>
      <c r="AR205" t="s">
        <v>83</v>
      </c>
      <c r="AS205" t="s">
        <v>79</v>
      </c>
      <c r="AT205" t="s">
        <v>84</v>
      </c>
      <c r="AU205" t="s">
        <v>77</v>
      </c>
      <c r="AV205" t="s">
        <v>85</v>
      </c>
      <c r="AW205">
        <v>48</v>
      </c>
      <c r="BA205">
        <v>100</v>
      </c>
      <c r="BB205">
        <v>176966</v>
      </c>
      <c r="BC205" t="s">
        <v>81</v>
      </c>
      <c r="BE205" t="s">
        <v>76</v>
      </c>
      <c r="BG205">
        <v>0</v>
      </c>
      <c r="BH205">
        <v>0</v>
      </c>
      <c r="BI205">
        <v>0</v>
      </c>
      <c r="BK205" t="s">
        <v>76</v>
      </c>
      <c r="BL205">
        <v>0</v>
      </c>
      <c r="BM205" s="2">
        <v>0.43493055555555554</v>
      </c>
      <c r="BQ205" t="s">
        <v>86</v>
      </c>
      <c r="BR205" t="s">
        <v>87</v>
      </c>
      <c r="BS205" t="s">
        <v>88</v>
      </c>
      <c r="BT205" t="s">
        <v>89</v>
      </c>
      <c r="BU205" t="s">
        <v>90</v>
      </c>
      <c r="BV205" t="s">
        <v>91</v>
      </c>
      <c r="BW205" t="str">
        <f t="shared" si="3"/>
        <v>COMPLEMENTOS</v>
      </c>
    </row>
    <row r="206" spans="2:75" x14ac:dyDescent="0.25">
      <c r="B206">
        <v>4048191</v>
      </c>
      <c r="C206" t="s">
        <v>68</v>
      </c>
      <c r="D206">
        <v>2600</v>
      </c>
      <c r="E206" t="s">
        <v>68</v>
      </c>
      <c r="F206" t="s">
        <v>69</v>
      </c>
      <c r="G206">
        <v>1</v>
      </c>
      <c r="H206" t="s">
        <v>70</v>
      </c>
      <c r="I206" t="s">
        <v>71</v>
      </c>
      <c r="J206">
        <v>6.67</v>
      </c>
      <c r="K206" t="s">
        <v>504</v>
      </c>
      <c r="L206">
        <v>96</v>
      </c>
      <c r="M206" t="s">
        <v>73</v>
      </c>
      <c r="N206" t="s">
        <v>74</v>
      </c>
      <c r="O206" t="s">
        <v>75</v>
      </c>
      <c r="P206" t="s">
        <v>76</v>
      </c>
      <c r="Q206" t="s">
        <v>75</v>
      </c>
      <c r="S206" t="s">
        <v>77</v>
      </c>
      <c r="T206" t="s">
        <v>78</v>
      </c>
      <c r="V206">
        <v>2501</v>
      </c>
      <c r="W206" t="s">
        <v>79</v>
      </c>
      <c r="Z206">
        <v>55464</v>
      </c>
      <c r="AA206">
        <v>1</v>
      </c>
      <c r="AB206">
        <v>96</v>
      </c>
      <c r="AE206" t="s">
        <v>505</v>
      </c>
      <c r="AJ206">
        <v>1</v>
      </c>
      <c r="AK206" t="s">
        <v>79</v>
      </c>
      <c r="AL206" s="1">
        <v>293899.36</v>
      </c>
      <c r="AM206">
        <v>640.32000000000005</v>
      </c>
      <c r="AN206">
        <v>60</v>
      </c>
      <c r="AO206" t="s">
        <v>81</v>
      </c>
      <c r="AP206" t="s">
        <v>82</v>
      </c>
      <c r="AQ206">
        <v>500</v>
      </c>
      <c r="AR206" t="s">
        <v>83</v>
      </c>
      <c r="AS206" t="s">
        <v>79</v>
      </c>
      <c r="AT206" t="s">
        <v>84</v>
      </c>
      <c r="AU206" t="s">
        <v>77</v>
      </c>
      <c r="AV206" t="s">
        <v>85</v>
      </c>
      <c r="AW206">
        <v>96</v>
      </c>
      <c r="BA206">
        <v>100</v>
      </c>
      <c r="BB206">
        <v>176966</v>
      </c>
      <c r="BC206" t="s">
        <v>81</v>
      </c>
      <c r="BE206" t="s">
        <v>76</v>
      </c>
      <c r="BG206">
        <v>0</v>
      </c>
      <c r="BH206">
        <v>0</v>
      </c>
      <c r="BI206">
        <v>0</v>
      </c>
      <c r="BK206" t="s">
        <v>76</v>
      </c>
      <c r="BL206">
        <v>0</v>
      </c>
      <c r="BM206" s="2">
        <v>0.43493055555555554</v>
      </c>
      <c r="BQ206" t="s">
        <v>86</v>
      </c>
      <c r="BR206" t="s">
        <v>87</v>
      </c>
      <c r="BS206" t="s">
        <v>88</v>
      </c>
      <c r="BT206" t="s">
        <v>89</v>
      </c>
      <c r="BU206" t="s">
        <v>90</v>
      </c>
      <c r="BV206" t="s">
        <v>91</v>
      </c>
      <c r="BW206" t="str">
        <f t="shared" si="3"/>
        <v>COMPLEMENTOS</v>
      </c>
    </row>
    <row r="207" spans="2:75" x14ac:dyDescent="0.25">
      <c r="B207">
        <v>4048191</v>
      </c>
      <c r="C207" t="s">
        <v>68</v>
      </c>
      <c r="D207">
        <v>2610</v>
      </c>
      <c r="E207" t="s">
        <v>68</v>
      </c>
      <c r="F207" t="s">
        <v>69</v>
      </c>
      <c r="G207">
        <v>1</v>
      </c>
      <c r="H207" t="s">
        <v>70</v>
      </c>
      <c r="I207" t="s">
        <v>71</v>
      </c>
      <c r="J207">
        <v>7.46</v>
      </c>
      <c r="K207" t="s">
        <v>506</v>
      </c>
      <c r="L207">
        <v>576</v>
      </c>
      <c r="M207" t="s">
        <v>73</v>
      </c>
      <c r="N207" t="s">
        <v>74</v>
      </c>
      <c r="O207" t="s">
        <v>75</v>
      </c>
      <c r="P207" t="s">
        <v>76</v>
      </c>
      <c r="Q207" t="s">
        <v>75</v>
      </c>
      <c r="S207" t="s">
        <v>77</v>
      </c>
      <c r="T207" t="s">
        <v>99</v>
      </c>
      <c r="V207">
        <v>2501</v>
      </c>
      <c r="W207" t="s">
        <v>79</v>
      </c>
      <c r="Z207">
        <v>55464</v>
      </c>
      <c r="AA207">
        <v>1</v>
      </c>
      <c r="AB207">
        <v>576</v>
      </c>
      <c r="AE207" t="s">
        <v>507</v>
      </c>
      <c r="AJ207">
        <v>1</v>
      </c>
      <c r="AK207" t="s">
        <v>79</v>
      </c>
      <c r="AL207" s="1">
        <v>293899.36</v>
      </c>
      <c r="AM207" s="1">
        <v>4296.96</v>
      </c>
      <c r="AN207">
        <v>60</v>
      </c>
      <c r="AO207" t="s">
        <v>101</v>
      </c>
      <c r="AP207" t="s">
        <v>82</v>
      </c>
      <c r="AQ207">
        <v>500</v>
      </c>
      <c r="AR207" t="s">
        <v>83</v>
      </c>
      <c r="AS207" t="s">
        <v>79</v>
      </c>
      <c r="AT207" t="s">
        <v>84</v>
      </c>
      <c r="AU207" t="s">
        <v>77</v>
      </c>
      <c r="AV207" t="s">
        <v>85</v>
      </c>
      <c r="AW207">
        <v>576</v>
      </c>
      <c r="BA207">
        <v>100</v>
      </c>
      <c r="BB207">
        <v>176966</v>
      </c>
      <c r="BC207" t="s">
        <v>81</v>
      </c>
      <c r="BE207" t="s">
        <v>76</v>
      </c>
      <c r="BG207">
        <v>0</v>
      </c>
      <c r="BH207">
        <v>0</v>
      </c>
      <c r="BI207">
        <v>0</v>
      </c>
      <c r="BK207" t="s">
        <v>76</v>
      </c>
      <c r="BL207">
        <v>0</v>
      </c>
      <c r="BM207" s="2">
        <v>0.43493055555555554</v>
      </c>
      <c r="BQ207" t="s">
        <v>86</v>
      </c>
      <c r="BR207" t="s">
        <v>87</v>
      </c>
      <c r="BS207" t="s">
        <v>88</v>
      </c>
      <c r="BT207" t="s">
        <v>89</v>
      </c>
      <c r="BU207" t="s">
        <v>90</v>
      </c>
      <c r="BV207" t="s">
        <v>91</v>
      </c>
      <c r="BW207" t="str">
        <f t="shared" si="3"/>
        <v>COMPLEMENTOS</v>
      </c>
    </row>
    <row r="208" spans="2:75" x14ac:dyDescent="0.25">
      <c r="B208">
        <v>4048191</v>
      </c>
      <c r="C208" t="s">
        <v>68</v>
      </c>
      <c r="D208">
        <v>2620</v>
      </c>
      <c r="E208" t="s">
        <v>68</v>
      </c>
      <c r="F208" t="s">
        <v>69</v>
      </c>
      <c r="G208">
        <v>1</v>
      </c>
      <c r="H208" t="s">
        <v>70</v>
      </c>
      <c r="I208" t="s">
        <v>71</v>
      </c>
      <c r="J208">
        <v>4.2699999999999996</v>
      </c>
      <c r="K208" t="s">
        <v>508</v>
      </c>
      <c r="L208">
        <v>100</v>
      </c>
      <c r="M208" t="s">
        <v>73</v>
      </c>
      <c r="N208" t="s">
        <v>74</v>
      </c>
      <c r="O208" t="s">
        <v>75</v>
      </c>
      <c r="P208" t="s">
        <v>76</v>
      </c>
      <c r="Q208" t="s">
        <v>75</v>
      </c>
      <c r="S208" t="s">
        <v>77</v>
      </c>
      <c r="T208" t="s">
        <v>99</v>
      </c>
      <c r="V208">
        <v>2501</v>
      </c>
      <c r="W208" t="s">
        <v>79</v>
      </c>
      <c r="Z208">
        <v>55464</v>
      </c>
      <c r="AA208">
        <v>1</v>
      </c>
      <c r="AB208">
        <v>100</v>
      </c>
      <c r="AE208" t="s">
        <v>509</v>
      </c>
      <c r="AJ208">
        <v>1</v>
      </c>
      <c r="AK208" t="s">
        <v>79</v>
      </c>
      <c r="AL208" s="1">
        <v>293899.36</v>
      </c>
      <c r="AM208">
        <v>427</v>
      </c>
      <c r="AN208">
        <v>60</v>
      </c>
      <c r="AO208" t="s">
        <v>101</v>
      </c>
      <c r="AP208" t="s">
        <v>82</v>
      </c>
      <c r="AQ208">
        <v>500</v>
      </c>
      <c r="AR208" t="s">
        <v>83</v>
      </c>
      <c r="AS208" t="s">
        <v>79</v>
      </c>
      <c r="AT208" t="s">
        <v>84</v>
      </c>
      <c r="AU208" t="s">
        <v>77</v>
      </c>
      <c r="AV208" t="s">
        <v>85</v>
      </c>
      <c r="AW208">
        <v>100</v>
      </c>
      <c r="BA208">
        <v>100</v>
      </c>
      <c r="BB208">
        <v>176966</v>
      </c>
      <c r="BC208" t="s">
        <v>81</v>
      </c>
      <c r="BE208" t="s">
        <v>76</v>
      </c>
      <c r="BG208">
        <v>0</v>
      </c>
      <c r="BH208">
        <v>0</v>
      </c>
      <c r="BI208">
        <v>0</v>
      </c>
      <c r="BK208" t="s">
        <v>76</v>
      </c>
      <c r="BL208">
        <v>0</v>
      </c>
      <c r="BM208" s="2">
        <v>0.43493055555555554</v>
      </c>
      <c r="BQ208" t="s">
        <v>86</v>
      </c>
      <c r="BR208" t="s">
        <v>87</v>
      </c>
      <c r="BS208" t="s">
        <v>88</v>
      </c>
      <c r="BT208" t="s">
        <v>89</v>
      </c>
      <c r="BU208" t="s">
        <v>90</v>
      </c>
      <c r="BV208" t="s">
        <v>91</v>
      </c>
      <c r="BW208" t="str">
        <f t="shared" si="3"/>
        <v>COMPLEMENTOS</v>
      </c>
    </row>
    <row r="209" spans="2:75" x14ac:dyDescent="0.25">
      <c r="B209">
        <v>4048191</v>
      </c>
      <c r="C209" t="s">
        <v>68</v>
      </c>
      <c r="D209">
        <v>2630</v>
      </c>
      <c r="E209" t="s">
        <v>68</v>
      </c>
      <c r="F209" t="s">
        <v>69</v>
      </c>
      <c r="G209">
        <v>1</v>
      </c>
      <c r="H209" t="s">
        <v>70</v>
      </c>
      <c r="I209" t="s">
        <v>71</v>
      </c>
      <c r="J209">
        <v>5.1100000000000003</v>
      </c>
      <c r="K209" t="s">
        <v>510</v>
      </c>
      <c r="L209">
        <v>96</v>
      </c>
      <c r="M209" t="s">
        <v>73</v>
      </c>
      <c r="N209" t="s">
        <v>74</v>
      </c>
      <c r="O209" t="s">
        <v>75</v>
      </c>
      <c r="P209" t="s">
        <v>76</v>
      </c>
      <c r="Q209" t="s">
        <v>75</v>
      </c>
      <c r="S209" t="s">
        <v>77</v>
      </c>
      <c r="T209" t="s">
        <v>78</v>
      </c>
      <c r="V209">
        <v>2501</v>
      </c>
      <c r="W209" t="s">
        <v>79</v>
      </c>
      <c r="Z209">
        <v>55464</v>
      </c>
      <c r="AA209">
        <v>1</v>
      </c>
      <c r="AB209">
        <v>96</v>
      </c>
      <c r="AE209" t="s">
        <v>511</v>
      </c>
      <c r="AJ209">
        <v>1</v>
      </c>
      <c r="AK209" t="s">
        <v>79</v>
      </c>
      <c r="AL209" s="1">
        <v>293899.36</v>
      </c>
      <c r="AM209">
        <v>490.56</v>
      </c>
      <c r="AN209">
        <v>60</v>
      </c>
      <c r="AO209" t="s">
        <v>81</v>
      </c>
      <c r="AP209" t="s">
        <v>82</v>
      </c>
      <c r="AQ209">
        <v>500</v>
      </c>
      <c r="AR209" t="s">
        <v>83</v>
      </c>
      <c r="AS209" t="s">
        <v>79</v>
      </c>
      <c r="AT209" t="s">
        <v>84</v>
      </c>
      <c r="AU209" t="s">
        <v>77</v>
      </c>
      <c r="AV209" t="s">
        <v>85</v>
      </c>
      <c r="AW209">
        <v>96</v>
      </c>
      <c r="BA209">
        <v>100</v>
      </c>
      <c r="BB209">
        <v>176966</v>
      </c>
      <c r="BC209" t="s">
        <v>81</v>
      </c>
      <c r="BE209" t="s">
        <v>76</v>
      </c>
      <c r="BG209">
        <v>0</v>
      </c>
      <c r="BH209">
        <v>0</v>
      </c>
      <c r="BI209">
        <v>0</v>
      </c>
      <c r="BK209" t="s">
        <v>76</v>
      </c>
      <c r="BL209">
        <v>0</v>
      </c>
      <c r="BM209" s="2">
        <v>0.43493055555555554</v>
      </c>
      <c r="BQ209" t="s">
        <v>86</v>
      </c>
      <c r="BR209" t="s">
        <v>87</v>
      </c>
      <c r="BS209" t="s">
        <v>88</v>
      </c>
      <c r="BT209" t="s">
        <v>89</v>
      </c>
      <c r="BU209" t="s">
        <v>90</v>
      </c>
      <c r="BV209" t="s">
        <v>91</v>
      </c>
      <c r="BW209" t="str">
        <f t="shared" si="3"/>
        <v>COMPLEMENTOS</v>
      </c>
    </row>
    <row r="210" spans="2:75" x14ac:dyDescent="0.25">
      <c r="B210">
        <v>4048191</v>
      </c>
      <c r="C210" t="s">
        <v>68</v>
      </c>
      <c r="D210">
        <v>2640</v>
      </c>
      <c r="E210" t="s">
        <v>68</v>
      </c>
      <c r="F210" t="s">
        <v>69</v>
      </c>
      <c r="G210">
        <v>1</v>
      </c>
      <c r="H210" t="s">
        <v>70</v>
      </c>
      <c r="I210" t="s">
        <v>71</v>
      </c>
      <c r="J210">
        <v>7.58</v>
      </c>
      <c r="K210" t="s">
        <v>512</v>
      </c>
      <c r="L210">
        <v>48</v>
      </c>
      <c r="M210" t="s">
        <v>73</v>
      </c>
      <c r="N210" t="s">
        <v>74</v>
      </c>
      <c r="O210" t="s">
        <v>75</v>
      </c>
      <c r="P210" t="s">
        <v>76</v>
      </c>
      <c r="Q210" t="s">
        <v>75</v>
      </c>
      <c r="S210" t="s">
        <v>77</v>
      </c>
      <c r="T210" t="s">
        <v>78</v>
      </c>
      <c r="V210">
        <v>2501</v>
      </c>
      <c r="W210" t="s">
        <v>79</v>
      </c>
      <c r="Z210">
        <v>55464</v>
      </c>
      <c r="AA210">
        <v>1</v>
      </c>
      <c r="AB210">
        <v>48</v>
      </c>
      <c r="AE210" t="s">
        <v>513</v>
      </c>
      <c r="AJ210">
        <v>1</v>
      </c>
      <c r="AK210" t="s">
        <v>79</v>
      </c>
      <c r="AL210" s="1">
        <v>293899.36</v>
      </c>
      <c r="AM210">
        <v>363.84</v>
      </c>
      <c r="AN210">
        <v>60</v>
      </c>
      <c r="AO210" t="s">
        <v>81</v>
      </c>
      <c r="AP210" t="s">
        <v>82</v>
      </c>
      <c r="AQ210">
        <v>500</v>
      </c>
      <c r="AR210" t="s">
        <v>83</v>
      </c>
      <c r="AS210" t="s">
        <v>79</v>
      </c>
      <c r="AT210" t="s">
        <v>84</v>
      </c>
      <c r="AU210" t="s">
        <v>77</v>
      </c>
      <c r="AV210" t="s">
        <v>85</v>
      </c>
      <c r="AW210">
        <v>48</v>
      </c>
      <c r="BA210">
        <v>100</v>
      </c>
      <c r="BB210">
        <v>176966</v>
      </c>
      <c r="BC210" t="s">
        <v>81</v>
      </c>
      <c r="BE210" t="s">
        <v>76</v>
      </c>
      <c r="BG210">
        <v>0</v>
      </c>
      <c r="BH210">
        <v>0</v>
      </c>
      <c r="BI210">
        <v>0</v>
      </c>
      <c r="BK210" t="s">
        <v>76</v>
      </c>
      <c r="BL210">
        <v>0</v>
      </c>
      <c r="BM210" s="2">
        <v>0.43493055555555554</v>
      </c>
      <c r="BQ210" t="s">
        <v>86</v>
      </c>
      <c r="BR210" t="s">
        <v>87</v>
      </c>
      <c r="BS210" t="s">
        <v>88</v>
      </c>
      <c r="BT210" t="s">
        <v>89</v>
      </c>
      <c r="BU210" t="s">
        <v>90</v>
      </c>
      <c r="BV210" t="s">
        <v>91</v>
      </c>
      <c r="BW210" t="str">
        <f t="shared" si="3"/>
        <v>COMPLEMENTOS</v>
      </c>
    </row>
    <row r="211" spans="2:75" x14ac:dyDescent="0.25">
      <c r="B211">
        <v>4048191</v>
      </c>
      <c r="C211" t="s">
        <v>68</v>
      </c>
      <c r="D211">
        <v>2650</v>
      </c>
      <c r="E211" t="s">
        <v>68</v>
      </c>
      <c r="F211" t="s">
        <v>69</v>
      </c>
      <c r="G211">
        <v>1</v>
      </c>
      <c r="H211" t="s">
        <v>70</v>
      </c>
      <c r="I211" t="s">
        <v>71</v>
      </c>
      <c r="J211">
        <v>5.55</v>
      </c>
      <c r="K211" t="s">
        <v>514</v>
      </c>
      <c r="L211">
        <v>300</v>
      </c>
      <c r="M211" t="s">
        <v>73</v>
      </c>
      <c r="N211" t="s">
        <v>74</v>
      </c>
      <c r="O211" t="s">
        <v>75</v>
      </c>
      <c r="P211" t="s">
        <v>76</v>
      </c>
      <c r="Q211" t="s">
        <v>75</v>
      </c>
      <c r="S211" t="s">
        <v>77</v>
      </c>
      <c r="T211" t="s">
        <v>99</v>
      </c>
      <c r="V211">
        <v>2501</v>
      </c>
      <c r="W211" t="s">
        <v>79</v>
      </c>
      <c r="Z211">
        <v>55464</v>
      </c>
      <c r="AA211">
        <v>1</v>
      </c>
      <c r="AB211">
        <v>300</v>
      </c>
      <c r="AE211" t="s">
        <v>515</v>
      </c>
      <c r="AJ211">
        <v>1</v>
      </c>
      <c r="AK211" t="s">
        <v>79</v>
      </c>
      <c r="AL211" s="1">
        <v>293899.36</v>
      </c>
      <c r="AM211" s="1">
        <v>1665.39</v>
      </c>
      <c r="AN211">
        <v>60</v>
      </c>
      <c r="AO211" t="s">
        <v>101</v>
      </c>
      <c r="AP211" t="s">
        <v>82</v>
      </c>
      <c r="AQ211">
        <v>500</v>
      </c>
      <c r="AR211" t="s">
        <v>83</v>
      </c>
      <c r="AS211" t="s">
        <v>79</v>
      </c>
      <c r="AT211" t="s">
        <v>84</v>
      </c>
      <c r="AU211" t="s">
        <v>77</v>
      </c>
      <c r="AV211" t="s">
        <v>85</v>
      </c>
      <c r="AW211">
        <v>300</v>
      </c>
      <c r="BA211">
        <v>100</v>
      </c>
      <c r="BB211">
        <v>176966</v>
      </c>
      <c r="BC211" t="s">
        <v>81</v>
      </c>
      <c r="BE211" t="s">
        <v>76</v>
      </c>
      <c r="BG211">
        <v>0</v>
      </c>
      <c r="BH211">
        <v>0</v>
      </c>
      <c r="BI211">
        <v>0</v>
      </c>
      <c r="BK211" t="s">
        <v>76</v>
      </c>
      <c r="BL211">
        <v>0</v>
      </c>
      <c r="BM211" s="2">
        <v>0.43493055555555554</v>
      </c>
      <c r="BQ211" t="s">
        <v>86</v>
      </c>
      <c r="BR211" t="s">
        <v>87</v>
      </c>
      <c r="BS211" t="s">
        <v>88</v>
      </c>
      <c r="BT211" t="s">
        <v>89</v>
      </c>
      <c r="BU211" t="s">
        <v>90</v>
      </c>
      <c r="BV211" t="s">
        <v>91</v>
      </c>
      <c r="BW211" t="str">
        <f t="shared" si="3"/>
        <v>COMPLEMENTOS</v>
      </c>
    </row>
    <row r="212" spans="2:75" x14ac:dyDescent="0.25">
      <c r="B212">
        <v>4048191</v>
      </c>
      <c r="C212" t="s">
        <v>68</v>
      </c>
      <c r="D212">
        <v>2660</v>
      </c>
      <c r="E212" t="s">
        <v>68</v>
      </c>
      <c r="F212" t="s">
        <v>69</v>
      </c>
      <c r="G212">
        <v>1</v>
      </c>
      <c r="H212" t="s">
        <v>70</v>
      </c>
      <c r="I212" t="s">
        <v>71</v>
      </c>
      <c r="J212">
        <v>2.48</v>
      </c>
      <c r="K212" t="s">
        <v>516</v>
      </c>
      <c r="L212">
        <v>384</v>
      </c>
      <c r="M212" t="s">
        <v>73</v>
      </c>
      <c r="N212" t="s">
        <v>74</v>
      </c>
      <c r="O212" t="s">
        <v>75</v>
      </c>
      <c r="P212" t="s">
        <v>76</v>
      </c>
      <c r="Q212" t="s">
        <v>75</v>
      </c>
      <c r="S212" t="s">
        <v>77</v>
      </c>
      <c r="T212" t="s">
        <v>99</v>
      </c>
      <c r="V212">
        <v>2501</v>
      </c>
      <c r="W212" t="s">
        <v>79</v>
      </c>
      <c r="Z212">
        <v>55464</v>
      </c>
      <c r="AA212">
        <v>1</v>
      </c>
      <c r="AB212">
        <v>384</v>
      </c>
      <c r="AE212" t="s">
        <v>517</v>
      </c>
      <c r="AJ212">
        <v>1</v>
      </c>
      <c r="AK212" t="s">
        <v>79</v>
      </c>
      <c r="AL212" s="1">
        <v>293899.36</v>
      </c>
      <c r="AM212">
        <v>952.32</v>
      </c>
      <c r="AN212">
        <v>60</v>
      </c>
      <c r="AO212" t="s">
        <v>101</v>
      </c>
      <c r="AP212" t="s">
        <v>82</v>
      </c>
      <c r="AQ212">
        <v>500</v>
      </c>
      <c r="AR212" t="s">
        <v>83</v>
      </c>
      <c r="AS212" t="s">
        <v>79</v>
      </c>
      <c r="AT212" t="s">
        <v>84</v>
      </c>
      <c r="AU212" t="s">
        <v>77</v>
      </c>
      <c r="AV212" t="s">
        <v>85</v>
      </c>
      <c r="AW212">
        <v>384</v>
      </c>
      <c r="BA212">
        <v>100</v>
      </c>
      <c r="BB212">
        <v>176966</v>
      </c>
      <c r="BC212" t="s">
        <v>81</v>
      </c>
      <c r="BE212" t="s">
        <v>76</v>
      </c>
      <c r="BG212">
        <v>0</v>
      </c>
      <c r="BH212">
        <v>0</v>
      </c>
      <c r="BI212">
        <v>0</v>
      </c>
      <c r="BK212" t="s">
        <v>76</v>
      </c>
      <c r="BL212">
        <v>0</v>
      </c>
      <c r="BM212" s="2">
        <v>0.43493055555555554</v>
      </c>
      <c r="BQ212" t="s">
        <v>86</v>
      </c>
      <c r="BR212" t="s">
        <v>87</v>
      </c>
      <c r="BS212" t="s">
        <v>88</v>
      </c>
      <c r="BT212" t="s">
        <v>89</v>
      </c>
      <c r="BU212" t="s">
        <v>90</v>
      </c>
      <c r="BV212" t="s">
        <v>91</v>
      </c>
      <c r="BW212" t="str">
        <f t="shared" si="3"/>
        <v>COMPLEMENTOS</v>
      </c>
    </row>
    <row r="213" spans="2:75" x14ac:dyDescent="0.25">
      <c r="B213">
        <v>4048191</v>
      </c>
      <c r="C213" t="s">
        <v>68</v>
      </c>
      <c r="D213">
        <v>2670</v>
      </c>
      <c r="E213" t="s">
        <v>68</v>
      </c>
      <c r="F213" t="s">
        <v>69</v>
      </c>
      <c r="G213">
        <v>1</v>
      </c>
      <c r="H213" t="s">
        <v>70</v>
      </c>
      <c r="I213" t="s">
        <v>71</v>
      </c>
      <c r="J213">
        <v>3.15</v>
      </c>
      <c r="K213" t="s">
        <v>518</v>
      </c>
      <c r="L213">
        <v>96</v>
      </c>
      <c r="M213" t="s">
        <v>73</v>
      </c>
      <c r="N213" t="s">
        <v>74</v>
      </c>
      <c r="O213" t="s">
        <v>75</v>
      </c>
      <c r="P213" t="s">
        <v>76</v>
      </c>
      <c r="Q213" t="s">
        <v>75</v>
      </c>
      <c r="S213" t="s">
        <v>77</v>
      </c>
      <c r="T213" t="s">
        <v>78</v>
      </c>
      <c r="V213">
        <v>2501</v>
      </c>
      <c r="W213" t="s">
        <v>79</v>
      </c>
      <c r="Z213">
        <v>55464</v>
      </c>
      <c r="AA213">
        <v>1</v>
      </c>
      <c r="AB213">
        <v>96</v>
      </c>
      <c r="AE213" t="s">
        <v>519</v>
      </c>
      <c r="AJ213">
        <v>1</v>
      </c>
      <c r="AK213" t="s">
        <v>79</v>
      </c>
      <c r="AL213" s="1">
        <v>293899.36</v>
      </c>
      <c r="AM213">
        <v>302.39999999999998</v>
      </c>
      <c r="AN213">
        <v>60</v>
      </c>
      <c r="AO213" t="s">
        <v>81</v>
      </c>
      <c r="AP213" t="s">
        <v>82</v>
      </c>
      <c r="AQ213">
        <v>500</v>
      </c>
      <c r="AR213" t="s">
        <v>83</v>
      </c>
      <c r="AS213" t="s">
        <v>79</v>
      </c>
      <c r="AT213" t="s">
        <v>84</v>
      </c>
      <c r="AU213" t="s">
        <v>77</v>
      </c>
      <c r="AV213" t="s">
        <v>85</v>
      </c>
      <c r="AW213">
        <v>96</v>
      </c>
      <c r="BA213">
        <v>100</v>
      </c>
      <c r="BB213">
        <v>176966</v>
      </c>
      <c r="BC213" t="s">
        <v>81</v>
      </c>
      <c r="BE213" t="s">
        <v>76</v>
      </c>
      <c r="BG213">
        <v>0</v>
      </c>
      <c r="BH213">
        <v>0</v>
      </c>
      <c r="BI213">
        <v>0</v>
      </c>
      <c r="BK213" t="s">
        <v>76</v>
      </c>
      <c r="BL213">
        <v>0</v>
      </c>
      <c r="BM213" s="2">
        <v>0.43493055555555554</v>
      </c>
      <c r="BQ213" t="s">
        <v>86</v>
      </c>
      <c r="BR213" t="s">
        <v>87</v>
      </c>
      <c r="BS213" t="s">
        <v>88</v>
      </c>
      <c r="BT213" t="s">
        <v>89</v>
      </c>
      <c r="BU213" t="s">
        <v>90</v>
      </c>
      <c r="BV213" t="s">
        <v>91</v>
      </c>
      <c r="BW213" t="str">
        <f t="shared" si="3"/>
        <v>COMPLEMENTOS</v>
      </c>
    </row>
    <row r="214" spans="2:75" x14ac:dyDescent="0.25">
      <c r="B214">
        <v>4048191</v>
      </c>
      <c r="C214" t="s">
        <v>68</v>
      </c>
      <c r="D214">
        <v>2680</v>
      </c>
      <c r="E214" t="s">
        <v>68</v>
      </c>
      <c r="F214" t="s">
        <v>69</v>
      </c>
      <c r="G214">
        <v>1</v>
      </c>
      <c r="H214" t="s">
        <v>70</v>
      </c>
      <c r="I214" t="s">
        <v>71</v>
      </c>
      <c r="J214">
        <v>3.62</v>
      </c>
      <c r="K214" t="s">
        <v>520</v>
      </c>
      <c r="L214">
        <v>576</v>
      </c>
      <c r="M214" t="s">
        <v>73</v>
      </c>
      <c r="N214" t="s">
        <v>74</v>
      </c>
      <c r="O214" t="s">
        <v>75</v>
      </c>
      <c r="P214" t="s">
        <v>76</v>
      </c>
      <c r="Q214" t="s">
        <v>75</v>
      </c>
      <c r="S214" t="s">
        <v>77</v>
      </c>
      <c r="T214" t="s">
        <v>99</v>
      </c>
      <c r="V214">
        <v>2501</v>
      </c>
      <c r="W214" t="s">
        <v>79</v>
      </c>
      <c r="Z214">
        <v>55464</v>
      </c>
      <c r="AA214">
        <v>1</v>
      </c>
      <c r="AB214">
        <v>576</v>
      </c>
      <c r="AE214" t="s">
        <v>521</v>
      </c>
      <c r="AJ214">
        <v>1</v>
      </c>
      <c r="AK214" t="s">
        <v>79</v>
      </c>
      <c r="AL214" s="1">
        <v>293899.36</v>
      </c>
      <c r="AM214" s="1">
        <v>2085.12</v>
      </c>
      <c r="AN214">
        <v>60</v>
      </c>
      <c r="AO214" t="s">
        <v>101</v>
      </c>
      <c r="AP214" t="s">
        <v>82</v>
      </c>
      <c r="AQ214">
        <v>500</v>
      </c>
      <c r="AR214" t="s">
        <v>83</v>
      </c>
      <c r="AS214" t="s">
        <v>79</v>
      </c>
      <c r="AT214" t="s">
        <v>84</v>
      </c>
      <c r="AU214" t="s">
        <v>77</v>
      </c>
      <c r="AV214" t="s">
        <v>85</v>
      </c>
      <c r="AW214">
        <v>576</v>
      </c>
      <c r="BA214">
        <v>100</v>
      </c>
      <c r="BB214">
        <v>176966</v>
      </c>
      <c r="BC214" t="s">
        <v>81</v>
      </c>
      <c r="BE214" t="s">
        <v>76</v>
      </c>
      <c r="BG214">
        <v>0</v>
      </c>
      <c r="BH214">
        <v>0</v>
      </c>
      <c r="BI214">
        <v>0</v>
      </c>
      <c r="BK214" t="s">
        <v>76</v>
      </c>
      <c r="BL214">
        <v>0</v>
      </c>
      <c r="BM214" s="2">
        <v>0.43493055555555554</v>
      </c>
      <c r="BQ214" t="s">
        <v>86</v>
      </c>
      <c r="BR214" t="s">
        <v>87</v>
      </c>
      <c r="BS214" t="s">
        <v>88</v>
      </c>
      <c r="BT214" t="s">
        <v>89</v>
      </c>
      <c r="BU214" t="s">
        <v>90</v>
      </c>
      <c r="BV214" t="s">
        <v>91</v>
      </c>
      <c r="BW214" t="str">
        <f t="shared" si="3"/>
        <v>COMPLEMENTOS</v>
      </c>
    </row>
    <row r="215" spans="2:75" x14ac:dyDescent="0.25">
      <c r="B215">
        <v>4048191</v>
      </c>
      <c r="C215" t="s">
        <v>68</v>
      </c>
      <c r="D215">
        <v>2690</v>
      </c>
      <c r="E215" t="s">
        <v>68</v>
      </c>
      <c r="F215" t="s">
        <v>69</v>
      </c>
      <c r="G215">
        <v>1</v>
      </c>
      <c r="H215" t="s">
        <v>70</v>
      </c>
      <c r="I215" t="s">
        <v>71</v>
      </c>
      <c r="J215">
        <v>6.97</v>
      </c>
      <c r="K215" t="s">
        <v>522</v>
      </c>
      <c r="L215">
        <v>48</v>
      </c>
      <c r="M215" t="s">
        <v>73</v>
      </c>
      <c r="N215" t="s">
        <v>74</v>
      </c>
      <c r="O215" t="s">
        <v>75</v>
      </c>
      <c r="P215" t="s">
        <v>76</v>
      </c>
      <c r="Q215" t="s">
        <v>75</v>
      </c>
      <c r="S215" t="s">
        <v>77</v>
      </c>
      <c r="T215" t="s">
        <v>78</v>
      </c>
      <c r="V215">
        <v>2501</v>
      </c>
      <c r="W215" t="s">
        <v>79</v>
      </c>
      <c r="Z215">
        <v>55464</v>
      </c>
      <c r="AA215">
        <v>1</v>
      </c>
      <c r="AB215">
        <v>48</v>
      </c>
      <c r="AE215" t="s">
        <v>523</v>
      </c>
      <c r="AJ215">
        <v>1</v>
      </c>
      <c r="AK215" t="s">
        <v>79</v>
      </c>
      <c r="AL215" s="1">
        <v>293899.36</v>
      </c>
      <c r="AM215">
        <v>334.56</v>
      </c>
      <c r="AN215">
        <v>60</v>
      </c>
      <c r="AO215" t="s">
        <v>81</v>
      </c>
      <c r="AP215" t="s">
        <v>82</v>
      </c>
      <c r="AQ215">
        <v>500</v>
      </c>
      <c r="AR215" t="s">
        <v>83</v>
      </c>
      <c r="AS215" t="s">
        <v>79</v>
      </c>
      <c r="AT215" t="s">
        <v>84</v>
      </c>
      <c r="AU215" t="s">
        <v>77</v>
      </c>
      <c r="AV215" t="s">
        <v>85</v>
      </c>
      <c r="AW215">
        <v>48</v>
      </c>
      <c r="BA215">
        <v>100</v>
      </c>
      <c r="BB215">
        <v>176966</v>
      </c>
      <c r="BC215" t="s">
        <v>81</v>
      </c>
      <c r="BE215" t="s">
        <v>76</v>
      </c>
      <c r="BG215">
        <v>0</v>
      </c>
      <c r="BH215">
        <v>0</v>
      </c>
      <c r="BI215">
        <v>0</v>
      </c>
      <c r="BK215" t="s">
        <v>76</v>
      </c>
      <c r="BL215">
        <v>0</v>
      </c>
      <c r="BM215" s="2">
        <v>0.43493055555555554</v>
      </c>
      <c r="BQ215" t="s">
        <v>86</v>
      </c>
      <c r="BR215" t="s">
        <v>87</v>
      </c>
      <c r="BS215" t="s">
        <v>88</v>
      </c>
      <c r="BT215" t="s">
        <v>89</v>
      </c>
      <c r="BU215" t="s">
        <v>90</v>
      </c>
      <c r="BV215" t="s">
        <v>91</v>
      </c>
      <c r="BW215" t="str">
        <f t="shared" si="3"/>
        <v>COMPLEMENTOS</v>
      </c>
    </row>
    <row r="216" spans="2:75" x14ac:dyDescent="0.25">
      <c r="B216">
        <v>4048191</v>
      </c>
      <c r="C216" t="s">
        <v>68</v>
      </c>
      <c r="D216">
        <v>2700</v>
      </c>
      <c r="E216" t="s">
        <v>68</v>
      </c>
      <c r="F216" t="s">
        <v>69</v>
      </c>
      <c r="G216">
        <v>1</v>
      </c>
      <c r="H216" t="s">
        <v>70</v>
      </c>
      <c r="I216" t="s">
        <v>71</v>
      </c>
      <c r="J216">
        <v>53.38</v>
      </c>
      <c r="K216" t="s">
        <v>524</v>
      </c>
      <c r="L216">
        <v>10</v>
      </c>
      <c r="M216" t="s">
        <v>73</v>
      </c>
      <c r="N216" t="s">
        <v>74</v>
      </c>
      <c r="O216" t="s">
        <v>75</v>
      </c>
      <c r="P216" t="s">
        <v>76</v>
      </c>
      <c r="Q216" t="s">
        <v>75</v>
      </c>
      <c r="S216" t="s">
        <v>77</v>
      </c>
      <c r="T216" t="s">
        <v>78</v>
      </c>
      <c r="V216">
        <v>2501</v>
      </c>
      <c r="W216" t="s">
        <v>79</v>
      </c>
      <c r="Z216">
        <v>55464</v>
      </c>
      <c r="AA216">
        <v>1</v>
      </c>
      <c r="AB216">
        <v>10</v>
      </c>
      <c r="AE216" t="s">
        <v>525</v>
      </c>
      <c r="AJ216">
        <v>1</v>
      </c>
      <c r="AK216" t="s">
        <v>79</v>
      </c>
      <c r="AL216" s="1">
        <v>293899.36</v>
      </c>
      <c r="AM216">
        <v>533.79999999999995</v>
      </c>
      <c r="AN216">
        <v>50</v>
      </c>
      <c r="AO216" t="s">
        <v>81</v>
      </c>
      <c r="AP216" t="s">
        <v>82</v>
      </c>
      <c r="AQ216">
        <v>500</v>
      </c>
      <c r="AR216" t="s">
        <v>83</v>
      </c>
      <c r="AS216" t="s">
        <v>79</v>
      </c>
      <c r="AT216" t="s">
        <v>84</v>
      </c>
      <c r="AU216" t="s">
        <v>77</v>
      </c>
      <c r="AV216" t="s">
        <v>85</v>
      </c>
      <c r="AW216">
        <v>10</v>
      </c>
      <c r="BA216">
        <v>100</v>
      </c>
      <c r="BB216">
        <v>176966</v>
      </c>
      <c r="BC216" t="s">
        <v>81</v>
      </c>
      <c r="BE216" t="s">
        <v>76</v>
      </c>
      <c r="BG216">
        <v>0</v>
      </c>
      <c r="BH216">
        <v>0</v>
      </c>
      <c r="BI216">
        <v>0</v>
      </c>
      <c r="BK216" t="s">
        <v>76</v>
      </c>
      <c r="BL216">
        <v>0</v>
      </c>
      <c r="BM216" s="2">
        <v>0.43493055555555554</v>
      </c>
      <c r="BQ216" t="s">
        <v>86</v>
      </c>
      <c r="BR216" t="s">
        <v>87</v>
      </c>
      <c r="BS216" t="s">
        <v>88</v>
      </c>
      <c r="BT216" t="s">
        <v>89</v>
      </c>
      <c r="BU216" t="s">
        <v>90</v>
      </c>
      <c r="BV216" t="s">
        <v>91</v>
      </c>
      <c r="BW216" t="str">
        <f t="shared" si="3"/>
        <v>SANITARIOS</v>
      </c>
    </row>
    <row r="217" spans="2:75" x14ac:dyDescent="0.25">
      <c r="B217">
        <v>4048191</v>
      </c>
      <c r="C217" t="s">
        <v>68</v>
      </c>
      <c r="D217">
        <v>2740</v>
      </c>
      <c r="E217" t="s">
        <v>68</v>
      </c>
      <c r="F217" t="s">
        <v>69</v>
      </c>
      <c r="G217">
        <v>1</v>
      </c>
      <c r="H217" t="s">
        <v>70</v>
      </c>
      <c r="I217" t="s">
        <v>71</v>
      </c>
      <c r="J217">
        <v>4.16</v>
      </c>
      <c r="K217" t="s">
        <v>526</v>
      </c>
      <c r="L217">
        <v>24</v>
      </c>
      <c r="M217" t="s">
        <v>73</v>
      </c>
      <c r="N217" t="s">
        <v>74</v>
      </c>
      <c r="O217" t="s">
        <v>75</v>
      </c>
      <c r="P217" t="s">
        <v>76</v>
      </c>
      <c r="Q217" t="s">
        <v>75</v>
      </c>
      <c r="S217" t="s">
        <v>77</v>
      </c>
      <c r="T217" t="s">
        <v>78</v>
      </c>
      <c r="V217">
        <v>2501</v>
      </c>
      <c r="W217" t="s">
        <v>79</v>
      </c>
      <c r="Z217">
        <v>55464</v>
      </c>
      <c r="AA217">
        <v>1</v>
      </c>
      <c r="AB217">
        <v>24</v>
      </c>
      <c r="AE217" t="s">
        <v>527</v>
      </c>
      <c r="AJ217">
        <v>1</v>
      </c>
      <c r="AK217" t="s">
        <v>79</v>
      </c>
      <c r="AL217" s="1">
        <v>293899.36</v>
      </c>
      <c r="AM217">
        <v>99.84</v>
      </c>
      <c r="AN217">
        <v>54</v>
      </c>
      <c r="AO217" t="s">
        <v>81</v>
      </c>
      <c r="AP217" t="s">
        <v>82</v>
      </c>
      <c r="AQ217">
        <v>500</v>
      </c>
      <c r="AR217" t="s">
        <v>83</v>
      </c>
      <c r="AS217" t="s">
        <v>79</v>
      </c>
      <c r="AT217" t="s">
        <v>84</v>
      </c>
      <c r="AU217" t="s">
        <v>77</v>
      </c>
      <c r="AV217" t="s">
        <v>85</v>
      </c>
      <c r="AW217">
        <v>24</v>
      </c>
      <c r="BA217">
        <v>100</v>
      </c>
      <c r="BB217">
        <v>176966</v>
      </c>
      <c r="BC217" t="s">
        <v>81</v>
      </c>
      <c r="BE217" t="s">
        <v>76</v>
      </c>
      <c r="BG217">
        <v>0</v>
      </c>
      <c r="BH217">
        <v>0</v>
      </c>
      <c r="BI217">
        <v>0</v>
      </c>
      <c r="BK217" t="s">
        <v>76</v>
      </c>
      <c r="BL217">
        <v>0</v>
      </c>
      <c r="BM217" s="2">
        <v>0.43493055555555554</v>
      </c>
      <c r="BQ217" t="s">
        <v>86</v>
      </c>
      <c r="BR217" t="s">
        <v>87</v>
      </c>
      <c r="BS217" t="s">
        <v>88</v>
      </c>
      <c r="BT217" t="s">
        <v>89</v>
      </c>
      <c r="BU217" t="s">
        <v>90</v>
      </c>
      <c r="BV217" t="s">
        <v>91</v>
      </c>
      <c r="BW217" t="str">
        <f t="shared" si="3"/>
        <v>GRIFERIA</v>
      </c>
    </row>
    <row r="218" spans="2:75" x14ac:dyDescent="0.25">
      <c r="B218">
        <v>4048191</v>
      </c>
      <c r="C218" t="s">
        <v>68</v>
      </c>
      <c r="D218">
        <v>2750</v>
      </c>
      <c r="E218" t="s">
        <v>68</v>
      </c>
      <c r="F218" t="s">
        <v>69</v>
      </c>
      <c r="G218">
        <v>1</v>
      </c>
      <c r="H218" t="s">
        <v>70</v>
      </c>
      <c r="I218" t="s">
        <v>71</v>
      </c>
      <c r="J218">
        <v>2.09</v>
      </c>
      <c r="K218" t="s">
        <v>528</v>
      </c>
      <c r="L218">
        <v>60</v>
      </c>
      <c r="M218" t="s">
        <v>73</v>
      </c>
      <c r="N218" t="s">
        <v>74</v>
      </c>
      <c r="O218" t="s">
        <v>75</v>
      </c>
      <c r="P218" t="s">
        <v>76</v>
      </c>
      <c r="Q218" t="s">
        <v>75</v>
      </c>
      <c r="S218" t="s">
        <v>77</v>
      </c>
      <c r="T218" t="s">
        <v>78</v>
      </c>
      <c r="V218">
        <v>2501</v>
      </c>
      <c r="W218" t="s">
        <v>79</v>
      </c>
      <c r="Z218">
        <v>55464</v>
      </c>
      <c r="AA218">
        <v>1</v>
      </c>
      <c r="AB218">
        <v>60</v>
      </c>
      <c r="AE218" t="s">
        <v>529</v>
      </c>
      <c r="AJ218">
        <v>1</v>
      </c>
      <c r="AK218" t="s">
        <v>79</v>
      </c>
      <c r="AL218" s="1">
        <v>293899.36</v>
      </c>
      <c r="AM218">
        <v>125.4</v>
      </c>
      <c r="AN218">
        <v>54</v>
      </c>
      <c r="AO218" t="s">
        <v>81</v>
      </c>
      <c r="AP218" t="s">
        <v>82</v>
      </c>
      <c r="AQ218">
        <v>500</v>
      </c>
      <c r="AR218" t="s">
        <v>83</v>
      </c>
      <c r="AS218" t="s">
        <v>79</v>
      </c>
      <c r="AT218" t="s">
        <v>84</v>
      </c>
      <c r="AU218" t="s">
        <v>77</v>
      </c>
      <c r="AV218" t="s">
        <v>85</v>
      </c>
      <c r="AW218">
        <v>60</v>
      </c>
      <c r="BA218">
        <v>100</v>
      </c>
      <c r="BB218">
        <v>176966</v>
      </c>
      <c r="BC218" t="s">
        <v>81</v>
      </c>
      <c r="BE218" t="s">
        <v>76</v>
      </c>
      <c r="BG218">
        <v>0</v>
      </c>
      <c r="BH218">
        <v>0</v>
      </c>
      <c r="BI218">
        <v>0</v>
      </c>
      <c r="BK218" t="s">
        <v>76</v>
      </c>
      <c r="BL218">
        <v>0</v>
      </c>
      <c r="BM218" s="2">
        <v>0.43493055555555554</v>
      </c>
      <c r="BQ218" t="s">
        <v>86</v>
      </c>
      <c r="BR218" t="s">
        <v>87</v>
      </c>
      <c r="BS218" t="s">
        <v>88</v>
      </c>
      <c r="BT218" t="s">
        <v>89</v>
      </c>
      <c r="BU218" t="s">
        <v>90</v>
      </c>
      <c r="BV218" t="s">
        <v>91</v>
      </c>
      <c r="BW218" t="str">
        <f t="shared" si="3"/>
        <v>GRIFERIA</v>
      </c>
    </row>
    <row r="219" spans="2:75" x14ac:dyDescent="0.25">
      <c r="B219">
        <v>4048191</v>
      </c>
      <c r="C219" t="s">
        <v>68</v>
      </c>
      <c r="D219">
        <v>2760</v>
      </c>
      <c r="E219" t="s">
        <v>68</v>
      </c>
      <c r="F219" t="s">
        <v>69</v>
      </c>
      <c r="G219">
        <v>1</v>
      </c>
      <c r="H219" t="s">
        <v>70</v>
      </c>
      <c r="I219" t="s">
        <v>71</v>
      </c>
      <c r="J219">
        <v>2.54</v>
      </c>
      <c r="K219" t="s">
        <v>530</v>
      </c>
      <c r="L219">
        <v>12</v>
      </c>
      <c r="M219" t="s">
        <v>73</v>
      </c>
      <c r="N219" t="s">
        <v>74</v>
      </c>
      <c r="O219" t="s">
        <v>75</v>
      </c>
      <c r="P219" t="s">
        <v>76</v>
      </c>
      <c r="Q219" t="s">
        <v>75</v>
      </c>
      <c r="S219" t="s">
        <v>77</v>
      </c>
      <c r="T219" t="s">
        <v>78</v>
      </c>
      <c r="V219">
        <v>2501</v>
      </c>
      <c r="W219" t="s">
        <v>79</v>
      </c>
      <c r="Z219">
        <v>55464</v>
      </c>
      <c r="AA219">
        <v>1</v>
      </c>
      <c r="AB219">
        <v>12</v>
      </c>
      <c r="AE219" t="s">
        <v>531</v>
      </c>
      <c r="AJ219">
        <v>1</v>
      </c>
      <c r="AK219" t="s">
        <v>79</v>
      </c>
      <c r="AL219" s="1">
        <v>293899.36</v>
      </c>
      <c r="AM219">
        <v>30.48</v>
      </c>
      <c r="AN219">
        <v>54</v>
      </c>
      <c r="AO219" t="s">
        <v>81</v>
      </c>
      <c r="AP219" t="s">
        <v>82</v>
      </c>
      <c r="AQ219">
        <v>500</v>
      </c>
      <c r="AR219" t="s">
        <v>83</v>
      </c>
      <c r="AS219" t="s">
        <v>79</v>
      </c>
      <c r="AT219" t="s">
        <v>84</v>
      </c>
      <c r="AU219" t="s">
        <v>77</v>
      </c>
      <c r="AV219" t="s">
        <v>85</v>
      </c>
      <c r="AW219">
        <v>12</v>
      </c>
      <c r="BA219">
        <v>100</v>
      </c>
      <c r="BB219">
        <v>176966</v>
      </c>
      <c r="BC219" t="s">
        <v>81</v>
      </c>
      <c r="BE219" t="s">
        <v>76</v>
      </c>
      <c r="BG219">
        <v>0</v>
      </c>
      <c r="BH219">
        <v>0</v>
      </c>
      <c r="BI219">
        <v>0</v>
      </c>
      <c r="BK219" t="s">
        <v>76</v>
      </c>
      <c r="BL219">
        <v>0</v>
      </c>
      <c r="BM219" s="2">
        <v>0.43493055555555554</v>
      </c>
      <c r="BQ219" t="s">
        <v>86</v>
      </c>
      <c r="BR219" t="s">
        <v>87</v>
      </c>
      <c r="BS219" t="s">
        <v>88</v>
      </c>
      <c r="BT219" t="s">
        <v>89</v>
      </c>
      <c r="BU219" t="s">
        <v>90</v>
      </c>
      <c r="BV219" t="s">
        <v>91</v>
      </c>
      <c r="BW219" t="str">
        <f t="shared" si="3"/>
        <v>GRIFERIA</v>
      </c>
    </row>
    <row r="220" spans="2:75" x14ac:dyDescent="0.25">
      <c r="B220">
        <v>4048191</v>
      </c>
      <c r="C220" t="s">
        <v>68</v>
      </c>
      <c r="D220">
        <v>2770</v>
      </c>
      <c r="E220" t="s">
        <v>68</v>
      </c>
      <c r="F220" t="s">
        <v>69</v>
      </c>
      <c r="G220">
        <v>1</v>
      </c>
      <c r="H220" t="s">
        <v>70</v>
      </c>
      <c r="I220" t="s">
        <v>71</v>
      </c>
      <c r="J220">
        <v>4.42</v>
      </c>
      <c r="K220" t="s">
        <v>532</v>
      </c>
      <c r="L220">
        <v>60</v>
      </c>
      <c r="M220" t="s">
        <v>73</v>
      </c>
      <c r="N220" t="s">
        <v>74</v>
      </c>
      <c r="O220" t="s">
        <v>75</v>
      </c>
      <c r="P220" t="s">
        <v>76</v>
      </c>
      <c r="Q220" t="s">
        <v>75</v>
      </c>
      <c r="S220" t="s">
        <v>77</v>
      </c>
      <c r="T220" t="s">
        <v>78</v>
      </c>
      <c r="V220">
        <v>2501</v>
      </c>
      <c r="W220" t="s">
        <v>79</v>
      </c>
      <c r="Z220">
        <v>55464</v>
      </c>
      <c r="AA220">
        <v>1</v>
      </c>
      <c r="AB220">
        <v>60</v>
      </c>
      <c r="AE220" t="s">
        <v>533</v>
      </c>
      <c r="AJ220">
        <v>1</v>
      </c>
      <c r="AK220" t="s">
        <v>79</v>
      </c>
      <c r="AL220" s="1">
        <v>293899.36</v>
      </c>
      <c r="AM220">
        <v>265.2</v>
      </c>
      <c r="AN220">
        <v>54</v>
      </c>
      <c r="AO220" t="s">
        <v>81</v>
      </c>
      <c r="AP220" t="s">
        <v>82</v>
      </c>
      <c r="AQ220">
        <v>500</v>
      </c>
      <c r="AR220" t="s">
        <v>83</v>
      </c>
      <c r="AS220" t="s">
        <v>79</v>
      </c>
      <c r="AT220" t="s">
        <v>84</v>
      </c>
      <c r="AU220" t="s">
        <v>77</v>
      </c>
      <c r="AV220" t="s">
        <v>85</v>
      </c>
      <c r="AW220">
        <v>60</v>
      </c>
      <c r="BA220">
        <v>100</v>
      </c>
      <c r="BB220">
        <v>176966</v>
      </c>
      <c r="BC220" t="s">
        <v>81</v>
      </c>
      <c r="BE220" t="s">
        <v>76</v>
      </c>
      <c r="BG220">
        <v>0</v>
      </c>
      <c r="BH220">
        <v>0</v>
      </c>
      <c r="BI220">
        <v>0</v>
      </c>
      <c r="BK220" t="s">
        <v>76</v>
      </c>
      <c r="BL220">
        <v>0</v>
      </c>
      <c r="BM220" s="2">
        <v>0.43493055555555554</v>
      </c>
      <c r="BQ220" t="s">
        <v>86</v>
      </c>
      <c r="BR220" t="s">
        <v>87</v>
      </c>
      <c r="BS220" t="s">
        <v>88</v>
      </c>
      <c r="BT220" t="s">
        <v>89</v>
      </c>
      <c r="BU220" t="s">
        <v>90</v>
      </c>
      <c r="BV220" t="s">
        <v>91</v>
      </c>
      <c r="BW220" t="str">
        <f t="shared" si="3"/>
        <v>GRIFERIA</v>
      </c>
    </row>
    <row r="221" spans="2:75" x14ac:dyDescent="0.25">
      <c r="B221">
        <v>4048191</v>
      </c>
      <c r="C221" t="s">
        <v>68</v>
      </c>
      <c r="D221">
        <v>2780</v>
      </c>
      <c r="E221" t="s">
        <v>68</v>
      </c>
      <c r="F221" t="s">
        <v>69</v>
      </c>
      <c r="G221">
        <v>1</v>
      </c>
      <c r="H221" t="s">
        <v>70</v>
      </c>
      <c r="I221" t="s">
        <v>71</v>
      </c>
      <c r="J221">
        <v>4.46</v>
      </c>
      <c r="K221" t="s">
        <v>534</v>
      </c>
      <c r="L221">
        <v>48</v>
      </c>
      <c r="M221" t="s">
        <v>73</v>
      </c>
      <c r="N221" t="s">
        <v>74</v>
      </c>
      <c r="O221" t="s">
        <v>75</v>
      </c>
      <c r="P221" t="s">
        <v>76</v>
      </c>
      <c r="Q221" t="s">
        <v>75</v>
      </c>
      <c r="S221" t="s">
        <v>77</v>
      </c>
      <c r="T221" t="s">
        <v>78</v>
      </c>
      <c r="V221">
        <v>2501</v>
      </c>
      <c r="W221" t="s">
        <v>79</v>
      </c>
      <c r="Z221">
        <v>55464</v>
      </c>
      <c r="AA221">
        <v>1</v>
      </c>
      <c r="AB221">
        <v>48</v>
      </c>
      <c r="AE221" t="s">
        <v>535</v>
      </c>
      <c r="AJ221">
        <v>1</v>
      </c>
      <c r="AK221" t="s">
        <v>79</v>
      </c>
      <c r="AL221" s="1">
        <v>293899.36</v>
      </c>
      <c r="AM221">
        <v>214.08</v>
      </c>
      <c r="AN221">
        <v>54</v>
      </c>
      <c r="AO221" t="s">
        <v>81</v>
      </c>
      <c r="AP221" t="s">
        <v>82</v>
      </c>
      <c r="AQ221">
        <v>500</v>
      </c>
      <c r="AR221" t="s">
        <v>83</v>
      </c>
      <c r="AS221" t="s">
        <v>79</v>
      </c>
      <c r="AT221" t="s">
        <v>84</v>
      </c>
      <c r="AU221" t="s">
        <v>77</v>
      </c>
      <c r="AV221" t="s">
        <v>85</v>
      </c>
      <c r="AW221">
        <v>48</v>
      </c>
      <c r="BA221">
        <v>100</v>
      </c>
      <c r="BB221">
        <v>176966</v>
      </c>
      <c r="BC221" t="s">
        <v>81</v>
      </c>
      <c r="BE221" t="s">
        <v>76</v>
      </c>
      <c r="BG221">
        <v>0</v>
      </c>
      <c r="BH221">
        <v>0</v>
      </c>
      <c r="BI221">
        <v>0</v>
      </c>
      <c r="BK221" t="s">
        <v>76</v>
      </c>
      <c r="BL221">
        <v>0</v>
      </c>
      <c r="BM221" s="2">
        <v>0.43493055555555554</v>
      </c>
      <c r="BQ221" t="s">
        <v>86</v>
      </c>
      <c r="BR221" t="s">
        <v>87</v>
      </c>
      <c r="BS221" t="s">
        <v>88</v>
      </c>
      <c r="BT221" t="s">
        <v>89</v>
      </c>
      <c r="BU221" t="s">
        <v>90</v>
      </c>
      <c r="BV221" t="s">
        <v>91</v>
      </c>
      <c r="BW221" t="str">
        <f t="shared" si="3"/>
        <v>GRIFERIA</v>
      </c>
    </row>
    <row r="222" spans="2:75" x14ac:dyDescent="0.25">
      <c r="B222">
        <v>4048191</v>
      </c>
      <c r="C222" t="s">
        <v>68</v>
      </c>
      <c r="D222">
        <v>2790</v>
      </c>
      <c r="E222" t="s">
        <v>68</v>
      </c>
      <c r="F222" t="s">
        <v>69</v>
      </c>
      <c r="G222">
        <v>1</v>
      </c>
      <c r="H222" t="s">
        <v>70</v>
      </c>
      <c r="I222" t="s">
        <v>71</v>
      </c>
      <c r="J222">
        <v>4.53</v>
      </c>
      <c r="K222" t="s">
        <v>536</v>
      </c>
      <c r="L222">
        <v>36</v>
      </c>
      <c r="M222" t="s">
        <v>73</v>
      </c>
      <c r="N222" t="s">
        <v>74</v>
      </c>
      <c r="O222" t="s">
        <v>75</v>
      </c>
      <c r="P222" t="s">
        <v>76</v>
      </c>
      <c r="Q222" t="s">
        <v>75</v>
      </c>
      <c r="S222" t="s">
        <v>77</v>
      </c>
      <c r="T222" t="s">
        <v>78</v>
      </c>
      <c r="V222">
        <v>2501</v>
      </c>
      <c r="W222" t="s">
        <v>79</v>
      </c>
      <c r="Z222">
        <v>55464</v>
      </c>
      <c r="AA222">
        <v>1</v>
      </c>
      <c r="AB222">
        <v>36</v>
      </c>
      <c r="AE222" t="s">
        <v>537</v>
      </c>
      <c r="AJ222">
        <v>1</v>
      </c>
      <c r="AK222" t="s">
        <v>79</v>
      </c>
      <c r="AL222" s="1">
        <v>293899.36</v>
      </c>
      <c r="AM222">
        <v>163.08000000000001</v>
      </c>
      <c r="AN222">
        <v>54</v>
      </c>
      <c r="AO222" t="s">
        <v>81</v>
      </c>
      <c r="AP222" t="s">
        <v>82</v>
      </c>
      <c r="AQ222">
        <v>500</v>
      </c>
      <c r="AR222" t="s">
        <v>83</v>
      </c>
      <c r="AS222" t="s">
        <v>79</v>
      </c>
      <c r="AT222" t="s">
        <v>84</v>
      </c>
      <c r="AU222" t="s">
        <v>77</v>
      </c>
      <c r="AV222" t="s">
        <v>85</v>
      </c>
      <c r="AW222">
        <v>36</v>
      </c>
      <c r="BA222">
        <v>100</v>
      </c>
      <c r="BB222">
        <v>176966</v>
      </c>
      <c r="BC222" t="s">
        <v>81</v>
      </c>
      <c r="BE222" t="s">
        <v>76</v>
      </c>
      <c r="BG222">
        <v>0</v>
      </c>
      <c r="BH222">
        <v>0</v>
      </c>
      <c r="BI222">
        <v>0</v>
      </c>
      <c r="BK222" t="s">
        <v>76</v>
      </c>
      <c r="BL222">
        <v>0</v>
      </c>
      <c r="BM222" s="2">
        <v>0.43493055555555554</v>
      </c>
      <c r="BQ222" t="s">
        <v>86</v>
      </c>
      <c r="BR222" t="s">
        <v>87</v>
      </c>
      <c r="BS222" t="s">
        <v>88</v>
      </c>
      <c r="BT222" t="s">
        <v>89</v>
      </c>
      <c r="BU222" t="s">
        <v>90</v>
      </c>
      <c r="BV222" t="s">
        <v>91</v>
      </c>
      <c r="BW222" t="str">
        <f t="shared" si="3"/>
        <v>GRIFERIA</v>
      </c>
    </row>
    <row r="223" spans="2:75" x14ac:dyDescent="0.25">
      <c r="B223">
        <v>4048191</v>
      </c>
      <c r="C223" t="s">
        <v>68</v>
      </c>
      <c r="D223">
        <v>2800</v>
      </c>
      <c r="E223" t="s">
        <v>68</v>
      </c>
      <c r="F223" t="s">
        <v>69</v>
      </c>
      <c r="G223">
        <v>1</v>
      </c>
      <c r="H223" t="s">
        <v>70</v>
      </c>
      <c r="I223" t="s">
        <v>71</v>
      </c>
      <c r="J223">
        <v>4.53</v>
      </c>
      <c r="K223" t="s">
        <v>538</v>
      </c>
      <c r="L223">
        <v>60</v>
      </c>
      <c r="M223" t="s">
        <v>73</v>
      </c>
      <c r="N223" t="s">
        <v>74</v>
      </c>
      <c r="O223" t="s">
        <v>75</v>
      </c>
      <c r="P223" t="s">
        <v>76</v>
      </c>
      <c r="Q223" t="s">
        <v>75</v>
      </c>
      <c r="S223" t="s">
        <v>77</v>
      </c>
      <c r="T223" t="s">
        <v>78</v>
      </c>
      <c r="V223">
        <v>2501</v>
      </c>
      <c r="W223" t="s">
        <v>79</v>
      </c>
      <c r="Z223">
        <v>55464</v>
      </c>
      <c r="AA223">
        <v>1</v>
      </c>
      <c r="AB223">
        <v>60</v>
      </c>
      <c r="AE223" t="s">
        <v>539</v>
      </c>
      <c r="AJ223">
        <v>1</v>
      </c>
      <c r="AK223" t="s">
        <v>79</v>
      </c>
      <c r="AL223" s="1">
        <v>293899.36</v>
      </c>
      <c r="AM223">
        <v>271.8</v>
      </c>
      <c r="AN223">
        <v>54</v>
      </c>
      <c r="AO223" t="s">
        <v>81</v>
      </c>
      <c r="AP223" t="s">
        <v>82</v>
      </c>
      <c r="AQ223">
        <v>500</v>
      </c>
      <c r="AR223" t="s">
        <v>83</v>
      </c>
      <c r="AS223" t="s">
        <v>79</v>
      </c>
      <c r="AT223" t="s">
        <v>84</v>
      </c>
      <c r="AU223" t="s">
        <v>77</v>
      </c>
      <c r="AV223" t="s">
        <v>85</v>
      </c>
      <c r="AW223">
        <v>60</v>
      </c>
      <c r="BA223">
        <v>100</v>
      </c>
      <c r="BB223">
        <v>176966</v>
      </c>
      <c r="BC223" t="s">
        <v>81</v>
      </c>
      <c r="BE223" t="s">
        <v>76</v>
      </c>
      <c r="BG223">
        <v>0</v>
      </c>
      <c r="BH223">
        <v>0</v>
      </c>
      <c r="BI223">
        <v>0</v>
      </c>
      <c r="BK223" t="s">
        <v>76</v>
      </c>
      <c r="BL223">
        <v>0</v>
      </c>
      <c r="BM223" s="2">
        <v>0.43493055555555554</v>
      </c>
      <c r="BQ223" t="s">
        <v>86</v>
      </c>
      <c r="BR223" t="s">
        <v>87</v>
      </c>
      <c r="BS223" t="s">
        <v>88</v>
      </c>
      <c r="BT223" t="s">
        <v>89</v>
      </c>
      <c r="BU223" t="s">
        <v>90</v>
      </c>
      <c r="BV223" t="s">
        <v>91</v>
      </c>
      <c r="BW223" t="str">
        <f t="shared" si="3"/>
        <v>GRIFERIA</v>
      </c>
    </row>
    <row r="224" spans="2:75" x14ac:dyDescent="0.25">
      <c r="B224">
        <v>4048191</v>
      </c>
      <c r="C224" t="s">
        <v>68</v>
      </c>
      <c r="D224">
        <v>2810</v>
      </c>
      <c r="E224" t="s">
        <v>68</v>
      </c>
      <c r="F224" t="s">
        <v>69</v>
      </c>
      <c r="G224">
        <v>1</v>
      </c>
      <c r="H224" t="s">
        <v>70</v>
      </c>
      <c r="I224" t="s">
        <v>71</v>
      </c>
      <c r="J224">
        <v>4.58</v>
      </c>
      <c r="K224" t="s">
        <v>540</v>
      </c>
      <c r="L224">
        <v>36</v>
      </c>
      <c r="M224" t="s">
        <v>73</v>
      </c>
      <c r="N224" t="s">
        <v>74</v>
      </c>
      <c r="O224" t="s">
        <v>75</v>
      </c>
      <c r="P224" t="s">
        <v>76</v>
      </c>
      <c r="Q224" t="s">
        <v>75</v>
      </c>
      <c r="S224" t="s">
        <v>77</v>
      </c>
      <c r="T224" t="s">
        <v>78</v>
      </c>
      <c r="V224">
        <v>2501</v>
      </c>
      <c r="W224" t="s">
        <v>79</v>
      </c>
      <c r="Z224">
        <v>55464</v>
      </c>
      <c r="AA224">
        <v>1</v>
      </c>
      <c r="AB224">
        <v>36</v>
      </c>
      <c r="AE224" t="s">
        <v>541</v>
      </c>
      <c r="AJ224">
        <v>1</v>
      </c>
      <c r="AK224" t="s">
        <v>79</v>
      </c>
      <c r="AL224" s="1">
        <v>293899.36</v>
      </c>
      <c r="AM224">
        <v>164.88</v>
      </c>
      <c r="AN224">
        <v>54</v>
      </c>
      <c r="AO224" t="s">
        <v>81</v>
      </c>
      <c r="AP224" t="s">
        <v>82</v>
      </c>
      <c r="AQ224">
        <v>500</v>
      </c>
      <c r="AR224" t="s">
        <v>83</v>
      </c>
      <c r="AS224" t="s">
        <v>79</v>
      </c>
      <c r="AT224" t="s">
        <v>84</v>
      </c>
      <c r="AU224" t="s">
        <v>77</v>
      </c>
      <c r="AV224" t="s">
        <v>85</v>
      </c>
      <c r="AW224">
        <v>36</v>
      </c>
      <c r="BA224">
        <v>100</v>
      </c>
      <c r="BB224">
        <v>176966</v>
      </c>
      <c r="BC224" t="s">
        <v>81</v>
      </c>
      <c r="BE224" t="s">
        <v>76</v>
      </c>
      <c r="BG224">
        <v>0</v>
      </c>
      <c r="BH224">
        <v>0</v>
      </c>
      <c r="BI224">
        <v>0</v>
      </c>
      <c r="BK224" t="s">
        <v>76</v>
      </c>
      <c r="BL224">
        <v>0</v>
      </c>
      <c r="BM224" s="2">
        <v>0.43493055555555554</v>
      </c>
      <c r="BQ224" t="s">
        <v>86</v>
      </c>
      <c r="BR224" t="s">
        <v>87</v>
      </c>
      <c r="BS224" t="s">
        <v>88</v>
      </c>
      <c r="BT224" t="s">
        <v>89</v>
      </c>
      <c r="BU224" t="s">
        <v>90</v>
      </c>
      <c r="BV224" t="s">
        <v>91</v>
      </c>
      <c r="BW224" t="str">
        <f t="shared" si="3"/>
        <v>GRIFERIA</v>
      </c>
    </row>
    <row r="225" spans="2:75" x14ac:dyDescent="0.25">
      <c r="B225">
        <v>4048191</v>
      </c>
      <c r="C225" t="s">
        <v>68</v>
      </c>
      <c r="D225">
        <v>2820</v>
      </c>
      <c r="E225" t="s">
        <v>68</v>
      </c>
      <c r="F225" t="s">
        <v>69</v>
      </c>
      <c r="G225">
        <v>1</v>
      </c>
      <c r="H225" t="s">
        <v>70</v>
      </c>
      <c r="I225" t="s">
        <v>71</v>
      </c>
      <c r="J225">
        <v>4.63</v>
      </c>
      <c r="K225" t="s">
        <v>542</v>
      </c>
      <c r="L225">
        <v>60</v>
      </c>
      <c r="M225" t="s">
        <v>73</v>
      </c>
      <c r="N225" t="s">
        <v>74</v>
      </c>
      <c r="O225" t="s">
        <v>75</v>
      </c>
      <c r="P225" t="s">
        <v>76</v>
      </c>
      <c r="Q225" t="s">
        <v>75</v>
      </c>
      <c r="S225" t="s">
        <v>77</v>
      </c>
      <c r="T225" t="s">
        <v>78</v>
      </c>
      <c r="V225">
        <v>2501</v>
      </c>
      <c r="W225" t="s">
        <v>79</v>
      </c>
      <c r="Z225">
        <v>55464</v>
      </c>
      <c r="AA225">
        <v>1</v>
      </c>
      <c r="AB225">
        <v>60</v>
      </c>
      <c r="AE225" t="s">
        <v>543</v>
      </c>
      <c r="AJ225">
        <v>1</v>
      </c>
      <c r="AK225" t="s">
        <v>79</v>
      </c>
      <c r="AL225" s="1">
        <v>293899.36</v>
      </c>
      <c r="AM225">
        <v>277.8</v>
      </c>
      <c r="AN225">
        <v>54</v>
      </c>
      <c r="AO225" t="s">
        <v>81</v>
      </c>
      <c r="AP225" t="s">
        <v>82</v>
      </c>
      <c r="AQ225">
        <v>500</v>
      </c>
      <c r="AR225" t="s">
        <v>83</v>
      </c>
      <c r="AS225" t="s">
        <v>79</v>
      </c>
      <c r="AT225" t="s">
        <v>84</v>
      </c>
      <c r="AU225" t="s">
        <v>77</v>
      </c>
      <c r="AV225" t="s">
        <v>85</v>
      </c>
      <c r="AW225">
        <v>60</v>
      </c>
      <c r="BA225">
        <v>100</v>
      </c>
      <c r="BB225">
        <v>176966</v>
      </c>
      <c r="BC225" t="s">
        <v>81</v>
      </c>
      <c r="BE225" t="s">
        <v>76</v>
      </c>
      <c r="BG225">
        <v>0</v>
      </c>
      <c r="BH225">
        <v>0</v>
      </c>
      <c r="BI225">
        <v>0</v>
      </c>
      <c r="BK225" t="s">
        <v>76</v>
      </c>
      <c r="BL225">
        <v>0</v>
      </c>
      <c r="BM225" s="2">
        <v>0.43493055555555554</v>
      </c>
      <c r="BQ225" t="s">
        <v>86</v>
      </c>
      <c r="BR225" t="s">
        <v>87</v>
      </c>
      <c r="BS225" t="s">
        <v>88</v>
      </c>
      <c r="BT225" t="s">
        <v>89</v>
      </c>
      <c r="BU225" t="s">
        <v>90</v>
      </c>
      <c r="BV225" t="s">
        <v>91</v>
      </c>
      <c r="BW225" t="str">
        <f t="shared" si="3"/>
        <v>GRIFERIA</v>
      </c>
    </row>
    <row r="226" spans="2:75" x14ac:dyDescent="0.25">
      <c r="B226">
        <v>4048191</v>
      </c>
      <c r="C226" t="s">
        <v>68</v>
      </c>
      <c r="D226">
        <v>2830</v>
      </c>
      <c r="E226" t="s">
        <v>68</v>
      </c>
      <c r="F226" t="s">
        <v>69</v>
      </c>
      <c r="G226">
        <v>1</v>
      </c>
      <c r="H226" t="s">
        <v>70</v>
      </c>
      <c r="I226" t="s">
        <v>71</v>
      </c>
      <c r="J226">
        <v>6.45</v>
      </c>
      <c r="K226" t="s">
        <v>544</v>
      </c>
      <c r="L226">
        <v>96</v>
      </c>
      <c r="M226" t="s">
        <v>73</v>
      </c>
      <c r="N226" t="s">
        <v>74</v>
      </c>
      <c r="O226" t="s">
        <v>75</v>
      </c>
      <c r="P226" t="s">
        <v>76</v>
      </c>
      <c r="Q226" t="s">
        <v>75</v>
      </c>
      <c r="S226" t="s">
        <v>77</v>
      </c>
      <c r="T226" t="s">
        <v>78</v>
      </c>
      <c r="V226">
        <v>2501</v>
      </c>
      <c r="W226" t="s">
        <v>79</v>
      </c>
      <c r="Z226">
        <v>55464</v>
      </c>
      <c r="AA226">
        <v>1</v>
      </c>
      <c r="AB226">
        <v>96</v>
      </c>
      <c r="AE226" t="s">
        <v>545</v>
      </c>
      <c r="AJ226">
        <v>1</v>
      </c>
      <c r="AK226" t="s">
        <v>79</v>
      </c>
      <c r="AL226" s="1">
        <v>293899.36</v>
      </c>
      <c r="AM226">
        <v>619.20000000000005</v>
      </c>
      <c r="AN226">
        <v>54</v>
      </c>
      <c r="AO226" t="s">
        <v>81</v>
      </c>
      <c r="AP226" t="s">
        <v>82</v>
      </c>
      <c r="AQ226">
        <v>500</v>
      </c>
      <c r="AR226" t="s">
        <v>83</v>
      </c>
      <c r="AS226" t="s">
        <v>79</v>
      </c>
      <c r="AT226" t="s">
        <v>84</v>
      </c>
      <c r="AU226" t="s">
        <v>77</v>
      </c>
      <c r="AV226" t="s">
        <v>85</v>
      </c>
      <c r="AW226">
        <v>96</v>
      </c>
      <c r="BA226">
        <v>100</v>
      </c>
      <c r="BB226">
        <v>176966</v>
      </c>
      <c r="BC226" t="s">
        <v>81</v>
      </c>
      <c r="BE226" t="s">
        <v>76</v>
      </c>
      <c r="BG226">
        <v>0</v>
      </c>
      <c r="BH226">
        <v>0</v>
      </c>
      <c r="BI226">
        <v>0</v>
      </c>
      <c r="BK226" t="s">
        <v>76</v>
      </c>
      <c r="BL226">
        <v>0</v>
      </c>
      <c r="BM226" s="2">
        <v>0.43493055555555554</v>
      </c>
      <c r="BQ226" t="s">
        <v>86</v>
      </c>
      <c r="BR226" t="s">
        <v>87</v>
      </c>
      <c r="BS226" t="s">
        <v>88</v>
      </c>
      <c r="BT226" t="s">
        <v>89</v>
      </c>
      <c r="BU226" t="s">
        <v>90</v>
      </c>
      <c r="BV226" t="s">
        <v>91</v>
      </c>
      <c r="BW226" t="str">
        <f t="shared" si="3"/>
        <v>GRIFERIA</v>
      </c>
    </row>
    <row r="227" spans="2:75" x14ac:dyDescent="0.25">
      <c r="B227">
        <v>4048191</v>
      </c>
      <c r="C227" t="s">
        <v>68</v>
      </c>
      <c r="D227">
        <v>2840</v>
      </c>
      <c r="E227" t="s">
        <v>68</v>
      </c>
      <c r="F227" t="s">
        <v>69</v>
      </c>
      <c r="G227">
        <v>1</v>
      </c>
      <c r="H227" t="s">
        <v>70</v>
      </c>
      <c r="I227" t="s">
        <v>71</v>
      </c>
      <c r="J227">
        <v>16.07</v>
      </c>
      <c r="K227" t="s">
        <v>546</v>
      </c>
      <c r="L227">
        <v>48</v>
      </c>
      <c r="M227" t="s">
        <v>73</v>
      </c>
      <c r="N227" t="s">
        <v>74</v>
      </c>
      <c r="O227" t="s">
        <v>75</v>
      </c>
      <c r="P227" t="s">
        <v>76</v>
      </c>
      <c r="Q227" t="s">
        <v>75</v>
      </c>
      <c r="S227" t="s">
        <v>77</v>
      </c>
      <c r="T227" t="s">
        <v>78</v>
      </c>
      <c r="V227">
        <v>2501</v>
      </c>
      <c r="W227" t="s">
        <v>79</v>
      </c>
      <c r="Z227">
        <v>55464</v>
      </c>
      <c r="AA227">
        <v>1</v>
      </c>
      <c r="AB227">
        <v>48</v>
      </c>
      <c r="AE227" t="s">
        <v>547</v>
      </c>
      <c r="AJ227">
        <v>1</v>
      </c>
      <c r="AK227" t="s">
        <v>79</v>
      </c>
      <c r="AL227" s="1">
        <v>293899.36</v>
      </c>
      <c r="AM227">
        <v>771.36</v>
      </c>
      <c r="AN227">
        <v>54</v>
      </c>
      <c r="AO227" t="s">
        <v>81</v>
      </c>
      <c r="AP227" t="s">
        <v>82</v>
      </c>
      <c r="AQ227">
        <v>500</v>
      </c>
      <c r="AR227" t="s">
        <v>83</v>
      </c>
      <c r="AS227" t="s">
        <v>79</v>
      </c>
      <c r="AT227" t="s">
        <v>84</v>
      </c>
      <c r="AU227" t="s">
        <v>77</v>
      </c>
      <c r="AV227" t="s">
        <v>85</v>
      </c>
      <c r="AW227">
        <v>48</v>
      </c>
      <c r="BA227">
        <v>100</v>
      </c>
      <c r="BB227">
        <v>176966</v>
      </c>
      <c r="BC227" t="s">
        <v>81</v>
      </c>
      <c r="BE227" t="s">
        <v>76</v>
      </c>
      <c r="BG227">
        <v>0</v>
      </c>
      <c r="BH227">
        <v>0</v>
      </c>
      <c r="BI227">
        <v>0</v>
      </c>
      <c r="BK227" t="s">
        <v>76</v>
      </c>
      <c r="BL227">
        <v>0</v>
      </c>
      <c r="BM227" s="2">
        <v>0.43493055555555554</v>
      </c>
      <c r="BQ227" t="s">
        <v>86</v>
      </c>
      <c r="BR227" t="s">
        <v>87</v>
      </c>
      <c r="BS227" t="s">
        <v>88</v>
      </c>
      <c r="BT227" t="s">
        <v>89</v>
      </c>
      <c r="BU227" t="s">
        <v>90</v>
      </c>
      <c r="BV227" t="s">
        <v>91</v>
      </c>
      <c r="BW227" t="str">
        <f t="shared" si="3"/>
        <v>GRIFERIA</v>
      </c>
    </row>
    <row r="228" spans="2:75" x14ac:dyDescent="0.25">
      <c r="B228">
        <v>4048191</v>
      </c>
      <c r="C228" t="s">
        <v>68</v>
      </c>
      <c r="D228">
        <v>2850</v>
      </c>
      <c r="E228" t="s">
        <v>68</v>
      </c>
      <c r="F228" t="s">
        <v>69</v>
      </c>
      <c r="G228">
        <v>1</v>
      </c>
      <c r="H228" t="s">
        <v>70</v>
      </c>
      <c r="I228" t="s">
        <v>71</v>
      </c>
      <c r="J228">
        <v>18.77</v>
      </c>
      <c r="K228" t="s">
        <v>548</v>
      </c>
      <c r="L228">
        <v>12</v>
      </c>
      <c r="M228" t="s">
        <v>73</v>
      </c>
      <c r="N228" t="s">
        <v>74</v>
      </c>
      <c r="O228" t="s">
        <v>75</v>
      </c>
      <c r="P228" t="s">
        <v>76</v>
      </c>
      <c r="Q228" t="s">
        <v>75</v>
      </c>
      <c r="S228" t="s">
        <v>77</v>
      </c>
      <c r="T228" t="s">
        <v>78</v>
      </c>
      <c r="V228">
        <v>2501</v>
      </c>
      <c r="W228" t="s">
        <v>79</v>
      </c>
      <c r="Z228">
        <v>55464</v>
      </c>
      <c r="AA228">
        <v>1</v>
      </c>
      <c r="AB228">
        <v>12</v>
      </c>
      <c r="AE228" t="s">
        <v>549</v>
      </c>
      <c r="AJ228">
        <v>1</v>
      </c>
      <c r="AK228" t="s">
        <v>79</v>
      </c>
      <c r="AL228" s="1">
        <v>293899.36</v>
      </c>
      <c r="AM228">
        <v>225.24</v>
      </c>
      <c r="AN228">
        <v>54</v>
      </c>
      <c r="AO228" t="s">
        <v>81</v>
      </c>
      <c r="AP228" t="s">
        <v>82</v>
      </c>
      <c r="AQ228">
        <v>500</v>
      </c>
      <c r="AR228" t="s">
        <v>83</v>
      </c>
      <c r="AS228" t="s">
        <v>79</v>
      </c>
      <c r="AT228" t="s">
        <v>84</v>
      </c>
      <c r="AU228" t="s">
        <v>77</v>
      </c>
      <c r="AV228" t="s">
        <v>85</v>
      </c>
      <c r="AW228">
        <v>12</v>
      </c>
      <c r="BA228">
        <v>100</v>
      </c>
      <c r="BB228">
        <v>176966</v>
      </c>
      <c r="BC228" t="s">
        <v>81</v>
      </c>
      <c r="BE228" t="s">
        <v>76</v>
      </c>
      <c r="BG228">
        <v>0</v>
      </c>
      <c r="BH228">
        <v>0</v>
      </c>
      <c r="BI228">
        <v>0</v>
      </c>
      <c r="BK228" t="s">
        <v>76</v>
      </c>
      <c r="BL228">
        <v>0</v>
      </c>
      <c r="BM228" s="2">
        <v>0.43493055555555554</v>
      </c>
      <c r="BQ228" t="s">
        <v>86</v>
      </c>
      <c r="BR228" t="s">
        <v>87</v>
      </c>
      <c r="BS228" t="s">
        <v>88</v>
      </c>
      <c r="BT228" t="s">
        <v>89</v>
      </c>
      <c r="BU228" t="s">
        <v>90</v>
      </c>
      <c r="BV228" t="s">
        <v>91</v>
      </c>
      <c r="BW228" t="str">
        <f t="shared" si="3"/>
        <v>GRIFERIA</v>
      </c>
    </row>
    <row r="229" spans="2:75" x14ac:dyDescent="0.25">
      <c r="B229">
        <v>4048191</v>
      </c>
      <c r="C229" t="s">
        <v>68</v>
      </c>
      <c r="D229">
        <v>2860</v>
      </c>
      <c r="E229" t="s">
        <v>68</v>
      </c>
      <c r="F229" t="s">
        <v>69</v>
      </c>
      <c r="G229">
        <v>1</v>
      </c>
      <c r="H229" t="s">
        <v>70</v>
      </c>
      <c r="I229" t="s">
        <v>71</v>
      </c>
      <c r="J229">
        <v>17.11</v>
      </c>
      <c r="K229" t="s">
        <v>550</v>
      </c>
      <c r="L229">
        <v>12</v>
      </c>
      <c r="M229" t="s">
        <v>73</v>
      </c>
      <c r="N229" t="s">
        <v>74</v>
      </c>
      <c r="O229" t="s">
        <v>75</v>
      </c>
      <c r="P229" t="s">
        <v>76</v>
      </c>
      <c r="Q229" t="s">
        <v>75</v>
      </c>
      <c r="S229" t="s">
        <v>77</v>
      </c>
      <c r="T229" t="s">
        <v>78</v>
      </c>
      <c r="V229">
        <v>2501</v>
      </c>
      <c r="W229" t="s">
        <v>79</v>
      </c>
      <c r="Z229">
        <v>55464</v>
      </c>
      <c r="AA229">
        <v>1</v>
      </c>
      <c r="AB229">
        <v>12</v>
      </c>
      <c r="AE229" t="s">
        <v>551</v>
      </c>
      <c r="AJ229">
        <v>1</v>
      </c>
      <c r="AK229" t="s">
        <v>79</v>
      </c>
      <c r="AL229" s="1">
        <v>293899.36</v>
      </c>
      <c r="AM229">
        <v>205.32</v>
      </c>
      <c r="AN229">
        <v>54</v>
      </c>
      <c r="AO229" t="s">
        <v>81</v>
      </c>
      <c r="AP229" t="s">
        <v>82</v>
      </c>
      <c r="AQ229">
        <v>500</v>
      </c>
      <c r="AR229" t="s">
        <v>83</v>
      </c>
      <c r="AS229" t="s">
        <v>79</v>
      </c>
      <c r="AT229" t="s">
        <v>84</v>
      </c>
      <c r="AU229" t="s">
        <v>77</v>
      </c>
      <c r="AV229" t="s">
        <v>85</v>
      </c>
      <c r="AW229">
        <v>12</v>
      </c>
      <c r="BA229">
        <v>100</v>
      </c>
      <c r="BB229">
        <v>176966</v>
      </c>
      <c r="BC229" t="s">
        <v>81</v>
      </c>
      <c r="BE229" t="s">
        <v>76</v>
      </c>
      <c r="BG229">
        <v>0</v>
      </c>
      <c r="BH229">
        <v>0</v>
      </c>
      <c r="BI229">
        <v>0</v>
      </c>
      <c r="BK229" t="s">
        <v>76</v>
      </c>
      <c r="BL229">
        <v>0</v>
      </c>
      <c r="BM229" s="2">
        <v>0.43493055555555554</v>
      </c>
      <c r="BQ229" t="s">
        <v>86</v>
      </c>
      <c r="BR229" t="s">
        <v>87</v>
      </c>
      <c r="BS229" t="s">
        <v>88</v>
      </c>
      <c r="BT229" t="s">
        <v>89</v>
      </c>
      <c r="BU229" t="s">
        <v>90</v>
      </c>
      <c r="BV229" t="s">
        <v>91</v>
      </c>
      <c r="BW229" t="str">
        <f t="shared" si="3"/>
        <v>GRIFERIA</v>
      </c>
    </row>
    <row r="230" spans="2:75" x14ac:dyDescent="0.25">
      <c r="B230">
        <v>4048191</v>
      </c>
      <c r="C230" t="s">
        <v>68</v>
      </c>
      <c r="D230">
        <v>2870</v>
      </c>
      <c r="E230" t="s">
        <v>68</v>
      </c>
      <c r="F230" t="s">
        <v>69</v>
      </c>
      <c r="G230">
        <v>1</v>
      </c>
      <c r="H230" t="s">
        <v>70</v>
      </c>
      <c r="I230" t="s">
        <v>71</v>
      </c>
      <c r="J230">
        <v>69.97</v>
      </c>
      <c r="K230" t="s">
        <v>552</v>
      </c>
      <c r="L230">
        <v>12</v>
      </c>
      <c r="M230" t="s">
        <v>73</v>
      </c>
      <c r="N230" t="s">
        <v>74</v>
      </c>
      <c r="O230" t="s">
        <v>75</v>
      </c>
      <c r="P230" t="s">
        <v>76</v>
      </c>
      <c r="Q230" t="s">
        <v>75</v>
      </c>
      <c r="S230" t="s">
        <v>77</v>
      </c>
      <c r="T230" t="s">
        <v>99</v>
      </c>
      <c r="V230">
        <v>2501</v>
      </c>
      <c r="W230" t="s">
        <v>79</v>
      </c>
      <c r="Z230">
        <v>55464</v>
      </c>
      <c r="AA230">
        <v>1</v>
      </c>
      <c r="AB230">
        <v>12</v>
      </c>
      <c r="AE230" t="s">
        <v>553</v>
      </c>
      <c r="AJ230">
        <v>1</v>
      </c>
      <c r="AK230" t="s">
        <v>79</v>
      </c>
      <c r="AL230" s="1">
        <v>293899.36</v>
      </c>
      <c r="AM230">
        <v>839.64</v>
      </c>
      <c r="AN230">
        <v>54</v>
      </c>
      <c r="AO230" t="s">
        <v>101</v>
      </c>
      <c r="AP230" t="s">
        <v>82</v>
      </c>
      <c r="AQ230">
        <v>500</v>
      </c>
      <c r="AR230" t="s">
        <v>83</v>
      </c>
      <c r="AS230" t="s">
        <v>79</v>
      </c>
      <c r="AT230" t="s">
        <v>84</v>
      </c>
      <c r="AU230" t="s">
        <v>77</v>
      </c>
      <c r="AV230" t="s">
        <v>85</v>
      </c>
      <c r="AW230">
        <v>12</v>
      </c>
      <c r="BA230">
        <v>100</v>
      </c>
      <c r="BB230">
        <v>176966</v>
      </c>
      <c r="BC230" t="s">
        <v>81</v>
      </c>
      <c r="BE230" t="s">
        <v>76</v>
      </c>
      <c r="BG230">
        <v>0</v>
      </c>
      <c r="BH230">
        <v>0</v>
      </c>
      <c r="BI230">
        <v>0</v>
      </c>
      <c r="BK230" t="s">
        <v>76</v>
      </c>
      <c r="BL230">
        <v>0</v>
      </c>
      <c r="BM230" s="2">
        <v>0.43493055555555554</v>
      </c>
      <c r="BQ230" t="s">
        <v>86</v>
      </c>
      <c r="BR230" t="s">
        <v>87</v>
      </c>
      <c r="BS230" t="s">
        <v>88</v>
      </c>
      <c r="BT230" t="s">
        <v>89</v>
      </c>
      <c r="BU230" t="s">
        <v>90</v>
      </c>
      <c r="BV230" t="s">
        <v>91</v>
      </c>
      <c r="BW230" t="str">
        <f t="shared" si="3"/>
        <v>GRIFERIA</v>
      </c>
    </row>
    <row r="231" spans="2:75" x14ac:dyDescent="0.25">
      <c r="B231">
        <v>4048191</v>
      </c>
      <c r="C231" t="s">
        <v>68</v>
      </c>
      <c r="D231">
        <v>2880</v>
      </c>
      <c r="E231" t="s">
        <v>68</v>
      </c>
      <c r="F231" t="s">
        <v>69</v>
      </c>
      <c r="G231">
        <v>1</v>
      </c>
      <c r="H231" t="s">
        <v>70</v>
      </c>
      <c r="I231" t="s">
        <v>71</v>
      </c>
      <c r="J231">
        <v>42.87</v>
      </c>
      <c r="K231" t="s">
        <v>554</v>
      </c>
      <c r="L231">
        <v>12</v>
      </c>
      <c r="M231" t="s">
        <v>73</v>
      </c>
      <c r="N231" t="s">
        <v>74</v>
      </c>
      <c r="O231" t="s">
        <v>75</v>
      </c>
      <c r="P231" t="s">
        <v>76</v>
      </c>
      <c r="Q231" t="s">
        <v>75</v>
      </c>
      <c r="S231" t="s">
        <v>77</v>
      </c>
      <c r="T231" t="s">
        <v>78</v>
      </c>
      <c r="V231">
        <v>2501</v>
      </c>
      <c r="W231" t="s">
        <v>79</v>
      </c>
      <c r="Z231">
        <v>55464</v>
      </c>
      <c r="AA231">
        <v>1</v>
      </c>
      <c r="AB231">
        <v>12</v>
      </c>
      <c r="AE231" t="s">
        <v>555</v>
      </c>
      <c r="AJ231">
        <v>1</v>
      </c>
      <c r="AK231" t="s">
        <v>79</v>
      </c>
      <c r="AL231" s="1">
        <v>293899.36</v>
      </c>
      <c r="AM231">
        <v>514.44000000000005</v>
      </c>
      <c r="AN231">
        <v>54</v>
      </c>
      <c r="AO231" t="s">
        <v>81</v>
      </c>
      <c r="AP231" t="s">
        <v>82</v>
      </c>
      <c r="AQ231">
        <v>500</v>
      </c>
      <c r="AR231" t="s">
        <v>83</v>
      </c>
      <c r="AS231" t="s">
        <v>79</v>
      </c>
      <c r="AT231" t="s">
        <v>84</v>
      </c>
      <c r="AU231" t="s">
        <v>77</v>
      </c>
      <c r="AV231" t="s">
        <v>85</v>
      </c>
      <c r="AW231">
        <v>12</v>
      </c>
      <c r="BA231">
        <v>100</v>
      </c>
      <c r="BB231">
        <v>176966</v>
      </c>
      <c r="BC231" t="s">
        <v>81</v>
      </c>
      <c r="BE231" t="s">
        <v>76</v>
      </c>
      <c r="BG231">
        <v>0</v>
      </c>
      <c r="BH231">
        <v>0</v>
      </c>
      <c r="BI231">
        <v>0</v>
      </c>
      <c r="BK231" t="s">
        <v>76</v>
      </c>
      <c r="BL231">
        <v>0</v>
      </c>
      <c r="BM231" s="2">
        <v>0.43493055555555554</v>
      </c>
      <c r="BQ231" t="s">
        <v>86</v>
      </c>
      <c r="BR231" t="s">
        <v>87</v>
      </c>
      <c r="BS231" t="s">
        <v>88</v>
      </c>
      <c r="BT231" t="s">
        <v>89</v>
      </c>
      <c r="BU231" t="s">
        <v>90</v>
      </c>
      <c r="BV231" t="s">
        <v>91</v>
      </c>
      <c r="BW231" t="str">
        <f t="shared" si="3"/>
        <v>GRIFERIA</v>
      </c>
    </row>
    <row r="232" spans="2:75" x14ac:dyDescent="0.25">
      <c r="B232">
        <v>4048191</v>
      </c>
      <c r="C232" t="s">
        <v>68</v>
      </c>
      <c r="D232">
        <v>2890</v>
      </c>
      <c r="E232" t="s">
        <v>68</v>
      </c>
      <c r="F232" t="s">
        <v>69</v>
      </c>
      <c r="G232">
        <v>1</v>
      </c>
      <c r="H232" t="s">
        <v>70</v>
      </c>
      <c r="I232" t="s">
        <v>71</v>
      </c>
      <c r="J232">
        <v>45.82</v>
      </c>
      <c r="K232" t="s">
        <v>556</v>
      </c>
      <c r="L232">
        <v>24</v>
      </c>
      <c r="M232" t="s">
        <v>73</v>
      </c>
      <c r="N232" t="s">
        <v>74</v>
      </c>
      <c r="O232" t="s">
        <v>75</v>
      </c>
      <c r="P232" t="s">
        <v>76</v>
      </c>
      <c r="Q232" t="s">
        <v>75</v>
      </c>
      <c r="S232" t="s">
        <v>77</v>
      </c>
      <c r="T232" t="s">
        <v>78</v>
      </c>
      <c r="V232">
        <v>2501</v>
      </c>
      <c r="W232" t="s">
        <v>79</v>
      </c>
      <c r="Z232">
        <v>55464</v>
      </c>
      <c r="AA232">
        <v>1</v>
      </c>
      <c r="AB232">
        <v>24</v>
      </c>
      <c r="AE232" t="s">
        <v>557</v>
      </c>
      <c r="AJ232">
        <v>1</v>
      </c>
      <c r="AK232" t="s">
        <v>79</v>
      </c>
      <c r="AL232" s="1">
        <v>293899.36</v>
      </c>
      <c r="AM232" s="1">
        <v>1099.68</v>
      </c>
      <c r="AN232">
        <v>50</v>
      </c>
      <c r="AO232" t="s">
        <v>81</v>
      </c>
      <c r="AP232" t="s">
        <v>82</v>
      </c>
      <c r="AQ232">
        <v>500</v>
      </c>
      <c r="AR232" t="s">
        <v>83</v>
      </c>
      <c r="AS232" t="s">
        <v>79</v>
      </c>
      <c r="AT232" t="s">
        <v>84</v>
      </c>
      <c r="AU232" t="s">
        <v>77</v>
      </c>
      <c r="AV232" t="s">
        <v>85</v>
      </c>
      <c r="AW232">
        <v>24</v>
      </c>
      <c r="BA232">
        <v>100</v>
      </c>
      <c r="BB232">
        <v>176966</v>
      </c>
      <c r="BC232" t="s">
        <v>81</v>
      </c>
      <c r="BE232" t="s">
        <v>76</v>
      </c>
      <c r="BG232">
        <v>0</v>
      </c>
      <c r="BH232">
        <v>0</v>
      </c>
      <c r="BI232">
        <v>0</v>
      </c>
      <c r="BK232" t="s">
        <v>76</v>
      </c>
      <c r="BL232">
        <v>0</v>
      </c>
      <c r="BM232" s="2">
        <v>0.43493055555555554</v>
      </c>
      <c r="BQ232" t="s">
        <v>86</v>
      </c>
      <c r="BR232" t="s">
        <v>87</v>
      </c>
      <c r="BS232" t="s">
        <v>88</v>
      </c>
      <c r="BT232" t="s">
        <v>89</v>
      </c>
      <c r="BU232" t="s">
        <v>90</v>
      </c>
      <c r="BV232" t="s">
        <v>91</v>
      </c>
      <c r="BW232" t="str">
        <f t="shared" si="3"/>
        <v>SANITARIOS</v>
      </c>
    </row>
    <row r="233" spans="2:75" x14ac:dyDescent="0.25">
      <c r="B233">
        <v>4048191</v>
      </c>
      <c r="C233" t="s">
        <v>68</v>
      </c>
      <c r="D233">
        <v>2920</v>
      </c>
      <c r="E233" t="s">
        <v>68</v>
      </c>
      <c r="F233" t="s">
        <v>69</v>
      </c>
      <c r="G233">
        <v>1</v>
      </c>
      <c r="H233" t="s">
        <v>70</v>
      </c>
      <c r="I233" t="s">
        <v>71</v>
      </c>
      <c r="J233">
        <v>12.79</v>
      </c>
      <c r="K233" t="s">
        <v>558</v>
      </c>
      <c r="L233">
        <v>48</v>
      </c>
      <c r="M233" t="s">
        <v>73</v>
      </c>
      <c r="N233" t="s">
        <v>74</v>
      </c>
      <c r="O233" t="s">
        <v>75</v>
      </c>
      <c r="P233" t="s">
        <v>76</v>
      </c>
      <c r="Q233" t="s">
        <v>75</v>
      </c>
      <c r="S233" t="s">
        <v>77</v>
      </c>
      <c r="T233" t="s">
        <v>78</v>
      </c>
      <c r="V233">
        <v>2501</v>
      </c>
      <c r="W233" t="s">
        <v>79</v>
      </c>
      <c r="Z233">
        <v>55464</v>
      </c>
      <c r="AA233">
        <v>1</v>
      </c>
      <c r="AB233">
        <v>48</v>
      </c>
      <c r="AE233" t="s">
        <v>559</v>
      </c>
      <c r="AJ233">
        <v>1</v>
      </c>
      <c r="AK233" t="s">
        <v>79</v>
      </c>
      <c r="AL233" s="1">
        <v>293899.36</v>
      </c>
      <c r="AM233">
        <v>613.91999999999996</v>
      </c>
      <c r="AN233">
        <v>54</v>
      </c>
      <c r="AO233" t="s">
        <v>81</v>
      </c>
      <c r="AP233" t="s">
        <v>82</v>
      </c>
      <c r="AQ233">
        <v>500</v>
      </c>
      <c r="AR233" t="s">
        <v>83</v>
      </c>
      <c r="AS233" t="s">
        <v>79</v>
      </c>
      <c r="AT233" t="s">
        <v>84</v>
      </c>
      <c r="AU233" t="s">
        <v>77</v>
      </c>
      <c r="AV233" t="s">
        <v>85</v>
      </c>
      <c r="AW233">
        <v>48</v>
      </c>
      <c r="BA233">
        <v>100</v>
      </c>
      <c r="BB233">
        <v>176966</v>
      </c>
      <c r="BC233" t="s">
        <v>81</v>
      </c>
      <c r="BE233" t="s">
        <v>76</v>
      </c>
      <c r="BG233">
        <v>0</v>
      </c>
      <c r="BH233">
        <v>0</v>
      </c>
      <c r="BI233">
        <v>0</v>
      </c>
      <c r="BK233" t="s">
        <v>76</v>
      </c>
      <c r="BL233">
        <v>0</v>
      </c>
      <c r="BM233" s="2">
        <v>0.43493055555555554</v>
      </c>
      <c r="BQ233" t="s">
        <v>86</v>
      </c>
      <c r="BR233" t="s">
        <v>87</v>
      </c>
      <c r="BS233" t="s">
        <v>88</v>
      </c>
      <c r="BT233" t="s">
        <v>89</v>
      </c>
      <c r="BU233" t="s">
        <v>90</v>
      </c>
      <c r="BV233" t="s">
        <v>91</v>
      </c>
      <c r="BW233" t="str">
        <f t="shared" si="3"/>
        <v>GRIFERIA</v>
      </c>
    </row>
    <row r="234" spans="2:75" x14ac:dyDescent="0.25">
      <c r="B234">
        <v>4048191</v>
      </c>
      <c r="C234" t="s">
        <v>68</v>
      </c>
      <c r="D234">
        <v>2930</v>
      </c>
      <c r="E234" t="s">
        <v>68</v>
      </c>
      <c r="F234" t="s">
        <v>69</v>
      </c>
      <c r="G234">
        <v>1</v>
      </c>
      <c r="H234" t="s">
        <v>70</v>
      </c>
      <c r="I234" t="s">
        <v>71</v>
      </c>
      <c r="J234">
        <v>6.48</v>
      </c>
      <c r="K234" t="s">
        <v>560</v>
      </c>
      <c r="L234">
        <v>240</v>
      </c>
      <c r="M234" t="s">
        <v>73</v>
      </c>
      <c r="N234" t="s">
        <v>74</v>
      </c>
      <c r="O234" t="s">
        <v>75</v>
      </c>
      <c r="P234" t="s">
        <v>76</v>
      </c>
      <c r="Q234" t="s">
        <v>75</v>
      </c>
      <c r="S234" t="s">
        <v>77</v>
      </c>
      <c r="T234" t="s">
        <v>78</v>
      </c>
      <c r="V234">
        <v>2501</v>
      </c>
      <c r="W234" t="s">
        <v>79</v>
      </c>
      <c r="Z234">
        <v>55464</v>
      </c>
      <c r="AA234">
        <v>1</v>
      </c>
      <c r="AB234">
        <v>240</v>
      </c>
      <c r="AE234" t="s">
        <v>561</v>
      </c>
      <c r="AJ234">
        <v>1</v>
      </c>
      <c r="AK234" t="s">
        <v>79</v>
      </c>
      <c r="AL234" s="1">
        <v>293899.36</v>
      </c>
      <c r="AM234" s="1">
        <v>1555.85</v>
      </c>
      <c r="AN234">
        <v>55</v>
      </c>
      <c r="AO234" t="s">
        <v>81</v>
      </c>
      <c r="AP234" t="s">
        <v>82</v>
      </c>
      <c r="AQ234">
        <v>500</v>
      </c>
      <c r="AR234" t="s">
        <v>83</v>
      </c>
      <c r="AS234" t="s">
        <v>79</v>
      </c>
      <c r="AT234" t="s">
        <v>84</v>
      </c>
      <c r="AU234" t="s">
        <v>77</v>
      </c>
      <c r="AV234" t="s">
        <v>85</v>
      </c>
      <c r="AW234">
        <v>240</v>
      </c>
      <c r="BA234">
        <v>100</v>
      </c>
      <c r="BB234">
        <v>176966</v>
      </c>
      <c r="BC234" t="s">
        <v>81</v>
      </c>
      <c r="BE234" t="s">
        <v>76</v>
      </c>
      <c r="BG234">
        <v>0</v>
      </c>
      <c r="BH234">
        <v>0</v>
      </c>
      <c r="BI234">
        <v>0</v>
      </c>
      <c r="BK234" t="s">
        <v>76</v>
      </c>
      <c r="BL234">
        <v>0</v>
      </c>
      <c r="BM234" s="2">
        <v>0.43493055555555554</v>
      </c>
      <c r="BQ234" t="s">
        <v>86</v>
      </c>
      <c r="BR234" t="s">
        <v>87</v>
      </c>
      <c r="BS234" t="s">
        <v>88</v>
      </c>
      <c r="BT234" t="s">
        <v>89</v>
      </c>
      <c r="BU234" t="s">
        <v>90</v>
      </c>
      <c r="BV234" t="s">
        <v>91</v>
      </c>
      <c r="BW234" t="str">
        <f t="shared" si="3"/>
        <v>COMPLEMENTOS</v>
      </c>
    </row>
    <row r="235" spans="2:75" x14ac:dyDescent="0.25">
      <c r="B235">
        <v>4048191</v>
      </c>
      <c r="C235" t="s">
        <v>68</v>
      </c>
      <c r="D235">
        <v>2940</v>
      </c>
      <c r="E235" t="s">
        <v>68</v>
      </c>
      <c r="F235" t="s">
        <v>69</v>
      </c>
      <c r="G235">
        <v>1</v>
      </c>
      <c r="H235" t="s">
        <v>70</v>
      </c>
      <c r="I235" t="s">
        <v>71</v>
      </c>
      <c r="J235">
        <v>5.41</v>
      </c>
      <c r="K235" t="s">
        <v>562</v>
      </c>
      <c r="L235">
        <v>450</v>
      </c>
      <c r="M235" t="s">
        <v>73</v>
      </c>
      <c r="N235" t="s">
        <v>74</v>
      </c>
      <c r="O235" t="s">
        <v>75</v>
      </c>
      <c r="P235" t="s">
        <v>76</v>
      </c>
      <c r="Q235" t="s">
        <v>75</v>
      </c>
      <c r="S235" t="s">
        <v>77</v>
      </c>
      <c r="T235" t="s">
        <v>78</v>
      </c>
      <c r="V235">
        <v>2501</v>
      </c>
      <c r="W235" t="s">
        <v>79</v>
      </c>
      <c r="Z235">
        <v>55464</v>
      </c>
      <c r="AA235">
        <v>1</v>
      </c>
      <c r="AB235">
        <v>450</v>
      </c>
      <c r="AE235" t="s">
        <v>563</v>
      </c>
      <c r="AJ235">
        <v>1</v>
      </c>
      <c r="AK235" t="s">
        <v>79</v>
      </c>
      <c r="AL235" s="1">
        <v>293899.36</v>
      </c>
      <c r="AM235" s="1">
        <v>2435.7600000000002</v>
      </c>
      <c r="AN235">
        <v>52</v>
      </c>
      <c r="AO235" t="s">
        <v>81</v>
      </c>
      <c r="AP235" t="s">
        <v>82</v>
      </c>
      <c r="AQ235">
        <v>500</v>
      </c>
      <c r="AR235" t="s">
        <v>83</v>
      </c>
      <c r="AS235" t="s">
        <v>79</v>
      </c>
      <c r="AT235" t="s">
        <v>84</v>
      </c>
      <c r="AU235" t="s">
        <v>77</v>
      </c>
      <c r="AV235" t="s">
        <v>85</v>
      </c>
      <c r="AW235">
        <v>450</v>
      </c>
      <c r="BA235">
        <v>100</v>
      </c>
      <c r="BB235">
        <v>176966</v>
      </c>
      <c r="BC235" t="s">
        <v>81</v>
      </c>
      <c r="BE235" t="s">
        <v>76</v>
      </c>
      <c r="BG235">
        <v>0</v>
      </c>
      <c r="BH235">
        <v>0</v>
      </c>
      <c r="BI235">
        <v>0</v>
      </c>
      <c r="BK235" t="s">
        <v>76</v>
      </c>
      <c r="BL235">
        <v>0</v>
      </c>
      <c r="BM235" s="2">
        <v>0.43493055555555554</v>
      </c>
      <c r="BQ235" t="s">
        <v>86</v>
      </c>
      <c r="BR235" t="s">
        <v>87</v>
      </c>
      <c r="BS235" t="s">
        <v>88</v>
      </c>
      <c r="BT235" t="s">
        <v>89</v>
      </c>
      <c r="BU235" t="s">
        <v>90</v>
      </c>
      <c r="BV235" t="s">
        <v>91</v>
      </c>
      <c r="BW235" t="str">
        <f t="shared" si="3"/>
        <v>PLASTICOS</v>
      </c>
    </row>
    <row r="236" spans="2:75" x14ac:dyDescent="0.25">
      <c r="B236">
        <v>4048191</v>
      </c>
      <c r="C236" t="s">
        <v>68</v>
      </c>
      <c r="D236">
        <v>2950</v>
      </c>
      <c r="E236" t="s">
        <v>68</v>
      </c>
      <c r="F236" t="s">
        <v>69</v>
      </c>
      <c r="G236">
        <v>1</v>
      </c>
      <c r="H236" t="s">
        <v>70</v>
      </c>
      <c r="I236" t="s">
        <v>71</v>
      </c>
      <c r="J236">
        <v>17.41</v>
      </c>
      <c r="K236" t="s">
        <v>96</v>
      </c>
      <c r="L236">
        <v>60</v>
      </c>
      <c r="M236" t="s">
        <v>73</v>
      </c>
      <c r="N236" t="s">
        <v>74</v>
      </c>
      <c r="O236" t="s">
        <v>75</v>
      </c>
      <c r="P236" t="s">
        <v>76</v>
      </c>
      <c r="Q236" t="s">
        <v>75</v>
      </c>
      <c r="S236" t="s">
        <v>77</v>
      </c>
      <c r="T236" t="s">
        <v>78</v>
      </c>
      <c r="V236">
        <v>2501</v>
      </c>
      <c r="W236" t="s">
        <v>79</v>
      </c>
      <c r="Z236">
        <v>55464</v>
      </c>
      <c r="AA236">
        <v>1</v>
      </c>
      <c r="AB236">
        <v>60</v>
      </c>
      <c r="AE236" t="s">
        <v>97</v>
      </c>
      <c r="AJ236">
        <v>1</v>
      </c>
      <c r="AK236" t="s">
        <v>79</v>
      </c>
      <c r="AL236" s="1">
        <v>293899.36</v>
      </c>
      <c r="AM236" s="1">
        <v>1044.5999999999999</v>
      </c>
      <c r="AN236">
        <v>51</v>
      </c>
      <c r="AO236" t="s">
        <v>81</v>
      </c>
      <c r="AP236" t="s">
        <v>82</v>
      </c>
      <c r="AQ236">
        <v>500</v>
      </c>
      <c r="AR236" t="s">
        <v>83</v>
      </c>
      <c r="AS236" t="s">
        <v>79</v>
      </c>
      <c r="AT236" t="s">
        <v>84</v>
      </c>
      <c r="AU236" t="s">
        <v>77</v>
      </c>
      <c r="AV236" t="s">
        <v>85</v>
      </c>
      <c r="AW236">
        <v>60</v>
      </c>
      <c r="BA236">
        <v>100</v>
      </c>
      <c r="BB236">
        <v>176966</v>
      </c>
      <c r="BC236" t="s">
        <v>81</v>
      </c>
      <c r="BE236" t="s">
        <v>76</v>
      </c>
      <c r="BG236">
        <v>0</v>
      </c>
      <c r="BH236">
        <v>0</v>
      </c>
      <c r="BI236">
        <v>0</v>
      </c>
      <c r="BK236" t="s">
        <v>76</v>
      </c>
      <c r="BL236">
        <v>0</v>
      </c>
      <c r="BM236" s="2">
        <v>0.43493055555555554</v>
      </c>
      <c r="BQ236" t="s">
        <v>86</v>
      </c>
      <c r="BR236" t="s">
        <v>87</v>
      </c>
      <c r="BS236" t="s">
        <v>88</v>
      </c>
      <c r="BT236" t="s">
        <v>89</v>
      </c>
      <c r="BU236" t="s">
        <v>90</v>
      </c>
      <c r="BV236" t="s">
        <v>91</v>
      </c>
      <c r="BW236" t="str">
        <f t="shared" si="3"/>
        <v>PLASTICOS</v>
      </c>
    </row>
    <row r="237" spans="2:75" x14ac:dyDescent="0.25">
      <c r="B237">
        <v>4048191</v>
      </c>
      <c r="C237" t="s">
        <v>68</v>
      </c>
      <c r="D237">
        <v>2960</v>
      </c>
      <c r="E237" t="s">
        <v>68</v>
      </c>
      <c r="F237" t="s">
        <v>69</v>
      </c>
      <c r="G237">
        <v>1</v>
      </c>
      <c r="H237" t="s">
        <v>70</v>
      </c>
      <c r="I237" t="s">
        <v>71</v>
      </c>
      <c r="J237">
        <v>27.29</v>
      </c>
      <c r="K237" t="s">
        <v>564</v>
      </c>
      <c r="L237">
        <v>24</v>
      </c>
      <c r="M237" t="s">
        <v>73</v>
      </c>
      <c r="N237" t="s">
        <v>74</v>
      </c>
      <c r="O237" t="s">
        <v>75</v>
      </c>
      <c r="P237" t="s">
        <v>76</v>
      </c>
      <c r="Q237" t="s">
        <v>75</v>
      </c>
      <c r="S237" t="s">
        <v>77</v>
      </c>
      <c r="T237" t="s">
        <v>78</v>
      </c>
      <c r="V237">
        <v>2501</v>
      </c>
      <c r="W237" t="s">
        <v>79</v>
      </c>
      <c r="Z237">
        <v>55464</v>
      </c>
      <c r="AA237">
        <v>1</v>
      </c>
      <c r="AB237">
        <v>24</v>
      </c>
      <c r="AE237" t="s">
        <v>565</v>
      </c>
      <c r="AJ237">
        <v>1</v>
      </c>
      <c r="AK237" t="s">
        <v>79</v>
      </c>
      <c r="AL237" s="1">
        <v>293899.36</v>
      </c>
      <c r="AM237">
        <v>654.96</v>
      </c>
      <c r="AN237">
        <v>54</v>
      </c>
      <c r="AO237" t="s">
        <v>81</v>
      </c>
      <c r="AP237" t="s">
        <v>82</v>
      </c>
      <c r="AQ237">
        <v>500</v>
      </c>
      <c r="AR237" t="s">
        <v>83</v>
      </c>
      <c r="AS237" t="s">
        <v>79</v>
      </c>
      <c r="AT237" t="s">
        <v>84</v>
      </c>
      <c r="AU237" t="s">
        <v>77</v>
      </c>
      <c r="AV237" t="s">
        <v>85</v>
      </c>
      <c r="AW237">
        <v>24</v>
      </c>
      <c r="BA237">
        <v>100</v>
      </c>
      <c r="BB237">
        <v>176966</v>
      </c>
      <c r="BC237" t="s">
        <v>81</v>
      </c>
      <c r="BE237" t="s">
        <v>76</v>
      </c>
      <c r="BG237">
        <v>0</v>
      </c>
      <c r="BH237">
        <v>0</v>
      </c>
      <c r="BI237">
        <v>0</v>
      </c>
      <c r="BK237" t="s">
        <v>76</v>
      </c>
      <c r="BL237">
        <v>0</v>
      </c>
      <c r="BM237" s="2">
        <v>0.43493055555555554</v>
      </c>
      <c r="BQ237" t="s">
        <v>86</v>
      </c>
      <c r="BR237" t="s">
        <v>87</v>
      </c>
      <c r="BS237" t="s">
        <v>88</v>
      </c>
      <c r="BT237" t="s">
        <v>89</v>
      </c>
      <c r="BU237" t="s">
        <v>90</v>
      </c>
      <c r="BV237" t="s">
        <v>91</v>
      </c>
      <c r="BW237" t="str">
        <f t="shared" si="3"/>
        <v>GRIFERIA</v>
      </c>
    </row>
    <row r="238" spans="2:75" x14ac:dyDescent="0.25">
      <c r="B238">
        <v>4048191</v>
      </c>
      <c r="C238" t="s">
        <v>68</v>
      </c>
      <c r="D238">
        <v>2970</v>
      </c>
      <c r="E238" t="s">
        <v>68</v>
      </c>
      <c r="F238" t="s">
        <v>69</v>
      </c>
      <c r="G238">
        <v>1</v>
      </c>
      <c r="H238" t="s">
        <v>70</v>
      </c>
      <c r="I238" t="s">
        <v>71</v>
      </c>
      <c r="J238">
        <v>32.159999999999997</v>
      </c>
      <c r="K238" t="s">
        <v>566</v>
      </c>
      <c r="L238">
        <v>12</v>
      </c>
      <c r="M238" t="s">
        <v>73</v>
      </c>
      <c r="N238" t="s">
        <v>74</v>
      </c>
      <c r="O238" t="s">
        <v>75</v>
      </c>
      <c r="P238" t="s">
        <v>76</v>
      </c>
      <c r="Q238" t="s">
        <v>75</v>
      </c>
      <c r="S238" t="s">
        <v>77</v>
      </c>
      <c r="T238" t="s">
        <v>99</v>
      </c>
      <c r="V238">
        <v>2501</v>
      </c>
      <c r="W238" t="s">
        <v>79</v>
      </c>
      <c r="Z238">
        <v>55464</v>
      </c>
      <c r="AA238">
        <v>1</v>
      </c>
      <c r="AB238">
        <v>12</v>
      </c>
      <c r="AE238" t="s">
        <v>567</v>
      </c>
      <c r="AJ238">
        <v>1</v>
      </c>
      <c r="AK238" t="s">
        <v>79</v>
      </c>
      <c r="AL238" s="1">
        <v>293899.36</v>
      </c>
      <c r="AM238">
        <v>385.92</v>
      </c>
      <c r="AN238">
        <v>54</v>
      </c>
      <c r="AO238" t="s">
        <v>101</v>
      </c>
      <c r="AP238" t="s">
        <v>82</v>
      </c>
      <c r="AQ238">
        <v>500</v>
      </c>
      <c r="AR238" t="s">
        <v>83</v>
      </c>
      <c r="AS238" t="s">
        <v>79</v>
      </c>
      <c r="AT238" t="s">
        <v>84</v>
      </c>
      <c r="AU238" t="s">
        <v>77</v>
      </c>
      <c r="AV238" t="s">
        <v>85</v>
      </c>
      <c r="AW238">
        <v>12</v>
      </c>
      <c r="BA238">
        <v>100</v>
      </c>
      <c r="BB238">
        <v>176966</v>
      </c>
      <c r="BC238" t="s">
        <v>81</v>
      </c>
      <c r="BE238" t="s">
        <v>76</v>
      </c>
      <c r="BG238">
        <v>0</v>
      </c>
      <c r="BH238">
        <v>0</v>
      </c>
      <c r="BI238">
        <v>0</v>
      </c>
      <c r="BK238" t="s">
        <v>76</v>
      </c>
      <c r="BL238">
        <v>0</v>
      </c>
      <c r="BM238" s="2">
        <v>0.43493055555555554</v>
      </c>
      <c r="BQ238" t="s">
        <v>86</v>
      </c>
      <c r="BR238" t="s">
        <v>87</v>
      </c>
      <c r="BS238" t="s">
        <v>88</v>
      </c>
      <c r="BT238" t="s">
        <v>89</v>
      </c>
      <c r="BU238" t="s">
        <v>90</v>
      </c>
      <c r="BV238" t="s">
        <v>91</v>
      </c>
      <c r="BW238" t="str">
        <f t="shared" si="3"/>
        <v>GRIFERIA</v>
      </c>
    </row>
    <row r="239" spans="2:75" x14ac:dyDescent="0.25">
      <c r="B239">
        <v>4048191</v>
      </c>
      <c r="C239" t="s">
        <v>68</v>
      </c>
      <c r="D239">
        <v>2980</v>
      </c>
      <c r="E239" t="s">
        <v>68</v>
      </c>
      <c r="F239" t="s">
        <v>69</v>
      </c>
      <c r="G239">
        <v>1</v>
      </c>
      <c r="H239" t="s">
        <v>70</v>
      </c>
      <c r="I239" t="s">
        <v>71</v>
      </c>
      <c r="J239">
        <v>53.42</v>
      </c>
      <c r="K239" t="s">
        <v>568</v>
      </c>
      <c r="L239">
        <v>12</v>
      </c>
      <c r="M239" t="s">
        <v>73</v>
      </c>
      <c r="N239" t="s">
        <v>74</v>
      </c>
      <c r="O239" t="s">
        <v>75</v>
      </c>
      <c r="P239" t="s">
        <v>76</v>
      </c>
      <c r="Q239" t="s">
        <v>75</v>
      </c>
      <c r="S239" t="s">
        <v>77</v>
      </c>
      <c r="T239" t="s">
        <v>78</v>
      </c>
      <c r="V239">
        <v>2501</v>
      </c>
      <c r="W239" t="s">
        <v>79</v>
      </c>
      <c r="Z239">
        <v>55464</v>
      </c>
      <c r="AA239">
        <v>1</v>
      </c>
      <c r="AB239">
        <v>12</v>
      </c>
      <c r="AE239" t="s">
        <v>569</v>
      </c>
      <c r="AJ239">
        <v>1</v>
      </c>
      <c r="AK239" t="s">
        <v>79</v>
      </c>
      <c r="AL239" s="1">
        <v>293899.36</v>
      </c>
      <c r="AM239">
        <v>641.04</v>
      </c>
      <c r="AN239">
        <v>54</v>
      </c>
      <c r="AO239" t="s">
        <v>81</v>
      </c>
      <c r="AP239" t="s">
        <v>82</v>
      </c>
      <c r="AQ239">
        <v>500</v>
      </c>
      <c r="AR239" t="s">
        <v>83</v>
      </c>
      <c r="AS239" t="s">
        <v>79</v>
      </c>
      <c r="AT239" t="s">
        <v>84</v>
      </c>
      <c r="AU239" t="s">
        <v>77</v>
      </c>
      <c r="AV239" t="s">
        <v>85</v>
      </c>
      <c r="AW239">
        <v>12</v>
      </c>
      <c r="BA239">
        <v>100</v>
      </c>
      <c r="BB239">
        <v>176966</v>
      </c>
      <c r="BC239" t="s">
        <v>81</v>
      </c>
      <c r="BE239" t="s">
        <v>76</v>
      </c>
      <c r="BG239">
        <v>0</v>
      </c>
      <c r="BH239">
        <v>0</v>
      </c>
      <c r="BI239">
        <v>0</v>
      </c>
      <c r="BK239" t="s">
        <v>76</v>
      </c>
      <c r="BL239">
        <v>0</v>
      </c>
      <c r="BM239" s="2">
        <v>0.43493055555555554</v>
      </c>
      <c r="BQ239" t="s">
        <v>86</v>
      </c>
      <c r="BR239" t="s">
        <v>87</v>
      </c>
      <c r="BS239" t="s">
        <v>88</v>
      </c>
      <c r="BT239" t="s">
        <v>89</v>
      </c>
      <c r="BU239" t="s">
        <v>90</v>
      </c>
      <c r="BV239" t="s">
        <v>91</v>
      </c>
      <c r="BW239" t="str">
        <f t="shared" si="3"/>
        <v>GRIFERIA</v>
      </c>
    </row>
    <row r="240" spans="2:75" x14ac:dyDescent="0.25">
      <c r="B240">
        <v>4048191</v>
      </c>
      <c r="C240" t="s">
        <v>68</v>
      </c>
      <c r="D240">
        <v>2990</v>
      </c>
      <c r="E240" t="s">
        <v>68</v>
      </c>
      <c r="F240" t="s">
        <v>69</v>
      </c>
      <c r="G240">
        <v>1</v>
      </c>
      <c r="H240" t="s">
        <v>70</v>
      </c>
      <c r="I240" t="s">
        <v>71</v>
      </c>
      <c r="J240">
        <v>2.4900000000000002</v>
      </c>
      <c r="K240" t="s">
        <v>570</v>
      </c>
      <c r="L240">
        <v>60</v>
      </c>
      <c r="M240" t="s">
        <v>73</v>
      </c>
      <c r="N240" t="s">
        <v>74</v>
      </c>
      <c r="O240" t="s">
        <v>75</v>
      </c>
      <c r="P240" t="s">
        <v>76</v>
      </c>
      <c r="Q240" t="s">
        <v>75</v>
      </c>
      <c r="S240" t="s">
        <v>77</v>
      </c>
      <c r="T240" t="s">
        <v>78</v>
      </c>
      <c r="V240">
        <v>2501</v>
      </c>
      <c r="W240" t="s">
        <v>79</v>
      </c>
      <c r="Z240">
        <v>55464</v>
      </c>
      <c r="AA240">
        <v>1</v>
      </c>
      <c r="AB240">
        <v>60</v>
      </c>
      <c r="AE240" t="s">
        <v>571</v>
      </c>
      <c r="AJ240">
        <v>1</v>
      </c>
      <c r="AK240" t="s">
        <v>79</v>
      </c>
      <c r="AL240" s="1">
        <v>293899.36</v>
      </c>
      <c r="AM240">
        <v>149.4</v>
      </c>
      <c r="AN240">
        <v>54</v>
      </c>
      <c r="AO240" t="s">
        <v>81</v>
      </c>
      <c r="AP240" t="s">
        <v>82</v>
      </c>
      <c r="AQ240">
        <v>500</v>
      </c>
      <c r="AR240" t="s">
        <v>83</v>
      </c>
      <c r="AS240" t="s">
        <v>79</v>
      </c>
      <c r="AT240" t="s">
        <v>84</v>
      </c>
      <c r="AU240" t="s">
        <v>77</v>
      </c>
      <c r="AV240" t="s">
        <v>85</v>
      </c>
      <c r="AW240">
        <v>60</v>
      </c>
      <c r="BA240">
        <v>100</v>
      </c>
      <c r="BB240">
        <v>176966</v>
      </c>
      <c r="BC240" t="s">
        <v>81</v>
      </c>
      <c r="BE240" t="s">
        <v>76</v>
      </c>
      <c r="BG240">
        <v>0</v>
      </c>
      <c r="BH240">
        <v>0</v>
      </c>
      <c r="BI240">
        <v>0</v>
      </c>
      <c r="BK240" t="s">
        <v>76</v>
      </c>
      <c r="BL240">
        <v>0</v>
      </c>
      <c r="BM240" s="2">
        <v>0.43493055555555554</v>
      </c>
      <c r="BQ240" t="s">
        <v>86</v>
      </c>
      <c r="BR240" t="s">
        <v>87</v>
      </c>
      <c r="BS240" t="s">
        <v>88</v>
      </c>
      <c r="BT240" t="s">
        <v>89</v>
      </c>
      <c r="BU240" t="s">
        <v>90</v>
      </c>
      <c r="BV240" t="s">
        <v>91</v>
      </c>
      <c r="BW240" t="str">
        <f t="shared" si="3"/>
        <v>GRIFERIA</v>
      </c>
    </row>
    <row r="241" spans="2:75" x14ac:dyDescent="0.25">
      <c r="B241">
        <v>4048191</v>
      </c>
      <c r="C241" t="s">
        <v>68</v>
      </c>
      <c r="D241">
        <v>3000</v>
      </c>
      <c r="E241" t="s">
        <v>68</v>
      </c>
      <c r="F241" t="s">
        <v>69</v>
      </c>
      <c r="G241">
        <v>1</v>
      </c>
      <c r="H241" t="s">
        <v>70</v>
      </c>
      <c r="I241" t="s">
        <v>71</v>
      </c>
      <c r="J241">
        <v>4.32</v>
      </c>
      <c r="K241" t="s">
        <v>572</v>
      </c>
      <c r="L241">
        <v>100</v>
      </c>
      <c r="M241" t="s">
        <v>73</v>
      </c>
      <c r="N241" t="s">
        <v>74</v>
      </c>
      <c r="O241" t="s">
        <v>75</v>
      </c>
      <c r="P241" t="s">
        <v>76</v>
      </c>
      <c r="Q241" t="s">
        <v>75</v>
      </c>
      <c r="S241" t="s">
        <v>77</v>
      </c>
      <c r="T241" t="s">
        <v>78</v>
      </c>
      <c r="V241">
        <v>2501</v>
      </c>
      <c r="W241" t="s">
        <v>79</v>
      </c>
      <c r="Z241">
        <v>55464</v>
      </c>
      <c r="AA241">
        <v>1</v>
      </c>
      <c r="AB241">
        <v>100</v>
      </c>
      <c r="AE241" t="s">
        <v>573</v>
      </c>
      <c r="AJ241">
        <v>1</v>
      </c>
      <c r="AK241" t="s">
        <v>79</v>
      </c>
      <c r="AL241" s="1">
        <v>293899.36</v>
      </c>
      <c r="AM241">
        <v>432.25</v>
      </c>
      <c r="AN241">
        <v>52</v>
      </c>
      <c r="AO241" t="s">
        <v>81</v>
      </c>
      <c r="AP241" t="s">
        <v>82</v>
      </c>
      <c r="AQ241">
        <v>500</v>
      </c>
      <c r="AR241" t="s">
        <v>83</v>
      </c>
      <c r="AS241" t="s">
        <v>79</v>
      </c>
      <c r="AT241" t="s">
        <v>84</v>
      </c>
      <c r="AU241" t="s">
        <v>77</v>
      </c>
      <c r="AV241" t="s">
        <v>85</v>
      </c>
      <c r="AW241">
        <v>100</v>
      </c>
      <c r="BA241">
        <v>100</v>
      </c>
      <c r="BB241">
        <v>176966</v>
      </c>
      <c r="BC241" t="s">
        <v>81</v>
      </c>
      <c r="BE241" t="s">
        <v>76</v>
      </c>
      <c r="BG241">
        <v>0</v>
      </c>
      <c r="BH241">
        <v>0</v>
      </c>
      <c r="BI241">
        <v>0</v>
      </c>
      <c r="BK241" t="s">
        <v>76</v>
      </c>
      <c r="BL241">
        <v>0</v>
      </c>
      <c r="BM241" s="2">
        <v>0.43493055555555554</v>
      </c>
      <c r="BQ241" t="s">
        <v>86</v>
      </c>
      <c r="BR241" t="s">
        <v>87</v>
      </c>
      <c r="BS241" t="s">
        <v>88</v>
      </c>
      <c r="BT241" t="s">
        <v>89</v>
      </c>
      <c r="BU241" t="s">
        <v>90</v>
      </c>
      <c r="BV241" t="s">
        <v>91</v>
      </c>
      <c r="BW241" t="str">
        <f t="shared" si="3"/>
        <v>PLASTICOS</v>
      </c>
    </row>
    <row r="242" spans="2:75" x14ac:dyDescent="0.25">
      <c r="B242">
        <v>4048191</v>
      </c>
      <c r="C242" t="s">
        <v>68</v>
      </c>
      <c r="D242">
        <v>3010</v>
      </c>
      <c r="E242" t="s">
        <v>68</v>
      </c>
      <c r="F242" t="s">
        <v>69</v>
      </c>
      <c r="G242">
        <v>1</v>
      </c>
      <c r="H242" t="s">
        <v>70</v>
      </c>
      <c r="I242" t="s">
        <v>71</v>
      </c>
      <c r="J242">
        <v>37.33</v>
      </c>
      <c r="K242" t="s">
        <v>574</v>
      </c>
      <c r="L242">
        <v>20</v>
      </c>
      <c r="M242" t="s">
        <v>73</v>
      </c>
      <c r="N242" t="s">
        <v>74</v>
      </c>
      <c r="O242" t="s">
        <v>75</v>
      </c>
      <c r="P242" t="s">
        <v>76</v>
      </c>
      <c r="Q242" t="s">
        <v>75</v>
      </c>
      <c r="S242" t="s">
        <v>77</v>
      </c>
      <c r="T242" t="s">
        <v>99</v>
      </c>
      <c r="V242">
        <v>2501</v>
      </c>
      <c r="W242" t="s">
        <v>79</v>
      </c>
      <c r="Z242">
        <v>55464</v>
      </c>
      <c r="AA242">
        <v>1</v>
      </c>
      <c r="AB242">
        <v>20</v>
      </c>
      <c r="AE242" t="s">
        <v>575</v>
      </c>
      <c r="AJ242">
        <v>1</v>
      </c>
      <c r="AK242" t="s">
        <v>79</v>
      </c>
      <c r="AL242" s="1">
        <v>293899.36</v>
      </c>
      <c r="AM242">
        <v>746.6</v>
      </c>
      <c r="AN242">
        <v>54</v>
      </c>
      <c r="AO242" t="s">
        <v>101</v>
      </c>
      <c r="AP242" t="s">
        <v>82</v>
      </c>
      <c r="AQ242">
        <v>500</v>
      </c>
      <c r="AR242" t="s">
        <v>83</v>
      </c>
      <c r="AS242" t="s">
        <v>79</v>
      </c>
      <c r="AT242" t="s">
        <v>84</v>
      </c>
      <c r="AU242" t="s">
        <v>77</v>
      </c>
      <c r="AV242" t="s">
        <v>85</v>
      </c>
      <c r="AW242">
        <v>20</v>
      </c>
      <c r="BA242">
        <v>100</v>
      </c>
      <c r="BB242">
        <v>176966</v>
      </c>
      <c r="BC242" t="s">
        <v>81</v>
      </c>
      <c r="BE242" t="s">
        <v>76</v>
      </c>
      <c r="BG242">
        <v>0</v>
      </c>
      <c r="BH242">
        <v>0</v>
      </c>
      <c r="BI242">
        <v>0</v>
      </c>
      <c r="BK242" t="s">
        <v>76</v>
      </c>
      <c r="BL242">
        <v>0</v>
      </c>
      <c r="BM242" s="2">
        <v>0.43493055555555554</v>
      </c>
      <c r="BQ242" t="s">
        <v>86</v>
      </c>
      <c r="BR242" t="s">
        <v>87</v>
      </c>
      <c r="BS242" t="s">
        <v>88</v>
      </c>
      <c r="BT242" t="s">
        <v>89</v>
      </c>
      <c r="BU242" t="s">
        <v>90</v>
      </c>
      <c r="BV242" t="s">
        <v>91</v>
      </c>
      <c r="BW242" t="str">
        <f t="shared" si="3"/>
        <v>GRIFERIA</v>
      </c>
    </row>
    <row r="243" spans="2:75" x14ac:dyDescent="0.25">
      <c r="B243">
        <v>4048191</v>
      </c>
      <c r="C243" t="s">
        <v>68</v>
      </c>
      <c r="D243">
        <v>3020</v>
      </c>
      <c r="E243" t="s">
        <v>68</v>
      </c>
      <c r="F243" t="s">
        <v>69</v>
      </c>
      <c r="G243">
        <v>1</v>
      </c>
      <c r="H243" t="s">
        <v>70</v>
      </c>
      <c r="I243" t="s">
        <v>71</v>
      </c>
      <c r="J243">
        <v>48.72</v>
      </c>
      <c r="K243" t="s">
        <v>576</v>
      </c>
      <c r="L243">
        <v>12</v>
      </c>
      <c r="M243" t="s">
        <v>73</v>
      </c>
      <c r="N243" t="s">
        <v>74</v>
      </c>
      <c r="O243" t="s">
        <v>75</v>
      </c>
      <c r="P243" t="s">
        <v>76</v>
      </c>
      <c r="Q243" t="s">
        <v>75</v>
      </c>
      <c r="S243" t="s">
        <v>77</v>
      </c>
      <c r="T243" t="s">
        <v>78</v>
      </c>
      <c r="V243">
        <v>2501</v>
      </c>
      <c r="W243" t="s">
        <v>79</v>
      </c>
      <c r="Z243">
        <v>55464</v>
      </c>
      <c r="AA243">
        <v>1</v>
      </c>
      <c r="AB243">
        <v>12</v>
      </c>
      <c r="AE243" t="s">
        <v>577</v>
      </c>
      <c r="AJ243">
        <v>1</v>
      </c>
      <c r="AK243" t="s">
        <v>79</v>
      </c>
      <c r="AL243" s="1">
        <v>293899.36</v>
      </c>
      <c r="AM243">
        <v>584.64</v>
      </c>
      <c r="AN243">
        <v>54</v>
      </c>
      <c r="AO243" t="s">
        <v>81</v>
      </c>
      <c r="AP243" t="s">
        <v>82</v>
      </c>
      <c r="AQ243">
        <v>500</v>
      </c>
      <c r="AR243" t="s">
        <v>83</v>
      </c>
      <c r="AS243" t="s">
        <v>79</v>
      </c>
      <c r="AT243" t="s">
        <v>84</v>
      </c>
      <c r="AU243" t="s">
        <v>77</v>
      </c>
      <c r="AV243" t="s">
        <v>85</v>
      </c>
      <c r="AW243">
        <v>12</v>
      </c>
      <c r="BA243">
        <v>100</v>
      </c>
      <c r="BB243">
        <v>176966</v>
      </c>
      <c r="BC243" t="s">
        <v>81</v>
      </c>
      <c r="BE243" t="s">
        <v>76</v>
      </c>
      <c r="BG243">
        <v>0</v>
      </c>
      <c r="BH243">
        <v>0</v>
      </c>
      <c r="BI243">
        <v>0</v>
      </c>
      <c r="BK243" t="s">
        <v>76</v>
      </c>
      <c r="BL243">
        <v>0</v>
      </c>
      <c r="BM243" s="2">
        <v>0.43493055555555554</v>
      </c>
      <c r="BQ243" t="s">
        <v>86</v>
      </c>
      <c r="BR243" t="s">
        <v>87</v>
      </c>
      <c r="BS243" t="s">
        <v>88</v>
      </c>
      <c r="BT243" t="s">
        <v>89</v>
      </c>
      <c r="BU243" t="s">
        <v>90</v>
      </c>
      <c r="BV243" t="s">
        <v>91</v>
      </c>
      <c r="BW243" t="str">
        <f t="shared" si="3"/>
        <v>GRIFERIA</v>
      </c>
    </row>
    <row r="244" spans="2:75" x14ac:dyDescent="0.25">
      <c r="B244">
        <v>4048191</v>
      </c>
      <c r="C244" t="s">
        <v>68</v>
      </c>
      <c r="D244">
        <v>3030</v>
      </c>
      <c r="E244" t="s">
        <v>68</v>
      </c>
      <c r="F244" t="s">
        <v>69</v>
      </c>
      <c r="G244">
        <v>1</v>
      </c>
      <c r="H244" t="s">
        <v>70</v>
      </c>
      <c r="I244" t="s">
        <v>71</v>
      </c>
      <c r="J244">
        <v>39.75</v>
      </c>
      <c r="K244" t="s">
        <v>578</v>
      </c>
      <c r="L244">
        <v>24</v>
      </c>
      <c r="M244" t="s">
        <v>73</v>
      </c>
      <c r="N244" t="s">
        <v>74</v>
      </c>
      <c r="O244" t="s">
        <v>75</v>
      </c>
      <c r="P244" t="s">
        <v>76</v>
      </c>
      <c r="Q244" t="s">
        <v>75</v>
      </c>
      <c r="S244" t="s">
        <v>77</v>
      </c>
      <c r="T244" t="s">
        <v>78</v>
      </c>
      <c r="V244">
        <v>2501</v>
      </c>
      <c r="W244" t="s">
        <v>79</v>
      </c>
      <c r="Z244">
        <v>55464</v>
      </c>
      <c r="AA244">
        <v>1</v>
      </c>
      <c r="AB244">
        <v>24</v>
      </c>
      <c r="AE244" t="s">
        <v>579</v>
      </c>
      <c r="AJ244">
        <v>1</v>
      </c>
      <c r="AK244" t="s">
        <v>79</v>
      </c>
      <c r="AL244" s="1">
        <v>293899.36</v>
      </c>
      <c r="AM244">
        <v>954</v>
      </c>
      <c r="AN244">
        <v>50</v>
      </c>
      <c r="AO244" t="s">
        <v>81</v>
      </c>
      <c r="AP244" t="s">
        <v>82</v>
      </c>
      <c r="AQ244">
        <v>500</v>
      </c>
      <c r="AR244" t="s">
        <v>83</v>
      </c>
      <c r="AS244" t="s">
        <v>79</v>
      </c>
      <c r="AT244" t="s">
        <v>84</v>
      </c>
      <c r="AU244" t="s">
        <v>77</v>
      </c>
      <c r="AV244" t="s">
        <v>85</v>
      </c>
      <c r="AW244">
        <v>24</v>
      </c>
      <c r="BA244">
        <v>100</v>
      </c>
      <c r="BB244">
        <v>176966</v>
      </c>
      <c r="BC244" t="s">
        <v>81</v>
      </c>
      <c r="BE244" t="s">
        <v>76</v>
      </c>
      <c r="BG244">
        <v>0</v>
      </c>
      <c r="BH244">
        <v>0</v>
      </c>
      <c r="BI244">
        <v>0</v>
      </c>
      <c r="BK244" t="s">
        <v>76</v>
      </c>
      <c r="BL244">
        <v>0</v>
      </c>
      <c r="BM244" s="2">
        <v>0.43493055555555554</v>
      </c>
      <c r="BQ244" t="s">
        <v>86</v>
      </c>
      <c r="BR244" t="s">
        <v>87</v>
      </c>
      <c r="BS244" t="s">
        <v>88</v>
      </c>
      <c r="BT244" t="s">
        <v>89</v>
      </c>
      <c r="BU244" t="s">
        <v>90</v>
      </c>
      <c r="BV244" t="s">
        <v>91</v>
      </c>
      <c r="BW244" t="str">
        <f t="shared" si="3"/>
        <v>SANITARIOS</v>
      </c>
    </row>
    <row r="245" spans="2:75" x14ac:dyDescent="0.25">
      <c r="B245">
        <v>4048191</v>
      </c>
      <c r="C245" t="s">
        <v>68</v>
      </c>
      <c r="D245">
        <v>3070</v>
      </c>
      <c r="E245" t="s">
        <v>68</v>
      </c>
      <c r="F245" t="s">
        <v>69</v>
      </c>
      <c r="G245">
        <v>1</v>
      </c>
      <c r="H245" t="s">
        <v>70</v>
      </c>
      <c r="I245" t="s">
        <v>71</v>
      </c>
      <c r="J245">
        <v>41.74</v>
      </c>
      <c r="K245" t="s">
        <v>580</v>
      </c>
      <c r="L245">
        <v>24</v>
      </c>
      <c r="M245" t="s">
        <v>73</v>
      </c>
      <c r="N245" t="s">
        <v>74</v>
      </c>
      <c r="O245" t="s">
        <v>75</v>
      </c>
      <c r="P245" t="s">
        <v>76</v>
      </c>
      <c r="Q245" t="s">
        <v>75</v>
      </c>
      <c r="S245" t="s">
        <v>77</v>
      </c>
      <c r="T245" t="s">
        <v>78</v>
      </c>
      <c r="V245">
        <v>2501</v>
      </c>
      <c r="W245" t="s">
        <v>79</v>
      </c>
      <c r="Z245">
        <v>55464</v>
      </c>
      <c r="AA245">
        <v>1</v>
      </c>
      <c r="AB245">
        <v>24</v>
      </c>
      <c r="AE245" t="s">
        <v>581</v>
      </c>
      <c r="AJ245">
        <v>1</v>
      </c>
      <c r="AK245" t="s">
        <v>79</v>
      </c>
      <c r="AL245" s="1">
        <v>293899.36</v>
      </c>
      <c r="AM245" s="1">
        <v>1001.76</v>
      </c>
      <c r="AN245">
        <v>50</v>
      </c>
      <c r="AO245" t="s">
        <v>81</v>
      </c>
      <c r="AP245" t="s">
        <v>82</v>
      </c>
      <c r="AQ245">
        <v>500</v>
      </c>
      <c r="AR245" t="s">
        <v>83</v>
      </c>
      <c r="AS245" t="s">
        <v>79</v>
      </c>
      <c r="AT245" t="s">
        <v>84</v>
      </c>
      <c r="AU245" t="s">
        <v>77</v>
      </c>
      <c r="AV245" t="s">
        <v>85</v>
      </c>
      <c r="AW245">
        <v>24</v>
      </c>
      <c r="BA245">
        <v>100</v>
      </c>
      <c r="BB245">
        <v>176966</v>
      </c>
      <c r="BC245" t="s">
        <v>81</v>
      </c>
      <c r="BE245" t="s">
        <v>76</v>
      </c>
      <c r="BG245">
        <v>0</v>
      </c>
      <c r="BH245">
        <v>0</v>
      </c>
      <c r="BI245">
        <v>0</v>
      </c>
      <c r="BK245" t="s">
        <v>76</v>
      </c>
      <c r="BL245">
        <v>0</v>
      </c>
      <c r="BM245" s="2">
        <v>0.43493055555555554</v>
      </c>
      <c r="BQ245" t="s">
        <v>86</v>
      </c>
      <c r="BR245" t="s">
        <v>87</v>
      </c>
      <c r="BS245" t="s">
        <v>88</v>
      </c>
      <c r="BT245" t="s">
        <v>89</v>
      </c>
      <c r="BU245" t="s">
        <v>90</v>
      </c>
      <c r="BV245" t="s">
        <v>91</v>
      </c>
      <c r="BW245" t="str">
        <f t="shared" si="3"/>
        <v>SANITARIOS</v>
      </c>
    </row>
    <row r="246" spans="2:75" x14ac:dyDescent="0.25">
      <c r="B246">
        <v>4048191</v>
      </c>
      <c r="C246" t="s">
        <v>68</v>
      </c>
      <c r="D246">
        <v>3110</v>
      </c>
      <c r="E246" t="s">
        <v>68</v>
      </c>
      <c r="F246" t="s">
        <v>69</v>
      </c>
      <c r="G246">
        <v>1</v>
      </c>
      <c r="H246" t="s">
        <v>70</v>
      </c>
      <c r="I246" t="s">
        <v>71</v>
      </c>
      <c r="J246">
        <v>3.7</v>
      </c>
      <c r="K246" t="s">
        <v>582</v>
      </c>
      <c r="L246">
        <v>144</v>
      </c>
      <c r="M246" t="s">
        <v>73</v>
      </c>
      <c r="N246" t="s">
        <v>74</v>
      </c>
      <c r="O246" t="s">
        <v>75</v>
      </c>
      <c r="P246" t="s">
        <v>76</v>
      </c>
      <c r="Q246" t="s">
        <v>75</v>
      </c>
      <c r="S246" t="s">
        <v>77</v>
      </c>
      <c r="T246" t="s">
        <v>99</v>
      </c>
      <c r="V246">
        <v>2501</v>
      </c>
      <c r="W246" t="s">
        <v>79</v>
      </c>
      <c r="Z246">
        <v>55464</v>
      </c>
      <c r="AA246">
        <v>1</v>
      </c>
      <c r="AB246">
        <v>144</v>
      </c>
      <c r="AE246" t="s">
        <v>583</v>
      </c>
      <c r="AJ246">
        <v>1</v>
      </c>
      <c r="AK246" t="s">
        <v>79</v>
      </c>
      <c r="AL246" s="1">
        <v>293899.36</v>
      </c>
      <c r="AM246">
        <v>532.79999999999995</v>
      </c>
      <c r="AN246">
        <v>54</v>
      </c>
      <c r="AO246" t="s">
        <v>101</v>
      </c>
      <c r="AP246" t="s">
        <v>82</v>
      </c>
      <c r="AQ246">
        <v>500</v>
      </c>
      <c r="AR246" t="s">
        <v>83</v>
      </c>
      <c r="AS246" t="s">
        <v>79</v>
      </c>
      <c r="AT246" t="s">
        <v>84</v>
      </c>
      <c r="AU246" t="s">
        <v>77</v>
      </c>
      <c r="AV246" t="s">
        <v>85</v>
      </c>
      <c r="AW246">
        <v>144</v>
      </c>
      <c r="BA246">
        <v>100</v>
      </c>
      <c r="BB246">
        <v>176966</v>
      </c>
      <c r="BC246" t="s">
        <v>81</v>
      </c>
      <c r="BE246" t="s">
        <v>76</v>
      </c>
      <c r="BG246">
        <v>0</v>
      </c>
      <c r="BH246">
        <v>0</v>
      </c>
      <c r="BI246">
        <v>0</v>
      </c>
      <c r="BK246" t="s">
        <v>76</v>
      </c>
      <c r="BL246">
        <v>0</v>
      </c>
      <c r="BM246" s="2">
        <v>0.43493055555555554</v>
      </c>
      <c r="BQ246" t="s">
        <v>86</v>
      </c>
      <c r="BR246" t="s">
        <v>87</v>
      </c>
      <c r="BS246" t="s">
        <v>88</v>
      </c>
      <c r="BT246" t="s">
        <v>89</v>
      </c>
      <c r="BU246" t="s">
        <v>90</v>
      </c>
      <c r="BV246" t="s">
        <v>91</v>
      </c>
      <c r="BW246" t="str">
        <f t="shared" si="3"/>
        <v>GRIFERIA</v>
      </c>
    </row>
    <row r="247" spans="2:75" x14ac:dyDescent="0.25">
      <c r="B247">
        <v>4048191</v>
      </c>
      <c r="C247" t="s">
        <v>68</v>
      </c>
      <c r="D247">
        <v>3120</v>
      </c>
      <c r="E247" t="s">
        <v>68</v>
      </c>
      <c r="F247" t="s">
        <v>69</v>
      </c>
      <c r="G247">
        <v>1</v>
      </c>
      <c r="H247" t="s">
        <v>70</v>
      </c>
      <c r="I247" t="s">
        <v>71</v>
      </c>
      <c r="J247">
        <v>0.64</v>
      </c>
      <c r="K247" t="s">
        <v>584</v>
      </c>
      <c r="L247">
        <v>50</v>
      </c>
      <c r="M247" t="s">
        <v>73</v>
      </c>
      <c r="N247" t="s">
        <v>74</v>
      </c>
      <c r="O247" t="s">
        <v>75</v>
      </c>
      <c r="P247" t="s">
        <v>76</v>
      </c>
      <c r="Q247" t="s">
        <v>75</v>
      </c>
      <c r="S247" t="s">
        <v>77</v>
      </c>
      <c r="T247" t="s">
        <v>78</v>
      </c>
      <c r="V247">
        <v>2501</v>
      </c>
      <c r="W247" t="s">
        <v>79</v>
      </c>
      <c r="Z247">
        <v>55464</v>
      </c>
      <c r="AA247">
        <v>1</v>
      </c>
      <c r="AB247">
        <v>50</v>
      </c>
      <c r="AE247" t="s">
        <v>585</v>
      </c>
      <c r="AJ247">
        <v>1</v>
      </c>
      <c r="AK247" t="s">
        <v>79</v>
      </c>
      <c r="AL247" s="1">
        <v>293899.36</v>
      </c>
      <c r="AM247">
        <v>32</v>
      </c>
      <c r="AN247">
        <v>52</v>
      </c>
      <c r="AO247" t="s">
        <v>81</v>
      </c>
      <c r="AP247" t="s">
        <v>82</v>
      </c>
      <c r="AQ247">
        <v>500</v>
      </c>
      <c r="AR247" t="s">
        <v>83</v>
      </c>
      <c r="AS247" t="s">
        <v>79</v>
      </c>
      <c r="AT247" t="s">
        <v>84</v>
      </c>
      <c r="AU247" t="s">
        <v>77</v>
      </c>
      <c r="AV247" t="s">
        <v>85</v>
      </c>
      <c r="AW247">
        <v>50</v>
      </c>
      <c r="BA247">
        <v>100</v>
      </c>
      <c r="BB247">
        <v>176966</v>
      </c>
      <c r="BC247" t="s">
        <v>81</v>
      </c>
      <c r="BE247" t="s">
        <v>76</v>
      </c>
      <c r="BG247">
        <v>0</v>
      </c>
      <c r="BH247">
        <v>0</v>
      </c>
      <c r="BI247">
        <v>0</v>
      </c>
      <c r="BK247" t="s">
        <v>76</v>
      </c>
      <c r="BL247">
        <v>0</v>
      </c>
      <c r="BM247" s="2">
        <v>0.43493055555555554</v>
      </c>
      <c r="BQ247" t="s">
        <v>86</v>
      </c>
      <c r="BR247" t="s">
        <v>87</v>
      </c>
      <c r="BS247" t="s">
        <v>88</v>
      </c>
      <c r="BT247" t="s">
        <v>89</v>
      </c>
      <c r="BU247" t="s">
        <v>90</v>
      </c>
      <c r="BV247" t="s">
        <v>91</v>
      </c>
      <c r="BW247" t="str">
        <f t="shared" si="3"/>
        <v>PLASTICOS</v>
      </c>
    </row>
    <row r="248" spans="2:75" x14ac:dyDescent="0.25">
      <c r="B248">
        <v>4048191</v>
      </c>
      <c r="C248" t="s">
        <v>68</v>
      </c>
      <c r="D248">
        <v>3130</v>
      </c>
      <c r="E248" t="s">
        <v>68</v>
      </c>
      <c r="F248" t="s">
        <v>69</v>
      </c>
      <c r="G248">
        <v>1</v>
      </c>
      <c r="H248" t="s">
        <v>70</v>
      </c>
      <c r="I248" t="s">
        <v>71</v>
      </c>
      <c r="J248">
        <v>16.68</v>
      </c>
      <c r="K248" t="s">
        <v>586</v>
      </c>
      <c r="L248">
        <v>20</v>
      </c>
      <c r="M248" t="s">
        <v>73</v>
      </c>
      <c r="N248" t="s">
        <v>74</v>
      </c>
      <c r="O248" t="s">
        <v>75</v>
      </c>
      <c r="P248" t="s">
        <v>76</v>
      </c>
      <c r="Q248" t="s">
        <v>75</v>
      </c>
      <c r="S248" t="s">
        <v>77</v>
      </c>
      <c r="T248" t="s">
        <v>78</v>
      </c>
      <c r="V248">
        <v>2501</v>
      </c>
      <c r="W248" t="s">
        <v>79</v>
      </c>
      <c r="Z248">
        <v>55464</v>
      </c>
      <c r="AA248">
        <v>1</v>
      </c>
      <c r="AB248">
        <v>20</v>
      </c>
      <c r="AE248" t="s">
        <v>587</v>
      </c>
      <c r="AJ248">
        <v>1</v>
      </c>
      <c r="AK248" t="s">
        <v>79</v>
      </c>
      <c r="AL248" s="1">
        <v>293899.36</v>
      </c>
      <c r="AM248">
        <v>333.6</v>
      </c>
      <c r="AN248">
        <v>54</v>
      </c>
      <c r="AO248" t="s">
        <v>81</v>
      </c>
      <c r="AP248" t="s">
        <v>82</v>
      </c>
      <c r="AQ248">
        <v>500</v>
      </c>
      <c r="AR248" t="s">
        <v>83</v>
      </c>
      <c r="AS248" t="s">
        <v>79</v>
      </c>
      <c r="AT248" t="s">
        <v>84</v>
      </c>
      <c r="AU248" t="s">
        <v>77</v>
      </c>
      <c r="AV248" t="s">
        <v>85</v>
      </c>
      <c r="AW248">
        <v>20</v>
      </c>
      <c r="BA248">
        <v>100</v>
      </c>
      <c r="BB248">
        <v>176966</v>
      </c>
      <c r="BC248" t="s">
        <v>81</v>
      </c>
      <c r="BE248" t="s">
        <v>76</v>
      </c>
      <c r="BG248">
        <v>0</v>
      </c>
      <c r="BH248">
        <v>0</v>
      </c>
      <c r="BI248">
        <v>0</v>
      </c>
      <c r="BK248" t="s">
        <v>76</v>
      </c>
      <c r="BL248">
        <v>0</v>
      </c>
      <c r="BM248" s="2">
        <v>0.43493055555555554</v>
      </c>
      <c r="BQ248" t="s">
        <v>86</v>
      </c>
      <c r="BR248" t="s">
        <v>87</v>
      </c>
      <c r="BS248" t="s">
        <v>88</v>
      </c>
      <c r="BT248" t="s">
        <v>89</v>
      </c>
      <c r="BU248" t="s">
        <v>90</v>
      </c>
      <c r="BV248" t="s">
        <v>91</v>
      </c>
      <c r="BW248" t="str">
        <f t="shared" si="3"/>
        <v>COMPLEMENTOS</v>
      </c>
    </row>
    <row r="249" spans="2:75" x14ac:dyDescent="0.25">
      <c r="B249">
        <v>4048191</v>
      </c>
      <c r="C249" t="s">
        <v>68</v>
      </c>
      <c r="D249">
        <v>3140</v>
      </c>
      <c r="E249" t="s">
        <v>68</v>
      </c>
      <c r="F249" t="s">
        <v>69</v>
      </c>
      <c r="G249">
        <v>1</v>
      </c>
      <c r="H249" t="s">
        <v>70</v>
      </c>
      <c r="I249" t="s">
        <v>71</v>
      </c>
      <c r="J249">
        <v>17.13</v>
      </c>
      <c r="K249" t="s">
        <v>588</v>
      </c>
      <c r="L249">
        <v>20</v>
      </c>
      <c r="M249" t="s">
        <v>73</v>
      </c>
      <c r="N249" t="s">
        <v>74</v>
      </c>
      <c r="O249" t="s">
        <v>75</v>
      </c>
      <c r="P249" t="s">
        <v>76</v>
      </c>
      <c r="Q249" t="s">
        <v>75</v>
      </c>
      <c r="S249" t="s">
        <v>77</v>
      </c>
      <c r="T249" t="s">
        <v>78</v>
      </c>
      <c r="V249">
        <v>2501</v>
      </c>
      <c r="W249" t="s">
        <v>79</v>
      </c>
      <c r="Z249">
        <v>55464</v>
      </c>
      <c r="AA249">
        <v>1</v>
      </c>
      <c r="AB249">
        <v>20</v>
      </c>
      <c r="AE249" t="s">
        <v>589</v>
      </c>
      <c r="AJ249">
        <v>1</v>
      </c>
      <c r="AK249" t="s">
        <v>79</v>
      </c>
      <c r="AL249" s="1">
        <v>293899.36</v>
      </c>
      <c r="AM249">
        <v>342.6</v>
      </c>
      <c r="AN249">
        <v>54</v>
      </c>
      <c r="AO249" t="s">
        <v>81</v>
      </c>
      <c r="AP249" t="s">
        <v>82</v>
      </c>
      <c r="AQ249">
        <v>500</v>
      </c>
      <c r="AR249" t="s">
        <v>83</v>
      </c>
      <c r="AS249" t="s">
        <v>79</v>
      </c>
      <c r="AT249" t="s">
        <v>84</v>
      </c>
      <c r="AU249" t="s">
        <v>77</v>
      </c>
      <c r="AV249" t="s">
        <v>85</v>
      </c>
      <c r="AW249">
        <v>20</v>
      </c>
      <c r="BA249">
        <v>100</v>
      </c>
      <c r="BB249">
        <v>176966</v>
      </c>
      <c r="BC249" t="s">
        <v>81</v>
      </c>
      <c r="BE249" t="s">
        <v>76</v>
      </c>
      <c r="BG249">
        <v>0</v>
      </c>
      <c r="BH249">
        <v>0</v>
      </c>
      <c r="BI249">
        <v>0</v>
      </c>
      <c r="BK249" t="s">
        <v>76</v>
      </c>
      <c r="BL249">
        <v>0</v>
      </c>
      <c r="BM249" s="2">
        <v>0.43493055555555554</v>
      </c>
      <c r="BQ249" t="s">
        <v>86</v>
      </c>
      <c r="BR249" t="s">
        <v>87</v>
      </c>
      <c r="BS249" t="s">
        <v>88</v>
      </c>
      <c r="BT249" t="s">
        <v>89</v>
      </c>
      <c r="BU249" t="s">
        <v>90</v>
      </c>
      <c r="BV249" t="s">
        <v>91</v>
      </c>
      <c r="BW249" t="str">
        <f t="shared" si="3"/>
        <v>COMPLEMENTOS</v>
      </c>
    </row>
    <row r="250" spans="2:75" x14ac:dyDescent="0.25">
      <c r="B250">
        <v>4048191</v>
      </c>
      <c r="C250" t="s">
        <v>68</v>
      </c>
      <c r="D250">
        <v>3150</v>
      </c>
      <c r="E250" t="s">
        <v>68</v>
      </c>
      <c r="F250" t="s">
        <v>69</v>
      </c>
      <c r="G250">
        <v>1</v>
      </c>
      <c r="H250" t="s">
        <v>70</v>
      </c>
      <c r="I250" t="s">
        <v>71</v>
      </c>
      <c r="J250">
        <v>10.42</v>
      </c>
      <c r="K250" t="s">
        <v>590</v>
      </c>
      <c r="L250">
        <v>40</v>
      </c>
      <c r="M250" t="s">
        <v>73</v>
      </c>
      <c r="N250" t="s">
        <v>74</v>
      </c>
      <c r="O250" t="s">
        <v>75</v>
      </c>
      <c r="P250" t="s">
        <v>76</v>
      </c>
      <c r="Q250" t="s">
        <v>75</v>
      </c>
      <c r="S250" t="s">
        <v>77</v>
      </c>
      <c r="T250" t="s">
        <v>78</v>
      </c>
      <c r="V250">
        <v>2501</v>
      </c>
      <c r="W250" t="s">
        <v>79</v>
      </c>
      <c r="Z250">
        <v>55464</v>
      </c>
      <c r="AA250">
        <v>1</v>
      </c>
      <c r="AB250">
        <v>40</v>
      </c>
      <c r="AE250" t="s">
        <v>591</v>
      </c>
      <c r="AJ250">
        <v>1</v>
      </c>
      <c r="AK250" t="s">
        <v>79</v>
      </c>
      <c r="AL250" s="1">
        <v>293899.36</v>
      </c>
      <c r="AM250">
        <v>416.8</v>
      </c>
      <c r="AN250">
        <v>54</v>
      </c>
      <c r="AO250" t="s">
        <v>81</v>
      </c>
      <c r="AP250" t="s">
        <v>82</v>
      </c>
      <c r="AQ250">
        <v>500</v>
      </c>
      <c r="AR250" t="s">
        <v>83</v>
      </c>
      <c r="AS250" t="s">
        <v>79</v>
      </c>
      <c r="AT250" t="s">
        <v>84</v>
      </c>
      <c r="AU250" t="s">
        <v>77</v>
      </c>
      <c r="AV250" t="s">
        <v>85</v>
      </c>
      <c r="AW250">
        <v>40</v>
      </c>
      <c r="BA250">
        <v>100</v>
      </c>
      <c r="BB250">
        <v>176966</v>
      </c>
      <c r="BC250" t="s">
        <v>81</v>
      </c>
      <c r="BE250" t="s">
        <v>76</v>
      </c>
      <c r="BG250">
        <v>0</v>
      </c>
      <c r="BH250">
        <v>0</v>
      </c>
      <c r="BI250">
        <v>0</v>
      </c>
      <c r="BK250" t="s">
        <v>76</v>
      </c>
      <c r="BL250">
        <v>0</v>
      </c>
      <c r="BM250" s="2">
        <v>0.43493055555555554</v>
      </c>
      <c r="BQ250" t="s">
        <v>86</v>
      </c>
      <c r="BR250" t="s">
        <v>87</v>
      </c>
      <c r="BS250" t="s">
        <v>88</v>
      </c>
      <c r="BT250" t="s">
        <v>89</v>
      </c>
      <c r="BU250" t="s">
        <v>90</v>
      </c>
      <c r="BV250" t="s">
        <v>91</v>
      </c>
      <c r="BW250" t="str">
        <f t="shared" si="3"/>
        <v>GRIFERIA</v>
      </c>
    </row>
    <row r="251" spans="2:75" x14ac:dyDescent="0.25">
      <c r="B251">
        <v>4048191</v>
      </c>
      <c r="C251" t="s">
        <v>68</v>
      </c>
      <c r="D251">
        <v>3160</v>
      </c>
      <c r="E251" t="s">
        <v>68</v>
      </c>
      <c r="F251" t="s">
        <v>69</v>
      </c>
      <c r="G251">
        <v>1</v>
      </c>
      <c r="H251" t="s">
        <v>70</v>
      </c>
      <c r="I251" t="s">
        <v>71</v>
      </c>
      <c r="J251">
        <v>12.59</v>
      </c>
      <c r="K251" t="s">
        <v>592</v>
      </c>
      <c r="L251">
        <v>40</v>
      </c>
      <c r="M251" t="s">
        <v>73</v>
      </c>
      <c r="N251" t="s">
        <v>74</v>
      </c>
      <c r="O251" t="s">
        <v>75</v>
      </c>
      <c r="P251" t="s">
        <v>76</v>
      </c>
      <c r="Q251" t="s">
        <v>75</v>
      </c>
      <c r="S251" t="s">
        <v>77</v>
      </c>
      <c r="T251" t="s">
        <v>78</v>
      </c>
      <c r="V251">
        <v>2501</v>
      </c>
      <c r="W251" t="s">
        <v>79</v>
      </c>
      <c r="Z251">
        <v>55464</v>
      </c>
      <c r="AA251">
        <v>1</v>
      </c>
      <c r="AB251">
        <v>40</v>
      </c>
      <c r="AE251" t="s">
        <v>593</v>
      </c>
      <c r="AJ251">
        <v>1</v>
      </c>
      <c r="AK251" t="s">
        <v>79</v>
      </c>
      <c r="AL251" s="1">
        <v>293899.36</v>
      </c>
      <c r="AM251">
        <v>503.6</v>
      </c>
      <c r="AN251">
        <v>54</v>
      </c>
      <c r="AO251" t="s">
        <v>81</v>
      </c>
      <c r="AP251" t="s">
        <v>82</v>
      </c>
      <c r="AQ251">
        <v>500</v>
      </c>
      <c r="AR251" t="s">
        <v>83</v>
      </c>
      <c r="AS251" t="s">
        <v>79</v>
      </c>
      <c r="AT251" t="s">
        <v>84</v>
      </c>
      <c r="AU251" t="s">
        <v>77</v>
      </c>
      <c r="AV251" t="s">
        <v>85</v>
      </c>
      <c r="AW251">
        <v>40</v>
      </c>
      <c r="BA251">
        <v>100</v>
      </c>
      <c r="BB251">
        <v>176966</v>
      </c>
      <c r="BC251" t="s">
        <v>81</v>
      </c>
      <c r="BE251" t="s">
        <v>76</v>
      </c>
      <c r="BG251">
        <v>0</v>
      </c>
      <c r="BH251">
        <v>0</v>
      </c>
      <c r="BI251">
        <v>0</v>
      </c>
      <c r="BK251" t="s">
        <v>76</v>
      </c>
      <c r="BL251">
        <v>0</v>
      </c>
      <c r="BM251" s="2">
        <v>0.43493055555555554</v>
      </c>
      <c r="BQ251" t="s">
        <v>86</v>
      </c>
      <c r="BR251" t="s">
        <v>87</v>
      </c>
      <c r="BS251" t="s">
        <v>88</v>
      </c>
      <c r="BT251" t="s">
        <v>89</v>
      </c>
      <c r="BU251" t="s">
        <v>90</v>
      </c>
      <c r="BV251" t="s">
        <v>91</v>
      </c>
      <c r="BW251" t="str">
        <f t="shared" si="3"/>
        <v>GRIFERIA</v>
      </c>
    </row>
    <row r="252" spans="2:75" x14ac:dyDescent="0.25">
      <c r="B252">
        <v>4048191</v>
      </c>
      <c r="C252" t="s">
        <v>68</v>
      </c>
      <c r="D252">
        <v>3170</v>
      </c>
      <c r="E252" t="s">
        <v>68</v>
      </c>
      <c r="F252" t="s">
        <v>69</v>
      </c>
      <c r="G252">
        <v>1</v>
      </c>
      <c r="H252" t="s">
        <v>70</v>
      </c>
      <c r="I252" t="s">
        <v>71</v>
      </c>
      <c r="J252">
        <v>12.75</v>
      </c>
      <c r="K252" t="s">
        <v>594</v>
      </c>
      <c r="L252">
        <v>40</v>
      </c>
      <c r="M252" t="s">
        <v>73</v>
      </c>
      <c r="N252" t="s">
        <v>74</v>
      </c>
      <c r="O252" t="s">
        <v>75</v>
      </c>
      <c r="P252" t="s">
        <v>76</v>
      </c>
      <c r="Q252" t="s">
        <v>75</v>
      </c>
      <c r="S252" t="s">
        <v>77</v>
      </c>
      <c r="T252" t="s">
        <v>78</v>
      </c>
      <c r="V252">
        <v>2501</v>
      </c>
      <c r="W252" t="s">
        <v>79</v>
      </c>
      <c r="Z252">
        <v>55464</v>
      </c>
      <c r="AA252">
        <v>1</v>
      </c>
      <c r="AB252">
        <v>40</v>
      </c>
      <c r="AE252" t="s">
        <v>595</v>
      </c>
      <c r="AJ252">
        <v>1</v>
      </c>
      <c r="AK252" t="s">
        <v>79</v>
      </c>
      <c r="AL252" s="1">
        <v>293899.36</v>
      </c>
      <c r="AM252">
        <v>510</v>
      </c>
      <c r="AN252">
        <v>54</v>
      </c>
      <c r="AO252" t="s">
        <v>81</v>
      </c>
      <c r="AP252" t="s">
        <v>82</v>
      </c>
      <c r="AQ252">
        <v>500</v>
      </c>
      <c r="AR252" t="s">
        <v>83</v>
      </c>
      <c r="AS252" t="s">
        <v>79</v>
      </c>
      <c r="AT252" t="s">
        <v>84</v>
      </c>
      <c r="AU252" t="s">
        <v>77</v>
      </c>
      <c r="AV252" t="s">
        <v>85</v>
      </c>
      <c r="AW252">
        <v>40</v>
      </c>
      <c r="BA252">
        <v>100</v>
      </c>
      <c r="BB252">
        <v>176966</v>
      </c>
      <c r="BC252" t="s">
        <v>81</v>
      </c>
      <c r="BE252" t="s">
        <v>76</v>
      </c>
      <c r="BG252">
        <v>0</v>
      </c>
      <c r="BH252">
        <v>0</v>
      </c>
      <c r="BI252">
        <v>0</v>
      </c>
      <c r="BK252" t="s">
        <v>76</v>
      </c>
      <c r="BL252">
        <v>0</v>
      </c>
      <c r="BM252" s="2">
        <v>0.43493055555555554</v>
      </c>
      <c r="BQ252" t="s">
        <v>86</v>
      </c>
      <c r="BR252" t="s">
        <v>87</v>
      </c>
      <c r="BS252" t="s">
        <v>88</v>
      </c>
      <c r="BT252" t="s">
        <v>89</v>
      </c>
      <c r="BU252" t="s">
        <v>90</v>
      </c>
      <c r="BV252" t="s">
        <v>91</v>
      </c>
      <c r="BW252" t="str">
        <f t="shared" si="3"/>
        <v>GRIFERIA</v>
      </c>
    </row>
    <row r="253" spans="2:75" x14ac:dyDescent="0.25">
      <c r="B253">
        <v>4048191</v>
      </c>
      <c r="C253" t="s">
        <v>68</v>
      </c>
      <c r="D253">
        <v>3180</v>
      </c>
      <c r="E253" t="s">
        <v>68</v>
      </c>
      <c r="F253" t="s">
        <v>69</v>
      </c>
      <c r="G253">
        <v>1</v>
      </c>
      <c r="H253" t="s">
        <v>70</v>
      </c>
      <c r="I253" t="s">
        <v>71</v>
      </c>
      <c r="J253">
        <v>16.84</v>
      </c>
      <c r="K253" t="s">
        <v>596</v>
      </c>
      <c r="L253">
        <v>40</v>
      </c>
      <c r="M253" t="s">
        <v>73</v>
      </c>
      <c r="N253" t="s">
        <v>74</v>
      </c>
      <c r="O253" t="s">
        <v>75</v>
      </c>
      <c r="P253" t="s">
        <v>76</v>
      </c>
      <c r="Q253" t="s">
        <v>75</v>
      </c>
      <c r="S253" t="s">
        <v>77</v>
      </c>
      <c r="T253" t="s">
        <v>78</v>
      </c>
      <c r="V253">
        <v>2501</v>
      </c>
      <c r="W253" t="s">
        <v>79</v>
      </c>
      <c r="Z253">
        <v>55464</v>
      </c>
      <c r="AA253">
        <v>1</v>
      </c>
      <c r="AB253">
        <v>40</v>
      </c>
      <c r="AE253" t="s">
        <v>597</v>
      </c>
      <c r="AJ253">
        <v>1</v>
      </c>
      <c r="AK253" t="s">
        <v>79</v>
      </c>
      <c r="AL253" s="1">
        <v>293899.36</v>
      </c>
      <c r="AM253">
        <v>673.6</v>
      </c>
      <c r="AN253">
        <v>54</v>
      </c>
      <c r="AO253" t="s">
        <v>81</v>
      </c>
      <c r="AP253" t="s">
        <v>82</v>
      </c>
      <c r="AQ253">
        <v>500</v>
      </c>
      <c r="AR253" t="s">
        <v>83</v>
      </c>
      <c r="AS253" t="s">
        <v>79</v>
      </c>
      <c r="AT253" t="s">
        <v>84</v>
      </c>
      <c r="AU253" t="s">
        <v>77</v>
      </c>
      <c r="AV253" t="s">
        <v>85</v>
      </c>
      <c r="AW253">
        <v>40</v>
      </c>
      <c r="BA253">
        <v>100</v>
      </c>
      <c r="BB253">
        <v>176966</v>
      </c>
      <c r="BC253" t="s">
        <v>81</v>
      </c>
      <c r="BE253" t="s">
        <v>76</v>
      </c>
      <c r="BG253">
        <v>0</v>
      </c>
      <c r="BH253">
        <v>0</v>
      </c>
      <c r="BI253">
        <v>0</v>
      </c>
      <c r="BK253" t="s">
        <v>76</v>
      </c>
      <c r="BL253">
        <v>0</v>
      </c>
      <c r="BM253" s="2">
        <v>0.43493055555555554</v>
      </c>
      <c r="BQ253" t="s">
        <v>86</v>
      </c>
      <c r="BR253" t="s">
        <v>87</v>
      </c>
      <c r="BS253" t="s">
        <v>88</v>
      </c>
      <c r="BT253" t="s">
        <v>89</v>
      </c>
      <c r="BU253" t="s">
        <v>90</v>
      </c>
      <c r="BV253" t="s">
        <v>91</v>
      </c>
      <c r="BW253" t="str">
        <f t="shared" si="3"/>
        <v>GRIFERIA</v>
      </c>
    </row>
    <row r="254" spans="2:75" x14ac:dyDescent="0.25">
      <c r="B254">
        <v>4048191</v>
      </c>
      <c r="C254" t="s">
        <v>68</v>
      </c>
      <c r="D254">
        <v>3190</v>
      </c>
      <c r="E254" t="s">
        <v>68</v>
      </c>
      <c r="F254" t="s">
        <v>69</v>
      </c>
      <c r="G254">
        <v>1</v>
      </c>
      <c r="H254" t="s">
        <v>70</v>
      </c>
      <c r="I254" t="s">
        <v>71</v>
      </c>
      <c r="J254">
        <v>6.99</v>
      </c>
      <c r="K254" t="s">
        <v>598</v>
      </c>
      <c r="L254">
        <v>20</v>
      </c>
      <c r="M254" t="s">
        <v>73</v>
      </c>
      <c r="N254" t="s">
        <v>74</v>
      </c>
      <c r="O254" t="s">
        <v>75</v>
      </c>
      <c r="P254" t="s">
        <v>76</v>
      </c>
      <c r="Q254" t="s">
        <v>75</v>
      </c>
      <c r="S254" t="s">
        <v>77</v>
      </c>
      <c r="T254" t="s">
        <v>78</v>
      </c>
      <c r="V254">
        <v>2501</v>
      </c>
      <c r="W254" t="s">
        <v>79</v>
      </c>
      <c r="Z254">
        <v>55464</v>
      </c>
      <c r="AA254">
        <v>1</v>
      </c>
      <c r="AB254">
        <v>20</v>
      </c>
      <c r="AE254" t="s">
        <v>599</v>
      </c>
      <c r="AJ254">
        <v>1</v>
      </c>
      <c r="AK254" t="s">
        <v>79</v>
      </c>
      <c r="AL254" s="1">
        <v>293899.36</v>
      </c>
      <c r="AM254">
        <v>139.80000000000001</v>
      </c>
      <c r="AN254">
        <v>54</v>
      </c>
      <c r="AO254" t="s">
        <v>81</v>
      </c>
      <c r="AP254" t="s">
        <v>82</v>
      </c>
      <c r="AQ254">
        <v>500</v>
      </c>
      <c r="AR254" t="s">
        <v>83</v>
      </c>
      <c r="AS254" t="s">
        <v>79</v>
      </c>
      <c r="AT254" t="s">
        <v>84</v>
      </c>
      <c r="AU254" t="s">
        <v>77</v>
      </c>
      <c r="AV254" t="s">
        <v>85</v>
      </c>
      <c r="AW254">
        <v>20</v>
      </c>
      <c r="BA254">
        <v>100</v>
      </c>
      <c r="BB254">
        <v>176966</v>
      </c>
      <c r="BC254" t="s">
        <v>81</v>
      </c>
      <c r="BE254" t="s">
        <v>76</v>
      </c>
      <c r="BG254">
        <v>0</v>
      </c>
      <c r="BH254">
        <v>0</v>
      </c>
      <c r="BI254">
        <v>0</v>
      </c>
      <c r="BK254" t="s">
        <v>76</v>
      </c>
      <c r="BL254">
        <v>0</v>
      </c>
      <c r="BM254" s="2">
        <v>0.43493055555555554</v>
      </c>
      <c r="BQ254" t="s">
        <v>86</v>
      </c>
      <c r="BR254" t="s">
        <v>87</v>
      </c>
      <c r="BS254" t="s">
        <v>88</v>
      </c>
      <c r="BT254" t="s">
        <v>89</v>
      </c>
      <c r="BU254" t="s">
        <v>90</v>
      </c>
      <c r="BV254" t="s">
        <v>91</v>
      </c>
      <c r="BW254" t="str">
        <f t="shared" si="3"/>
        <v>GRIFERIA</v>
      </c>
    </row>
    <row r="255" spans="2:75" x14ac:dyDescent="0.25">
      <c r="B255">
        <v>4048191</v>
      </c>
      <c r="C255" t="s">
        <v>68</v>
      </c>
      <c r="D255">
        <v>3200</v>
      </c>
      <c r="E255" t="s">
        <v>68</v>
      </c>
      <c r="F255" t="s">
        <v>69</v>
      </c>
      <c r="G255">
        <v>1</v>
      </c>
      <c r="H255" t="s">
        <v>70</v>
      </c>
      <c r="I255" t="s">
        <v>71</v>
      </c>
      <c r="J255">
        <v>28.72</v>
      </c>
      <c r="K255" t="s">
        <v>600</v>
      </c>
      <c r="L255">
        <v>16</v>
      </c>
      <c r="M255" t="s">
        <v>73</v>
      </c>
      <c r="N255" t="s">
        <v>74</v>
      </c>
      <c r="O255" t="s">
        <v>75</v>
      </c>
      <c r="P255" t="s">
        <v>76</v>
      </c>
      <c r="Q255" t="s">
        <v>75</v>
      </c>
      <c r="S255" t="s">
        <v>77</v>
      </c>
      <c r="T255" t="s">
        <v>99</v>
      </c>
      <c r="V255">
        <v>2501</v>
      </c>
      <c r="W255" t="s">
        <v>79</v>
      </c>
      <c r="Z255">
        <v>55464</v>
      </c>
      <c r="AA255">
        <v>1</v>
      </c>
      <c r="AB255">
        <v>16</v>
      </c>
      <c r="AE255" t="s">
        <v>601</v>
      </c>
      <c r="AJ255">
        <v>1</v>
      </c>
      <c r="AK255" t="s">
        <v>79</v>
      </c>
      <c r="AL255" s="1">
        <v>293899.36</v>
      </c>
      <c r="AM255">
        <v>459.52</v>
      </c>
      <c r="AN255">
        <v>54</v>
      </c>
      <c r="AO255" t="s">
        <v>101</v>
      </c>
      <c r="AP255" t="s">
        <v>82</v>
      </c>
      <c r="AQ255">
        <v>500</v>
      </c>
      <c r="AR255" t="s">
        <v>83</v>
      </c>
      <c r="AS255" t="s">
        <v>79</v>
      </c>
      <c r="AT255" t="s">
        <v>84</v>
      </c>
      <c r="AU255" t="s">
        <v>77</v>
      </c>
      <c r="AV255" t="s">
        <v>85</v>
      </c>
      <c r="AW255">
        <v>16</v>
      </c>
      <c r="BA255">
        <v>100</v>
      </c>
      <c r="BB255">
        <v>176966</v>
      </c>
      <c r="BC255" t="s">
        <v>81</v>
      </c>
      <c r="BE255" t="s">
        <v>76</v>
      </c>
      <c r="BG255">
        <v>0</v>
      </c>
      <c r="BH255">
        <v>0</v>
      </c>
      <c r="BI255">
        <v>0</v>
      </c>
      <c r="BK255" t="s">
        <v>76</v>
      </c>
      <c r="BL255">
        <v>0</v>
      </c>
      <c r="BM255" s="2">
        <v>0.43493055555555554</v>
      </c>
      <c r="BQ255" t="s">
        <v>86</v>
      </c>
      <c r="BR255" t="s">
        <v>87</v>
      </c>
      <c r="BS255" t="s">
        <v>88</v>
      </c>
      <c r="BT255" t="s">
        <v>89</v>
      </c>
      <c r="BU255" t="s">
        <v>90</v>
      </c>
      <c r="BV255" t="s">
        <v>91</v>
      </c>
      <c r="BW255" t="str">
        <f t="shared" si="3"/>
        <v>COMPLEMENTOS</v>
      </c>
    </row>
    <row r="256" spans="2:75" x14ac:dyDescent="0.25">
      <c r="B256">
        <v>4048191</v>
      </c>
      <c r="C256" t="s">
        <v>68</v>
      </c>
      <c r="D256">
        <v>3210</v>
      </c>
      <c r="E256" t="s">
        <v>68</v>
      </c>
      <c r="F256" t="s">
        <v>69</v>
      </c>
      <c r="G256">
        <v>1</v>
      </c>
      <c r="H256" t="s">
        <v>70</v>
      </c>
      <c r="I256" t="s">
        <v>71</v>
      </c>
      <c r="J256">
        <v>14.52</v>
      </c>
      <c r="K256" t="s">
        <v>602</v>
      </c>
      <c r="L256">
        <v>24</v>
      </c>
      <c r="M256" t="s">
        <v>73</v>
      </c>
      <c r="N256" t="s">
        <v>74</v>
      </c>
      <c r="O256" t="s">
        <v>75</v>
      </c>
      <c r="P256" t="s">
        <v>76</v>
      </c>
      <c r="Q256" t="s">
        <v>75</v>
      </c>
      <c r="S256" t="s">
        <v>77</v>
      </c>
      <c r="T256" t="s">
        <v>78</v>
      </c>
      <c r="V256">
        <v>2501</v>
      </c>
      <c r="W256" t="s">
        <v>79</v>
      </c>
      <c r="Z256">
        <v>55464</v>
      </c>
      <c r="AA256">
        <v>1</v>
      </c>
      <c r="AB256">
        <v>24</v>
      </c>
      <c r="AE256" t="s">
        <v>603</v>
      </c>
      <c r="AJ256">
        <v>1</v>
      </c>
      <c r="AK256" t="s">
        <v>79</v>
      </c>
      <c r="AL256" s="1">
        <v>293899.36</v>
      </c>
      <c r="AM256">
        <v>348.48</v>
      </c>
      <c r="AN256">
        <v>54</v>
      </c>
      <c r="AO256" t="s">
        <v>81</v>
      </c>
      <c r="AP256" t="s">
        <v>82</v>
      </c>
      <c r="AQ256">
        <v>500</v>
      </c>
      <c r="AR256" t="s">
        <v>83</v>
      </c>
      <c r="AS256" t="s">
        <v>79</v>
      </c>
      <c r="AT256" t="s">
        <v>84</v>
      </c>
      <c r="AU256" t="s">
        <v>77</v>
      </c>
      <c r="AV256" t="s">
        <v>85</v>
      </c>
      <c r="AW256">
        <v>24</v>
      </c>
      <c r="BA256">
        <v>100</v>
      </c>
      <c r="BB256">
        <v>176966</v>
      </c>
      <c r="BC256" t="s">
        <v>81</v>
      </c>
      <c r="BE256" t="s">
        <v>76</v>
      </c>
      <c r="BG256">
        <v>0</v>
      </c>
      <c r="BH256">
        <v>0</v>
      </c>
      <c r="BI256">
        <v>0</v>
      </c>
      <c r="BK256" t="s">
        <v>76</v>
      </c>
      <c r="BL256">
        <v>0</v>
      </c>
      <c r="BM256" s="2">
        <v>0.43493055555555554</v>
      </c>
      <c r="BQ256" t="s">
        <v>86</v>
      </c>
      <c r="BR256" t="s">
        <v>87</v>
      </c>
      <c r="BS256" t="s">
        <v>88</v>
      </c>
      <c r="BT256" t="s">
        <v>89</v>
      </c>
      <c r="BU256" t="s">
        <v>90</v>
      </c>
      <c r="BV256" t="s">
        <v>91</v>
      </c>
      <c r="BW256" t="str">
        <f t="shared" si="3"/>
        <v>COMPLEMENTOS</v>
      </c>
    </row>
    <row r="257" spans="2:75" x14ac:dyDescent="0.25">
      <c r="B257">
        <v>4048191</v>
      </c>
      <c r="C257" t="s">
        <v>68</v>
      </c>
      <c r="D257">
        <v>3220</v>
      </c>
      <c r="E257" t="s">
        <v>68</v>
      </c>
      <c r="F257" t="s">
        <v>69</v>
      </c>
      <c r="G257">
        <v>1</v>
      </c>
      <c r="H257" t="s">
        <v>70</v>
      </c>
      <c r="I257" t="s">
        <v>71</v>
      </c>
      <c r="J257">
        <v>13.38</v>
      </c>
      <c r="K257" t="s">
        <v>604</v>
      </c>
      <c r="L257">
        <v>48</v>
      </c>
      <c r="M257" t="s">
        <v>73</v>
      </c>
      <c r="N257" t="s">
        <v>74</v>
      </c>
      <c r="O257" t="s">
        <v>75</v>
      </c>
      <c r="P257" t="s">
        <v>76</v>
      </c>
      <c r="Q257" t="s">
        <v>75</v>
      </c>
      <c r="S257" t="s">
        <v>77</v>
      </c>
      <c r="T257" t="s">
        <v>78</v>
      </c>
      <c r="V257">
        <v>2501</v>
      </c>
      <c r="W257" t="s">
        <v>79</v>
      </c>
      <c r="Z257">
        <v>55464</v>
      </c>
      <c r="AA257">
        <v>1</v>
      </c>
      <c r="AB257">
        <v>48</v>
      </c>
      <c r="AE257" t="s">
        <v>605</v>
      </c>
      <c r="AJ257">
        <v>1</v>
      </c>
      <c r="AK257" t="s">
        <v>79</v>
      </c>
      <c r="AL257" s="1">
        <v>293899.36</v>
      </c>
      <c r="AM257">
        <v>642.24</v>
      </c>
      <c r="AN257">
        <v>54</v>
      </c>
      <c r="AO257" t="s">
        <v>81</v>
      </c>
      <c r="AP257" t="s">
        <v>82</v>
      </c>
      <c r="AQ257">
        <v>500</v>
      </c>
      <c r="AR257" t="s">
        <v>83</v>
      </c>
      <c r="AS257" t="s">
        <v>79</v>
      </c>
      <c r="AT257" t="s">
        <v>84</v>
      </c>
      <c r="AU257" t="s">
        <v>77</v>
      </c>
      <c r="AV257" t="s">
        <v>85</v>
      </c>
      <c r="AW257">
        <v>48</v>
      </c>
      <c r="BA257">
        <v>100</v>
      </c>
      <c r="BB257">
        <v>176966</v>
      </c>
      <c r="BC257" t="s">
        <v>81</v>
      </c>
      <c r="BE257" t="s">
        <v>76</v>
      </c>
      <c r="BG257">
        <v>0</v>
      </c>
      <c r="BH257">
        <v>0</v>
      </c>
      <c r="BI257">
        <v>0</v>
      </c>
      <c r="BK257" t="s">
        <v>76</v>
      </c>
      <c r="BL257">
        <v>0</v>
      </c>
      <c r="BM257" s="2">
        <v>0.43493055555555554</v>
      </c>
      <c r="BQ257" t="s">
        <v>86</v>
      </c>
      <c r="BR257" t="s">
        <v>87</v>
      </c>
      <c r="BS257" t="s">
        <v>88</v>
      </c>
      <c r="BT257" t="s">
        <v>89</v>
      </c>
      <c r="BU257" t="s">
        <v>90</v>
      </c>
      <c r="BV257" t="s">
        <v>91</v>
      </c>
      <c r="BW257" t="str">
        <f t="shared" si="3"/>
        <v>GRIFERIA</v>
      </c>
    </row>
    <row r="258" spans="2:75" x14ac:dyDescent="0.25">
      <c r="B258">
        <v>4048191</v>
      </c>
      <c r="C258" t="s">
        <v>68</v>
      </c>
      <c r="D258">
        <v>3230</v>
      </c>
      <c r="E258" t="s">
        <v>68</v>
      </c>
      <c r="F258" t="s">
        <v>69</v>
      </c>
      <c r="G258">
        <v>1</v>
      </c>
      <c r="H258" t="s">
        <v>70</v>
      </c>
      <c r="I258" t="s">
        <v>71</v>
      </c>
      <c r="J258">
        <v>22.75</v>
      </c>
      <c r="K258" t="s">
        <v>606</v>
      </c>
      <c r="L258">
        <v>60</v>
      </c>
      <c r="M258" t="s">
        <v>73</v>
      </c>
      <c r="N258" t="s">
        <v>74</v>
      </c>
      <c r="O258" t="s">
        <v>75</v>
      </c>
      <c r="P258" t="s">
        <v>76</v>
      </c>
      <c r="Q258" t="s">
        <v>75</v>
      </c>
      <c r="S258" t="s">
        <v>77</v>
      </c>
      <c r="T258" t="s">
        <v>78</v>
      </c>
      <c r="V258">
        <v>2501</v>
      </c>
      <c r="W258" t="s">
        <v>79</v>
      </c>
      <c r="Z258">
        <v>55464</v>
      </c>
      <c r="AA258">
        <v>1</v>
      </c>
      <c r="AB258">
        <v>60</v>
      </c>
      <c r="AE258" t="s">
        <v>607</v>
      </c>
      <c r="AJ258">
        <v>1</v>
      </c>
      <c r="AK258" t="s">
        <v>79</v>
      </c>
      <c r="AL258" s="1">
        <v>293899.36</v>
      </c>
      <c r="AM258" s="1">
        <v>1365</v>
      </c>
      <c r="AN258">
        <v>54</v>
      </c>
      <c r="AO258" t="s">
        <v>81</v>
      </c>
      <c r="AP258" t="s">
        <v>82</v>
      </c>
      <c r="AQ258">
        <v>500</v>
      </c>
      <c r="AR258" t="s">
        <v>83</v>
      </c>
      <c r="AS258" t="s">
        <v>79</v>
      </c>
      <c r="AT258" t="s">
        <v>84</v>
      </c>
      <c r="AU258" t="s">
        <v>77</v>
      </c>
      <c r="AV258" t="s">
        <v>85</v>
      </c>
      <c r="AW258">
        <v>60</v>
      </c>
      <c r="BA258">
        <v>100</v>
      </c>
      <c r="BB258">
        <v>176966</v>
      </c>
      <c r="BC258" t="s">
        <v>81</v>
      </c>
      <c r="BE258" t="s">
        <v>76</v>
      </c>
      <c r="BG258">
        <v>0</v>
      </c>
      <c r="BH258">
        <v>0</v>
      </c>
      <c r="BI258">
        <v>0</v>
      </c>
      <c r="BK258" t="s">
        <v>76</v>
      </c>
      <c r="BL258">
        <v>0</v>
      </c>
      <c r="BM258" s="2">
        <v>0.43493055555555554</v>
      </c>
      <c r="BQ258" t="s">
        <v>86</v>
      </c>
      <c r="BR258" t="s">
        <v>87</v>
      </c>
      <c r="BS258" t="s">
        <v>88</v>
      </c>
      <c r="BT258" t="s">
        <v>89</v>
      </c>
      <c r="BU258" t="s">
        <v>90</v>
      </c>
      <c r="BV258" t="s">
        <v>91</v>
      </c>
      <c r="BW258" t="str">
        <f t="shared" ref="BW258:BW290" si="4">IF(MID(AE258,2,1)="S","SANITARIOS",IF(MID(AE258,2,1)="G","GRIFERIA",IF(MID(AE258,2,1)="C","COMPLEMENTOS",IF(MID(AE258,2,1)="P","PLASTICOS",IF(MID(AE258,2,1)="B","BAÑERAS",IF(MID(AE258,2,1)="R","REVESTIMIENTOS",IF(MID(AE258,2,1)="H","HOGAR",IF(MID(AE258,2,1)="Z","COMPLEMENTOS",""))))))))</f>
        <v>COMPLEMENTOS</v>
      </c>
    </row>
    <row r="259" spans="2:75" x14ac:dyDescent="0.25">
      <c r="B259">
        <v>4048191</v>
      </c>
      <c r="C259" t="s">
        <v>68</v>
      </c>
      <c r="D259">
        <v>3240</v>
      </c>
      <c r="E259" t="s">
        <v>68</v>
      </c>
      <c r="F259" t="s">
        <v>69</v>
      </c>
      <c r="G259">
        <v>1</v>
      </c>
      <c r="H259" t="s">
        <v>70</v>
      </c>
      <c r="I259" t="s">
        <v>71</v>
      </c>
      <c r="J259">
        <v>17.98</v>
      </c>
      <c r="K259" t="s">
        <v>608</v>
      </c>
      <c r="L259">
        <v>12</v>
      </c>
      <c r="M259" t="s">
        <v>73</v>
      </c>
      <c r="N259" t="s">
        <v>74</v>
      </c>
      <c r="O259" t="s">
        <v>75</v>
      </c>
      <c r="P259" t="s">
        <v>76</v>
      </c>
      <c r="Q259" t="s">
        <v>75</v>
      </c>
      <c r="S259" t="s">
        <v>77</v>
      </c>
      <c r="T259" t="s">
        <v>78</v>
      </c>
      <c r="V259">
        <v>2501</v>
      </c>
      <c r="W259" t="s">
        <v>79</v>
      </c>
      <c r="Z259">
        <v>55464</v>
      </c>
      <c r="AA259">
        <v>1</v>
      </c>
      <c r="AB259">
        <v>12</v>
      </c>
      <c r="AE259" t="s">
        <v>609</v>
      </c>
      <c r="AJ259">
        <v>1</v>
      </c>
      <c r="AK259" t="s">
        <v>79</v>
      </c>
      <c r="AL259" s="1">
        <v>293899.36</v>
      </c>
      <c r="AM259">
        <v>215.76</v>
      </c>
      <c r="AN259">
        <v>54</v>
      </c>
      <c r="AO259" t="s">
        <v>81</v>
      </c>
      <c r="AP259" t="s">
        <v>82</v>
      </c>
      <c r="AQ259">
        <v>500</v>
      </c>
      <c r="AR259" t="s">
        <v>83</v>
      </c>
      <c r="AS259" t="s">
        <v>79</v>
      </c>
      <c r="AT259" t="s">
        <v>84</v>
      </c>
      <c r="AU259" t="s">
        <v>77</v>
      </c>
      <c r="AV259" t="s">
        <v>85</v>
      </c>
      <c r="AW259">
        <v>12</v>
      </c>
      <c r="BA259">
        <v>100</v>
      </c>
      <c r="BB259">
        <v>176966</v>
      </c>
      <c r="BC259" t="s">
        <v>81</v>
      </c>
      <c r="BE259" t="s">
        <v>76</v>
      </c>
      <c r="BG259">
        <v>0</v>
      </c>
      <c r="BH259">
        <v>0</v>
      </c>
      <c r="BI259">
        <v>0</v>
      </c>
      <c r="BK259" t="s">
        <v>76</v>
      </c>
      <c r="BL259">
        <v>0</v>
      </c>
      <c r="BM259" s="2">
        <v>0.43493055555555554</v>
      </c>
      <c r="BQ259" t="s">
        <v>86</v>
      </c>
      <c r="BR259" t="s">
        <v>87</v>
      </c>
      <c r="BS259" t="s">
        <v>88</v>
      </c>
      <c r="BT259" t="s">
        <v>89</v>
      </c>
      <c r="BU259" t="s">
        <v>90</v>
      </c>
      <c r="BV259" t="s">
        <v>91</v>
      </c>
      <c r="BW259" t="str">
        <f t="shared" si="4"/>
        <v>GRIFERIA</v>
      </c>
    </row>
    <row r="260" spans="2:75" x14ac:dyDescent="0.25">
      <c r="B260">
        <v>4048191</v>
      </c>
      <c r="C260" t="s">
        <v>68</v>
      </c>
      <c r="D260">
        <v>3250</v>
      </c>
      <c r="E260" t="s">
        <v>68</v>
      </c>
      <c r="F260" t="s">
        <v>69</v>
      </c>
      <c r="G260">
        <v>1</v>
      </c>
      <c r="H260" t="s">
        <v>70</v>
      </c>
      <c r="I260" t="s">
        <v>71</v>
      </c>
      <c r="J260">
        <v>22.92</v>
      </c>
      <c r="K260" t="s">
        <v>610</v>
      </c>
      <c r="L260">
        <v>24</v>
      </c>
      <c r="M260" t="s">
        <v>73</v>
      </c>
      <c r="N260" t="s">
        <v>74</v>
      </c>
      <c r="O260" t="s">
        <v>75</v>
      </c>
      <c r="P260" t="s">
        <v>76</v>
      </c>
      <c r="Q260" t="s">
        <v>75</v>
      </c>
      <c r="S260" t="s">
        <v>77</v>
      </c>
      <c r="T260" t="s">
        <v>78</v>
      </c>
      <c r="V260">
        <v>2501</v>
      </c>
      <c r="W260" t="s">
        <v>79</v>
      </c>
      <c r="Z260">
        <v>55464</v>
      </c>
      <c r="AA260">
        <v>1</v>
      </c>
      <c r="AB260">
        <v>24</v>
      </c>
      <c r="AE260" t="s">
        <v>611</v>
      </c>
      <c r="AJ260">
        <v>1</v>
      </c>
      <c r="AK260" t="s">
        <v>79</v>
      </c>
      <c r="AL260" s="1">
        <v>293899.36</v>
      </c>
      <c r="AM260">
        <v>550.08000000000004</v>
      </c>
      <c r="AN260">
        <v>54</v>
      </c>
      <c r="AO260" t="s">
        <v>81</v>
      </c>
      <c r="AP260" t="s">
        <v>82</v>
      </c>
      <c r="AQ260">
        <v>500</v>
      </c>
      <c r="AR260" t="s">
        <v>83</v>
      </c>
      <c r="AS260" t="s">
        <v>79</v>
      </c>
      <c r="AT260" t="s">
        <v>84</v>
      </c>
      <c r="AU260" t="s">
        <v>77</v>
      </c>
      <c r="AV260" t="s">
        <v>85</v>
      </c>
      <c r="AW260">
        <v>24</v>
      </c>
      <c r="BA260">
        <v>100</v>
      </c>
      <c r="BB260">
        <v>176966</v>
      </c>
      <c r="BC260" t="s">
        <v>81</v>
      </c>
      <c r="BE260" t="s">
        <v>76</v>
      </c>
      <c r="BG260">
        <v>0</v>
      </c>
      <c r="BH260">
        <v>0</v>
      </c>
      <c r="BI260">
        <v>0</v>
      </c>
      <c r="BK260" t="s">
        <v>76</v>
      </c>
      <c r="BL260">
        <v>0</v>
      </c>
      <c r="BM260" s="2">
        <v>0.43493055555555554</v>
      </c>
      <c r="BQ260" t="s">
        <v>86</v>
      </c>
      <c r="BR260" t="s">
        <v>87</v>
      </c>
      <c r="BS260" t="s">
        <v>88</v>
      </c>
      <c r="BT260" t="s">
        <v>89</v>
      </c>
      <c r="BU260" t="s">
        <v>90</v>
      </c>
      <c r="BV260" t="s">
        <v>91</v>
      </c>
      <c r="BW260" t="str">
        <f t="shared" si="4"/>
        <v>GRIFERIA</v>
      </c>
    </row>
    <row r="261" spans="2:75" x14ac:dyDescent="0.25">
      <c r="B261">
        <v>4048191</v>
      </c>
      <c r="C261" t="s">
        <v>68</v>
      </c>
      <c r="D261">
        <v>3260</v>
      </c>
      <c r="E261" t="s">
        <v>68</v>
      </c>
      <c r="F261" t="s">
        <v>69</v>
      </c>
      <c r="G261">
        <v>1</v>
      </c>
      <c r="H261" t="s">
        <v>70</v>
      </c>
      <c r="I261" t="s">
        <v>71</v>
      </c>
      <c r="J261">
        <v>13.29</v>
      </c>
      <c r="K261" t="s">
        <v>612</v>
      </c>
      <c r="L261">
        <v>24</v>
      </c>
      <c r="M261" t="s">
        <v>73</v>
      </c>
      <c r="N261" t="s">
        <v>74</v>
      </c>
      <c r="O261" t="s">
        <v>75</v>
      </c>
      <c r="P261" t="s">
        <v>76</v>
      </c>
      <c r="Q261" t="s">
        <v>75</v>
      </c>
      <c r="S261" t="s">
        <v>77</v>
      </c>
      <c r="T261" t="s">
        <v>78</v>
      </c>
      <c r="V261">
        <v>2501</v>
      </c>
      <c r="W261" t="s">
        <v>79</v>
      </c>
      <c r="Z261">
        <v>55464</v>
      </c>
      <c r="AA261">
        <v>1</v>
      </c>
      <c r="AB261">
        <v>24</v>
      </c>
      <c r="AE261" t="s">
        <v>613</v>
      </c>
      <c r="AJ261">
        <v>1</v>
      </c>
      <c r="AK261" t="s">
        <v>79</v>
      </c>
      <c r="AL261" s="1">
        <v>293899.36</v>
      </c>
      <c r="AM261">
        <v>318.95999999999998</v>
      </c>
      <c r="AN261">
        <v>54</v>
      </c>
      <c r="AO261" t="s">
        <v>81</v>
      </c>
      <c r="AP261" t="s">
        <v>82</v>
      </c>
      <c r="AQ261">
        <v>500</v>
      </c>
      <c r="AR261" t="s">
        <v>83</v>
      </c>
      <c r="AS261" t="s">
        <v>79</v>
      </c>
      <c r="AT261" t="s">
        <v>84</v>
      </c>
      <c r="AU261" t="s">
        <v>77</v>
      </c>
      <c r="AV261" t="s">
        <v>85</v>
      </c>
      <c r="AW261">
        <v>24</v>
      </c>
      <c r="BA261">
        <v>100</v>
      </c>
      <c r="BB261">
        <v>176966</v>
      </c>
      <c r="BC261" t="s">
        <v>81</v>
      </c>
      <c r="BE261" t="s">
        <v>76</v>
      </c>
      <c r="BG261">
        <v>0</v>
      </c>
      <c r="BH261">
        <v>0</v>
      </c>
      <c r="BI261">
        <v>0</v>
      </c>
      <c r="BK261" t="s">
        <v>76</v>
      </c>
      <c r="BL261">
        <v>0</v>
      </c>
      <c r="BM261" s="2">
        <v>0.43493055555555554</v>
      </c>
      <c r="BQ261" t="s">
        <v>86</v>
      </c>
      <c r="BR261" t="s">
        <v>87</v>
      </c>
      <c r="BS261" t="s">
        <v>88</v>
      </c>
      <c r="BT261" t="s">
        <v>89</v>
      </c>
      <c r="BU261" t="s">
        <v>90</v>
      </c>
      <c r="BV261" t="s">
        <v>91</v>
      </c>
      <c r="BW261" t="str">
        <f t="shared" si="4"/>
        <v>COMPLEMENTOS</v>
      </c>
    </row>
    <row r="262" spans="2:75" x14ac:dyDescent="0.25">
      <c r="B262">
        <v>4048191</v>
      </c>
      <c r="C262" t="s">
        <v>68</v>
      </c>
      <c r="D262">
        <v>3270</v>
      </c>
      <c r="E262" t="s">
        <v>68</v>
      </c>
      <c r="F262" t="s">
        <v>69</v>
      </c>
      <c r="G262">
        <v>1</v>
      </c>
      <c r="H262" t="s">
        <v>70</v>
      </c>
      <c r="I262" t="s">
        <v>71</v>
      </c>
      <c r="J262">
        <v>2.54</v>
      </c>
      <c r="K262" t="s">
        <v>614</v>
      </c>
      <c r="L262">
        <v>192</v>
      </c>
      <c r="M262" t="s">
        <v>73</v>
      </c>
      <c r="N262" t="s">
        <v>74</v>
      </c>
      <c r="O262" t="s">
        <v>75</v>
      </c>
      <c r="P262" t="s">
        <v>76</v>
      </c>
      <c r="Q262" t="s">
        <v>75</v>
      </c>
      <c r="S262" t="s">
        <v>77</v>
      </c>
      <c r="T262" t="s">
        <v>78</v>
      </c>
      <c r="V262">
        <v>2501</v>
      </c>
      <c r="W262" t="s">
        <v>79</v>
      </c>
      <c r="Z262">
        <v>55464</v>
      </c>
      <c r="AA262">
        <v>1</v>
      </c>
      <c r="AB262">
        <v>192</v>
      </c>
      <c r="AE262" t="s">
        <v>615</v>
      </c>
      <c r="AJ262">
        <v>1</v>
      </c>
      <c r="AK262" t="s">
        <v>79</v>
      </c>
      <c r="AL262" s="1">
        <v>293899.36</v>
      </c>
      <c r="AM262">
        <v>487.68</v>
      </c>
      <c r="AN262">
        <v>55</v>
      </c>
      <c r="AO262" t="s">
        <v>81</v>
      </c>
      <c r="AP262" t="s">
        <v>82</v>
      </c>
      <c r="AQ262">
        <v>500</v>
      </c>
      <c r="AR262" t="s">
        <v>83</v>
      </c>
      <c r="AS262" t="s">
        <v>79</v>
      </c>
      <c r="AT262" t="s">
        <v>84</v>
      </c>
      <c r="AU262" t="s">
        <v>77</v>
      </c>
      <c r="AV262" t="s">
        <v>85</v>
      </c>
      <c r="AW262">
        <v>192</v>
      </c>
      <c r="BA262">
        <v>100</v>
      </c>
      <c r="BB262">
        <v>176966</v>
      </c>
      <c r="BC262" t="s">
        <v>81</v>
      </c>
      <c r="BE262" t="s">
        <v>76</v>
      </c>
      <c r="BG262">
        <v>0</v>
      </c>
      <c r="BH262">
        <v>0</v>
      </c>
      <c r="BI262">
        <v>0</v>
      </c>
      <c r="BK262" t="s">
        <v>76</v>
      </c>
      <c r="BL262">
        <v>0</v>
      </c>
      <c r="BM262" s="2">
        <v>0.43493055555555554</v>
      </c>
      <c r="BQ262" t="s">
        <v>86</v>
      </c>
      <c r="BR262" t="s">
        <v>87</v>
      </c>
      <c r="BS262" t="s">
        <v>88</v>
      </c>
      <c r="BT262" t="s">
        <v>89</v>
      </c>
      <c r="BU262" t="s">
        <v>90</v>
      </c>
      <c r="BV262" t="s">
        <v>91</v>
      </c>
      <c r="BW262" t="str">
        <f t="shared" si="4"/>
        <v>COMPLEMENTOS</v>
      </c>
    </row>
    <row r="263" spans="2:75" x14ac:dyDescent="0.25">
      <c r="B263">
        <v>4048191</v>
      </c>
      <c r="C263" t="s">
        <v>68</v>
      </c>
      <c r="D263">
        <v>3280</v>
      </c>
      <c r="E263" t="s">
        <v>68</v>
      </c>
      <c r="F263" t="s">
        <v>69</v>
      </c>
      <c r="G263">
        <v>1</v>
      </c>
      <c r="H263" t="s">
        <v>70</v>
      </c>
      <c r="I263" t="s">
        <v>71</v>
      </c>
      <c r="J263">
        <v>38.03</v>
      </c>
      <c r="K263" t="s">
        <v>616</v>
      </c>
      <c r="L263">
        <v>36</v>
      </c>
      <c r="M263" t="s">
        <v>73</v>
      </c>
      <c r="N263" t="s">
        <v>74</v>
      </c>
      <c r="O263" t="s">
        <v>75</v>
      </c>
      <c r="P263" t="s">
        <v>76</v>
      </c>
      <c r="Q263" t="s">
        <v>75</v>
      </c>
      <c r="S263" t="s">
        <v>77</v>
      </c>
      <c r="T263" t="s">
        <v>99</v>
      </c>
      <c r="V263">
        <v>2501</v>
      </c>
      <c r="W263" t="s">
        <v>79</v>
      </c>
      <c r="Z263">
        <v>55464</v>
      </c>
      <c r="AA263">
        <v>1</v>
      </c>
      <c r="AB263">
        <v>36</v>
      </c>
      <c r="AE263" t="s">
        <v>617</v>
      </c>
      <c r="AJ263">
        <v>1</v>
      </c>
      <c r="AK263" t="s">
        <v>79</v>
      </c>
      <c r="AL263" s="1">
        <v>293899.36</v>
      </c>
      <c r="AM263" s="1">
        <v>1369.08</v>
      </c>
      <c r="AN263">
        <v>54</v>
      </c>
      <c r="AO263" t="s">
        <v>101</v>
      </c>
      <c r="AP263" t="s">
        <v>82</v>
      </c>
      <c r="AQ263">
        <v>500</v>
      </c>
      <c r="AR263" t="s">
        <v>83</v>
      </c>
      <c r="AS263" t="s">
        <v>79</v>
      </c>
      <c r="AT263" t="s">
        <v>84</v>
      </c>
      <c r="AU263" t="s">
        <v>77</v>
      </c>
      <c r="AV263" t="s">
        <v>85</v>
      </c>
      <c r="AW263">
        <v>36</v>
      </c>
      <c r="BA263">
        <v>100</v>
      </c>
      <c r="BB263">
        <v>176966</v>
      </c>
      <c r="BC263" t="s">
        <v>81</v>
      </c>
      <c r="BE263" t="s">
        <v>76</v>
      </c>
      <c r="BG263">
        <v>0</v>
      </c>
      <c r="BH263">
        <v>0</v>
      </c>
      <c r="BI263">
        <v>0</v>
      </c>
      <c r="BK263" t="s">
        <v>76</v>
      </c>
      <c r="BL263">
        <v>0</v>
      </c>
      <c r="BM263" s="2">
        <v>0.43493055555555554</v>
      </c>
      <c r="BQ263" t="s">
        <v>86</v>
      </c>
      <c r="BR263" t="s">
        <v>87</v>
      </c>
      <c r="BS263" t="s">
        <v>88</v>
      </c>
      <c r="BT263" t="s">
        <v>89</v>
      </c>
      <c r="BU263" t="s">
        <v>90</v>
      </c>
      <c r="BV263" t="s">
        <v>91</v>
      </c>
      <c r="BW263" t="str">
        <f t="shared" si="4"/>
        <v>GRIFERIA</v>
      </c>
    </row>
    <row r="264" spans="2:75" x14ac:dyDescent="0.25">
      <c r="B264">
        <v>4048191</v>
      </c>
      <c r="C264" t="s">
        <v>68</v>
      </c>
      <c r="D264">
        <v>3290</v>
      </c>
      <c r="E264" t="s">
        <v>68</v>
      </c>
      <c r="F264" t="s">
        <v>69</v>
      </c>
      <c r="G264">
        <v>1</v>
      </c>
      <c r="H264" t="s">
        <v>70</v>
      </c>
      <c r="I264" t="s">
        <v>71</v>
      </c>
      <c r="J264">
        <v>48.94</v>
      </c>
      <c r="K264" t="s">
        <v>618</v>
      </c>
      <c r="L264">
        <v>12</v>
      </c>
      <c r="M264" t="s">
        <v>73</v>
      </c>
      <c r="N264" t="s">
        <v>74</v>
      </c>
      <c r="O264" t="s">
        <v>75</v>
      </c>
      <c r="P264" t="s">
        <v>76</v>
      </c>
      <c r="Q264" t="s">
        <v>75</v>
      </c>
      <c r="S264" t="s">
        <v>77</v>
      </c>
      <c r="T264" t="s">
        <v>99</v>
      </c>
      <c r="V264">
        <v>2501</v>
      </c>
      <c r="W264" t="s">
        <v>79</v>
      </c>
      <c r="Z264">
        <v>55464</v>
      </c>
      <c r="AA264">
        <v>1</v>
      </c>
      <c r="AB264">
        <v>12</v>
      </c>
      <c r="AE264" t="s">
        <v>619</v>
      </c>
      <c r="AJ264">
        <v>1</v>
      </c>
      <c r="AK264" t="s">
        <v>79</v>
      </c>
      <c r="AL264" s="1">
        <v>293899.36</v>
      </c>
      <c r="AM264">
        <v>587.28</v>
      </c>
      <c r="AN264">
        <v>54</v>
      </c>
      <c r="AO264" t="s">
        <v>101</v>
      </c>
      <c r="AP264" t="s">
        <v>82</v>
      </c>
      <c r="AQ264">
        <v>500</v>
      </c>
      <c r="AR264" t="s">
        <v>83</v>
      </c>
      <c r="AS264" t="s">
        <v>79</v>
      </c>
      <c r="AT264" t="s">
        <v>84</v>
      </c>
      <c r="AU264" t="s">
        <v>77</v>
      </c>
      <c r="AV264" t="s">
        <v>85</v>
      </c>
      <c r="AW264">
        <v>12</v>
      </c>
      <c r="BA264">
        <v>100</v>
      </c>
      <c r="BB264">
        <v>176966</v>
      </c>
      <c r="BC264" t="s">
        <v>81</v>
      </c>
      <c r="BE264" t="s">
        <v>76</v>
      </c>
      <c r="BG264">
        <v>0</v>
      </c>
      <c r="BH264">
        <v>0</v>
      </c>
      <c r="BI264">
        <v>0</v>
      </c>
      <c r="BK264" t="s">
        <v>76</v>
      </c>
      <c r="BL264">
        <v>0</v>
      </c>
      <c r="BM264" s="2">
        <v>0.43493055555555554</v>
      </c>
      <c r="BQ264" t="s">
        <v>86</v>
      </c>
      <c r="BR264" t="s">
        <v>87</v>
      </c>
      <c r="BS264" t="s">
        <v>88</v>
      </c>
      <c r="BT264" t="s">
        <v>89</v>
      </c>
      <c r="BU264" t="s">
        <v>90</v>
      </c>
      <c r="BV264" t="s">
        <v>91</v>
      </c>
      <c r="BW264" t="str">
        <f t="shared" si="4"/>
        <v>GRIFERIA</v>
      </c>
    </row>
    <row r="265" spans="2:75" x14ac:dyDescent="0.25">
      <c r="B265">
        <v>4048191</v>
      </c>
      <c r="C265" t="s">
        <v>68</v>
      </c>
      <c r="D265">
        <v>3300</v>
      </c>
      <c r="E265" t="s">
        <v>68</v>
      </c>
      <c r="F265" t="s">
        <v>69</v>
      </c>
      <c r="G265">
        <v>1</v>
      </c>
      <c r="H265" t="s">
        <v>70</v>
      </c>
      <c r="I265" t="s">
        <v>71</v>
      </c>
      <c r="J265">
        <v>71.23</v>
      </c>
      <c r="K265" t="s">
        <v>620</v>
      </c>
      <c r="L265">
        <v>20</v>
      </c>
      <c r="M265" t="s">
        <v>73</v>
      </c>
      <c r="N265" t="s">
        <v>74</v>
      </c>
      <c r="O265" t="s">
        <v>75</v>
      </c>
      <c r="P265" t="s">
        <v>76</v>
      </c>
      <c r="Q265" t="s">
        <v>75</v>
      </c>
      <c r="S265" t="s">
        <v>77</v>
      </c>
      <c r="T265" t="s">
        <v>78</v>
      </c>
      <c r="V265">
        <v>2501</v>
      </c>
      <c r="W265" t="s">
        <v>79</v>
      </c>
      <c r="Z265">
        <v>55464</v>
      </c>
      <c r="AA265">
        <v>1</v>
      </c>
      <c r="AB265">
        <v>20</v>
      </c>
      <c r="AE265" t="s">
        <v>621</v>
      </c>
      <c r="AJ265">
        <v>1</v>
      </c>
      <c r="AK265" t="s">
        <v>79</v>
      </c>
      <c r="AL265" s="1">
        <v>293899.36</v>
      </c>
      <c r="AM265" s="1">
        <v>1424.6</v>
      </c>
      <c r="AN265">
        <v>54</v>
      </c>
      <c r="AO265" t="s">
        <v>81</v>
      </c>
      <c r="AP265" t="s">
        <v>82</v>
      </c>
      <c r="AQ265">
        <v>500</v>
      </c>
      <c r="AR265" t="s">
        <v>83</v>
      </c>
      <c r="AS265" t="s">
        <v>79</v>
      </c>
      <c r="AT265" t="s">
        <v>84</v>
      </c>
      <c r="AU265" t="s">
        <v>77</v>
      </c>
      <c r="AV265" t="s">
        <v>85</v>
      </c>
      <c r="AW265">
        <v>20</v>
      </c>
      <c r="BA265">
        <v>100</v>
      </c>
      <c r="BB265">
        <v>176966</v>
      </c>
      <c r="BC265" t="s">
        <v>81</v>
      </c>
      <c r="BE265" t="s">
        <v>76</v>
      </c>
      <c r="BG265">
        <v>0</v>
      </c>
      <c r="BH265">
        <v>0</v>
      </c>
      <c r="BI265">
        <v>0</v>
      </c>
      <c r="BK265" t="s">
        <v>76</v>
      </c>
      <c r="BL265">
        <v>0</v>
      </c>
      <c r="BM265" s="2">
        <v>0.43493055555555554</v>
      </c>
      <c r="BQ265" t="s">
        <v>86</v>
      </c>
      <c r="BR265" t="s">
        <v>87</v>
      </c>
      <c r="BS265" t="s">
        <v>88</v>
      </c>
      <c r="BT265" t="s">
        <v>89</v>
      </c>
      <c r="BU265" t="s">
        <v>90</v>
      </c>
      <c r="BV265" t="s">
        <v>91</v>
      </c>
      <c r="BW265" t="str">
        <f t="shared" si="4"/>
        <v>GRIFERIA</v>
      </c>
    </row>
    <row r="266" spans="2:75" x14ac:dyDescent="0.25">
      <c r="B266">
        <v>4048191</v>
      </c>
      <c r="C266" t="s">
        <v>68</v>
      </c>
      <c r="D266">
        <v>3310</v>
      </c>
      <c r="E266" t="s">
        <v>68</v>
      </c>
      <c r="F266" t="s">
        <v>69</v>
      </c>
      <c r="G266">
        <v>1</v>
      </c>
      <c r="H266" t="s">
        <v>70</v>
      </c>
      <c r="I266" t="s">
        <v>71</v>
      </c>
      <c r="J266">
        <v>59.39</v>
      </c>
      <c r="K266" t="s">
        <v>622</v>
      </c>
      <c r="L266">
        <v>36</v>
      </c>
      <c r="M266" t="s">
        <v>73</v>
      </c>
      <c r="N266" t="s">
        <v>74</v>
      </c>
      <c r="O266" t="s">
        <v>75</v>
      </c>
      <c r="P266" t="s">
        <v>76</v>
      </c>
      <c r="Q266" t="s">
        <v>75</v>
      </c>
      <c r="S266" t="s">
        <v>77</v>
      </c>
      <c r="T266" t="s">
        <v>78</v>
      </c>
      <c r="V266">
        <v>2501</v>
      </c>
      <c r="W266" t="s">
        <v>79</v>
      </c>
      <c r="Z266">
        <v>55464</v>
      </c>
      <c r="AA266">
        <v>1</v>
      </c>
      <c r="AB266">
        <v>36</v>
      </c>
      <c r="AE266" t="s">
        <v>623</v>
      </c>
      <c r="AJ266">
        <v>1</v>
      </c>
      <c r="AK266" t="s">
        <v>79</v>
      </c>
      <c r="AL266" s="1">
        <v>293899.36</v>
      </c>
      <c r="AM266" s="1">
        <v>2138.04</v>
      </c>
      <c r="AN266">
        <v>54</v>
      </c>
      <c r="AO266" t="s">
        <v>81</v>
      </c>
      <c r="AP266" t="s">
        <v>82</v>
      </c>
      <c r="AQ266">
        <v>500</v>
      </c>
      <c r="AR266" t="s">
        <v>83</v>
      </c>
      <c r="AS266" t="s">
        <v>79</v>
      </c>
      <c r="AT266" t="s">
        <v>84</v>
      </c>
      <c r="AU266" t="s">
        <v>77</v>
      </c>
      <c r="AV266" t="s">
        <v>85</v>
      </c>
      <c r="AW266">
        <v>36</v>
      </c>
      <c r="BA266">
        <v>100</v>
      </c>
      <c r="BB266">
        <v>176966</v>
      </c>
      <c r="BC266" t="s">
        <v>81</v>
      </c>
      <c r="BE266" t="s">
        <v>76</v>
      </c>
      <c r="BG266">
        <v>0</v>
      </c>
      <c r="BH266">
        <v>0</v>
      </c>
      <c r="BI266">
        <v>0</v>
      </c>
      <c r="BK266" t="s">
        <v>76</v>
      </c>
      <c r="BL266">
        <v>0</v>
      </c>
      <c r="BM266" s="2">
        <v>0.43493055555555554</v>
      </c>
      <c r="BQ266" t="s">
        <v>86</v>
      </c>
      <c r="BR266" t="s">
        <v>87</v>
      </c>
      <c r="BS266" t="s">
        <v>88</v>
      </c>
      <c r="BT266" t="s">
        <v>89</v>
      </c>
      <c r="BU266" t="s">
        <v>90</v>
      </c>
      <c r="BV266" t="s">
        <v>91</v>
      </c>
      <c r="BW266" t="str">
        <f t="shared" si="4"/>
        <v>GRIFERIA</v>
      </c>
    </row>
    <row r="267" spans="2:75" x14ac:dyDescent="0.25">
      <c r="B267">
        <v>4048191</v>
      </c>
      <c r="C267" t="s">
        <v>68</v>
      </c>
      <c r="D267">
        <v>3320</v>
      </c>
      <c r="E267" t="s">
        <v>68</v>
      </c>
      <c r="F267" t="s">
        <v>69</v>
      </c>
      <c r="G267">
        <v>1</v>
      </c>
      <c r="H267" t="s">
        <v>70</v>
      </c>
      <c r="I267" t="s">
        <v>71</v>
      </c>
      <c r="J267">
        <v>93.62</v>
      </c>
      <c r="K267" t="s">
        <v>624</v>
      </c>
      <c r="L267">
        <v>10</v>
      </c>
      <c r="M267" t="s">
        <v>73</v>
      </c>
      <c r="N267" t="s">
        <v>74</v>
      </c>
      <c r="O267" t="s">
        <v>75</v>
      </c>
      <c r="P267" t="s">
        <v>76</v>
      </c>
      <c r="Q267" t="s">
        <v>75</v>
      </c>
      <c r="S267" t="s">
        <v>77</v>
      </c>
      <c r="T267" t="s">
        <v>78</v>
      </c>
      <c r="V267">
        <v>2501</v>
      </c>
      <c r="W267" t="s">
        <v>79</v>
      </c>
      <c r="Z267">
        <v>55464</v>
      </c>
      <c r="AA267">
        <v>1</v>
      </c>
      <c r="AB267">
        <v>10</v>
      </c>
      <c r="AE267" t="s">
        <v>625</v>
      </c>
      <c r="AJ267">
        <v>1</v>
      </c>
      <c r="AK267" t="s">
        <v>79</v>
      </c>
      <c r="AL267" s="1">
        <v>293899.36</v>
      </c>
      <c r="AM267">
        <v>936.2</v>
      </c>
      <c r="AN267">
        <v>54</v>
      </c>
      <c r="AO267" t="s">
        <v>81</v>
      </c>
      <c r="AP267" t="s">
        <v>82</v>
      </c>
      <c r="AQ267">
        <v>500</v>
      </c>
      <c r="AR267" t="s">
        <v>83</v>
      </c>
      <c r="AS267" t="s">
        <v>79</v>
      </c>
      <c r="AT267" t="s">
        <v>84</v>
      </c>
      <c r="AU267" t="s">
        <v>77</v>
      </c>
      <c r="AV267" t="s">
        <v>85</v>
      </c>
      <c r="AW267">
        <v>10</v>
      </c>
      <c r="BA267">
        <v>100</v>
      </c>
      <c r="BB267">
        <v>176966</v>
      </c>
      <c r="BC267" t="s">
        <v>81</v>
      </c>
      <c r="BE267" t="s">
        <v>76</v>
      </c>
      <c r="BG267">
        <v>0</v>
      </c>
      <c r="BH267">
        <v>0</v>
      </c>
      <c r="BI267">
        <v>0</v>
      </c>
      <c r="BK267" t="s">
        <v>76</v>
      </c>
      <c r="BL267">
        <v>0</v>
      </c>
      <c r="BM267" s="2">
        <v>0.43493055555555554</v>
      </c>
      <c r="BQ267" t="s">
        <v>86</v>
      </c>
      <c r="BR267" t="s">
        <v>87</v>
      </c>
      <c r="BS267" t="s">
        <v>88</v>
      </c>
      <c r="BT267" t="s">
        <v>89</v>
      </c>
      <c r="BU267" t="s">
        <v>90</v>
      </c>
      <c r="BV267" t="s">
        <v>91</v>
      </c>
      <c r="BW267" t="str">
        <f t="shared" si="4"/>
        <v>GRIFERIA</v>
      </c>
    </row>
    <row r="268" spans="2:75" x14ac:dyDescent="0.25">
      <c r="B268">
        <v>4048191</v>
      </c>
      <c r="C268" t="s">
        <v>68</v>
      </c>
      <c r="D268">
        <v>3330</v>
      </c>
      <c r="E268" t="s">
        <v>68</v>
      </c>
      <c r="F268" t="s">
        <v>69</v>
      </c>
      <c r="G268">
        <v>1</v>
      </c>
      <c r="H268" t="s">
        <v>70</v>
      </c>
      <c r="I268" t="s">
        <v>71</v>
      </c>
      <c r="J268">
        <v>47.51</v>
      </c>
      <c r="K268" t="s">
        <v>626</v>
      </c>
      <c r="L268">
        <v>2</v>
      </c>
      <c r="M268" t="s">
        <v>73</v>
      </c>
      <c r="N268" t="s">
        <v>74</v>
      </c>
      <c r="O268" t="s">
        <v>75</v>
      </c>
      <c r="P268" t="s">
        <v>76</v>
      </c>
      <c r="Q268" t="s">
        <v>75</v>
      </c>
      <c r="S268" t="s">
        <v>77</v>
      </c>
      <c r="T268" t="s">
        <v>78</v>
      </c>
      <c r="V268">
        <v>2501</v>
      </c>
      <c r="W268" t="s">
        <v>79</v>
      </c>
      <c r="Z268">
        <v>55464</v>
      </c>
      <c r="AA268">
        <v>1</v>
      </c>
      <c r="AB268">
        <v>2</v>
      </c>
      <c r="AE268" t="s">
        <v>627</v>
      </c>
      <c r="AJ268">
        <v>1</v>
      </c>
      <c r="AK268" t="s">
        <v>79</v>
      </c>
      <c r="AL268" s="1">
        <v>293899.36</v>
      </c>
      <c r="AM268">
        <v>95.02</v>
      </c>
      <c r="AN268">
        <v>54</v>
      </c>
      <c r="AO268" t="s">
        <v>81</v>
      </c>
      <c r="AP268" t="s">
        <v>82</v>
      </c>
      <c r="AQ268">
        <v>500</v>
      </c>
      <c r="AR268" t="s">
        <v>83</v>
      </c>
      <c r="AS268" t="s">
        <v>79</v>
      </c>
      <c r="AT268" t="s">
        <v>84</v>
      </c>
      <c r="AU268" t="s">
        <v>77</v>
      </c>
      <c r="AV268" t="s">
        <v>85</v>
      </c>
      <c r="AW268">
        <v>2</v>
      </c>
      <c r="BA268">
        <v>100</v>
      </c>
      <c r="BB268">
        <v>176966</v>
      </c>
      <c r="BC268" t="s">
        <v>81</v>
      </c>
      <c r="BE268" t="s">
        <v>76</v>
      </c>
      <c r="BG268">
        <v>0</v>
      </c>
      <c r="BH268">
        <v>0</v>
      </c>
      <c r="BI268">
        <v>0</v>
      </c>
      <c r="BK268" t="s">
        <v>76</v>
      </c>
      <c r="BL268">
        <v>0</v>
      </c>
      <c r="BM268" s="2">
        <v>0.43493055555555554</v>
      </c>
      <c r="BQ268" t="s">
        <v>86</v>
      </c>
      <c r="BR268" t="s">
        <v>87</v>
      </c>
      <c r="BS268" t="s">
        <v>88</v>
      </c>
      <c r="BT268" t="s">
        <v>89</v>
      </c>
      <c r="BU268" t="s">
        <v>90</v>
      </c>
      <c r="BV268" t="s">
        <v>91</v>
      </c>
      <c r="BW268" t="str">
        <f t="shared" si="4"/>
        <v>GRIFERIA</v>
      </c>
    </row>
    <row r="269" spans="2:75" x14ac:dyDescent="0.25">
      <c r="B269">
        <v>4048191</v>
      </c>
      <c r="C269" t="s">
        <v>68</v>
      </c>
      <c r="D269">
        <v>3340</v>
      </c>
      <c r="E269" t="s">
        <v>68</v>
      </c>
      <c r="F269" t="s">
        <v>69</v>
      </c>
      <c r="G269">
        <v>1</v>
      </c>
      <c r="H269" t="s">
        <v>70</v>
      </c>
      <c r="I269" t="s">
        <v>71</v>
      </c>
      <c r="J269">
        <v>28.71</v>
      </c>
      <c r="K269" t="s">
        <v>628</v>
      </c>
      <c r="L269">
        <v>10</v>
      </c>
      <c r="M269" t="s">
        <v>73</v>
      </c>
      <c r="N269" t="s">
        <v>74</v>
      </c>
      <c r="O269" t="s">
        <v>75</v>
      </c>
      <c r="P269" t="s">
        <v>76</v>
      </c>
      <c r="Q269" t="s">
        <v>75</v>
      </c>
      <c r="S269" t="s">
        <v>77</v>
      </c>
      <c r="T269" t="s">
        <v>99</v>
      </c>
      <c r="V269">
        <v>2501</v>
      </c>
      <c r="W269" t="s">
        <v>79</v>
      </c>
      <c r="Z269">
        <v>55464</v>
      </c>
      <c r="AA269">
        <v>1</v>
      </c>
      <c r="AB269">
        <v>10</v>
      </c>
      <c r="AE269" t="s">
        <v>629</v>
      </c>
      <c r="AJ269">
        <v>1</v>
      </c>
      <c r="AK269" t="s">
        <v>79</v>
      </c>
      <c r="AL269" s="1">
        <v>293899.36</v>
      </c>
      <c r="AM269">
        <v>287.10000000000002</v>
      </c>
      <c r="AN269">
        <v>54</v>
      </c>
      <c r="AO269" t="s">
        <v>101</v>
      </c>
      <c r="AP269" t="s">
        <v>82</v>
      </c>
      <c r="AQ269">
        <v>500</v>
      </c>
      <c r="AR269" t="s">
        <v>83</v>
      </c>
      <c r="AS269" t="s">
        <v>79</v>
      </c>
      <c r="AT269" t="s">
        <v>84</v>
      </c>
      <c r="AU269" t="s">
        <v>77</v>
      </c>
      <c r="AV269" t="s">
        <v>85</v>
      </c>
      <c r="AW269">
        <v>10</v>
      </c>
      <c r="BA269">
        <v>100</v>
      </c>
      <c r="BB269">
        <v>176966</v>
      </c>
      <c r="BC269" t="s">
        <v>81</v>
      </c>
      <c r="BE269" t="s">
        <v>76</v>
      </c>
      <c r="BG269">
        <v>0</v>
      </c>
      <c r="BH269">
        <v>0</v>
      </c>
      <c r="BI269">
        <v>0</v>
      </c>
      <c r="BK269" t="s">
        <v>76</v>
      </c>
      <c r="BL269">
        <v>0</v>
      </c>
      <c r="BM269" s="2">
        <v>0.43493055555555554</v>
      </c>
      <c r="BQ269" t="s">
        <v>86</v>
      </c>
      <c r="BR269" t="s">
        <v>87</v>
      </c>
      <c r="BS269" t="s">
        <v>88</v>
      </c>
      <c r="BT269" t="s">
        <v>89</v>
      </c>
      <c r="BU269" t="s">
        <v>90</v>
      </c>
      <c r="BV269" t="s">
        <v>91</v>
      </c>
      <c r="BW269" t="str">
        <f t="shared" si="4"/>
        <v>GRIFERIA</v>
      </c>
    </row>
    <row r="270" spans="2:75" x14ac:dyDescent="0.25">
      <c r="B270">
        <v>4048191</v>
      </c>
      <c r="C270" t="s">
        <v>68</v>
      </c>
      <c r="D270">
        <v>3350</v>
      </c>
      <c r="E270" t="s">
        <v>68</v>
      </c>
      <c r="F270" t="s">
        <v>69</v>
      </c>
      <c r="G270">
        <v>1</v>
      </c>
      <c r="H270" t="s">
        <v>70</v>
      </c>
      <c r="I270" t="s">
        <v>71</v>
      </c>
      <c r="J270">
        <v>68.3</v>
      </c>
      <c r="K270" t="s">
        <v>630</v>
      </c>
      <c r="L270">
        <v>15</v>
      </c>
      <c r="M270" t="s">
        <v>73</v>
      </c>
      <c r="N270" t="s">
        <v>74</v>
      </c>
      <c r="O270" t="s">
        <v>75</v>
      </c>
      <c r="P270" t="s">
        <v>76</v>
      </c>
      <c r="Q270" t="s">
        <v>75</v>
      </c>
      <c r="S270" t="s">
        <v>77</v>
      </c>
      <c r="T270" t="s">
        <v>78</v>
      </c>
      <c r="V270">
        <v>2501</v>
      </c>
      <c r="W270" t="s">
        <v>79</v>
      </c>
      <c r="Z270">
        <v>55464</v>
      </c>
      <c r="AA270">
        <v>1</v>
      </c>
      <c r="AB270">
        <v>15</v>
      </c>
      <c r="AE270" t="s">
        <v>631</v>
      </c>
      <c r="AJ270">
        <v>1</v>
      </c>
      <c r="AK270" t="s">
        <v>79</v>
      </c>
      <c r="AL270" s="1">
        <v>293899.36</v>
      </c>
      <c r="AM270" s="1">
        <v>1024.5</v>
      </c>
      <c r="AN270">
        <v>54</v>
      </c>
      <c r="AO270" t="s">
        <v>81</v>
      </c>
      <c r="AP270" t="s">
        <v>82</v>
      </c>
      <c r="AQ270">
        <v>500</v>
      </c>
      <c r="AR270" t="s">
        <v>83</v>
      </c>
      <c r="AS270" t="s">
        <v>79</v>
      </c>
      <c r="AT270" t="s">
        <v>84</v>
      </c>
      <c r="AU270" t="s">
        <v>77</v>
      </c>
      <c r="AV270" t="s">
        <v>85</v>
      </c>
      <c r="AW270">
        <v>15</v>
      </c>
      <c r="BA270">
        <v>100</v>
      </c>
      <c r="BB270">
        <v>176966</v>
      </c>
      <c r="BC270" t="s">
        <v>81</v>
      </c>
      <c r="BE270" t="s">
        <v>76</v>
      </c>
      <c r="BG270">
        <v>0</v>
      </c>
      <c r="BH270">
        <v>0</v>
      </c>
      <c r="BI270">
        <v>0</v>
      </c>
      <c r="BK270" t="s">
        <v>76</v>
      </c>
      <c r="BL270">
        <v>0</v>
      </c>
      <c r="BM270" s="2">
        <v>0.43493055555555554</v>
      </c>
      <c r="BQ270" t="s">
        <v>86</v>
      </c>
      <c r="BR270" t="s">
        <v>87</v>
      </c>
      <c r="BS270" t="s">
        <v>88</v>
      </c>
      <c r="BT270" t="s">
        <v>89</v>
      </c>
      <c r="BU270" t="s">
        <v>90</v>
      </c>
      <c r="BV270" t="s">
        <v>91</v>
      </c>
      <c r="BW270" t="str">
        <f t="shared" si="4"/>
        <v>GRIFERIA</v>
      </c>
    </row>
    <row r="271" spans="2:75" x14ac:dyDescent="0.25">
      <c r="B271">
        <v>4048191</v>
      </c>
      <c r="C271" t="s">
        <v>68</v>
      </c>
      <c r="D271">
        <v>3360</v>
      </c>
      <c r="E271" t="s">
        <v>68</v>
      </c>
      <c r="F271" t="s">
        <v>69</v>
      </c>
      <c r="G271">
        <v>1</v>
      </c>
      <c r="H271" t="s">
        <v>70</v>
      </c>
      <c r="I271" t="s">
        <v>71</v>
      </c>
      <c r="J271">
        <v>243.85</v>
      </c>
      <c r="K271" t="s">
        <v>632</v>
      </c>
      <c r="L271">
        <v>10</v>
      </c>
      <c r="M271" t="s">
        <v>73</v>
      </c>
      <c r="N271" t="s">
        <v>74</v>
      </c>
      <c r="O271" t="s">
        <v>75</v>
      </c>
      <c r="P271" t="s">
        <v>76</v>
      </c>
      <c r="Q271" t="s">
        <v>75</v>
      </c>
      <c r="S271" t="s">
        <v>77</v>
      </c>
      <c r="T271" t="s">
        <v>78</v>
      </c>
      <c r="V271">
        <v>2501</v>
      </c>
      <c r="W271" t="s">
        <v>79</v>
      </c>
      <c r="Z271">
        <v>55464</v>
      </c>
      <c r="AA271">
        <v>1</v>
      </c>
      <c r="AB271">
        <v>10</v>
      </c>
      <c r="AE271" t="s">
        <v>633</v>
      </c>
      <c r="AJ271">
        <v>1</v>
      </c>
      <c r="AK271" t="s">
        <v>79</v>
      </c>
      <c r="AL271" s="1">
        <v>293899.36</v>
      </c>
      <c r="AM271" s="1">
        <v>2438.5</v>
      </c>
      <c r="AN271">
        <v>54</v>
      </c>
      <c r="AO271" t="s">
        <v>81</v>
      </c>
      <c r="AP271" t="s">
        <v>82</v>
      </c>
      <c r="AQ271">
        <v>500</v>
      </c>
      <c r="AR271" t="s">
        <v>83</v>
      </c>
      <c r="AS271" t="s">
        <v>79</v>
      </c>
      <c r="AT271" t="s">
        <v>84</v>
      </c>
      <c r="AU271" t="s">
        <v>77</v>
      </c>
      <c r="AV271" t="s">
        <v>85</v>
      </c>
      <c r="AW271">
        <v>10</v>
      </c>
      <c r="BA271">
        <v>100</v>
      </c>
      <c r="BB271">
        <v>176966</v>
      </c>
      <c r="BC271" t="s">
        <v>81</v>
      </c>
      <c r="BE271" t="s">
        <v>76</v>
      </c>
      <c r="BG271">
        <v>0</v>
      </c>
      <c r="BH271">
        <v>0</v>
      </c>
      <c r="BI271">
        <v>0</v>
      </c>
      <c r="BK271" t="s">
        <v>76</v>
      </c>
      <c r="BL271">
        <v>0</v>
      </c>
      <c r="BM271" s="2">
        <v>0.43493055555555554</v>
      </c>
      <c r="BQ271" t="s">
        <v>86</v>
      </c>
      <c r="BR271" t="s">
        <v>87</v>
      </c>
      <c r="BS271" t="s">
        <v>88</v>
      </c>
      <c r="BT271" t="s">
        <v>89</v>
      </c>
      <c r="BU271" t="s">
        <v>90</v>
      </c>
      <c r="BV271" t="s">
        <v>91</v>
      </c>
      <c r="BW271" t="str">
        <f t="shared" si="4"/>
        <v>GRIFERIA</v>
      </c>
    </row>
    <row r="272" spans="2:75" x14ac:dyDescent="0.25">
      <c r="B272">
        <v>4048191</v>
      </c>
      <c r="C272" t="s">
        <v>68</v>
      </c>
      <c r="D272">
        <v>3370</v>
      </c>
      <c r="E272" t="s">
        <v>68</v>
      </c>
      <c r="F272" t="s">
        <v>69</v>
      </c>
      <c r="G272">
        <v>1</v>
      </c>
      <c r="H272" t="s">
        <v>70</v>
      </c>
      <c r="I272" t="s">
        <v>71</v>
      </c>
      <c r="J272">
        <v>86.27</v>
      </c>
      <c r="K272" t="s">
        <v>634</v>
      </c>
      <c r="L272">
        <v>150</v>
      </c>
      <c r="M272" t="s">
        <v>73</v>
      </c>
      <c r="N272" t="s">
        <v>74</v>
      </c>
      <c r="O272" t="s">
        <v>75</v>
      </c>
      <c r="P272" t="s">
        <v>76</v>
      </c>
      <c r="Q272" t="s">
        <v>75</v>
      </c>
      <c r="S272" t="s">
        <v>77</v>
      </c>
      <c r="T272" t="s">
        <v>78</v>
      </c>
      <c r="V272">
        <v>2501</v>
      </c>
      <c r="W272" t="s">
        <v>79</v>
      </c>
      <c r="Z272">
        <v>55464</v>
      </c>
      <c r="AA272">
        <v>1</v>
      </c>
      <c r="AB272">
        <v>150</v>
      </c>
      <c r="AE272" t="s">
        <v>635</v>
      </c>
      <c r="AJ272">
        <v>1</v>
      </c>
      <c r="AK272" t="s">
        <v>79</v>
      </c>
      <c r="AL272" s="1">
        <v>293899.36</v>
      </c>
      <c r="AM272" s="1">
        <v>12940.5</v>
      </c>
      <c r="AN272">
        <v>50</v>
      </c>
      <c r="AO272" t="s">
        <v>81</v>
      </c>
      <c r="AP272" t="s">
        <v>82</v>
      </c>
      <c r="AQ272">
        <v>500</v>
      </c>
      <c r="AR272" t="s">
        <v>83</v>
      </c>
      <c r="AS272" t="s">
        <v>79</v>
      </c>
      <c r="AT272" t="s">
        <v>84</v>
      </c>
      <c r="AU272" t="s">
        <v>77</v>
      </c>
      <c r="AV272" t="s">
        <v>85</v>
      </c>
      <c r="AW272">
        <v>150</v>
      </c>
      <c r="BA272">
        <v>100</v>
      </c>
      <c r="BB272">
        <v>176966</v>
      </c>
      <c r="BC272" t="s">
        <v>81</v>
      </c>
      <c r="BE272" t="s">
        <v>76</v>
      </c>
      <c r="BG272">
        <v>0</v>
      </c>
      <c r="BH272">
        <v>0</v>
      </c>
      <c r="BI272">
        <v>0</v>
      </c>
      <c r="BK272" t="s">
        <v>76</v>
      </c>
      <c r="BL272">
        <v>0</v>
      </c>
      <c r="BM272" s="2">
        <v>0.43493055555555554</v>
      </c>
      <c r="BQ272" t="s">
        <v>86</v>
      </c>
      <c r="BR272" t="s">
        <v>87</v>
      </c>
      <c r="BS272" t="s">
        <v>88</v>
      </c>
      <c r="BT272" t="s">
        <v>89</v>
      </c>
      <c r="BU272" t="s">
        <v>90</v>
      </c>
      <c r="BV272" t="s">
        <v>91</v>
      </c>
      <c r="BW272" t="str">
        <f t="shared" si="4"/>
        <v>SANITARIOS</v>
      </c>
    </row>
    <row r="273" spans="2:75" x14ac:dyDescent="0.25">
      <c r="B273">
        <v>4048191</v>
      </c>
      <c r="C273" t="s">
        <v>68</v>
      </c>
      <c r="D273">
        <v>3400</v>
      </c>
      <c r="E273" t="s">
        <v>68</v>
      </c>
      <c r="F273" t="s">
        <v>69</v>
      </c>
      <c r="G273">
        <v>1</v>
      </c>
      <c r="H273" t="s">
        <v>70</v>
      </c>
      <c r="I273" t="s">
        <v>71</v>
      </c>
      <c r="J273">
        <v>35.700000000000003</v>
      </c>
      <c r="K273" t="s">
        <v>636</v>
      </c>
      <c r="L273">
        <v>100</v>
      </c>
      <c r="M273" t="s">
        <v>73</v>
      </c>
      <c r="N273" t="s">
        <v>74</v>
      </c>
      <c r="O273" t="s">
        <v>75</v>
      </c>
      <c r="P273" t="s">
        <v>76</v>
      </c>
      <c r="Q273" t="s">
        <v>75</v>
      </c>
      <c r="S273" t="s">
        <v>77</v>
      </c>
      <c r="T273" t="s">
        <v>78</v>
      </c>
      <c r="V273">
        <v>2501</v>
      </c>
      <c r="W273" t="s">
        <v>79</v>
      </c>
      <c r="Z273">
        <v>55464</v>
      </c>
      <c r="AA273">
        <v>1</v>
      </c>
      <c r="AB273">
        <v>100</v>
      </c>
      <c r="AE273" t="s">
        <v>637</v>
      </c>
      <c r="AJ273">
        <v>1</v>
      </c>
      <c r="AK273" t="s">
        <v>79</v>
      </c>
      <c r="AL273" s="1">
        <v>293899.36</v>
      </c>
      <c r="AM273" s="1">
        <v>3570</v>
      </c>
      <c r="AN273">
        <v>50</v>
      </c>
      <c r="AO273" t="s">
        <v>81</v>
      </c>
      <c r="AP273" t="s">
        <v>82</v>
      </c>
      <c r="AQ273">
        <v>500</v>
      </c>
      <c r="AR273" t="s">
        <v>83</v>
      </c>
      <c r="AS273" t="s">
        <v>79</v>
      </c>
      <c r="AT273" t="s">
        <v>84</v>
      </c>
      <c r="AU273" t="s">
        <v>77</v>
      </c>
      <c r="AV273" t="s">
        <v>85</v>
      </c>
      <c r="AW273">
        <v>100</v>
      </c>
      <c r="BA273">
        <v>100</v>
      </c>
      <c r="BB273">
        <v>176966</v>
      </c>
      <c r="BC273" t="s">
        <v>81</v>
      </c>
      <c r="BE273" t="s">
        <v>76</v>
      </c>
      <c r="BG273">
        <v>0</v>
      </c>
      <c r="BH273">
        <v>0</v>
      </c>
      <c r="BI273">
        <v>0</v>
      </c>
      <c r="BK273" t="s">
        <v>76</v>
      </c>
      <c r="BL273">
        <v>0</v>
      </c>
      <c r="BM273" s="2">
        <v>0.43493055555555554</v>
      </c>
      <c r="BQ273" t="s">
        <v>86</v>
      </c>
      <c r="BR273" t="s">
        <v>87</v>
      </c>
      <c r="BS273" t="s">
        <v>88</v>
      </c>
      <c r="BT273" t="s">
        <v>89</v>
      </c>
      <c r="BU273" t="s">
        <v>90</v>
      </c>
      <c r="BV273" t="s">
        <v>91</v>
      </c>
      <c r="BW273" t="str">
        <f t="shared" si="4"/>
        <v>SANITARIOS</v>
      </c>
    </row>
    <row r="274" spans="2:75" x14ac:dyDescent="0.25">
      <c r="B274">
        <v>4048191</v>
      </c>
      <c r="C274" t="s">
        <v>68</v>
      </c>
      <c r="D274">
        <v>3410</v>
      </c>
      <c r="E274" t="s">
        <v>68</v>
      </c>
      <c r="F274" t="s">
        <v>69</v>
      </c>
      <c r="G274">
        <v>1</v>
      </c>
      <c r="H274" t="s">
        <v>70</v>
      </c>
      <c r="I274" t="s">
        <v>71</v>
      </c>
      <c r="J274">
        <v>37.25</v>
      </c>
      <c r="K274" t="s">
        <v>638</v>
      </c>
      <c r="L274">
        <v>20</v>
      </c>
      <c r="M274" t="s">
        <v>73</v>
      </c>
      <c r="N274" t="s">
        <v>74</v>
      </c>
      <c r="O274" t="s">
        <v>75</v>
      </c>
      <c r="P274" t="s">
        <v>76</v>
      </c>
      <c r="Q274" t="s">
        <v>75</v>
      </c>
      <c r="S274" t="s">
        <v>77</v>
      </c>
      <c r="T274" t="s">
        <v>78</v>
      </c>
      <c r="V274">
        <v>2501</v>
      </c>
      <c r="W274" t="s">
        <v>79</v>
      </c>
      <c r="Z274">
        <v>55464</v>
      </c>
      <c r="AA274">
        <v>1</v>
      </c>
      <c r="AB274">
        <v>20</v>
      </c>
      <c r="AE274" t="s">
        <v>639</v>
      </c>
      <c r="AJ274">
        <v>1</v>
      </c>
      <c r="AK274" t="s">
        <v>79</v>
      </c>
      <c r="AL274" s="1">
        <v>293899.36</v>
      </c>
      <c r="AM274">
        <v>745</v>
      </c>
      <c r="AN274">
        <v>50</v>
      </c>
      <c r="AO274" t="s">
        <v>81</v>
      </c>
      <c r="AP274" t="s">
        <v>82</v>
      </c>
      <c r="AQ274">
        <v>500</v>
      </c>
      <c r="AR274" t="s">
        <v>83</v>
      </c>
      <c r="AS274" t="s">
        <v>79</v>
      </c>
      <c r="AT274" t="s">
        <v>84</v>
      </c>
      <c r="AU274" t="s">
        <v>77</v>
      </c>
      <c r="AV274" t="s">
        <v>85</v>
      </c>
      <c r="AW274">
        <v>20</v>
      </c>
      <c r="BA274">
        <v>100</v>
      </c>
      <c r="BB274">
        <v>176966</v>
      </c>
      <c r="BC274" t="s">
        <v>81</v>
      </c>
      <c r="BE274" t="s">
        <v>76</v>
      </c>
      <c r="BG274">
        <v>0</v>
      </c>
      <c r="BH274">
        <v>0</v>
      </c>
      <c r="BI274">
        <v>0</v>
      </c>
      <c r="BK274" t="s">
        <v>76</v>
      </c>
      <c r="BL274">
        <v>0</v>
      </c>
      <c r="BM274" s="2">
        <v>0.43493055555555554</v>
      </c>
      <c r="BQ274" t="s">
        <v>86</v>
      </c>
      <c r="BR274" t="s">
        <v>87</v>
      </c>
      <c r="BS274" t="s">
        <v>88</v>
      </c>
      <c r="BT274" t="s">
        <v>89</v>
      </c>
      <c r="BU274" t="s">
        <v>90</v>
      </c>
      <c r="BV274" t="s">
        <v>91</v>
      </c>
      <c r="BW274" t="str">
        <f t="shared" si="4"/>
        <v>SANITARIOS</v>
      </c>
    </row>
    <row r="275" spans="2:75" x14ac:dyDescent="0.25">
      <c r="B275">
        <v>4048191</v>
      </c>
      <c r="C275" t="s">
        <v>68</v>
      </c>
      <c r="D275">
        <v>3420</v>
      </c>
      <c r="E275" t="s">
        <v>68</v>
      </c>
      <c r="F275" t="s">
        <v>69</v>
      </c>
      <c r="G275">
        <v>1</v>
      </c>
      <c r="H275" t="s">
        <v>70</v>
      </c>
      <c r="I275" t="s">
        <v>71</v>
      </c>
      <c r="J275">
        <v>58.33</v>
      </c>
      <c r="K275" t="s">
        <v>640</v>
      </c>
      <c r="L275">
        <v>10</v>
      </c>
      <c r="M275" t="s">
        <v>73</v>
      </c>
      <c r="N275" t="s">
        <v>74</v>
      </c>
      <c r="O275" t="s">
        <v>75</v>
      </c>
      <c r="P275" t="s">
        <v>76</v>
      </c>
      <c r="Q275" t="s">
        <v>75</v>
      </c>
      <c r="S275" t="s">
        <v>77</v>
      </c>
      <c r="T275" t="s">
        <v>78</v>
      </c>
      <c r="V275">
        <v>2501</v>
      </c>
      <c r="W275" t="s">
        <v>79</v>
      </c>
      <c r="Z275">
        <v>55464</v>
      </c>
      <c r="AA275">
        <v>1</v>
      </c>
      <c r="AB275">
        <v>10</v>
      </c>
      <c r="AE275" t="s">
        <v>641</v>
      </c>
      <c r="AJ275">
        <v>1</v>
      </c>
      <c r="AK275" t="s">
        <v>79</v>
      </c>
      <c r="AL275" s="1">
        <v>293899.36</v>
      </c>
      <c r="AM275">
        <v>583.29999999999995</v>
      </c>
      <c r="AN275">
        <v>50</v>
      </c>
      <c r="AO275" t="s">
        <v>81</v>
      </c>
      <c r="AP275" t="s">
        <v>82</v>
      </c>
      <c r="AQ275">
        <v>500</v>
      </c>
      <c r="AR275" t="s">
        <v>83</v>
      </c>
      <c r="AS275" t="s">
        <v>79</v>
      </c>
      <c r="AT275" t="s">
        <v>84</v>
      </c>
      <c r="AU275" t="s">
        <v>77</v>
      </c>
      <c r="AV275" t="s">
        <v>85</v>
      </c>
      <c r="AW275">
        <v>10</v>
      </c>
      <c r="BA275">
        <v>100</v>
      </c>
      <c r="BB275">
        <v>176966</v>
      </c>
      <c r="BC275" t="s">
        <v>81</v>
      </c>
      <c r="BE275" t="s">
        <v>76</v>
      </c>
      <c r="BG275">
        <v>0</v>
      </c>
      <c r="BH275">
        <v>0</v>
      </c>
      <c r="BI275">
        <v>0</v>
      </c>
      <c r="BK275" t="s">
        <v>76</v>
      </c>
      <c r="BL275">
        <v>0</v>
      </c>
      <c r="BM275" s="2">
        <v>0.43493055555555554</v>
      </c>
      <c r="BQ275" t="s">
        <v>86</v>
      </c>
      <c r="BR275" t="s">
        <v>87</v>
      </c>
      <c r="BS275" t="s">
        <v>88</v>
      </c>
      <c r="BT275" t="s">
        <v>89</v>
      </c>
      <c r="BU275" t="s">
        <v>90</v>
      </c>
      <c r="BV275" t="s">
        <v>91</v>
      </c>
      <c r="BW275" t="str">
        <f t="shared" si="4"/>
        <v>SANITARIOS</v>
      </c>
    </row>
    <row r="276" spans="2:75" x14ac:dyDescent="0.25">
      <c r="B276">
        <v>4048191</v>
      </c>
      <c r="C276" t="s">
        <v>68</v>
      </c>
      <c r="D276">
        <v>3430</v>
      </c>
      <c r="E276" t="s">
        <v>68</v>
      </c>
      <c r="F276" t="s">
        <v>69</v>
      </c>
      <c r="G276">
        <v>1</v>
      </c>
      <c r="H276" t="s">
        <v>70</v>
      </c>
      <c r="I276" t="s">
        <v>71</v>
      </c>
      <c r="J276">
        <v>1.55</v>
      </c>
      <c r="K276" t="s">
        <v>642</v>
      </c>
      <c r="L276">
        <v>120</v>
      </c>
      <c r="M276" t="s">
        <v>73</v>
      </c>
      <c r="N276" t="s">
        <v>74</v>
      </c>
      <c r="O276" t="s">
        <v>75</v>
      </c>
      <c r="P276" t="s">
        <v>76</v>
      </c>
      <c r="Q276" t="s">
        <v>75</v>
      </c>
      <c r="S276" t="s">
        <v>77</v>
      </c>
      <c r="T276" t="s">
        <v>78</v>
      </c>
      <c r="V276">
        <v>2501</v>
      </c>
      <c r="W276" t="s">
        <v>79</v>
      </c>
      <c r="Z276">
        <v>55464</v>
      </c>
      <c r="AA276">
        <v>1</v>
      </c>
      <c r="AB276">
        <v>120</v>
      </c>
      <c r="AE276" t="s">
        <v>643</v>
      </c>
      <c r="AJ276">
        <v>1</v>
      </c>
      <c r="AK276" t="s">
        <v>79</v>
      </c>
      <c r="AL276" s="1">
        <v>293899.36</v>
      </c>
      <c r="AM276">
        <v>186</v>
      </c>
      <c r="AN276">
        <v>55</v>
      </c>
      <c r="AO276" t="s">
        <v>81</v>
      </c>
      <c r="AP276" t="s">
        <v>82</v>
      </c>
      <c r="AQ276">
        <v>500</v>
      </c>
      <c r="AR276" t="s">
        <v>83</v>
      </c>
      <c r="AS276" t="s">
        <v>79</v>
      </c>
      <c r="AT276" t="s">
        <v>84</v>
      </c>
      <c r="AU276" t="s">
        <v>77</v>
      </c>
      <c r="AV276" t="s">
        <v>85</v>
      </c>
      <c r="AW276">
        <v>120</v>
      </c>
      <c r="BA276">
        <v>100</v>
      </c>
      <c r="BB276">
        <v>176966</v>
      </c>
      <c r="BC276" t="s">
        <v>81</v>
      </c>
      <c r="BE276" t="s">
        <v>76</v>
      </c>
      <c r="BG276">
        <v>0</v>
      </c>
      <c r="BH276">
        <v>0</v>
      </c>
      <c r="BI276">
        <v>0</v>
      </c>
      <c r="BK276" t="s">
        <v>76</v>
      </c>
      <c r="BL276">
        <v>0</v>
      </c>
      <c r="BM276" s="2">
        <v>0.43493055555555554</v>
      </c>
      <c r="BQ276" t="s">
        <v>86</v>
      </c>
      <c r="BR276" t="s">
        <v>87</v>
      </c>
      <c r="BS276" t="s">
        <v>88</v>
      </c>
      <c r="BT276" t="s">
        <v>89</v>
      </c>
      <c r="BU276" t="s">
        <v>90</v>
      </c>
      <c r="BV276" t="s">
        <v>91</v>
      </c>
      <c r="BW276" t="str">
        <f t="shared" si="4"/>
        <v>COMPLEMENTOS</v>
      </c>
    </row>
    <row r="277" spans="2:75" x14ac:dyDescent="0.25">
      <c r="B277">
        <v>4048191</v>
      </c>
      <c r="C277" t="s">
        <v>68</v>
      </c>
      <c r="D277">
        <v>3440</v>
      </c>
      <c r="E277" t="s">
        <v>68</v>
      </c>
      <c r="F277" t="s">
        <v>69</v>
      </c>
      <c r="G277">
        <v>1</v>
      </c>
      <c r="H277" t="s">
        <v>70</v>
      </c>
      <c r="I277" t="s">
        <v>71</v>
      </c>
      <c r="J277">
        <v>26.6</v>
      </c>
      <c r="K277" t="s">
        <v>644</v>
      </c>
      <c r="L277">
        <v>24</v>
      </c>
      <c r="M277" t="s">
        <v>73</v>
      </c>
      <c r="N277" t="s">
        <v>74</v>
      </c>
      <c r="O277" t="s">
        <v>75</v>
      </c>
      <c r="P277" t="s">
        <v>76</v>
      </c>
      <c r="Q277" t="s">
        <v>75</v>
      </c>
      <c r="S277" t="s">
        <v>77</v>
      </c>
      <c r="T277" t="s">
        <v>99</v>
      </c>
      <c r="V277">
        <v>2501</v>
      </c>
      <c r="W277" t="s">
        <v>79</v>
      </c>
      <c r="Z277">
        <v>55464</v>
      </c>
      <c r="AA277">
        <v>1</v>
      </c>
      <c r="AB277">
        <v>24</v>
      </c>
      <c r="AE277" t="s">
        <v>645</v>
      </c>
      <c r="AJ277">
        <v>1</v>
      </c>
      <c r="AK277" t="s">
        <v>79</v>
      </c>
      <c r="AL277" s="1">
        <v>293899.36</v>
      </c>
      <c r="AM277">
        <v>638.4</v>
      </c>
      <c r="AN277">
        <v>50</v>
      </c>
      <c r="AO277" t="s">
        <v>101</v>
      </c>
      <c r="AP277" t="s">
        <v>82</v>
      </c>
      <c r="AQ277">
        <v>500</v>
      </c>
      <c r="AR277" t="s">
        <v>83</v>
      </c>
      <c r="AS277" t="s">
        <v>79</v>
      </c>
      <c r="AT277" t="s">
        <v>84</v>
      </c>
      <c r="AU277" t="s">
        <v>77</v>
      </c>
      <c r="AV277" t="s">
        <v>85</v>
      </c>
      <c r="AW277">
        <v>24</v>
      </c>
      <c r="BA277">
        <v>100</v>
      </c>
      <c r="BB277">
        <v>176966</v>
      </c>
      <c r="BC277" t="s">
        <v>81</v>
      </c>
      <c r="BE277" t="s">
        <v>76</v>
      </c>
      <c r="BG277">
        <v>0</v>
      </c>
      <c r="BH277">
        <v>0</v>
      </c>
      <c r="BI277">
        <v>0</v>
      </c>
      <c r="BK277" t="s">
        <v>76</v>
      </c>
      <c r="BL277">
        <v>0</v>
      </c>
      <c r="BM277" s="2">
        <v>0.43493055555555554</v>
      </c>
      <c r="BQ277" t="s">
        <v>86</v>
      </c>
      <c r="BR277" t="s">
        <v>87</v>
      </c>
      <c r="BS277" t="s">
        <v>88</v>
      </c>
      <c r="BT277" t="s">
        <v>89</v>
      </c>
      <c r="BU277" t="s">
        <v>90</v>
      </c>
      <c r="BV277" t="s">
        <v>91</v>
      </c>
      <c r="BW277" t="str">
        <f t="shared" si="4"/>
        <v>SANITARIOS</v>
      </c>
    </row>
    <row r="278" spans="2:75" x14ac:dyDescent="0.25">
      <c r="B278">
        <v>4048191</v>
      </c>
      <c r="C278" t="s">
        <v>68</v>
      </c>
      <c r="D278">
        <v>3470</v>
      </c>
      <c r="E278" t="s">
        <v>68</v>
      </c>
      <c r="F278" t="s">
        <v>69</v>
      </c>
      <c r="G278">
        <v>1</v>
      </c>
      <c r="H278" t="s">
        <v>70</v>
      </c>
      <c r="I278" t="s">
        <v>71</v>
      </c>
      <c r="J278">
        <v>34.729999999999997</v>
      </c>
      <c r="K278" t="s">
        <v>646</v>
      </c>
      <c r="L278">
        <v>50</v>
      </c>
      <c r="M278" t="s">
        <v>73</v>
      </c>
      <c r="N278" t="s">
        <v>74</v>
      </c>
      <c r="O278" t="s">
        <v>75</v>
      </c>
      <c r="P278" t="s">
        <v>76</v>
      </c>
      <c r="Q278" t="s">
        <v>75</v>
      </c>
      <c r="S278" t="s">
        <v>77</v>
      </c>
      <c r="T278" t="s">
        <v>78</v>
      </c>
      <c r="V278">
        <v>2501</v>
      </c>
      <c r="W278" t="s">
        <v>79</v>
      </c>
      <c r="Z278">
        <v>55464</v>
      </c>
      <c r="AA278">
        <v>1</v>
      </c>
      <c r="AB278">
        <v>50</v>
      </c>
      <c r="AE278" t="s">
        <v>647</v>
      </c>
      <c r="AJ278">
        <v>1</v>
      </c>
      <c r="AK278" t="s">
        <v>79</v>
      </c>
      <c r="AL278" s="1">
        <v>293899.36</v>
      </c>
      <c r="AM278" s="1">
        <v>1736.5</v>
      </c>
      <c r="AN278">
        <v>50</v>
      </c>
      <c r="AO278" t="s">
        <v>81</v>
      </c>
      <c r="AP278" t="s">
        <v>82</v>
      </c>
      <c r="AQ278">
        <v>500</v>
      </c>
      <c r="AR278" t="s">
        <v>83</v>
      </c>
      <c r="AS278" t="s">
        <v>79</v>
      </c>
      <c r="AT278" t="s">
        <v>84</v>
      </c>
      <c r="AU278" t="s">
        <v>77</v>
      </c>
      <c r="AV278" t="s">
        <v>85</v>
      </c>
      <c r="AW278">
        <v>50</v>
      </c>
      <c r="BA278">
        <v>100</v>
      </c>
      <c r="BB278">
        <v>176966</v>
      </c>
      <c r="BC278" t="s">
        <v>81</v>
      </c>
      <c r="BE278" t="s">
        <v>76</v>
      </c>
      <c r="BG278">
        <v>0</v>
      </c>
      <c r="BH278">
        <v>0</v>
      </c>
      <c r="BI278">
        <v>0</v>
      </c>
      <c r="BK278" t="s">
        <v>76</v>
      </c>
      <c r="BL278">
        <v>0</v>
      </c>
      <c r="BM278" s="2">
        <v>0.43493055555555554</v>
      </c>
      <c r="BQ278" t="s">
        <v>86</v>
      </c>
      <c r="BR278" t="s">
        <v>87</v>
      </c>
      <c r="BS278" t="s">
        <v>88</v>
      </c>
      <c r="BT278" t="s">
        <v>89</v>
      </c>
      <c r="BU278" t="s">
        <v>90</v>
      </c>
      <c r="BV278" t="s">
        <v>91</v>
      </c>
      <c r="BW278" t="str">
        <f t="shared" si="4"/>
        <v>SANITARIOS</v>
      </c>
    </row>
    <row r="279" spans="2:75" x14ac:dyDescent="0.25">
      <c r="B279">
        <v>4048191</v>
      </c>
      <c r="C279" t="s">
        <v>68</v>
      </c>
      <c r="D279">
        <v>3480</v>
      </c>
      <c r="E279" t="s">
        <v>68</v>
      </c>
      <c r="F279" t="s">
        <v>69</v>
      </c>
      <c r="G279">
        <v>1</v>
      </c>
      <c r="H279" t="s">
        <v>70</v>
      </c>
      <c r="I279" t="s">
        <v>71</v>
      </c>
      <c r="J279">
        <v>43.87</v>
      </c>
      <c r="K279" t="s">
        <v>648</v>
      </c>
      <c r="L279">
        <v>10</v>
      </c>
      <c r="M279" t="s">
        <v>73</v>
      </c>
      <c r="N279" t="s">
        <v>74</v>
      </c>
      <c r="O279" t="s">
        <v>75</v>
      </c>
      <c r="P279" t="s">
        <v>76</v>
      </c>
      <c r="Q279" t="s">
        <v>75</v>
      </c>
      <c r="S279" t="s">
        <v>77</v>
      </c>
      <c r="T279" t="s">
        <v>78</v>
      </c>
      <c r="V279">
        <v>2501</v>
      </c>
      <c r="W279" t="s">
        <v>79</v>
      </c>
      <c r="Z279">
        <v>55464</v>
      </c>
      <c r="AA279">
        <v>1</v>
      </c>
      <c r="AB279">
        <v>10</v>
      </c>
      <c r="AE279" t="s">
        <v>649</v>
      </c>
      <c r="AJ279">
        <v>1</v>
      </c>
      <c r="AK279" t="s">
        <v>79</v>
      </c>
      <c r="AL279" s="1">
        <v>293899.36</v>
      </c>
      <c r="AM279">
        <v>438.7</v>
      </c>
      <c r="AN279">
        <v>50</v>
      </c>
      <c r="AO279" t="s">
        <v>81</v>
      </c>
      <c r="AP279" t="s">
        <v>82</v>
      </c>
      <c r="AQ279">
        <v>500</v>
      </c>
      <c r="AR279" t="s">
        <v>83</v>
      </c>
      <c r="AS279" t="s">
        <v>79</v>
      </c>
      <c r="AT279" t="s">
        <v>84</v>
      </c>
      <c r="AU279" t="s">
        <v>77</v>
      </c>
      <c r="AV279" t="s">
        <v>85</v>
      </c>
      <c r="AW279">
        <v>10</v>
      </c>
      <c r="BA279">
        <v>100</v>
      </c>
      <c r="BB279">
        <v>176966</v>
      </c>
      <c r="BC279" t="s">
        <v>81</v>
      </c>
      <c r="BE279" t="s">
        <v>76</v>
      </c>
      <c r="BG279">
        <v>0</v>
      </c>
      <c r="BH279">
        <v>0</v>
      </c>
      <c r="BI279">
        <v>0</v>
      </c>
      <c r="BK279" t="s">
        <v>76</v>
      </c>
      <c r="BL279">
        <v>0</v>
      </c>
      <c r="BM279" s="2">
        <v>0.43493055555555554</v>
      </c>
      <c r="BQ279" t="s">
        <v>86</v>
      </c>
      <c r="BR279" t="s">
        <v>87</v>
      </c>
      <c r="BS279" t="s">
        <v>88</v>
      </c>
      <c r="BT279" t="s">
        <v>89</v>
      </c>
      <c r="BU279" t="s">
        <v>90</v>
      </c>
      <c r="BV279" t="s">
        <v>91</v>
      </c>
      <c r="BW279" t="str">
        <f t="shared" si="4"/>
        <v>SANITARIOS</v>
      </c>
    </row>
    <row r="280" spans="2:75" x14ac:dyDescent="0.25">
      <c r="B280">
        <v>4048191</v>
      </c>
      <c r="C280" t="s">
        <v>68</v>
      </c>
      <c r="D280">
        <v>3490</v>
      </c>
      <c r="E280" t="s">
        <v>68</v>
      </c>
      <c r="F280" t="s">
        <v>69</v>
      </c>
      <c r="G280">
        <v>1</v>
      </c>
      <c r="H280" t="s">
        <v>70</v>
      </c>
      <c r="I280" t="s">
        <v>71</v>
      </c>
      <c r="J280">
        <v>2.5</v>
      </c>
      <c r="K280" t="s">
        <v>650</v>
      </c>
      <c r="L280">
        <v>36</v>
      </c>
      <c r="M280" t="s">
        <v>73</v>
      </c>
      <c r="N280" t="s">
        <v>74</v>
      </c>
      <c r="O280" t="s">
        <v>75</v>
      </c>
      <c r="P280" t="s">
        <v>76</v>
      </c>
      <c r="Q280" t="s">
        <v>75</v>
      </c>
      <c r="S280" t="s">
        <v>77</v>
      </c>
      <c r="T280" t="s">
        <v>78</v>
      </c>
      <c r="V280">
        <v>2501</v>
      </c>
      <c r="W280" t="s">
        <v>79</v>
      </c>
      <c r="Z280">
        <v>55464</v>
      </c>
      <c r="AA280">
        <v>1</v>
      </c>
      <c r="AB280">
        <v>36</v>
      </c>
      <c r="AE280" t="s">
        <v>651</v>
      </c>
      <c r="AJ280">
        <v>1</v>
      </c>
      <c r="AK280" t="s">
        <v>79</v>
      </c>
      <c r="AL280" s="1">
        <v>293899.36</v>
      </c>
      <c r="AM280">
        <v>90</v>
      </c>
      <c r="AN280">
        <v>55</v>
      </c>
      <c r="AO280" t="s">
        <v>81</v>
      </c>
      <c r="AP280" t="s">
        <v>82</v>
      </c>
      <c r="AQ280">
        <v>500</v>
      </c>
      <c r="AR280" t="s">
        <v>83</v>
      </c>
      <c r="AS280" t="s">
        <v>79</v>
      </c>
      <c r="AT280" t="s">
        <v>84</v>
      </c>
      <c r="AU280" t="s">
        <v>77</v>
      </c>
      <c r="AV280" t="s">
        <v>85</v>
      </c>
      <c r="AW280">
        <v>36</v>
      </c>
      <c r="BA280">
        <v>100</v>
      </c>
      <c r="BB280">
        <v>176966</v>
      </c>
      <c r="BC280" t="s">
        <v>81</v>
      </c>
      <c r="BE280" t="s">
        <v>76</v>
      </c>
      <c r="BG280">
        <v>0</v>
      </c>
      <c r="BH280">
        <v>0</v>
      </c>
      <c r="BI280">
        <v>0</v>
      </c>
      <c r="BK280" t="s">
        <v>76</v>
      </c>
      <c r="BL280">
        <v>0</v>
      </c>
      <c r="BM280" s="2">
        <v>0.43493055555555554</v>
      </c>
      <c r="BQ280" t="s">
        <v>86</v>
      </c>
      <c r="BR280" t="s">
        <v>87</v>
      </c>
      <c r="BS280" t="s">
        <v>88</v>
      </c>
      <c r="BT280" t="s">
        <v>89</v>
      </c>
      <c r="BU280" t="s">
        <v>90</v>
      </c>
      <c r="BV280" t="s">
        <v>91</v>
      </c>
      <c r="BW280" t="str">
        <f t="shared" si="4"/>
        <v>COMPLEMENTOS</v>
      </c>
    </row>
    <row r="281" spans="2:75" x14ac:dyDescent="0.25">
      <c r="B281">
        <v>4048191</v>
      </c>
      <c r="C281" t="s">
        <v>68</v>
      </c>
      <c r="D281">
        <v>3500</v>
      </c>
      <c r="E281" t="s">
        <v>68</v>
      </c>
      <c r="F281" t="s">
        <v>69</v>
      </c>
      <c r="G281">
        <v>1</v>
      </c>
      <c r="H281" t="s">
        <v>70</v>
      </c>
      <c r="I281" t="s">
        <v>71</v>
      </c>
      <c r="J281">
        <v>35.67</v>
      </c>
      <c r="K281" t="s">
        <v>652</v>
      </c>
      <c r="L281">
        <v>60</v>
      </c>
      <c r="M281" t="s">
        <v>73</v>
      </c>
      <c r="N281" t="s">
        <v>74</v>
      </c>
      <c r="O281" t="s">
        <v>75</v>
      </c>
      <c r="P281" t="s">
        <v>76</v>
      </c>
      <c r="Q281" t="s">
        <v>75</v>
      </c>
      <c r="S281" t="s">
        <v>77</v>
      </c>
      <c r="T281" t="s">
        <v>99</v>
      </c>
      <c r="V281">
        <v>2501</v>
      </c>
      <c r="W281" t="s">
        <v>79</v>
      </c>
      <c r="Z281">
        <v>55464</v>
      </c>
      <c r="AA281">
        <v>1</v>
      </c>
      <c r="AB281">
        <v>60</v>
      </c>
      <c r="AE281" t="s">
        <v>653</v>
      </c>
      <c r="AJ281">
        <v>1</v>
      </c>
      <c r="AK281" t="s">
        <v>79</v>
      </c>
      <c r="AL281" s="1">
        <v>293899.36</v>
      </c>
      <c r="AM281" s="1">
        <v>2140.1999999999998</v>
      </c>
      <c r="AN281">
        <v>54</v>
      </c>
      <c r="AO281" t="s">
        <v>101</v>
      </c>
      <c r="AP281" t="s">
        <v>82</v>
      </c>
      <c r="AQ281">
        <v>500</v>
      </c>
      <c r="AR281" t="s">
        <v>83</v>
      </c>
      <c r="AS281" t="s">
        <v>79</v>
      </c>
      <c r="AT281" t="s">
        <v>84</v>
      </c>
      <c r="AU281" t="s">
        <v>77</v>
      </c>
      <c r="AV281" t="s">
        <v>85</v>
      </c>
      <c r="AW281">
        <v>60</v>
      </c>
      <c r="BA281">
        <v>100</v>
      </c>
      <c r="BB281">
        <v>176966</v>
      </c>
      <c r="BC281" t="s">
        <v>81</v>
      </c>
      <c r="BE281" t="s">
        <v>76</v>
      </c>
      <c r="BG281">
        <v>0</v>
      </c>
      <c r="BH281">
        <v>0</v>
      </c>
      <c r="BI281">
        <v>0</v>
      </c>
      <c r="BK281" t="s">
        <v>76</v>
      </c>
      <c r="BL281">
        <v>0</v>
      </c>
      <c r="BM281" s="2">
        <v>0.43493055555555554</v>
      </c>
      <c r="BQ281" t="s">
        <v>86</v>
      </c>
      <c r="BR281" t="s">
        <v>87</v>
      </c>
      <c r="BS281" t="s">
        <v>88</v>
      </c>
      <c r="BT281" t="s">
        <v>89</v>
      </c>
      <c r="BU281" t="s">
        <v>90</v>
      </c>
      <c r="BV281" t="s">
        <v>91</v>
      </c>
      <c r="BW281" t="str">
        <f t="shared" si="4"/>
        <v>GRIFERIA</v>
      </c>
    </row>
    <row r="282" spans="2:75" x14ac:dyDescent="0.25">
      <c r="B282">
        <v>4048191</v>
      </c>
      <c r="C282" t="s">
        <v>68</v>
      </c>
      <c r="D282">
        <v>3510</v>
      </c>
      <c r="E282" t="s">
        <v>68</v>
      </c>
      <c r="F282" t="s">
        <v>69</v>
      </c>
      <c r="G282">
        <v>1</v>
      </c>
      <c r="H282" t="s">
        <v>70</v>
      </c>
      <c r="I282" t="s">
        <v>71</v>
      </c>
      <c r="J282">
        <v>7.04</v>
      </c>
      <c r="K282" t="s">
        <v>654</v>
      </c>
      <c r="L282">
        <v>100</v>
      </c>
      <c r="M282" t="s">
        <v>73</v>
      </c>
      <c r="N282" t="s">
        <v>74</v>
      </c>
      <c r="O282" t="s">
        <v>75</v>
      </c>
      <c r="P282" t="s">
        <v>76</v>
      </c>
      <c r="Q282" t="s">
        <v>75</v>
      </c>
      <c r="S282" t="s">
        <v>77</v>
      </c>
      <c r="T282" t="s">
        <v>78</v>
      </c>
      <c r="V282">
        <v>2501</v>
      </c>
      <c r="W282" t="s">
        <v>79</v>
      </c>
      <c r="Z282">
        <v>55464</v>
      </c>
      <c r="AA282">
        <v>1</v>
      </c>
      <c r="AB282">
        <v>100</v>
      </c>
      <c r="AE282" t="s">
        <v>655</v>
      </c>
      <c r="AJ282">
        <v>1</v>
      </c>
      <c r="AK282" t="s">
        <v>79</v>
      </c>
      <c r="AL282" s="1">
        <v>293899.36</v>
      </c>
      <c r="AM282">
        <v>704</v>
      </c>
      <c r="AN282">
        <v>55</v>
      </c>
      <c r="AO282" t="s">
        <v>81</v>
      </c>
      <c r="AP282" t="s">
        <v>82</v>
      </c>
      <c r="AQ282">
        <v>500</v>
      </c>
      <c r="AR282" t="s">
        <v>83</v>
      </c>
      <c r="AS282" t="s">
        <v>79</v>
      </c>
      <c r="AT282" t="s">
        <v>84</v>
      </c>
      <c r="AU282" t="s">
        <v>77</v>
      </c>
      <c r="AV282" t="s">
        <v>85</v>
      </c>
      <c r="AW282">
        <v>100</v>
      </c>
      <c r="BA282">
        <v>100</v>
      </c>
      <c r="BB282">
        <v>176966</v>
      </c>
      <c r="BC282" t="s">
        <v>81</v>
      </c>
      <c r="BE282" t="s">
        <v>76</v>
      </c>
      <c r="BG282">
        <v>0</v>
      </c>
      <c r="BH282">
        <v>0</v>
      </c>
      <c r="BI282">
        <v>0</v>
      </c>
      <c r="BK282" t="s">
        <v>76</v>
      </c>
      <c r="BL282">
        <v>0</v>
      </c>
      <c r="BM282" s="2">
        <v>0.43493055555555554</v>
      </c>
      <c r="BQ282" t="s">
        <v>86</v>
      </c>
      <c r="BR282" t="s">
        <v>87</v>
      </c>
      <c r="BS282" t="s">
        <v>88</v>
      </c>
      <c r="BT282" t="s">
        <v>89</v>
      </c>
      <c r="BU282" t="s">
        <v>90</v>
      </c>
      <c r="BV282" t="s">
        <v>91</v>
      </c>
      <c r="BW282" t="str">
        <f t="shared" si="4"/>
        <v>COMPLEMENTOS</v>
      </c>
    </row>
    <row r="283" spans="2:75" x14ac:dyDescent="0.25">
      <c r="B283">
        <v>4048191</v>
      </c>
      <c r="C283" t="s">
        <v>68</v>
      </c>
      <c r="D283">
        <v>3520</v>
      </c>
      <c r="E283" t="s">
        <v>68</v>
      </c>
      <c r="F283" t="s">
        <v>69</v>
      </c>
      <c r="G283">
        <v>1</v>
      </c>
      <c r="H283" t="s">
        <v>70</v>
      </c>
      <c r="I283" t="s">
        <v>71</v>
      </c>
      <c r="J283">
        <v>37.85</v>
      </c>
      <c r="K283" t="s">
        <v>330</v>
      </c>
      <c r="L283">
        <v>60</v>
      </c>
      <c r="M283" t="s">
        <v>73</v>
      </c>
      <c r="N283" t="s">
        <v>74</v>
      </c>
      <c r="O283" t="s">
        <v>75</v>
      </c>
      <c r="P283" t="s">
        <v>76</v>
      </c>
      <c r="Q283" t="s">
        <v>75</v>
      </c>
      <c r="S283" t="s">
        <v>77</v>
      </c>
      <c r="T283" t="s">
        <v>99</v>
      </c>
      <c r="V283">
        <v>2501</v>
      </c>
      <c r="W283" t="s">
        <v>79</v>
      </c>
      <c r="Z283">
        <v>55464</v>
      </c>
      <c r="AA283">
        <v>1</v>
      </c>
      <c r="AB283">
        <v>60</v>
      </c>
      <c r="AE283" t="s">
        <v>331</v>
      </c>
      <c r="AJ283">
        <v>1</v>
      </c>
      <c r="AK283" t="s">
        <v>79</v>
      </c>
      <c r="AL283" s="1">
        <v>293899.36</v>
      </c>
      <c r="AM283" s="1">
        <v>2271</v>
      </c>
      <c r="AN283">
        <v>50</v>
      </c>
      <c r="AO283" t="s">
        <v>101</v>
      </c>
      <c r="AP283" t="s">
        <v>82</v>
      </c>
      <c r="AQ283">
        <v>500</v>
      </c>
      <c r="AR283" t="s">
        <v>83</v>
      </c>
      <c r="AS283" t="s">
        <v>79</v>
      </c>
      <c r="AT283" t="s">
        <v>84</v>
      </c>
      <c r="AU283" t="s">
        <v>77</v>
      </c>
      <c r="AV283" t="s">
        <v>85</v>
      </c>
      <c r="AW283">
        <v>60</v>
      </c>
      <c r="BA283">
        <v>100</v>
      </c>
      <c r="BB283">
        <v>176966</v>
      </c>
      <c r="BC283" t="s">
        <v>81</v>
      </c>
      <c r="BE283" t="s">
        <v>76</v>
      </c>
      <c r="BG283">
        <v>0</v>
      </c>
      <c r="BH283">
        <v>0</v>
      </c>
      <c r="BI283">
        <v>0</v>
      </c>
      <c r="BK283" t="s">
        <v>76</v>
      </c>
      <c r="BL283">
        <v>0</v>
      </c>
      <c r="BM283" s="2">
        <v>0.43493055555555554</v>
      </c>
      <c r="BQ283" t="s">
        <v>86</v>
      </c>
      <c r="BR283" t="s">
        <v>87</v>
      </c>
      <c r="BS283" t="s">
        <v>88</v>
      </c>
      <c r="BT283" t="s">
        <v>89</v>
      </c>
      <c r="BU283" t="s">
        <v>90</v>
      </c>
      <c r="BV283" t="s">
        <v>91</v>
      </c>
      <c r="BW283" t="str">
        <f t="shared" si="4"/>
        <v>SANITARIOS</v>
      </c>
    </row>
    <row r="284" spans="2:75" x14ac:dyDescent="0.25">
      <c r="B284">
        <v>4048191</v>
      </c>
      <c r="C284" t="s">
        <v>68</v>
      </c>
      <c r="D284">
        <v>3560</v>
      </c>
      <c r="E284" t="s">
        <v>68</v>
      </c>
      <c r="F284" t="s">
        <v>69</v>
      </c>
      <c r="G284">
        <v>1</v>
      </c>
      <c r="H284" t="s">
        <v>70</v>
      </c>
      <c r="I284" t="s">
        <v>71</v>
      </c>
      <c r="J284">
        <v>16.600000000000001</v>
      </c>
      <c r="K284" t="s">
        <v>246</v>
      </c>
      <c r="L284">
        <v>48</v>
      </c>
      <c r="M284" t="s">
        <v>73</v>
      </c>
      <c r="N284" t="s">
        <v>74</v>
      </c>
      <c r="O284" t="s">
        <v>75</v>
      </c>
      <c r="P284" t="s">
        <v>76</v>
      </c>
      <c r="Q284" t="s">
        <v>75</v>
      </c>
      <c r="S284" t="s">
        <v>77</v>
      </c>
      <c r="T284" t="s">
        <v>99</v>
      </c>
      <c r="V284">
        <v>2501</v>
      </c>
      <c r="W284" t="s">
        <v>79</v>
      </c>
      <c r="Z284">
        <v>55464</v>
      </c>
      <c r="AA284">
        <v>1</v>
      </c>
      <c r="AB284">
        <v>48</v>
      </c>
      <c r="AE284" t="s">
        <v>247</v>
      </c>
      <c r="AJ284">
        <v>1</v>
      </c>
      <c r="AK284" t="s">
        <v>79</v>
      </c>
      <c r="AL284" s="1">
        <v>293899.36</v>
      </c>
      <c r="AM284">
        <v>796.8</v>
      </c>
      <c r="AN284">
        <v>50</v>
      </c>
      <c r="AO284" t="s">
        <v>101</v>
      </c>
      <c r="AP284" t="s">
        <v>82</v>
      </c>
      <c r="AQ284">
        <v>500</v>
      </c>
      <c r="AR284" t="s">
        <v>83</v>
      </c>
      <c r="AS284" t="s">
        <v>79</v>
      </c>
      <c r="AT284" t="s">
        <v>84</v>
      </c>
      <c r="AU284" t="s">
        <v>77</v>
      </c>
      <c r="AV284" t="s">
        <v>85</v>
      </c>
      <c r="AW284">
        <v>48</v>
      </c>
      <c r="BA284">
        <v>100</v>
      </c>
      <c r="BB284">
        <v>176966</v>
      </c>
      <c r="BC284" t="s">
        <v>81</v>
      </c>
      <c r="BE284" t="s">
        <v>76</v>
      </c>
      <c r="BG284">
        <v>0</v>
      </c>
      <c r="BH284">
        <v>0</v>
      </c>
      <c r="BI284">
        <v>0</v>
      </c>
      <c r="BK284" t="s">
        <v>76</v>
      </c>
      <c r="BL284">
        <v>0</v>
      </c>
      <c r="BM284" s="2">
        <v>0.43493055555555554</v>
      </c>
      <c r="BQ284" t="s">
        <v>86</v>
      </c>
      <c r="BR284" t="s">
        <v>87</v>
      </c>
      <c r="BS284" t="s">
        <v>88</v>
      </c>
      <c r="BT284" t="s">
        <v>89</v>
      </c>
      <c r="BU284" t="s">
        <v>90</v>
      </c>
      <c r="BV284" t="s">
        <v>91</v>
      </c>
      <c r="BW284" t="str">
        <f t="shared" si="4"/>
        <v>SANITARIOS</v>
      </c>
    </row>
    <row r="285" spans="2:75" x14ac:dyDescent="0.25">
      <c r="B285">
        <v>4048191</v>
      </c>
      <c r="C285" t="s">
        <v>68</v>
      </c>
      <c r="D285">
        <v>3590</v>
      </c>
      <c r="E285" t="s">
        <v>68</v>
      </c>
      <c r="F285" t="s">
        <v>69</v>
      </c>
      <c r="G285">
        <v>1</v>
      </c>
      <c r="H285" t="s">
        <v>70</v>
      </c>
      <c r="I285" t="s">
        <v>71</v>
      </c>
      <c r="J285">
        <v>8.67</v>
      </c>
      <c r="K285" t="s">
        <v>248</v>
      </c>
      <c r="L285">
        <v>24</v>
      </c>
      <c r="M285" t="s">
        <v>73</v>
      </c>
      <c r="N285" t="s">
        <v>74</v>
      </c>
      <c r="O285" t="s">
        <v>75</v>
      </c>
      <c r="P285" t="s">
        <v>76</v>
      </c>
      <c r="Q285" t="s">
        <v>75</v>
      </c>
      <c r="S285" t="s">
        <v>77</v>
      </c>
      <c r="T285" t="s">
        <v>78</v>
      </c>
      <c r="V285">
        <v>2501</v>
      </c>
      <c r="W285" t="s">
        <v>79</v>
      </c>
      <c r="Z285">
        <v>55464</v>
      </c>
      <c r="AA285">
        <v>1</v>
      </c>
      <c r="AB285">
        <v>24</v>
      </c>
      <c r="AE285" t="s">
        <v>249</v>
      </c>
      <c r="AJ285">
        <v>1</v>
      </c>
      <c r="AK285" t="s">
        <v>79</v>
      </c>
      <c r="AL285" s="1">
        <v>293899.36</v>
      </c>
      <c r="AM285">
        <v>208.08</v>
      </c>
      <c r="AN285">
        <v>50</v>
      </c>
      <c r="AO285" t="s">
        <v>81</v>
      </c>
      <c r="AP285" t="s">
        <v>82</v>
      </c>
      <c r="AQ285">
        <v>500</v>
      </c>
      <c r="AR285" t="s">
        <v>83</v>
      </c>
      <c r="AS285" t="s">
        <v>79</v>
      </c>
      <c r="AT285" t="s">
        <v>84</v>
      </c>
      <c r="AU285" t="s">
        <v>77</v>
      </c>
      <c r="AV285" t="s">
        <v>85</v>
      </c>
      <c r="AW285">
        <v>24</v>
      </c>
      <c r="BA285">
        <v>100</v>
      </c>
      <c r="BB285">
        <v>176966</v>
      </c>
      <c r="BC285" t="s">
        <v>81</v>
      </c>
      <c r="BE285" t="s">
        <v>76</v>
      </c>
      <c r="BG285">
        <v>0</v>
      </c>
      <c r="BH285">
        <v>0</v>
      </c>
      <c r="BI285">
        <v>0</v>
      </c>
      <c r="BK285" t="s">
        <v>76</v>
      </c>
      <c r="BL285">
        <v>0</v>
      </c>
      <c r="BM285" s="2">
        <v>0.43493055555555554</v>
      </c>
      <c r="BQ285" t="s">
        <v>86</v>
      </c>
      <c r="BR285" t="s">
        <v>87</v>
      </c>
      <c r="BS285" t="s">
        <v>88</v>
      </c>
      <c r="BT285" t="s">
        <v>89</v>
      </c>
      <c r="BU285" t="s">
        <v>90</v>
      </c>
      <c r="BV285" t="s">
        <v>91</v>
      </c>
      <c r="BW285" t="str">
        <f t="shared" si="4"/>
        <v>SANITARIOS</v>
      </c>
    </row>
    <row r="286" spans="2:75" x14ac:dyDescent="0.25">
      <c r="B286">
        <v>4048191</v>
      </c>
      <c r="C286" t="s">
        <v>68</v>
      </c>
      <c r="D286">
        <v>3600</v>
      </c>
      <c r="E286" t="s">
        <v>68</v>
      </c>
      <c r="F286" t="s">
        <v>69</v>
      </c>
      <c r="G286">
        <v>1</v>
      </c>
      <c r="H286" t="s">
        <v>70</v>
      </c>
      <c r="I286" t="s">
        <v>71</v>
      </c>
      <c r="J286">
        <v>38.15</v>
      </c>
      <c r="K286" t="s">
        <v>656</v>
      </c>
      <c r="L286">
        <v>30</v>
      </c>
      <c r="M286" t="s">
        <v>73</v>
      </c>
      <c r="N286" t="s">
        <v>74</v>
      </c>
      <c r="O286" t="s">
        <v>75</v>
      </c>
      <c r="P286" t="s">
        <v>76</v>
      </c>
      <c r="Q286" t="s">
        <v>75</v>
      </c>
      <c r="S286" t="s">
        <v>77</v>
      </c>
      <c r="T286" t="s">
        <v>78</v>
      </c>
      <c r="V286">
        <v>2501</v>
      </c>
      <c r="W286" t="s">
        <v>79</v>
      </c>
      <c r="Z286">
        <v>55464</v>
      </c>
      <c r="AA286">
        <v>1</v>
      </c>
      <c r="AB286">
        <v>30</v>
      </c>
      <c r="AE286" t="s">
        <v>657</v>
      </c>
      <c r="AJ286">
        <v>1</v>
      </c>
      <c r="AK286" t="s">
        <v>79</v>
      </c>
      <c r="AL286" s="1">
        <v>293899.36</v>
      </c>
      <c r="AM286" s="1">
        <v>1144.5</v>
      </c>
      <c r="AN286">
        <v>50</v>
      </c>
      <c r="AO286" t="s">
        <v>81</v>
      </c>
      <c r="AP286" t="s">
        <v>82</v>
      </c>
      <c r="AQ286">
        <v>500</v>
      </c>
      <c r="AR286" t="s">
        <v>83</v>
      </c>
      <c r="AS286" t="s">
        <v>79</v>
      </c>
      <c r="AT286" t="s">
        <v>84</v>
      </c>
      <c r="AU286" t="s">
        <v>77</v>
      </c>
      <c r="AV286" t="s">
        <v>85</v>
      </c>
      <c r="AW286">
        <v>30</v>
      </c>
      <c r="BA286">
        <v>100</v>
      </c>
      <c r="BB286">
        <v>176966</v>
      </c>
      <c r="BC286" t="s">
        <v>81</v>
      </c>
      <c r="BE286" t="s">
        <v>76</v>
      </c>
      <c r="BG286">
        <v>0</v>
      </c>
      <c r="BH286">
        <v>0</v>
      </c>
      <c r="BI286">
        <v>0</v>
      </c>
      <c r="BK286" t="s">
        <v>76</v>
      </c>
      <c r="BL286">
        <v>0</v>
      </c>
      <c r="BM286" s="2">
        <v>0.43493055555555554</v>
      </c>
      <c r="BQ286" t="s">
        <v>86</v>
      </c>
      <c r="BR286" t="s">
        <v>87</v>
      </c>
      <c r="BS286" t="s">
        <v>88</v>
      </c>
      <c r="BT286" t="s">
        <v>89</v>
      </c>
      <c r="BU286" t="s">
        <v>90</v>
      </c>
      <c r="BV286" t="s">
        <v>91</v>
      </c>
      <c r="BW286" t="str">
        <f t="shared" si="4"/>
        <v>SANITARIOS</v>
      </c>
    </row>
    <row r="287" spans="2:75" x14ac:dyDescent="0.25">
      <c r="B287">
        <v>4048191</v>
      </c>
      <c r="C287" t="s">
        <v>68</v>
      </c>
      <c r="D287">
        <v>3640</v>
      </c>
      <c r="E287" t="s">
        <v>68</v>
      </c>
      <c r="F287" t="s">
        <v>69</v>
      </c>
      <c r="G287">
        <v>1</v>
      </c>
      <c r="H287" t="s">
        <v>70</v>
      </c>
      <c r="I287" t="s">
        <v>71</v>
      </c>
      <c r="J287">
        <v>9.09</v>
      </c>
      <c r="K287" t="s">
        <v>658</v>
      </c>
      <c r="L287">
        <v>24</v>
      </c>
      <c r="M287" t="s">
        <v>73</v>
      </c>
      <c r="N287" t="s">
        <v>74</v>
      </c>
      <c r="O287" t="s">
        <v>75</v>
      </c>
      <c r="P287" t="s">
        <v>76</v>
      </c>
      <c r="Q287" t="s">
        <v>75</v>
      </c>
      <c r="S287" t="s">
        <v>77</v>
      </c>
      <c r="T287" t="s">
        <v>78</v>
      </c>
      <c r="V287">
        <v>2501</v>
      </c>
      <c r="W287" t="s">
        <v>79</v>
      </c>
      <c r="Z287">
        <v>55464</v>
      </c>
      <c r="AA287">
        <v>1</v>
      </c>
      <c r="AB287">
        <v>24</v>
      </c>
      <c r="AE287" t="s">
        <v>659</v>
      </c>
      <c r="AJ287">
        <v>1</v>
      </c>
      <c r="AK287" t="s">
        <v>79</v>
      </c>
      <c r="AL287" s="1">
        <v>293899.36</v>
      </c>
      <c r="AM287">
        <v>218.16</v>
      </c>
      <c r="AN287">
        <v>50</v>
      </c>
      <c r="AO287" t="s">
        <v>81</v>
      </c>
      <c r="AP287" t="s">
        <v>82</v>
      </c>
      <c r="AQ287">
        <v>500</v>
      </c>
      <c r="AR287" t="s">
        <v>83</v>
      </c>
      <c r="AS287" t="s">
        <v>79</v>
      </c>
      <c r="AT287" t="s">
        <v>84</v>
      </c>
      <c r="AU287" t="s">
        <v>77</v>
      </c>
      <c r="AV287" t="s">
        <v>85</v>
      </c>
      <c r="AW287">
        <v>24</v>
      </c>
      <c r="BA287">
        <v>100</v>
      </c>
      <c r="BB287">
        <v>176966</v>
      </c>
      <c r="BC287" t="s">
        <v>81</v>
      </c>
      <c r="BE287" t="s">
        <v>76</v>
      </c>
      <c r="BG287">
        <v>0</v>
      </c>
      <c r="BH287">
        <v>0</v>
      </c>
      <c r="BI287">
        <v>0</v>
      </c>
      <c r="BK287" t="s">
        <v>76</v>
      </c>
      <c r="BL287">
        <v>0</v>
      </c>
      <c r="BM287" s="2">
        <v>0.43493055555555554</v>
      </c>
      <c r="BQ287" t="s">
        <v>86</v>
      </c>
      <c r="BR287" t="s">
        <v>87</v>
      </c>
      <c r="BS287" t="s">
        <v>88</v>
      </c>
      <c r="BT287" t="s">
        <v>89</v>
      </c>
      <c r="BU287" t="s">
        <v>90</v>
      </c>
      <c r="BV287" t="s">
        <v>91</v>
      </c>
      <c r="BW287" t="str">
        <f t="shared" si="4"/>
        <v>SANITARIOS</v>
      </c>
    </row>
    <row r="288" spans="2:75" x14ac:dyDescent="0.25">
      <c r="B288">
        <v>4048191</v>
      </c>
      <c r="C288" t="s">
        <v>68</v>
      </c>
      <c r="D288">
        <v>3650</v>
      </c>
      <c r="E288" t="s">
        <v>68</v>
      </c>
      <c r="F288" t="s">
        <v>69</v>
      </c>
      <c r="G288">
        <v>1</v>
      </c>
      <c r="H288" t="s">
        <v>70</v>
      </c>
      <c r="I288" t="s">
        <v>71</v>
      </c>
      <c r="J288">
        <v>18.61</v>
      </c>
      <c r="K288" t="s">
        <v>660</v>
      </c>
      <c r="L288">
        <v>24</v>
      </c>
      <c r="M288" t="s">
        <v>73</v>
      </c>
      <c r="N288" t="s">
        <v>74</v>
      </c>
      <c r="O288" t="s">
        <v>75</v>
      </c>
      <c r="P288" t="s">
        <v>76</v>
      </c>
      <c r="Q288" t="s">
        <v>75</v>
      </c>
      <c r="S288" t="s">
        <v>77</v>
      </c>
      <c r="T288" t="s">
        <v>99</v>
      </c>
      <c r="V288">
        <v>2501</v>
      </c>
      <c r="W288" t="s">
        <v>79</v>
      </c>
      <c r="Z288">
        <v>55464</v>
      </c>
      <c r="AA288">
        <v>1</v>
      </c>
      <c r="AB288">
        <v>24</v>
      </c>
      <c r="AE288" t="s">
        <v>661</v>
      </c>
      <c r="AJ288">
        <v>1</v>
      </c>
      <c r="AK288" t="s">
        <v>79</v>
      </c>
      <c r="AL288" s="1">
        <v>293899.36</v>
      </c>
      <c r="AM288">
        <v>446.64</v>
      </c>
      <c r="AN288">
        <v>50</v>
      </c>
      <c r="AO288" t="s">
        <v>101</v>
      </c>
      <c r="AP288" t="s">
        <v>82</v>
      </c>
      <c r="AQ288">
        <v>500</v>
      </c>
      <c r="AR288" t="s">
        <v>83</v>
      </c>
      <c r="AS288" t="s">
        <v>79</v>
      </c>
      <c r="AT288" t="s">
        <v>84</v>
      </c>
      <c r="AU288" t="s">
        <v>77</v>
      </c>
      <c r="AV288" t="s">
        <v>85</v>
      </c>
      <c r="AW288">
        <v>24</v>
      </c>
      <c r="BA288">
        <v>100</v>
      </c>
      <c r="BB288">
        <v>176966</v>
      </c>
      <c r="BC288" t="s">
        <v>81</v>
      </c>
      <c r="BE288" t="s">
        <v>76</v>
      </c>
      <c r="BG288">
        <v>0</v>
      </c>
      <c r="BH288">
        <v>0</v>
      </c>
      <c r="BI288">
        <v>0</v>
      </c>
      <c r="BK288" t="s">
        <v>76</v>
      </c>
      <c r="BL288">
        <v>0</v>
      </c>
      <c r="BM288" s="2">
        <v>0.43493055555555554</v>
      </c>
      <c r="BQ288" t="s">
        <v>86</v>
      </c>
      <c r="BR288" t="s">
        <v>87</v>
      </c>
      <c r="BS288" t="s">
        <v>88</v>
      </c>
      <c r="BT288" t="s">
        <v>89</v>
      </c>
      <c r="BU288" t="s">
        <v>90</v>
      </c>
      <c r="BV288" t="s">
        <v>91</v>
      </c>
      <c r="BW288" t="str">
        <f t="shared" si="4"/>
        <v>SANITARIOS</v>
      </c>
    </row>
    <row r="289" spans="2:75" x14ac:dyDescent="0.25">
      <c r="B289">
        <v>4048191</v>
      </c>
      <c r="C289" t="s">
        <v>68</v>
      </c>
      <c r="D289">
        <v>3680</v>
      </c>
      <c r="E289" t="s">
        <v>68</v>
      </c>
      <c r="F289" t="s">
        <v>69</v>
      </c>
      <c r="G289">
        <v>1</v>
      </c>
      <c r="H289" t="s">
        <v>70</v>
      </c>
      <c r="I289" t="s">
        <v>71</v>
      </c>
      <c r="J289">
        <v>37.770000000000003</v>
      </c>
      <c r="K289" t="s">
        <v>578</v>
      </c>
      <c r="L289">
        <v>24</v>
      </c>
      <c r="M289" t="s">
        <v>73</v>
      </c>
      <c r="N289" t="s">
        <v>74</v>
      </c>
      <c r="O289" t="s">
        <v>75</v>
      </c>
      <c r="P289" t="s">
        <v>76</v>
      </c>
      <c r="Q289" t="s">
        <v>75</v>
      </c>
      <c r="S289" t="s">
        <v>77</v>
      </c>
      <c r="T289" t="s">
        <v>78</v>
      </c>
      <c r="V289">
        <v>2501</v>
      </c>
      <c r="W289" t="s">
        <v>79</v>
      </c>
      <c r="Z289">
        <v>55464</v>
      </c>
      <c r="AA289">
        <v>1</v>
      </c>
      <c r="AB289">
        <v>24</v>
      </c>
      <c r="AE289" t="s">
        <v>579</v>
      </c>
      <c r="AJ289">
        <v>1</v>
      </c>
      <c r="AK289" t="s">
        <v>79</v>
      </c>
      <c r="AL289" s="1">
        <v>293899.36</v>
      </c>
      <c r="AM289">
        <v>906.48</v>
      </c>
      <c r="AN289">
        <v>50</v>
      </c>
      <c r="AO289" t="s">
        <v>81</v>
      </c>
      <c r="AP289" t="s">
        <v>82</v>
      </c>
      <c r="AQ289">
        <v>500</v>
      </c>
      <c r="AR289" t="s">
        <v>83</v>
      </c>
      <c r="AS289" t="s">
        <v>79</v>
      </c>
      <c r="AT289" t="s">
        <v>84</v>
      </c>
      <c r="AU289" t="s">
        <v>77</v>
      </c>
      <c r="AV289" t="s">
        <v>85</v>
      </c>
      <c r="AW289">
        <v>24</v>
      </c>
      <c r="BA289">
        <v>100</v>
      </c>
      <c r="BB289">
        <v>176966</v>
      </c>
      <c r="BC289" t="s">
        <v>81</v>
      </c>
      <c r="BE289" t="s">
        <v>76</v>
      </c>
      <c r="BG289">
        <v>0</v>
      </c>
      <c r="BH289">
        <v>0</v>
      </c>
      <c r="BI289">
        <v>0</v>
      </c>
      <c r="BK289" t="s">
        <v>76</v>
      </c>
      <c r="BL289">
        <v>0</v>
      </c>
      <c r="BM289" s="2">
        <v>0.43493055555555554</v>
      </c>
      <c r="BQ289" t="s">
        <v>86</v>
      </c>
      <c r="BR289" t="s">
        <v>87</v>
      </c>
      <c r="BS289" t="s">
        <v>88</v>
      </c>
      <c r="BT289" t="s">
        <v>89</v>
      </c>
      <c r="BU289" t="s">
        <v>90</v>
      </c>
      <c r="BV289" t="s">
        <v>91</v>
      </c>
      <c r="BW289" t="str">
        <f t="shared" si="4"/>
        <v>SANITARIOS</v>
      </c>
    </row>
    <row r="290" spans="2:75" x14ac:dyDescent="0.25">
      <c r="B290">
        <v>4048191</v>
      </c>
      <c r="C290" t="s">
        <v>68</v>
      </c>
      <c r="D290">
        <v>3720</v>
      </c>
      <c r="E290" t="s">
        <v>68</v>
      </c>
      <c r="F290" t="s">
        <v>69</v>
      </c>
      <c r="G290">
        <v>1</v>
      </c>
      <c r="H290" t="s">
        <v>70</v>
      </c>
      <c r="I290" t="s">
        <v>71</v>
      </c>
      <c r="J290">
        <v>38.07</v>
      </c>
      <c r="K290" t="s">
        <v>72</v>
      </c>
      <c r="L290">
        <v>60</v>
      </c>
      <c r="M290" t="s">
        <v>73</v>
      </c>
      <c r="N290" t="s">
        <v>74</v>
      </c>
      <c r="O290" t="s">
        <v>75</v>
      </c>
      <c r="P290" t="s">
        <v>76</v>
      </c>
      <c r="Q290" t="s">
        <v>75</v>
      </c>
      <c r="S290" t="s">
        <v>77</v>
      </c>
      <c r="T290" t="s">
        <v>78</v>
      </c>
      <c r="V290">
        <v>2501</v>
      </c>
      <c r="W290" t="s">
        <v>79</v>
      </c>
      <c r="Z290">
        <v>55464</v>
      </c>
      <c r="AA290">
        <v>1</v>
      </c>
      <c r="AB290">
        <v>60</v>
      </c>
      <c r="AE290" t="s">
        <v>80</v>
      </c>
      <c r="AJ290">
        <v>1</v>
      </c>
      <c r="AK290" t="s">
        <v>79</v>
      </c>
      <c r="AL290" s="1">
        <v>293899.36</v>
      </c>
      <c r="AM290" s="1">
        <v>2284.1999999999998</v>
      </c>
      <c r="AN290">
        <v>50</v>
      </c>
      <c r="AO290" t="s">
        <v>81</v>
      </c>
      <c r="AP290" t="s">
        <v>82</v>
      </c>
      <c r="AQ290">
        <v>500</v>
      </c>
      <c r="AR290" t="s">
        <v>83</v>
      </c>
      <c r="AS290" t="s">
        <v>79</v>
      </c>
      <c r="AT290" t="s">
        <v>84</v>
      </c>
      <c r="AU290" t="s">
        <v>77</v>
      </c>
      <c r="AV290" t="s">
        <v>85</v>
      </c>
      <c r="AW290">
        <v>60</v>
      </c>
      <c r="BA290">
        <v>100</v>
      </c>
      <c r="BB290">
        <v>176966</v>
      </c>
      <c r="BC290" t="s">
        <v>81</v>
      </c>
      <c r="BE290" t="s">
        <v>76</v>
      </c>
      <c r="BG290">
        <v>0</v>
      </c>
      <c r="BH290">
        <v>0</v>
      </c>
      <c r="BI290">
        <v>0</v>
      </c>
      <c r="BK290" t="s">
        <v>76</v>
      </c>
      <c r="BL290">
        <v>0</v>
      </c>
      <c r="BM290" s="2">
        <v>0.43493055555555554</v>
      </c>
      <c r="BQ290" t="s">
        <v>86</v>
      </c>
      <c r="BR290" t="s">
        <v>87</v>
      </c>
      <c r="BS290" t="s">
        <v>88</v>
      </c>
      <c r="BT290" t="s">
        <v>89</v>
      </c>
      <c r="BU290" t="s">
        <v>90</v>
      </c>
      <c r="BV290" t="s">
        <v>91</v>
      </c>
      <c r="BW290" t="str">
        <f t="shared" si="4"/>
        <v>SANITARIOS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ANÁLISIS</vt:lpstr>
      <vt:lpstr>PICKING 29 FEB 2024 1620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Maldonado Jaime (Ecu)</dc:creator>
  <cp:lastModifiedBy>Maldonado Jaime (Ecu)</cp:lastModifiedBy>
  <dcterms:created xsi:type="dcterms:W3CDTF">2024-03-01T21:16:40Z</dcterms:created>
  <dcterms:modified xsi:type="dcterms:W3CDTF">2024-03-01T21:19:01Z</dcterms:modified>
</cp:coreProperties>
</file>