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7e5c6820097f704/Data Analytics/Data Immersion - Advanced Analytics/Metropolitan Housing Analysis/Data/02 Housing Starts/"/>
    </mc:Choice>
  </mc:AlternateContent>
  <xr:revisionPtr revIDLastSave="0" documentId="13_ncr:4000b_{A6F50345-26B9-4F02-93DE-ADD8A0595FDB}" xr6:coauthVersionLast="47" xr6:coauthVersionMax="47" xr10:uidLastSave="{00000000-0000-0000-0000-000000000000}"/>
  <bookViews>
    <workbookView xWindow="-120" yWindow="-120" windowWidth="29040" windowHeight="16440" tabRatio="683"/>
  </bookViews>
  <sheets>
    <sheet name="State Housing Starts" sheetId="6" r:id="rId1"/>
    <sheet name="Total Units" sheetId="1" state="hidden" r:id="rId2"/>
    <sheet name="Total X" sheetId="7" r:id="rId3"/>
    <sheet name="Item 101-Single Family" sheetId="2" state="hidden" r:id="rId4"/>
    <sheet name="SF X" sheetId="8" r:id="rId5"/>
    <sheet name="Item 103 - Two-Unit Buildings" sheetId="3" state="hidden" r:id="rId6"/>
    <sheet name="2U X" sheetId="9" r:id="rId7"/>
    <sheet name="Item 104 - Three &amp; Four Units" sheetId="4" state="hidden" r:id="rId8"/>
    <sheet name="3&amp;4U X" sheetId="10" r:id="rId9"/>
    <sheet name="Item 105 - Five or More Units" sheetId="5" state="hidden" r:id="rId10"/>
    <sheet name="5U X" sheetId="11" r:id="rId11"/>
  </sheets>
  <definedNames>
    <definedName name="_xlnm._FilterDatabase" localSheetId="0" hidden="1">'State Housing Starts'!$A$1:$H$637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6" l="1"/>
  <c r="H3" i="6" s="1"/>
  <c r="G3" i="6"/>
  <c r="F374" i="6"/>
  <c r="E3" i="6"/>
  <c r="E377" i="6"/>
  <c r="D3" i="6"/>
  <c r="D62" i="6"/>
  <c r="D155" i="6"/>
  <c r="D237" i="6"/>
  <c r="D318" i="6"/>
  <c r="D411" i="6"/>
  <c r="D493" i="6"/>
  <c r="D574" i="6"/>
  <c r="C4" i="6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12" i="6"/>
  <c r="D12" i="6" s="1"/>
  <c r="C13" i="6"/>
  <c r="D13" i="6" s="1"/>
  <c r="C14" i="6"/>
  <c r="D14" i="6" s="1"/>
  <c r="C15" i="6"/>
  <c r="C16" i="6"/>
  <c r="C17" i="6"/>
  <c r="C18" i="6"/>
  <c r="C19" i="6"/>
  <c r="C20" i="6"/>
  <c r="C21" i="6"/>
  <c r="D21" i="6" s="1"/>
  <c r="C22" i="6"/>
  <c r="D22" i="6" s="1"/>
  <c r="C23" i="6"/>
  <c r="D23" i="6" s="1"/>
  <c r="C24" i="6"/>
  <c r="F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C32" i="6"/>
  <c r="C33" i="6"/>
  <c r="C34" i="6"/>
  <c r="C35" i="6"/>
  <c r="C36" i="6"/>
  <c r="D36" i="6" s="1"/>
  <c r="C37" i="6"/>
  <c r="D37" i="6" s="1"/>
  <c r="C38" i="6"/>
  <c r="D38" i="6" s="1"/>
  <c r="C39" i="6"/>
  <c r="D39" i="6" s="1"/>
  <c r="C40" i="6"/>
  <c r="D40" i="6" s="1"/>
  <c r="C41" i="6"/>
  <c r="E41" i="6" s="1"/>
  <c r="C42" i="6"/>
  <c r="E42" i="6" s="1"/>
  <c r="C43" i="6"/>
  <c r="D43" i="6" s="1"/>
  <c r="C44" i="6"/>
  <c r="D44" i="6" s="1"/>
  <c r="C45" i="6"/>
  <c r="D45" i="6" s="1"/>
  <c r="C46" i="6"/>
  <c r="D46" i="6" s="1"/>
  <c r="C47" i="6"/>
  <c r="C48" i="6"/>
  <c r="C49" i="6"/>
  <c r="C50" i="6"/>
  <c r="C51" i="6"/>
  <c r="D51" i="6" s="1"/>
  <c r="C52" i="6"/>
  <c r="C53" i="6"/>
  <c r="D53" i="6" s="1"/>
  <c r="C54" i="6"/>
  <c r="D54" i="6" s="1"/>
  <c r="C55" i="6"/>
  <c r="D55" i="6" s="1"/>
  <c r="C56" i="6"/>
  <c r="D56" i="6" s="1"/>
  <c r="C57" i="6"/>
  <c r="E57" i="6" s="1"/>
  <c r="C58" i="6"/>
  <c r="E58" i="6" s="1"/>
  <c r="C59" i="6"/>
  <c r="D59" i="6" s="1"/>
  <c r="C60" i="6"/>
  <c r="D60" i="6" s="1"/>
  <c r="C61" i="6"/>
  <c r="D61" i="6" s="1"/>
  <c r="C62" i="6"/>
  <c r="C63" i="6"/>
  <c r="C64" i="6"/>
  <c r="C65" i="6"/>
  <c r="C66" i="6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E73" i="6" s="1"/>
  <c r="C74" i="6"/>
  <c r="E74" i="6" s="1"/>
  <c r="C75" i="6"/>
  <c r="D75" i="6" s="1"/>
  <c r="C76" i="6"/>
  <c r="D76" i="6" s="1"/>
  <c r="C77" i="6"/>
  <c r="D77" i="6" s="1"/>
  <c r="C78" i="6"/>
  <c r="D78" i="6" s="1"/>
  <c r="C79" i="6"/>
  <c r="C80" i="6"/>
  <c r="C81" i="6"/>
  <c r="C82" i="6"/>
  <c r="C83" i="6"/>
  <c r="G83" i="6" s="1"/>
  <c r="C84" i="6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C96" i="6"/>
  <c r="C97" i="6"/>
  <c r="C98" i="6"/>
  <c r="C99" i="6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C112" i="6"/>
  <c r="C113" i="6"/>
  <c r="D113" i="6" s="1"/>
  <c r="C114" i="6"/>
  <c r="C115" i="6"/>
  <c r="C116" i="6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C128" i="6"/>
  <c r="C129" i="6"/>
  <c r="C130" i="6"/>
  <c r="C131" i="6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C144" i="6"/>
  <c r="C145" i="6"/>
  <c r="C146" i="6"/>
  <c r="C147" i="6"/>
  <c r="C148" i="6"/>
  <c r="C149" i="6"/>
  <c r="F149" i="6" s="1"/>
  <c r="C150" i="6"/>
  <c r="F150" i="6" s="1"/>
  <c r="C151" i="6"/>
  <c r="D151" i="6" s="1"/>
  <c r="C152" i="6"/>
  <c r="D152" i="6" s="1"/>
  <c r="C153" i="6"/>
  <c r="D153" i="6" s="1"/>
  <c r="C154" i="6"/>
  <c r="D154" i="6" s="1"/>
  <c r="C155" i="6"/>
  <c r="C156" i="6"/>
  <c r="D156" i="6" s="1"/>
  <c r="C157" i="6"/>
  <c r="D157" i="6" s="1"/>
  <c r="C158" i="6"/>
  <c r="D158" i="6" s="1"/>
  <c r="C159" i="6"/>
  <c r="C160" i="6"/>
  <c r="C161" i="6"/>
  <c r="C162" i="6"/>
  <c r="C163" i="6"/>
  <c r="C164" i="6"/>
  <c r="C165" i="6"/>
  <c r="F165" i="6" s="1"/>
  <c r="C166" i="6"/>
  <c r="F166" i="6" s="1"/>
  <c r="C167" i="6"/>
  <c r="D167" i="6" s="1"/>
  <c r="C168" i="6"/>
  <c r="D168" i="6" s="1"/>
  <c r="C169" i="6"/>
  <c r="E169" i="6" s="1"/>
  <c r="C170" i="6"/>
  <c r="E170" i="6" s="1"/>
  <c r="C171" i="6"/>
  <c r="D171" i="6" s="1"/>
  <c r="C172" i="6"/>
  <c r="D172" i="6" s="1"/>
  <c r="C173" i="6"/>
  <c r="D173" i="6" s="1"/>
  <c r="C174" i="6"/>
  <c r="D174" i="6" s="1"/>
  <c r="C175" i="6"/>
  <c r="C176" i="6"/>
  <c r="C177" i="6"/>
  <c r="C178" i="6"/>
  <c r="C179" i="6"/>
  <c r="C180" i="6"/>
  <c r="C181" i="6"/>
  <c r="F181" i="6" s="1"/>
  <c r="C182" i="6"/>
  <c r="F182" i="6" s="1"/>
  <c r="C183" i="6"/>
  <c r="D183" i="6" s="1"/>
  <c r="C184" i="6"/>
  <c r="D184" i="6" s="1"/>
  <c r="C185" i="6"/>
  <c r="E185" i="6" s="1"/>
  <c r="C186" i="6"/>
  <c r="E186" i="6" s="1"/>
  <c r="C187" i="6"/>
  <c r="D187" i="6" s="1"/>
  <c r="C188" i="6"/>
  <c r="D188" i="6" s="1"/>
  <c r="C189" i="6"/>
  <c r="D189" i="6" s="1"/>
  <c r="C190" i="6"/>
  <c r="D190" i="6" s="1"/>
  <c r="C191" i="6"/>
  <c r="C192" i="6"/>
  <c r="C193" i="6"/>
  <c r="C194" i="6"/>
  <c r="C195" i="6"/>
  <c r="D195" i="6" s="1"/>
  <c r="C196" i="6"/>
  <c r="D196" i="6" s="1"/>
  <c r="C197" i="6"/>
  <c r="D197" i="6" s="1"/>
  <c r="C198" i="6"/>
  <c r="D198" i="6" s="1"/>
  <c r="C199" i="6"/>
  <c r="D199" i="6" s="1"/>
  <c r="C200" i="6"/>
  <c r="D200" i="6" s="1"/>
  <c r="C201" i="6"/>
  <c r="E201" i="6" s="1"/>
  <c r="C202" i="6"/>
  <c r="E202" i="6" s="1"/>
  <c r="C203" i="6"/>
  <c r="D203" i="6" s="1"/>
  <c r="C204" i="6"/>
  <c r="D204" i="6" s="1"/>
  <c r="C205" i="6"/>
  <c r="D205" i="6" s="1"/>
  <c r="C206" i="6"/>
  <c r="D206" i="6" s="1"/>
  <c r="C207" i="6"/>
  <c r="C208" i="6"/>
  <c r="C209" i="6"/>
  <c r="D209" i="6" s="1"/>
  <c r="C210" i="6"/>
  <c r="C211" i="6"/>
  <c r="C212" i="6"/>
  <c r="C213" i="6"/>
  <c r="D213" i="6" s="1"/>
  <c r="C214" i="6"/>
  <c r="D214" i="6" s="1"/>
  <c r="C215" i="6"/>
  <c r="D215" i="6" s="1"/>
  <c r="C216" i="6"/>
  <c r="D216" i="6" s="1"/>
  <c r="C217" i="6"/>
  <c r="D217" i="6" s="1"/>
  <c r="C218" i="6"/>
  <c r="D218" i="6" s="1"/>
  <c r="C219" i="6"/>
  <c r="D219" i="6" s="1"/>
  <c r="C220" i="6"/>
  <c r="D220" i="6" s="1"/>
  <c r="C221" i="6"/>
  <c r="D221" i="6" s="1"/>
  <c r="C222" i="6"/>
  <c r="D222" i="6" s="1"/>
  <c r="C223" i="6"/>
  <c r="C224" i="6"/>
  <c r="C225" i="6"/>
  <c r="C226" i="6"/>
  <c r="C227" i="6"/>
  <c r="D227" i="6" s="1"/>
  <c r="C228" i="6"/>
  <c r="C229" i="6"/>
  <c r="D229" i="6" s="1"/>
  <c r="C230" i="6"/>
  <c r="D230" i="6" s="1"/>
  <c r="C231" i="6"/>
  <c r="D231" i="6" s="1"/>
  <c r="C232" i="6"/>
  <c r="D232" i="6" s="1"/>
  <c r="C233" i="6"/>
  <c r="D233" i="6" s="1"/>
  <c r="C234" i="6"/>
  <c r="D234" i="6" s="1"/>
  <c r="C235" i="6"/>
  <c r="D235" i="6" s="1"/>
  <c r="C236" i="6"/>
  <c r="D236" i="6" s="1"/>
  <c r="C237" i="6"/>
  <c r="C238" i="6"/>
  <c r="D238" i="6" s="1"/>
  <c r="C239" i="6"/>
  <c r="C240" i="6"/>
  <c r="C241" i="6"/>
  <c r="C242" i="6"/>
  <c r="C243" i="6"/>
  <c r="C244" i="6"/>
  <c r="D244" i="6" s="1"/>
  <c r="C245" i="6"/>
  <c r="D245" i="6" s="1"/>
  <c r="C246" i="6"/>
  <c r="D246" i="6" s="1"/>
  <c r="C247" i="6"/>
  <c r="D247" i="6" s="1"/>
  <c r="C248" i="6"/>
  <c r="D248" i="6" s="1"/>
  <c r="C249" i="6"/>
  <c r="D249" i="6" s="1"/>
  <c r="C250" i="6"/>
  <c r="D250" i="6" s="1"/>
  <c r="C251" i="6"/>
  <c r="D251" i="6" s="1"/>
  <c r="C252" i="6"/>
  <c r="D252" i="6" s="1"/>
  <c r="C253" i="6"/>
  <c r="D253" i="6" s="1"/>
  <c r="C254" i="6"/>
  <c r="D254" i="6" s="1"/>
  <c r="C255" i="6"/>
  <c r="C256" i="6"/>
  <c r="C257" i="6"/>
  <c r="C258" i="6"/>
  <c r="C259" i="6"/>
  <c r="C260" i="6"/>
  <c r="D260" i="6" s="1"/>
  <c r="C261" i="6"/>
  <c r="D261" i="6" s="1"/>
  <c r="C262" i="6"/>
  <c r="F262" i="6" s="1"/>
  <c r="C263" i="6"/>
  <c r="D263" i="6" s="1"/>
  <c r="C264" i="6"/>
  <c r="D264" i="6" s="1"/>
  <c r="C265" i="6"/>
  <c r="D265" i="6" s="1"/>
  <c r="C266" i="6"/>
  <c r="D266" i="6" s="1"/>
  <c r="C267" i="6"/>
  <c r="D267" i="6" s="1"/>
  <c r="C268" i="6"/>
  <c r="D268" i="6" s="1"/>
  <c r="C269" i="6"/>
  <c r="D269" i="6" s="1"/>
  <c r="C270" i="6"/>
  <c r="D270" i="6" s="1"/>
  <c r="C271" i="6"/>
  <c r="C272" i="6"/>
  <c r="C273" i="6"/>
  <c r="D273" i="6" s="1"/>
  <c r="C274" i="6"/>
  <c r="C275" i="6"/>
  <c r="D275" i="6" s="1"/>
  <c r="C276" i="6"/>
  <c r="D276" i="6" s="1"/>
  <c r="C277" i="6"/>
  <c r="F277" i="6" s="1"/>
  <c r="C278" i="6"/>
  <c r="F278" i="6" s="1"/>
  <c r="C279" i="6"/>
  <c r="D279" i="6" s="1"/>
  <c r="C280" i="6"/>
  <c r="D280" i="6" s="1"/>
  <c r="C281" i="6"/>
  <c r="D281" i="6" s="1"/>
  <c r="C282" i="6"/>
  <c r="D282" i="6" s="1"/>
  <c r="C283" i="6"/>
  <c r="D283" i="6" s="1"/>
  <c r="C284" i="6"/>
  <c r="D284" i="6" s="1"/>
  <c r="C285" i="6"/>
  <c r="D285" i="6" s="1"/>
  <c r="C286" i="6"/>
  <c r="D286" i="6" s="1"/>
  <c r="C287" i="6"/>
  <c r="C288" i="6"/>
  <c r="C289" i="6"/>
  <c r="C290" i="6"/>
  <c r="C291" i="6"/>
  <c r="C292" i="6"/>
  <c r="D292" i="6" s="1"/>
  <c r="C293" i="6"/>
  <c r="F293" i="6" s="1"/>
  <c r="C294" i="6"/>
  <c r="F294" i="6" s="1"/>
  <c r="C295" i="6"/>
  <c r="D295" i="6" s="1"/>
  <c r="C296" i="6"/>
  <c r="D296" i="6" s="1"/>
  <c r="C297" i="6"/>
  <c r="E297" i="6" s="1"/>
  <c r="C298" i="6"/>
  <c r="E298" i="6" s="1"/>
  <c r="C299" i="6"/>
  <c r="D299" i="6" s="1"/>
  <c r="C300" i="6"/>
  <c r="D300" i="6" s="1"/>
  <c r="C301" i="6"/>
  <c r="D301" i="6" s="1"/>
  <c r="C302" i="6"/>
  <c r="D302" i="6" s="1"/>
  <c r="C303" i="6"/>
  <c r="C304" i="6"/>
  <c r="C305" i="6"/>
  <c r="C306" i="6"/>
  <c r="C307" i="6"/>
  <c r="D307" i="6" s="1"/>
  <c r="C308" i="6"/>
  <c r="C309" i="6"/>
  <c r="F309" i="6" s="1"/>
  <c r="C310" i="6"/>
  <c r="F310" i="6" s="1"/>
  <c r="C311" i="6"/>
  <c r="D311" i="6" s="1"/>
  <c r="C312" i="6"/>
  <c r="D312" i="6" s="1"/>
  <c r="C313" i="6"/>
  <c r="E313" i="6" s="1"/>
  <c r="C314" i="6"/>
  <c r="E314" i="6" s="1"/>
  <c r="C315" i="6"/>
  <c r="D315" i="6" s="1"/>
  <c r="C316" i="6"/>
  <c r="D316" i="6" s="1"/>
  <c r="C317" i="6"/>
  <c r="D317" i="6" s="1"/>
  <c r="C318" i="6"/>
  <c r="C319" i="6"/>
  <c r="C320" i="6"/>
  <c r="C321" i="6"/>
  <c r="C322" i="6"/>
  <c r="C323" i="6"/>
  <c r="C324" i="6"/>
  <c r="C325" i="6"/>
  <c r="D325" i="6" s="1"/>
  <c r="C326" i="6"/>
  <c r="D326" i="6" s="1"/>
  <c r="C327" i="6"/>
  <c r="D327" i="6" s="1"/>
  <c r="C328" i="6"/>
  <c r="D328" i="6" s="1"/>
  <c r="C329" i="6"/>
  <c r="E329" i="6" s="1"/>
  <c r="C330" i="6"/>
  <c r="E330" i="6" s="1"/>
  <c r="C331" i="6"/>
  <c r="D331" i="6" s="1"/>
  <c r="C332" i="6"/>
  <c r="D332" i="6" s="1"/>
  <c r="C333" i="6"/>
  <c r="D333" i="6" s="1"/>
  <c r="C334" i="6"/>
  <c r="D334" i="6" s="1"/>
  <c r="C335" i="6"/>
  <c r="C336" i="6"/>
  <c r="C337" i="6"/>
  <c r="C338" i="6"/>
  <c r="C339" i="6"/>
  <c r="D339" i="6" s="1"/>
  <c r="C340" i="6"/>
  <c r="C341" i="6"/>
  <c r="D341" i="6" s="1"/>
  <c r="C342" i="6"/>
  <c r="D342" i="6" s="1"/>
  <c r="C343" i="6"/>
  <c r="D343" i="6" s="1"/>
  <c r="C344" i="6"/>
  <c r="D344" i="6" s="1"/>
  <c r="C345" i="6"/>
  <c r="D345" i="6" s="1"/>
  <c r="C346" i="6"/>
  <c r="D346" i="6" s="1"/>
  <c r="C347" i="6"/>
  <c r="D347" i="6" s="1"/>
  <c r="C348" i="6"/>
  <c r="D348" i="6" s="1"/>
  <c r="C349" i="6"/>
  <c r="D349" i="6" s="1"/>
  <c r="C350" i="6"/>
  <c r="D350" i="6" s="1"/>
  <c r="C351" i="6"/>
  <c r="C352" i="6"/>
  <c r="C353" i="6"/>
  <c r="C354" i="6"/>
  <c r="C355" i="6"/>
  <c r="G355" i="6" s="1"/>
  <c r="C356" i="6"/>
  <c r="C357" i="6"/>
  <c r="D357" i="6" s="1"/>
  <c r="C358" i="6"/>
  <c r="D358" i="6" s="1"/>
  <c r="C359" i="6"/>
  <c r="D359" i="6" s="1"/>
  <c r="C360" i="6"/>
  <c r="D360" i="6" s="1"/>
  <c r="C361" i="6"/>
  <c r="D361" i="6" s="1"/>
  <c r="C362" i="6"/>
  <c r="D362" i="6" s="1"/>
  <c r="C363" i="6"/>
  <c r="D363" i="6" s="1"/>
  <c r="C364" i="6"/>
  <c r="D364" i="6" s="1"/>
  <c r="C365" i="6"/>
  <c r="D365" i="6" s="1"/>
  <c r="C366" i="6"/>
  <c r="D366" i="6" s="1"/>
  <c r="C367" i="6"/>
  <c r="C368" i="6"/>
  <c r="C369" i="6"/>
  <c r="C370" i="6"/>
  <c r="C371" i="6"/>
  <c r="C372" i="6"/>
  <c r="D372" i="6" s="1"/>
  <c r="C373" i="6"/>
  <c r="D373" i="6" s="1"/>
  <c r="C374" i="6"/>
  <c r="D374" i="6" s="1"/>
  <c r="C375" i="6"/>
  <c r="D375" i="6" s="1"/>
  <c r="C376" i="6"/>
  <c r="D376" i="6" s="1"/>
  <c r="C377" i="6"/>
  <c r="D377" i="6" s="1"/>
  <c r="C378" i="6"/>
  <c r="D378" i="6" s="1"/>
  <c r="C379" i="6"/>
  <c r="D379" i="6" s="1"/>
  <c r="C380" i="6"/>
  <c r="D380" i="6" s="1"/>
  <c r="C381" i="6"/>
  <c r="D381" i="6" s="1"/>
  <c r="C382" i="6"/>
  <c r="D382" i="6" s="1"/>
  <c r="C383" i="6"/>
  <c r="C384" i="6"/>
  <c r="C385" i="6"/>
  <c r="D385" i="6" s="1"/>
  <c r="C386" i="6"/>
  <c r="C387" i="6"/>
  <c r="C388" i="6"/>
  <c r="C389" i="6"/>
  <c r="D389" i="6" s="1"/>
  <c r="C390" i="6"/>
  <c r="D390" i="6" s="1"/>
  <c r="C391" i="6"/>
  <c r="D391" i="6" s="1"/>
  <c r="C392" i="6"/>
  <c r="D392" i="6" s="1"/>
  <c r="C393" i="6"/>
  <c r="D393" i="6" s="1"/>
  <c r="C394" i="6"/>
  <c r="D394" i="6" s="1"/>
  <c r="C395" i="6"/>
  <c r="D395" i="6" s="1"/>
  <c r="C396" i="6"/>
  <c r="D396" i="6" s="1"/>
  <c r="C397" i="6"/>
  <c r="D397" i="6" s="1"/>
  <c r="C398" i="6"/>
  <c r="D398" i="6" s="1"/>
  <c r="C399" i="6"/>
  <c r="C400" i="6"/>
  <c r="C401" i="6"/>
  <c r="C402" i="6"/>
  <c r="C403" i="6"/>
  <c r="C404" i="6"/>
  <c r="C405" i="6"/>
  <c r="F405" i="6" s="1"/>
  <c r="C406" i="6"/>
  <c r="F406" i="6" s="1"/>
  <c r="C407" i="6"/>
  <c r="D407" i="6" s="1"/>
  <c r="C408" i="6"/>
  <c r="D408" i="6" s="1"/>
  <c r="C409" i="6"/>
  <c r="D409" i="6" s="1"/>
  <c r="C410" i="6"/>
  <c r="D410" i="6" s="1"/>
  <c r="C411" i="6"/>
  <c r="C412" i="6"/>
  <c r="D412" i="6" s="1"/>
  <c r="C413" i="6"/>
  <c r="D413" i="6" s="1"/>
  <c r="C414" i="6"/>
  <c r="D414" i="6" s="1"/>
  <c r="C415" i="6"/>
  <c r="C416" i="6"/>
  <c r="C417" i="6"/>
  <c r="C418" i="6"/>
  <c r="C419" i="6"/>
  <c r="C420" i="6"/>
  <c r="C421" i="6"/>
  <c r="F421" i="6" s="1"/>
  <c r="C422" i="6"/>
  <c r="F422" i="6" s="1"/>
  <c r="C423" i="6"/>
  <c r="D423" i="6" s="1"/>
  <c r="C424" i="6"/>
  <c r="D424" i="6" s="1"/>
  <c r="C425" i="6"/>
  <c r="E425" i="6" s="1"/>
  <c r="C426" i="6"/>
  <c r="E426" i="6" s="1"/>
  <c r="C427" i="6"/>
  <c r="D427" i="6" s="1"/>
  <c r="C428" i="6"/>
  <c r="D428" i="6" s="1"/>
  <c r="C429" i="6"/>
  <c r="D429" i="6" s="1"/>
  <c r="C430" i="6"/>
  <c r="D430" i="6" s="1"/>
  <c r="C431" i="6"/>
  <c r="C432" i="6"/>
  <c r="C433" i="6"/>
  <c r="C434" i="6"/>
  <c r="C435" i="6"/>
  <c r="C436" i="6"/>
  <c r="C437" i="6"/>
  <c r="F437" i="6" s="1"/>
  <c r="C438" i="6"/>
  <c r="F438" i="6" s="1"/>
  <c r="C439" i="6"/>
  <c r="D439" i="6" s="1"/>
  <c r="C440" i="6"/>
  <c r="E440" i="6" s="1"/>
  <c r="C441" i="6"/>
  <c r="E441" i="6" s="1"/>
  <c r="C442" i="6"/>
  <c r="E442" i="6" s="1"/>
  <c r="C443" i="6"/>
  <c r="D443" i="6" s="1"/>
  <c r="C444" i="6"/>
  <c r="D444" i="6" s="1"/>
  <c r="C445" i="6"/>
  <c r="D445" i="6" s="1"/>
  <c r="C446" i="6"/>
  <c r="D446" i="6" s="1"/>
  <c r="C447" i="6"/>
  <c r="C448" i="6"/>
  <c r="C449" i="6"/>
  <c r="C450" i="6"/>
  <c r="C451" i="6"/>
  <c r="E451" i="6" s="1"/>
  <c r="C452" i="6"/>
  <c r="D452" i="6" s="1"/>
  <c r="C453" i="6"/>
  <c r="D453" i="6" s="1"/>
  <c r="C454" i="6"/>
  <c r="D454" i="6" s="1"/>
  <c r="C455" i="6"/>
  <c r="D455" i="6" s="1"/>
  <c r="C456" i="6"/>
  <c r="D456" i="6" s="1"/>
  <c r="C457" i="6"/>
  <c r="D457" i="6" s="1"/>
  <c r="C458" i="6"/>
  <c r="D458" i="6" s="1"/>
  <c r="C459" i="6"/>
  <c r="D459" i="6" s="1"/>
  <c r="C460" i="6"/>
  <c r="D460" i="6" s="1"/>
  <c r="C461" i="6"/>
  <c r="D461" i="6" s="1"/>
  <c r="C462" i="6"/>
  <c r="D462" i="6" s="1"/>
  <c r="C463" i="6"/>
  <c r="C464" i="6"/>
  <c r="C465" i="6"/>
  <c r="C466" i="6"/>
  <c r="C467" i="6"/>
  <c r="E467" i="6" s="1"/>
  <c r="C468" i="6"/>
  <c r="D468" i="6" s="1"/>
  <c r="C469" i="6"/>
  <c r="D469" i="6" s="1"/>
  <c r="C470" i="6"/>
  <c r="D470" i="6" s="1"/>
  <c r="C471" i="6"/>
  <c r="D471" i="6" s="1"/>
  <c r="C472" i="6"/>
  <c r="D472" i="6" s="1"/>
  <c r="C473" i="6"/>
  <c r="D473" i="6" s="1"/>
  <c r="C474" i="6"/>
  <c r="D474" i="6" s="1"/>
  <c r="C475" i="6"/>
  <c r="D475" i="6" s="1"/>
  <c r="C476" i="6"/>
  <c r="D476" i="6" s="1"/>
  <c r="C477" i="6"/>
  <c r="D477" i="6" s="1"/>
  <c r="C478" i="6"/>
  <c r="D478" i="6" s="1"/>
  <c r="C479" i="6"/>
  <c r="C480" i="6"/>
  <c r="C481" i="6"/>
  <c r="D481" i="6" s="1"/>
  <c r="C482" i="6"/>
  <c r="C483" i="6"/>
  <c r="C484" i="6"/>
  <c r="D484" i="6" s="1"/>
  <c r="C485" i="6"/>
  <c r="D485" i="6" s="1"/>
  <c r="C486" i="6"/>
  <c r="E486" i="6" s="1"/>
  <c r="C487" i="6"/>
  <c r="E487" i="6" s="1"/>
  <c r="C488" i="6"/>
  <c r="E488" i="6" s="1"/>
  <c r="C489" i="6"/>
  <c r="E489" i="6" s="1"/>
  <c r="C490" i="6"/>
  <c r="E490" i="6" s="1"/>
  <c r="C491" i="6"/>
  <c r="D491" i="6" s="1"/>
  <c r="C492" i="6"/>
  <c r="D492" i="6" s="1"/>
  <c r="C493" i="6"/>
  <c r="C494" i="6"/>
  <c r="D494" i="6" s="1"/>
  <c r="C495" i="6"/>
  <c r="C496" i="6"/>
  <c r="C497" i="6"/>
  <c r="C498" i="6"/>
  <c r="C499" i="6"/>
  <c r="D499" i="6" s="1"/>
  <c r="C500" i="6"/>
  <c r="C501" i="6"/>
  <c r="D501" i="6" s="1"/>
  <c r="C502" i="6"/>
  <c r="D502" i="6" s="1"/>
  <c r="C503" i="6"/>
  <c r="D503" i="6" s="1"/>
  <c r="C504" i="6"/>
  <c r="D504" i="6" s="1"/>
  <c r="C505" i="6"/>
  <c r="D505" i="6" s="1"/>
  <c r="C506" i="6"/>
  <c r="D506" i="6" s="1"/>
  <c r="C507" i="6"/>
  <c r="D507" i="6" s="1"/>
  <c r="C508" i="6"/>
  <c r="D508" i="6" s="1"/>
  <c r="C509" i="6"/>
  <c r="D509" i="6" s="1"/>
  <c r="C510" i="6"/>
  <c r="D510" i="6" s="1"/>
  <c r="C511" i="6"/>
  <c r="C512" i="6"/>
  <c r="C513" i="6"/>
  <c r="C514" i="6"/>
  <c r="C515" i="6"/>
  <c r="E515" i="6" s="1"/>
  <c r="C516" i="6"/>
  <c r="E516" i="6" s="1"/>
  <c r="C517" i="6"/>
  <c r="D517" i="6" s="1"/>
  <c r="C518" i="6"/>
  <c r="D518" i="6" s="1"/>
  <c r="C519" i="6"/>
  <c r="D519" i="6" s="1"/>
  <c r="C520" i="6"/>
  <c r="D520" i="6" s="1"/>
  <c r="C521" i="6"/>
  <c r="D521" i="6" s="1"/>
  <c r="C522" i="6"/>
  <c r="D522" i="6" s="1"/>
  <c r="C523" i="6"/>
  <c r="D523" i="6" s="1"/>
  <c r="C524" i="6"/>
  <c r="D524" i="6" s="1"/>
  <c r="C525" i="6"/>
  <c r="D525" i="6" s="1"/>
  <c r="C526" i="6"/>
  <c r="D526" i="6" s="1"/>
  <c r="C527" i="6"/>
  <c r="C528" i="6"/>
  <c r="C529" i="6"/>
  <c r="D529" i="6" s="1"/>
  <c r="C530" i="6"/>
  <c r="C531" i="6"/>
  <c r="D531" i="6" s="1"/>
  <c r="C532" i="6"/>
  <c r="C533" i="6"/>
  <c r="F533" i="6" s="1"/>
  <c r="C534" i="6"/>
  <c r="F534" i="6" s="1"/>
  <c r="C535" i="6"/>
  <c r="D535" i="6" s="1"/>
  <c r="C536" i="6"/>
  <c r="D536" i="6" s="1"/>
  <c r="C537" i="6"/>
  <c r="D537" i="6" s="1"/>
  <c r="C538" i="6"/>
  <c r="D538" i="6" s="1"/>
  <c r="C539" i="6"/>
  <c r="E539" i="6" s="1"/>
  <c r="C540" i="6"/>
  <c r="D540" i="6" s="1"/>
  <c r="C541" i="6"/>
  <c r="D541" i="6" s="1"/>
  <c r="C542" i="6"/>
  <c r="D542" i="6" s="1"/>
  <c r="C543" i="6"/>
  <c r="E543" i="6" s="1"/>
  <c r="C544" i="6"/>
  <c r="C545" i="6"/>
  <c r="C546" i="6"/>
  <c r="C547" i="6"/>
  <c r="C548" i="6"/>
  <c r="D548" i="6" s="1"/>
  <c r="C549" i="6"/>
  <c r="F549" i="6" s="1"/>
  <c r="C550" i="6"/>
  <c r="F550" i="6" s="1"/>
  <c r="C551" i="6"/>
  <c r="E551" i="6" s="1"/>
  <c r="C552" i="6"/>
  <c r="E552" i="6" s="1"/>
  <c r="C553" i="6"/>
  <c r="E553" i="6" s="1"/>
  <c r="C554" i="6"/>
  <c r="E554" i="6" s="1"/>
  <c r="C555" i="6"/>
  <c r="E555" i="6" s="1"/>
  <c r="C556" i="6"/>
  <c r="D556" i="6" s="1"/>
  <c r="C557" i="6"/>
  <c r="D557" i="6" s="1"/>
  <c r="C558" i="6"/>
  <c r="E558" i="6" s="1"/>
  <c r="C559" i="6"/>
  <c r="E559" i="6" s="1"/>
  <c r="C560" i="6"/>
  <c r="C561" i="6"/>
  <c r="E561" i="6" s="1"/>
  <c r="C562" i="6"/>
  <c r="E562" i="6" s="1"/>
  <c r="C563" i="6"/>
  <c r="E563" i="6" s="1"/>
  <c r="C564" i="6"/>
  <c r="C565" i="6"/>
  <c r="E565" i="6" s="1"/>
  <c r="C566" i="6"/>
  <c r="E566" i="6" s="1"/>
  <c r="C567" i="6"/>
  <c r="E567" i="6" s="1"/>
  <c r="C568" i="6"/>
  <c r="E568" i="6" s="1"/>
  <c r="C569" i="6"/>
  <c r="E569" i="6" s="1"/>
  <c r="C570" i="6"/>
  <c r="E570" i="6" s="1"/>
  <c r="C571" i="6"/>
  <c r="E571" i="6" s="1"/>
  <c r="C572" i="6"/>
  <c r="D572" i="6" s="1"/>
  <c r="C573" i="6"/>
  <c r="D573" i="6" s="1"/>
  <c r="C574" i="6"/>
  <c r="C575" i="6"/>
  <c r="E575" i="6" s="1"/>
  <c r="C576" i="6"/>
  <c r="E576" i="6" s="1"/>
  <c r="C577" i="6"/>
  <c r="C578" i="6"/>
  <c r="E578" i="6" s="1"/>
  <c r="C579" i="6"/>
  <c r="E579" i="6" s="1"/>
  <c r="C580" i="6"/>
  <c r="C581" i="6"/>
  <c r="D581" i="6" s="1"/>
  <c r="C582" i="6"/>
  <c r="D582" i="6" s="1"/>
  <c r="C583" i="6"/>
  <c r="D583" i="6" s="1"/>
  <c r="C584" i="6"/>
  <c r="E584" i="6" s="1"/>
  <c r="C585" i="6"/>
  <c r="D585" i="6" s="1"/>
  <c r="C586" i="6"/>
  <c r="D586" i="6" s="1"/>
  <c r="C587" i="6"/>
  <c r="D587" i="6" s="1"/>
  <c r="C588" i="6"/>
  <c r="D588" i="6" s="1"/>
  <c r="C589" i="6"/>
  <c r="D589" i="6" s="1"/>
  <c r="C590" i="6"/>
  <c r="D590" i="6" s="1"/>
  <c r="C591" i="6"/>
  <c r="E591" i="6" s="1"/>
  <c r="C592" i="6"/>
  <c r="C593" i="6"/>
  <c r="E593" i="6" s="1"/>
  <c r="C594" i="6"/>
  <c r="C595" i="6"/>
  <c r="C596" i="6"/>
  <c r="C597" i="6"/>
  <c r="D597" i="6" s="1"/>
  <c r="C598" i="6"/>
  <c r="D598" i="6" s="1"/>
  <c r="C599" i="6"/>
  <c r="D599" i="6" s="1"/>
  <c r="C600" i="6"/>
  <c r="D600" i="6" s="1"/>
  <c r="C601" i="6"/>
  <c r="D601" i="6" s="1"/>
  <c r="C602" i="6"/>
  <c r="D602" i="6" s="1"/>
  <c r="C603" i="6"/>
  <c r="D603" i="6" s="1"/>
  <c r="C604" i="6"/>
  <c r="D604" i="6" s="1"/>
  <c r="C605" i="6"/>
  <c r="D605" i="6" s="1"/>
  <c r="C606" i="6"/>
  <c r="D606" i="6" s="1"/>
  <c r="C607" i="6"/>
  <c r="G607" i="6" s="1"/>
  <c r="C608" i="6"/>
  <c r="E608" i="6" s="1"/>
  <c r="C609" i="6"/>
  <c r="C610" i="6"/>
  <c r="C611" i="6"/>
  <c r="D611" i="6" s="1"/>
  <c r="C612" i="6"/>
  <c r="C613" i="6"/>
  <c r="D613" i="6" s="1"/>
  <c r="C614" i="6"/>
  <c r="D614" i="6" s="1"/>
  <c r="C615" i="6"/>
  <c r="D615" i="6" s="1"/>
  <c r="C616" i="6"/>
  <c r="D616" i="6" s="1"/>
  <c r="C617" i="6"/>
  <c r="D617" i="6" s="1"/>
  <c r="C618" i="6"/>
  <c r="D618" i="6" s="1"/>
  <c r="C619" i="6"/>
  <c r="D619" i="6" s="1"/>
  <c r="C620" i="6"/>
  <c r="D620" i="6" s="1"/>
  <c r="C621" i="6"/>
  <c r="D621" i="6" s="1"/>
  <c r="C622" i="6"/>
  <c r="D622" i="6" s="1"/>
  <c r="C623" i="6"/>
  <c r="E623" i="6" s="1"/>
  <c r="C624" i="6"/>
  <c r="D624" i="6" s="1"/>
  <c r="C625" i="6"/>
  <c r="E625" i="6" s="1"/>
  <c r="C626" i="6"/>
  <c r="C627" i="6"/>
  <c r="E627" i="6" s="1"/>
  <c r="C628" i="6"/>
  <c r="E628" i="6" s="1"/>
  <c r="C629" i="6"/>
  <c r="D629" i="6" s="1"/>
  <c r="C630" i="6"/>
  <c r="D630" i="6" s="1"/>
  <c r="C631" i="6"/>
  <c r="D631" i="6" s="1"/>
  <c r="C632" i="6"/>
  <c r="D632" i="6" s="1"/>
  <c r="C633" i="6"/>
  <c r="D633" i="6" s="1"/>
  <c r="C634" i="6"/>
  <c r="D634" i="6" s="1"/>
  <c r="C635" i="6"/>
  <c r="D635" i="6" s="1"/>
  <c r="C636" i="6"/>
  <c r="D636" i="6" s="1"/>
  <c r="C637" i="6"/>
  <c r="D637" i="6" s="1"/>
  <c r="C2" i="6"/>
  <c r="E631" i="6" l="1"/>
  <c r="E457" i="6"/>
  <c r="F485" i="6"/>
  <c r="E616" i="6"/>
  <c r="E362" i="6"/>
  <c r="F373" i="6"/>
  <c r="D571" i="6"/>
  <c r="E614" i="6"/>
  <c r="E346" i="6"/>
  <c r="F357" i="6"/>
  <c r="D558" i="6"/>
  <c r="E599" i="6"/>
  <c r="E249" i="6"/>
  <c r="F246" i="6"/>
  <c r="E598" i="6"/>
  <c r="E234" i="6"/>
  <c r="F245" i="6"/>
  <c r="D555" i="6"/>
  <c r="E581" i="6"/>
  <c r="E218" i="6"/>
  <c r="F229" i="6"/>
  <c r="E617" i="6"/>
  <c r="E121" i="6"/>
  <c r="F118" i="6"/>
  <c r="E106" i="6"/>
  <c r="F117" i="6"/>
  <c r="D539" i="6"/>
  <c r="E90" i="6"/>
  <c r="F101" i="6"/>
  <c r="F3" i="6"/>
  <c r="F630" i="6"/>
  <c r="F629" i="6"/>
  <c r="G576" i="6"/>
  <c r="E537" i="6"/>
  <c r="F613" i="6"/>
  <c r="E634" i="6"/>
  <c r="E505" i="6"/>
  <c r="F502" i="6"/>
  <c r="E633" i="6"/>
  <c r="E472" i="6"/>
  <c r="F501" i="6"/>
  <c r="H580" i="6"/>
  <c r="G580" i="6"/>
  <c r="F580" i="6"/>
  <c r="H356" i="6"/>
  <c r="G356" i="6"/>
  <c r="E356" i="6"/>
  <c r="F356" i="6"/>
  <c r="H180" i="6"/>
  <c r="G180" i="6"/>
  <c r="E180" i="6"/>
  <c r="F180" i="6"/>
  <c r="H403" i="6"/>
  <c r="G403" i="6"/>
  <c r="E403" i="6"/>
  <c r="F403" i="6"/>
  <c r="H179" i="6"/>
  <c r="G179" i="6"/>
  <c r="E179" i="6"/>
  <c r="F179" i="6"/>
  <c r="H19" i="6"/>
  <c r="E19" i="6"/>
  <c r="G19" i="6"/>
  <c r="F19" i="6"/>
  <c r="H626" i="6"/>
  <c r="G626" i="6"/>
  <c r="F626" i="6"/>
  <c r="H610" i="6"/>
  <c r="G610" i="6"/>
  <c r="F610" i="6"/>
  <c r="H594" i="6"/>
  <c r="G594" i="6"/>
  <c r="F594" i="6"/>
  <c r="H578" i="6"/>
  <c r="G578" i="6"/>
  <c r="F578" i="6"/>
  <c r="H562" i="6"/>
  <c r="G562" i="6"/>
  <c r="F562" i="6"/>
  <c r="H546" i="6"/>
  <c r="G546" i="6"/>
  <c r="F546" i="6"/>
  <c r="H530" i="6"/>
  <c r="G530" i="6"/>
  <c r="E530" i="6"/>
  <c r="F530" i="6"/>
  <c r="H514" i="6"/>
  <c r="G514" i="6"/>
  <c r="E514" i="6"/>
  <c r="F514" i="6"/>
  <c r="H498" i="6"/>
  <c r="G498" i="6"/>
  <c r="E498" i="6"/>
  <c r="F498" i="6"/>
  <c r="H482" i="6"/>
  <c r="G482" i="6"/>
  <c r="E482" i="6"/>
  <c r="F482" i="6"/>
  <c r="H466" i="6"/>
  <c r="G466" i="6"/>
  <c r="E466" i="6"/>
  <c r="F466" i="6"/>
  <c r="H450" i="6"/>
  <c r="G450" i="6"/>
  <c r="E450" i="6"/>
  <c r="F450" i="6"/>
  <c r="H434" i="6"/>
  <c r="G434" i="6"/>
  <c r="E434" i="6"/>
  <c r="F434" i="6"/>
  <c r="H418" i="6"/>
  <c r="G418" i="6"/>
  <c r="E418" i="6"/>
  <c r="F418" i="6"/>
  <c r="H402" i="6"/>
  <c r="G402" i="6"/>
  <c r="E402" i="6"/>
  <c r="F402" i="6"/>
  <c r="H386" i="6"/>
  <c r="G386" i="6"/>
  <c r="E386" i="6"/>
  <c r="F386" i="6"/>
  <c r="H370" i="6"/>
  <c r="G370" i="6"/>
  <c r="E370" i="6"/>
  <c r="F370" i="6"/>
  <c r="H354" i="6"/>
  <c r="G354" i="6"/>
  <c r="E354" i="6"/>
  <c r="F354" i="6"/>
  <c r="H338" i="6"/>
  <c r="G338" i="6"/>
  <c r="E338" i="6"/>
  <c r="F338" i="6"/>
  <c r="H322" i="6"/>
  <c r="G322" i="6"/>
  <c r="E322" i="6"/>
  <c r="F322" i="6"/>
  <c r="H306" i="6"/>
  <c r="G306" i="6"/>
  <c r="E306" i="6"/>
  <c r="F306" i="6"/>
  <c r="H290" i="6"/>
  <c r="G290" i="6"/>
  <c r="E290" i="6"/>
  <c r="F290" i="6"/>
  <c r="H274" i="6"/>
  <c r="G274" i="6"/>
  <c r="E274" i="6"/>
  <c r="F274" i="6"/>
  <c r="H258" i="6"/>
  <c r="G258" i="6"/>
  <c r="E258" i="6"/>
  <c r="F258" i="6"/>
  <c r="H242" i="6"/>
  <c r="G242" i="6"/>
  <c r="E242" i="6"/>
  <c r="F242" i="6"/>
  <c r="H226" i="6"/>
  <c r="G226" i="6"/>
  <c r="E226" i="6"/>
  <c r="F226" i="6"/>
  <c r="H210" i="6"/>
  <c r="G210" i="6"/>
  <c r="E210" i="6"/>
  <c r="F210" i="6"/>
  <c r="H194" i="6"/>
  <c r="G194" i="6"/>
  <c r="E194" i="6"/>
  <c r="F194" i="6"/>
  <c r="H178" i="6"/>
  <c r="G178" i="6"/>
  <c r="E178" i="6"/>
  <c r="F178" i="6"/>
  <c r="H162" i="6"/>
  <c r="G162" i="6"/>
  <c r="E162" i="6"/>
  <c r="F162" i="6"/>
  <c r="H146" i="6"/>
  <c r="G146" i="6"/>
  <c r="E146" i="6"/>
  <c r="F146" i="6"/>
  <c r="H130" i="6"/>
  <c r="G130" i="6"/>
  <c r="E130" i="6"/>
  <c r="F130" i="6"/>
  <c r="H114" i="6"/>
  <c r="G114" i="6"/>
  <c r="E114" i="6"/>
  <c r="F114" i="6"/>
  <c r="H98" i="6"/>
  <c r="G98" i="6"/>
  <c r="E98" i="6"/>
  <c r="F98" i="6"/>
  <c r="H82" i="6"/>
  <c r="F82" i="6"/>
  <c r="G82" i="6"/>
  <c r="E82" i="6"/>
  <c r="H66" i="6"/>
  <c r="F66" i="6"/>
  <c r="G66" i="6"/>
  <c r="E66" i="6"/>
  <c r="H50" i="6"/>
  <c r="F50" i="6"/>
  <c r="G50" i="6"/>
  <c r="E50" i="6"/>
  <c r="H34" i="6"/>
  <c r="F34" i="6"/>
  <c r="G34" i="6"/>
  <c r="E34" i="6"/>
  <c r="H18" i="6"/>
  <c r="F18" i="6"/>
  <c r="G18" i="6"/>
  <c r="E18" i="6"/>
  <c r="E632" i="6"/>
  <c r="E615" i="6"/>
  <c r="E597" i="6"/>
  <c r="E538" i="6"/>
  <c r="E506" i="6"/>
  <c r="E458" i="6"/>
  <c r="E361" i="6"/>
  <c r="E233" i="6"/>
  <c r="E105" i="6"/>
  <c r="F614" i="6"/>
  <c r="F486" i="6"/>
  <c r="F358" i="6"/>
  <c r="F230" i="6"/>
  <c r="F102" i="6"/>
  <c r="G575" i="6"/>
  <c r="H612" i="6"/>
  <c r="G612" i="6"/>
  <c r="F612" i="6"/>
  <c r="H420" i="6"/>
  <c r="G420" i="6"/>
  <c r="E420" i="6"/>
  <c r="F420" i="6"/>
  <c r="H148" i="6"/>
  <c r="G148" i="6"/>
  <c r="E148" i="6"/>
  <c r="F148" i="6"/>
  <c r="H595" i="6"/>
  <c r="G595" i="6"/>
  <c r="F595" i="6"/>
  <c r="H387" i="6"/>
  <c r="G387" i="6"/>
  <c r="E387" i="6"/>
  <c r="F387" i="6"/>
  <c r="H163" i="6"/>
  <c r="G163" i="6"/>
  <c r="E163" i="6"/>
  <c r="F163" i="6"/>
  <c r="G577" i="6"/>
  <c r="H577" i="6"/>
  <c r="F577" i="6"/>
  <c r="G353" i="6"/>
  <c r="H353" i="6"/>
  <c r="E353" i="6"/>
  <c r="F353" i="6"/>
  <c r="G177" i="6"/>
  <c r="H177" i="6"/>
  <c r="E177" i="6"/>
  <c r="F177" i="6"/>
  <c r="G65" i="6"/>
  <c r="H65" i="6"/>
  <c r="E65" i="6"/>
  <c r="G528" i="6"/>
  <c r="H528" i="6"/>
  <c r="E528" i="6"/>
  <c r="F528" i="6"/>
  <c r="H512" i="6"/>
  <c r="E512" i="6"/>
  <c r="F512" i="6"/>
  <c r="H496" i="6"/>
  <c r="E496" i="6"/>
  <c r="F496" i="6"/>
  <c r="G496" i="6"/>
  <c r="E480" i="6"/>
  <c r="G480" i="6"/>
  <c r="F480" i="6"/>
  <c r="G464" i="6"/>
  <c r="E464" i="6"/>
  <c r="F464" i="6"/>
  <c r="G448" i="6"/>
  <c r="E448" i="6"/>
  <c r="F448" i="6"/>
  <c r="H448" i="6"/>
  <c r="G432" i="6"/>
  <c r="E432" i="6"/>
  <c r="F432" i="6"/>
  <c r="H432" i="6"/>
  <c r="G416" i="6"/>
  <c r="E416" i="6"/>
  <c r="F416" i="6"/>
  <c r="H416" i="6"/>
  <c r="G400" i="6"/>
  <c r="E400" i="6"/>
  <c r="F400" i="6"/>
  <c r="H400" i="6"/>
  <c r="G384" i="6"/>
  <c r="E384" i="6"/>
  <c r="H384" i="6"/>
  <c r="F384" i="6"/>
  <c r="G368" i="6"/>
  <c r="E368" i="6"/>
  <c r="H368" i="6"/>
  <c r="F368" i="6"/>
  <c r="G352" i="6"/>
  <c r="E352" i="6"/>
  <c r="H352" i="6"/>
  <c r="F352" i="6"/>
  <c r="G336" i="6"/>
  <c r="E336" i="6"/>
  <c r="H336" i="6"/>
  <c r="F336" i="6"/>
  <c r="G320" i="6"/>
  <c r="H320" i="6"/>
  <c r="E320" i="6"/>
  <c r="F320" i="6"/>
  <c r="G304" i="6"/>
  <c r="H304" i="6"/>
  <c r="E304" i="6"/>
  <c r="F304" i="6"/>
  <c r="G288" i="6"/>
  <c r="H288" i="6"/>
  <c r="E288" i="6"/>
  <c r="F288" i="6"/>
  <c r="G272" i="6"/>
  <c r="H272" i="6"/>
  <c r="E272" i="6"/>
  <c r="F272" i="6"/>
  <c r="G256" i="6"/>
  <c r="H256" i="6"/>
  <c r="E256" i="6"/>
  <c r="F256" i="6"/>
  <c r="G240" i="6"/>
  <c r="H240" i="6"/>
  <c r="E240" i="6"/>
  <c r="F240" i="6"/>
  <c r="G224" i="6"/>
  <c r="E224" i="6"/>
  <c r="F224" i="6"/>
  <c r="G208" i="6"/>
  <c r="E208" i="6"/>
  <c r="F208" i="6"/>
  <c r="G192" i="6"/>
  <c r="E192" i="6"/>
  <c r="F192" i="6"/>
  <c r="H192" i="6"/>
  <c r="G176" i="6"/>
  <c r="E176" i="6"/>
  <c r="F176" i="6"/>
  <c r="H176" i="6"/>
  <c r="G160" i="6"/>
  <c r="E160" i="6"/>
  <c r="F160" i="6"/>
  <c r="H160" i="6"/>
  <c r="G144" i="6"/>
  <c r="E144" i="6"/>
  <c r="F144" i="6"/>
  <c r="H144" i="6"/>
  <c r="G128" i="6"/>
  <c r="E128" i="6"/>
  <c r="H128" i="6"/>
  <c r="F128" i="6"/>
  <c r="G112" i="6"/>
  <c r="E112" i="6"/>
  <c r="H112" i="6"/>
  <c r="F112" i="6"/>
  <c r="G96" i="6"/>
  <c r="E96" i="6"/>
  <c r="H96" i="6"/>
  <c r="F96" i="6"/>
  <c r="G80" i="6"/>
  <c r="E80" i="6"/>
  <c r="H80" i="6"/>
  <c r="F80" i="6"/>
  <c r="G64" i="6"/>
  <c r="H64" i="6"/>
  <c r="E64" i="6"/>
  <c r="F64" i="6"/>
  <c r="G48" i="6"/>
  <c r="F48" i="6"/>
  <c r="H48" i="6"/>
  <c r="E48" i="6"/>
  <c r="G32" i="6"/>
  <c r="H32" i="6"/>
  <c r="F32" i="6"/>
  <c r="E32" i="6"/>
  <c r="F16" i="6"/>
  <c r="G16" i="6"/>
  <c r="H16" i="6"/>
  <c r="E16" i="6"/>
  <c r="D570" i="6"/>
  <c r="D554" i="6"/>
  <c r="D490" i="6"/>
  <c r="D442" i="6"/>
  <c r="D426" i="6"/>
  <c r="D330" i="6"/>
  <c r="D314" i="6"/>
  <c r="D298" i="6"/>
  <c r="D202" i="6"/>
  <c r="D186" i="6"/>
  <c r="D170" i="6"/>
  <c r="D74" i="6"/>
  <c r="D58" i="6"/>
  <c r="D42" i="6"/>
  <c r="E630" i="6"/>
  <c r="E613" i="6"/>
  <c r="E595" i="6"/>
  <c r="E577" i="6"/>
  <c r="E536" i="6"/>
  <c r="E504" i="6"/>
  <c r="E456" i="6"/>
  <c r="E345" i="6"/>
  <c r="E217" i="6"/>
  <c r="E89" i="6"/>
  <c r="F598" i="6"/>
  <c r="F470" i="6"/>
  <c r="F342" i="6"/>
  <c r="F214" i="6"/>
  <c r="F86" i="6"/>
  <c r="G512" i="6"/>
  <c r="H436" i="6"/>
  <c r="G436" i="6"/>
  <c r="E436" i="6"/>
  <c r="F436" i="6"/>
  <c r="H228" i="6"/>
  <c r="G228" i="6"/>
  <c r="E228" i="6"/>
  <c r="F228" i="6"/>
  <c r="H84" i="6"/>
  <c r="G84" i="6"/>
  <c r="E84" i="6"/>
  <c r="H4" i="6"/>
  <c r="G4" i="6"/>
  <c r="F4" i="6"/>
  <c r="E4" i="6"/>
  <c r="H563" i="6"/>
  <c r="G563" i="6"/>
  <c r="F563" i="6"/>
  <c r="H323" i="6"/>
  <c r="E323" i="6"/>
  <c r="F323" i="6"/>
  <c r="G323" i="6"/>
  <c r="H131" i="6"/>
  <c r="G131" i="6"/>
  <c r="E131" i="6"/>
  <c r="F131" i="6"/>
  <c r="G465" i="6"/>
  <c r="H465" i="6"/>
  <c r="E465" i="6"/>
  <c r="F465" i="6"/>
  <c r="H592" i="6"/>
  <c r="G592" i="6"/>
  <c r="F592" i="6"/>
  <c r="H543" i="6"/>
  <c r="G543" i="6"/>
  <c r="F543" i="6"/>
  <c r="G511" i="6"/>
  <c r="H511" i="6"/>
  <c r="E511" i="6"/>
  <c r="F511" i="6"/>
  <c r="G479" i="6"/>
  <c r="H479" i="6"/>
  <c r="E479" i="6"/>
  <c r="F479" i="6"/>
  <c r="G447" i="6"/>
  <c r="H447" i="6"/>
  <c r="E447" i="6"/>
  <c r="F447" i="6"/>
  <c r="G431" i="6"/>
  <c r="H431" i="6"/>
  <c r="E431" i="6"/>
  <c r="F431" i="6"/>
  <c r="G415" i="6"/>
  <c r="H415" i="6"/>
  <c r="E415" i="6"/>
  <c r="F415" i="6"/>
  <c r="G399" i="6"/>
  <c r="H399" i="6"/>
  <c r="E399" i="6"/>
  <c r="F399" i="6"/>
  <c r="G383" i="6"/>
  <c r="H383" i="6"/>
  <c r="E383" i="6"/>
  <c r="F383" i="6"/>
  <c r="G367" i="6"/>
  <c r="H367" i="6"/>
  <c r="E367" i="6"/>
  <c r="F367" i="6"/>
  <c r="G351" i="6"/>
  <c r="H351" i="6"/>
  <c r="E351" i="6"/>
  <c r="F351" i="6"/>
  <c r="G335" i="6"/>
  <c r="H335" i="6"/>
  <c r="E335" i="6"/>
  <c r="F335" i="6"/>
  <c r="G319" i="6"/>
  <c r="H319" i="6"/>
  <c r="E319" i="6"/>
  <c r="F319" i="6"/>
  <c r="G303" i="6"/>
  <c r="H303" i="6"/>
  <c r="E303" i="6"/>
  <c r="F303" i="6"/>
  <c r="G287" i="6"/>
  <c r="H287" i="6"/>
  <c r="E287" i="6"/>
  <c r="F287" i="6"/>
  <c r="G271" i="6"/>
  <c r="H271" i="6"/>
  <c r="E271" i="6"/>
  <c r="F271" i="6"/>
  <c r="G255" i="6"/>
  <c r="H255" i="6"/>
  <c r="E255" i="6"/>
  <c r="F255" i="6"/>
  <c r="G239" i="6"/>
  <c r="H239" i="6"/>
  <c r="E239" i="6"/>
  <c r="F239" i="6"/>
  <c r="G223" i="6"/>
  <c r="H223" i="6"/>
  <c r="E223" i="6"/>
  <c r="F223" i="6"/>
  <c r="G207" i="6"/>
  <c r="H207" i="6"/>
  <c r="E207" i="6"/>
  <c r="F207" i="6"/>
  <c r="G191" i="6"/>
  <c r="H191" i="6"/>
  <c r="E191" i="6"/>
  <c r="F191" i="6"/>
  <c r="G175" i="6"/>
  <c r="H175" i="6"/>
  <c r="E175" i="6"/>
  <c r="F175" i="6"/>
  <c r="G159" i="6"/>
  <c r="H159" i="6"/>
  <c r="E159" i="6"/>
  <c r="F159" i="6"/>
  <c r="G143" i="6"/>
  <c r="H143" i="6"/>
  <c r="E143" i="6"/>
  <c r="F143" i="6"/>
  <c r="G127" i="6"/>
  <c r="H127" i="6"/>
  <c r="E127" i="6"/>
  <c r="F127" i="6"/>
  <c r="G111" i="6"/>
  <c r="H111" i="6"/>
  <c r="E111" i="6"/>
  <c r="F111" i="6"/>
  <c r="G95" i="6"/>
  <c r="H95" i="6"/>
  <c r="E95" i="6"/>
  <c r="F95" i="6"/>
  <c r="G79" i="6"/>
  <c r="H79" i="6"/>
  <c r="E79" i="6"/>
  <c r="F79" i="6"/>
  <c r="G63" i="6"/>
  <c r="H63" i="6"/>
  <c r="E63" i="6"/>
  <c r="F63" i="6"/>
  <c r="G47" i="6"/>
  <c r="H47" i="6"/>
  <c r="E47" i="6"/>
  <c r="G31" i="6"/>
  <c r="H31" i="6"/>
  <c r="F31" i="6"/>
  <c r="E31" i="6"/>
  <c r="G15" i="6"/>
  <c r="H15" i="6"/>
  <c r="E15" i="6"/>
  <c r="F15" i="6"/>
  <c r="D569" i="6"/>
  <c r="D553" i="6"/>
  <c r="D489" i="6"/>
  <c r="D441" i="6"/>
  <c r="D425" i="6"/>
  <c r="D329" i="6"/>
  <c r="D313" i="6"/>
  <c r="D297" i="6"/>
  <c r="D201" i="6"/>
  <c r="D185" i="6"/>
  <c r="D169" i="6"/>
  <c r="D73" i="6"/>
  <c r="D57" i="6"/>
  <c r="D41" i="6"/>
  <c r="E629" i="6"/>
  <c r="E612" i="6"/>
  <c r="E594" i="6"/>
  <c r="E535" i="6"/>
  <c r="E503" i="6"/>
  <c r="F597" i="6"/>
  <c r="F469" i="6"/>
  <c r="F341" i="6"/>
  <c r="F213" i="6"/>
  <c r="F84" i="6"/>
  <c r="H532" i="6"/>
  <c r="G532" i="6"/>
  <c r="F532" i="6"/>
  <c r="H388" i="6"/>
  <c r="G388" i="6"/>
  <c r="E388" i="6"/>
  <c r="F388" i="6"/>
  <c r="H212" i="6"/>
  <c r="G212" i="6"/>
  <c r="E212" i="6"/>
  <c r="F212" i="6"/>
  <c r="H52" i="6"/>
  <c r="G52" i="6"/>
  <c r="F52" i="6"/>
  <c r="E52" i="6"/>
  <c r="H515" i="6"/>
  <c r="F515" i="6"/>
  <c r="H435" i="6"/>
  <c r="G435" i="6"/>
  <c r="E435" i="6"/>
  <c r="F435" i="6"/>
  <c r="H259" i="6"/>
  <c r="E259" i="6"/>
  <c r="G259" i="6"/>
  <c r="F259" i="6"/>
  <c r="H99" i="6"/>
  <c r="E99" i="6"/>
  <c r="F99" i="6"/>
  <c r="G561" i="6"/>
  <c r="H561" i="6"/>
  <c r="F561" i="6"/>
  <c r="G433" i="6"/>
  <c r="H433" i="6"/>
  <c r="E433" i="6"/>
  <c r="F433" i="6"/>
  <c r="G289" i="6"/>
  <c r="H289" i="6"/>
  <c r="E289" i="6"/>
  <c r="F289" i="6"/>
  <c r="G129" i="6"/>
  <c r="H129" i="6"/>
  <c r="E129" i="6"/>
  <c r="F129" i="6"/>
  <c r="F49" i="6"/>
  <c r="G49" i="6"/>
  <c r="H49" i="6"/>
  <c r="E49" i="6"/>
  <c r="H559" i="6"/>
  <c r="F559" i="6"/>
  <c r="G559" i="6"/>
  <c r="G527" i="6"/>
  <c r="H527" i="6"/>
  <c r="F527" i="6"/>
  <c r="G495" i="6"/>
  <c r="H495" i="6"/>
  <c r="E495" i="6"/>
  <c r="F495" i="6"/>
  <c r="G463" i="6"/>
  <c r="H463" i="6"/>
  <c r="E463" i="6"/>
  <c r="F463" i="6"/>
  <c r="F2" i="6"/>
  <c r="H2" i="6"/>
  <c r="G2" i="6"/>
  <c r="E2" i="6"/>
  <c r="G622" i="6"/>
  <c r="H622" i="6"/>
  <c r="F622" i="6"/>
  <c r="G606" i="6"/>
  <c r="H606" i="6"/>
  <c r="F606" i="6"/>
  <c r="G590" i="6"/>
  <c r="H590" i="6"/>
  <c r="F590" i="6"/>
  <c r="G574" i="6"/>
  <c r="H574" i="6"/>
  <c r="F574" i="6"/>
  <c r="G558" i="6"/>
  <c r="H558" i="6"/>
  <c r="F558" i="6"/>
  <c r="G542" i="6"/>
  <c r="H542" i="6"/>
  <c r="E542" i="6"/>
  <c r="F542" i="6"/>
  <c r="G526" i="6"/>
  <c r="H526" i="6"/>
  <c r="E526" i="6"/>
  <c r="F526" i="6"/>
  <c r="G510" i="6"/>
  <c r="H510" i="6"/>
  <c r="E510" i="6"/>
  <c r="F510" i="6"/>
  <c r="G494" i="6"/>
  <c r="H494" i="6"/>
  <c r="E494" i="6"/>
  <c r="F494" i="6"/>
  <c r="G478" i="6"/>
  <c r="H478" i="6"/>
  <c r="E478" i="6"/>
  <c r="F478" i="6"/>
  <c r="G462" i="6"/>
  <c r="H462" i="6"/>
  <c r="E462" i="6"/>
  <c r="F462" i="6"/>
  <c r="G446" i="6"/>
  <c r="H446" i="6"/>
  <c r="E446" i="6"/>
  <c r="F446" i="6"/>
  <c r="G430" i="6"/>
  <c r="H430" i="6"/>
  <c r="E430" i="6"/>
  <c r="F430" i="6"/>
  <c r="G414" i="6"/>
  <c r="H414" i="6"/>
  <c r="E414" i="6"/>
  <c r="F414" i="6"/>
  <c r="G398" i="6"/>
  <c r="H398" i="6"/>
  <c r="E398" i="6"/>
  <c r="F398" i="6"/>
  <c r="G382" i="6"/>
  <c r="H382" i="6"/>
  <c r="E382" i="6"/>
  <c r="F382" i="6"/>
  <c r="G366" i="6"/>
  <c r="H366" i="6"/>
  <c r="E366" i="6"/>
  <c r="F366" i="6"/>
  <c r="G350" i="6"/>
  <c r="H350" i="6"/>
  <c r="E350" i="6"/>
  <c r="F350" i="6"/>
  <c r="G334" i="6"/>
  <c r="H334" i="6"/>
  <c r="E334" i="6"/>
  <c r="F334" i="6"/>
  <c r="G318" i="6"/>
  <c r="H318" i="6"/>
  <c r="E318" i="6"/>
  <c r="F318" i="6"/>
  <c r="G302" i="6"/>
  <c r="H302" i="6"/>
  <c r="E302" i="6"/>
  <c r="F302" i="6"/>
  <c r="G286" i="6"/>
  <c r="H286" i="6"/>
  <c r="E286" i="6"/>
  <c r="F286" i="6"/>
  <c r="G270" i="6"/>
  <c r="H270" i="6"/>
  <c r="E270" i="6"/>
  <c r="F270" i="6"/>
  <c r="G254" i="6"/>
  <c r="H254" i="6"/>
  <c r="E254" i="6"/>
  <c r="F254" i="6"/>
  <c r="G238" i="6"/>
  <c r="H238" i="6"/>
  <c r="E238" i="6"/>
  <c r="F238" i="6"/>
  <c r="G222" i="6"/>
  <c r="H222" i="6"/>
  <c r="E222" i="6"/>
  <c r="F222" i="6"/>
  <c r="G206" i="6"/>
  <c r="H206" i="6"/>
  <c r="E206" i="6"/>
  <c r="F206" i="6"/>
  <c r="G190" i="6"/>
  <c r="H190" i="6"/>
  <c r="E190" i="6"/>
  <c r="F190" i="6"/>
  <c r="G174" i="6"/>
  <c r="H174" i="6"/>
  <c r="E174" i="6"/>
  <c r="F174" i="6"/>
  <c r="G158" i="6"/>
  <c r="H158" i="6"/>
  <c r="E158" i="6"/>
  <c r="F158" i="6"/>
  <c r="G142" i="6"/>
  <c r="H142" i="6"/>
  <c r="E142" i="6"/>
  <c r="F142" i="6"/>
  <c r="G126" i="6"/>
  <c r="H126" i="6"/>
  <c r="E126" i="6"/>
  <c r="F126" i="6"/>
  <c r="G110" i="6"/>
  <c r="H110" i="6"/>
  <c r="E110" i="6"/>
  <c r="F110" i="6"/>
  <c r="G94" i="6"/>
  <c r="H94" i="6"/>
  <c r="E94" i="6"/>
  <c r="F94" i="6"/>
  <c r="G78" i="6"/>
  <c r="H78" i="6"/>
  <c r="E78" i="6"/>
  <c r="F78" i="6"/>
  <c r="G62" i="6"/>
  <c r="H62" i="6"/>
  <c r="E62" i="6"/>
  <c r="F62" i="6"/>
  <c r="G46" i="6"/>
  <c r="H46" i="6"/>
  <c r="E46" i="6"/>
  <c r="G30" i="6"/>
  <c r="H30" i="6"/>
  <c r="F30" i="6"/>
  <c r="E30" i="6"/>
  <c r="G14" i="6"/>
  <c r="H14" i="6"/>
  <c r="E14" i="6"/>
  <c r="F14" i="6"/>
  <c r="D584" i="6"/>
  <c r="D568" i="6"/>
  <c r="D552" i="6"/>
  <c r="D488" i="6"/>
  <c r="D440" i="6"/>
  <c r="D24" i="6"/>
  <c r="E611" i="6"/>
  <c r="E534" i="6"/>
  <c r="E502" i="6"/>
  <c r="F582" i="6"/>
  <c r="F454" i="6"/>
  <c r="F326" i="6"/>
  <c r="F198" i="6"/>
  <c r="F67" i="6"/>
  <c r="G339" i="6"/>
  <c r="H596" i="6"/>
  <c r="G596" i="6"/>
  <c r="F596" i="6"/>
  <c r="H404" i="6"/>
  <c r="G404" i="6"/>
  <c r="E404" i="6"/>
  <c r="F404" i="6"/>
  <c r="H116" i="6"/>
  <c r="G116" i="6"/>
  <c r="E116" i="6"/>
  <c r="F116" i="6"/>
  <c r="H579" i="6"/>
  <c r="G579" i="6"/>
  <c r="F579" i="6"/>
  <c r="H355" i="6"/>
  <c r="E355" i="6"/>
  <c r="F355" i="6"/>
  <c r="G497" i="6"/>
  <c r="H497" i="6"/>
  <c r="E497" i="6"/>
  <c r="F497" i="6"/>
  <c r="G321" i="6"/>
  <c r="H321" i="6"/>
  <c r="E321" i="6"/>
  <c r="F321" i="6"/>
  <c r="G193" i="6"/>
  <c r="H193" i="6"/>
  <c r="E193" i="6"/>
  <c r="F193" i="6"/>
  <c r="F33" i="6"/>
  <c r="G33" i="6"/>
  <c r="H33" i="6"/>
  <c r="E33" i="6"/>
  <c r="G637" i="6"/>
  <c r="H637" i="6"/>
  <c r="F637" i="6"/>
  <c r="G509" i="6"/>
  <c r="H509" i="6"/>
  <c r="E509" i="6"/>
  <c r="F509" i="6"/>
  <c r="G493" i="6"/>
  <c r="H493" i="6"/>
  <c r="E493" i="6"/>
  <c r="F493" i="6"/>
  <c r="G477" i="6"/>
  <c r="H477" i="6"/>
  <c r="E477" i="6"/>
  <c r="F477" i="6"/>
  <c r="G461" i="6"/>
  <c r="H461" i="6"/>
  <c r="E461" i="6"/>
  <c r="F461" i="6"/>
  <c r="G445" i="6"/>
  <c r="H445" i="6"/>
  <c r="E445" i="6"/>
  <c r="F445" i="6"/>
  <c r="G429" i="6"/>
  <c r="H429" i="6"/>
  <c r="E429" i="6"/>
  <c r="F429" i="6"/>
  <c r="G413" i="6"/>
  <c r="H413" i="6"/>
  <c r="E413" i="6"/>
  <c r="F413" i="6"/>
  <c r="G397" i="6"/>
  <c r="H397" i="6"/>
  <c r="E397" i="6"/>
  <c r="F397" i="6"/>
  <c r="G381" i="6"/>
  <c r="H381" i="6"/>
  <c r="E381" i="6"/>
  <c r="F381" i="6"/>
  <c r="G365" i="6"/>
  <c r="H365" i="6"/>
  <c r="E365" i="6"/>
  <c r="F365" i="6"/>
  <c r="G349" i="6"/>
  <c r="H349" i="6"/>
  <c r="E349" i="6"/>
  <c r="F349" i="6"/>
  <c r="G333" i="6"/>
  <c r="H333" i="6"/>
  <c r="E333" i="6"/>
  <c r="F333" i="6"/>
  <c r="G317" i="6"/>
  <c r="H317" i="6"/>
  <c r="E317" i="6"/>
  <c r="F317" i="6"/>
  <c r="G301" i="6"/>
  <c r="H301" i="6"/>
  <c r="E301" i="6"/>
  <c r="F301" i="6"/>
  <c r="G285" i="6"/>
  <c r="H285" i="6"/>
  <c r="E285" i="6"/>
  <c r="F285" i="6"/>
  <c r="G269" i="6"/>
  <c r="H269" i="6"/>
  <c r="E269" i="6"/>
  <c r="F269" i="6"/>
  <c r="G253" i="6"/>
  <c r="H253" i="6"/>
  <c r="E253" i="6"/>
  <c r="F253" i="6"/>
  <c r="G237" i="6"/>
  <c r="H237" i="6"/>
  <c r="E237" i="6"/>
  <c r="F237" i="6"/>
  <c r="G221" i="6"/>
  <c r="H221" i="6"/>
  <c r="E221" i="6"/>
  <c r="F221" i="6"/>
  <c r="G205" i="6"/>
  <c r="H205" i="6"/>
  <c r="E205" i="6"/>
  <c r="F205" i="6"/>
  <c r="G189" i="6"/>
  <c r="H189" i="6"/>
  <c r="E189" i="6"/>
  <c r="F189" i="6"/>
  <c r="G173" i="6"/>
  <c r="H173" i="6"/>
  <c r="E173" i="6"/>
  <c r="F173" i="6"/>
  <c r="G157" i="6"/>
  <c r="H157" i="6"/>
  <c r="E157" i="6"/>
  <c r="F157" i="6"/>
  <c r="G141" i="6"/>
  <c r="H141" i="6"/>
  <c r="E141" i="6"/>
  <c r="F141" i="6"/>
  <c r="G125" i="6"/>
  <c r="H125" i="6"/>
  <c r="E125" i="6"/>
  <c r="F125" i="6"/>
  <c r="G109" i="6"/>
  <c r="H109" i="6"/>
  <c r="E109" i="6"/>
  <c r="F109" i="6"/>
  <c r="G93" i="6"/>
  <c r="H93" i="6"/>
  <c r="E93" i="6"/>
  <c r="F93" i="6"/>
  <c r="G77" i="6"/>
  <c r="H77" i="6"/>
  <c r="E77" i="6"/>
  <c r="F77" i="6"/>
  <c r="G61" i="6"/>
  <c r="H61" i="6"/>
  <c r="E61" i="6"/>
  <c r="F61" i="6"/>
  <c r="G45" i="6"/>
  <c r="H45" i="6"/>
  <c r="E45" i="6"/>
  <c r="F45" i="6"/>
  <c r="G29" i="6"/>
  <c r="H29" i="6"/>
  <c r="F29" i="6"/>
  <c r="E29" i="6"/>
  <c r="G13" i="6"/>
  <c r="H13" i="6"/>
  <c r="E13" i="6"/>
  <c r="F13" i="6"/>
  <c r="D567" i="6"/>
  <c r="D551" i="6"/>
  <c r="D487" i="6"/>
  <c r="E610" i="6"/>
  <c r="E592" i="6"/>
  <c r="E574" i="6"/>
  <c r="E532" i="6"/>
  <c r="E499" i="6"/>
  <c r="F581" i="6"/>
  <c r="F453" i="6"/>
  <c r="F325" i="6"/>
  <c r="F197" i="6"/>
  <c r="F65" i="6"/>
  <c r="G99" i="6"/>
  <c r="H500" i="6"/>
  <c r="G500" i="6"/>
  <c r="E500" i="6"/>
  <c r="F500" i="6"/>
  <c r="H324" i="6"/>
  <c r="G324" i="6"/>
  <c r="E324" i="6"/>
  <c r="F324" i="6"/>
  <c r="H164" i="6"/>
  <c r="G164" i="6"/>
  <c r="E164" i="6"/>
  <c r="F164" i="6"/>
  <c r="H20" i="6"/>
  <c r="G20" i="6"/>
  <c r="E20" i="6"/>
  <c r="F20" i="6"/>
  <c r="H483" i="6"/>
  <c r="G483" i="6"/>
  <c r="F483" i="6"/>
  <c r="H291" i="6"/>
  <c r="E291" i="6"/>
  <c r="G291" i="6"/>
  <c r="F291" i="6"/>
  <c r="H115" i="6"/>
  <c r="G115" i="6"/>
  <c r="E115" i="6"/>
  <c r="F115" i="6"/>
  <c r="G609" i="6"/>
  <c r="H609" i="6"/>
  <c r="F609" i="6"/>
  <c r="G417" i="6"/>
  <c r="H417" i="6"/>
  <c r="E417" i="6"/>
  <c r="F417" i="6"/>
  <c r="G241" i="6"/>
  <c r="H241" i="6"/>
  <c r="E241" i="6"/>
  <c r="F241" i="6"/>
  <c r="G515" i="6"/>
  <c r="H575" i="6"/>
  <c r="F575" i="6"/>
  <c r="G636" i="6"/>
  <c r="H636" i="6"/>
  <c r="F636" i="6"/>
  <c r="G556" i="6"/>
  <c r="H556" i="6"/>
  <c r="E556" i="6"/>
  <c r="F556" i="6"/>
  <c r="G508" i="6"/>
  <c r="H508" i="6"/>
  <c r="E508" i="6"/>
  <c r="F508" i="6"/>
  <c r="G476" i="6"/>
  <c r="H476" i="6"/>
  <c r="E476" i="6"/>
  <c r="F476" i="6"/>
  <c r="G412" i="6"/>
  <c r="H412" i="6"/>
  <c r="E412" i="6"/>
  <c r="F412" i="6"/>
  <c r="G396" i="6"/>
  <c r="H396" i="6"/>
  <c r="E396" i="6"/>
  <c r="F396" i="6"/>
  <c r="G380" i="6"/>
  <c r="H380" i="6"/>
  <c r="E380" i="6"/>
  <c r="F380" i="6"/>
  <c r="G364" i="6"/>
  <c r="H364" i="6"/>
  <c r="E364" i="6"/>
  <c r="F364" i="6"/>
  <c r="G348" i="6"/>
  <c r="H348" i="6"/>
  <c r="E348" i="6"/>
  <c r="F348" i="6"/>
  <c r="G332" i="6"/>
  <c r="H332" i="6"/>
  <c r="E332" i="6"/>
  <c r="F332" i="6"/>
  <c r="G316" i="6"/>
  <c r="H316" i="6"/>
  <c r="E316" i="6"/>
  <c r="F316" i="6"/>
  <c r="G300" i="6"/>
  <c r="H300" i="6"/>
  <c r="E300" i="6"/>
  <c r="F300" i="6"/>
  <c r="G284" i="6"/>
  <c r="H284" i="6"/>
  <c r="E284" i="6"/>
  <c r="F284" i="6"/>
  <c r="G268" i="6"/>
  <c r="H268" i="6"/>
  <c r="E268" i="6"/>
  <c r="F268" i="6"/>
  <c r="G252" i="6"/>
  <c r="H252" i="6"/>
  <c r="E252" i="6"/>
  <c r="F252" i="6"/>
  <c r="G236" i="6"/>
  <c r="H236" i="6"/>
  <c r="E236" i="6"/>
  <c r="F236" i="6"/>
  <c r="G220" i="6"/>
  <c r="H220" i="6"/>
  <c r="E220" i="6"/>
  <c r="F220" i="6"/>
  <c r="G204" i="6"/>
  <c r="H204" i="6"/>
  <c r="E204" i="6"/>
  <c r="F204" i="6"/>
  <c r="G188" i="6"/>
  <c r="H188" i="6"/>
  <c r="E188" i="6"/>
  <c r="F188" i="6"/>
  <c r="G172" i="6"/>
  <c r="H172" i="6"/>
  <c r="E172" i="6"/>
  <c r="F172" i="6"/>
  <c r="G156" i="6"/>
  <c r="H156" i="6"/>
  <c r="E156" i="6"/>
  <c r="F156" i="6"/>
  <c r="G140" i="6"/>
  <c r="H140" i="6"/>
  <c r="E140" i="6"/>
  <c r="F140" i="6"/>
  <c r="G124" i="6"/>
  <c r="H124" i="6"/>
  <c r="E124" i="6"/>
  <c r="F124" i="6"/>
  <c r="G108" i="6"/>
  <c r="H108" i="6"/>
  <c r="E108" i="6"/>
  <c r="F108" i="6"/>
  <c r="G92" i="6"/>
  <c r="H92" i="6"/>
  <c r="E92" i="6"/>
  <c r="F92" i="6"/>
  <c r="G76" i="6"/>
  <c r="H76" i="6"/>
  <c r="E76" i="6"/>
  <c r="F76" i="6"/>
  <c r="G60" i="6"/>
  <c r="H60" i="6"/>
  <c r="E60" i="6"/>
  <c r="F60" i="6"/>
  <c r="G44" i="6"/>
  <c r="H44" i="6"/>
  <c r="E44" i="6"/>
  <c r="F44" i="6"/>
  <c r="G28" i="6"/>
  <c r="H28" i="6"/>
  <c r="F28" i="6"/>
  <c r="E28" i="6"/>
  <c r="G12" i="6"/>
  <c r="H12" i="6"/>
  <c r="E12" i="6"/>
  <c r="F12" i="6"/>
  <c r="D566" i="6"/>
  <c r="D550" i="6"/>
  <c r="D534" i="6"/>
  <c r="D486" i="6"/>
  <c r="D438" i="6"/>
  <c r="D422" i="6"/>
  <c r="D406" i="6"/>
  <c r="D310" i="6"/>
  <c r="D294" i="6"/>
  <c r="D278" i="6"/>
  <c r="D262" i="6"/>
  <c r="D182" i="6"/>
  <c r="D166" i="6"/>
  <c r="D150" i="6"/>
  <c r="E626" i="6"/>
  <c r="E609" i="6"/>
  <c r="E531" i="6"/>
  <c r="F566" i="6"/>
  <c r="F47" i="6"/>
  <c r="H564" i="6"/>
  <c r="G564" i="6"/>
  <c r="F564" i="6"/>
  <c r="H308" i="6"/>
  <c r="G308" i="6"/>
  <c r="E308" i="6"/>
  <c r="F308" i="6"/>
  <c r="H627" i="6"/>
  <c r="G627" i="6"/>
  <c r="F627" i="6"/>
  <c r="H451" i="6"/>
  <c r="G451" i="6"/>
  <c r="F451" i="6"/>
  <c r="H243" i="6"/>
  <c r="G243" i="6"/>
  <c r="E243" i="6"/>
  <c r="F243" i="6"/>
  <c r="H83" i="6"/>
  <c r="E83" i="6"/>
  <c r="F83" i="6"/>
  <c r="G513" i="6"/>
  <c r="H513" i="6"/>
  <c r="E513" i="6"/>
  <c r="F513" i="6"/>
  <c r="G369" i="6"/>
  <c r="H369" i="6"/>
  <c r="E369" i="6"/>
  <c r="F369" i="6"/>
  <c r="G225" i="6"/>
  <c r="H225" i="6"/>
  <c r="E225" i="6"/>
  <c r="F225" i="6"/>
  <c r="G81" i="6"/>
  <c r="H81" i="6"/>
  <c r="E81" i="6"/>
  <c r="F81" i="6"/>
  <c r="H576" i="6"/>
  <c r="F576" i="6"/>
  <c r="G557" i="6"/>
  <c r="H557" i="6"/>
  <c r="E557" i="6"/>
  <c r="F557" i="6"/>
  <c r="G604" i="6"/>
  <c r="H604" i="6"/>
  <c r="E604" i="6"/>
  <c r="F604" i="6"/>
  <c r="G540" i="6"/>
  <c r="H540" i="6"/>
  <c r="E540" i="6"/>
  <c r="F540" i="6"/>
  <c r="G460" i="6"/>
  <c r="H460" i="6"/>
  <c r="E460" i="6"/>
  <c r="F460" i="6"/>
  <c r="H635" i="6"/>
  <c r="F635" i="6"/>
  <c r="H619" i="6"/>
  <c r="F619" i="6"/>
  <c r="G619" i="6"/>
  <c r="H603" i="6"/>
  <c r="F603" i="6"/>
  <c r="G603" i="6"/>
  <c r="H587" i="6"/>
  <c r="F587" i="6"/>
  <c r="G587" i="6"/>
  <c r="G571" i="6"/>
  <c r="H571" i="6"/>
  <c r="F571" i="6"/>
  <c r="G555" i="6"/>
  <c r="H555" i="6"/>
  <c r="F555" i="6"/>
  <c r="G539" i="6"/>
  <c r="H539" i="6"/>
  <c r="F539" i="6"/>
  <c r="G523" i="6"/>
  <c r="H523" i="6"/>
  <c r="F523" i="6"/>
  <c r="G507" i="6"/>
  <c r="H507" i="6"/>
  <c r="E507" i="6"/>
  <c r="F507" i="6"/>
  <c r="G491" i="6"/>
  <c r="H491" i="6"/>
  <c r="E491" i="6"/>
  <c r="F491" i="6"/>
  <c r="G475" i="6"/>
  <c r="H475" i="6"/>
  <c r="E475" i="6"/>
  <c r="F475" i="6"/>
  <c r="G459" i="6"/>
  <c r="H459" i="6"/>
  <c r="E459" i="6"/>
  <c r="F459" i="6"/>
  <c r="G443" i="6"/>
  <c r="H443" i="6"/>
  <c r="E443" i="6"/>
  <c r="F443" i="6"/>
  <c r="G427" i="6"/>
  <c r="H427" i="6"/>
  <c r="E427" i="6"/>
  <c r="F427" i="6"/>
  <c r="G411" i="6"/>
  <c r="H411" i="6"/>
  <c r="E411" i="6"/>
  <c r="F411" i="6"/>
  <c r="G395" i="6"/>
  <c r="H395" i="6"/>
  <c r="E395" i="6"/>
  <c r="F395" i="6"/>
  <c r="G379" i="6"/>
  <c r="H379" i="6"/>
  <c r="E379" i="6"/>
  <c r="F379" i="6"/>
  <c r="G363" i="6"/>
  <c r="H363" i="6"/>
  <c r="E363" i="6"/>
  <c r="F363" i="6"/>
  <c r="G347" i="6"/>
  <c r="H347" i="6"/>
  <c r="E347" i="6"/>
  <c r="F347" i="6"/>
  <c r="G331" i="6"/>
  <c r="H331" i="6"/>
  <c r="E331" i="6"/>
  <c r="F331" i="6"/>
  <c r="G315" i="6"/>
  <c r="H315" i="6"/>
  <c r="E315" i="6"/>
  <c r="F315" i="6"/>
  <c r="G299" i="6"/>
  <c r="H299" i="6"/>
  <c r="E299" i="6"/>
  <c r="F299" i="6"/>
  <c r="G283" i="6"/>
  <c r="H283" i="6"/>
  <c r="E283" i="6"/>
  <c r="F283" i="6"/>
  <c r="G267" i="6"/>
  <c r="H267" i="6"/>
  <c r="E267" i="6"/>
  <c r="F267" i="6"/>
  <c r="G251" i="6"/>
  <c r="H251" i="6"/>
  <c r="E251" i="6"/>
  <c r="F251" i="6"/>
  <c r="G235" i="6"/>
  <c r="H235" i="6"/>
  <c r="E235" i="6"/>
  <c r="F235" i="6"/>
  <c r="G219" i="6"/>
  <c r="H219" i="6"/>
  <c r="E219" i="6"/>
  <c r="F219" i="6"/>
  <c r="G203" i="6"/>
  <c r="H203" i="6"/>
  <c r="E203" i="6"/>
  <c r="F203" i="6"/>
  <c r="G187" i="6"/>
  <c r="H187" i="6"/>
  <c r="E187" i="6"/>
  <c r="F187" i="6"/>
  <c r="G171" i="6"/>
  <c r="H171" i="6"/>
  <c r="E171" i="6"/>
  <c r="F171" i="6"/>
  <c r="G155" i="6"/>
  <c r="H155" i="6"/>
  <c r="E155" i="6"/>
  <c r="F155" i="6"/>
  <c r="G139" i="6"/>
  <c r="H139" i="6"/>
  <c r="E139" i="6"/>
  <c r="F139" i="6"/>
  <c r="G123" i="6"/>
  <c r="H123" i="6"/>
  <c r="E123" i="6"/>
  <c r="F123" i="6"/>
  <c r="G107" i="6"/>
  <c r="H107" i="6"/>
  <c r="E107" i="6"/>
  <c r="F107" i="6"/>
  <c r="G91" i="6"/>
  <c r="H91" i="6"/>
  <c r="E91" i="6"/>
  <c r="F91" i="6"/>
  <c r="G75" i="6"/>
  <c r="H75" i="6"/>
  <c r="E75" i="6"/>
  <c r="F75" i="6"/>
  <c r="G59" i="6"/>
  <c r="H59" i="6"/>
  <c r="E59" i="6"/>
  <c r="F59" i="6"/>
  <c r="G43" i="6"/>
  <c r="H43" i="6"/>
  <c r="E43" i="6"/>
  <c r="F43" i="6"/>
  <c r="G27" i="6"/>
  <c r="H27" i="6"/>
  <c r="E27" i="6"/>
  <c r="G11" i="6"/>
  <c r="H11" i="6"/>
  <c r="E11" i="6"/>
  <c r="F11" i="6"/>
  <c r="D565" i="6"/>
  <c r="D549" i="6"/>
  <c r="D533" i="6"/>
  <c r="D437" i="6"/>
  <c r="D421" i="6"/>
  <c r="D405" i="6"/>
  <c r="D309" i="6"/>
  <c r="D293" i="6"/>
  <c r="D277" i="6"/>
  <c r="D181" i="6"/>
  <c r="D165" i="6"/>
  <c r="D149" i="6"/>
  <c r="E590" i="6"/>
  <c r="E527" i="6"/>
  <c r="F565" i="6"/>
  <c r="F46" i="6"/>
  <c r="H628" i="6"/>
  <c r="G628" i="6"/>
  <c r="F628" i="6"/>
  <c r="H340" i="6"/>
  <c r="G340" i="6"/>
  <c r="E340" i="6"/>
  <c r="F340" i="6"/>
  <c r="H419" i="6"/>
  <c r="G419" i="6"/>
  <c r="E419" i="6"/>
  <c r="F419" i="6"/>
  <c r="H147" i="6"/>
  <c r="G147" i="6"/>
  <c r="E147" i="6"/>
  <c r="F147" i="6"/>
  <c r="G625" i="6"/>
  <c r="H625" i="6"/>
  <c r="F625" i="6"/>
  <c r="G337" i="6"/>
  <c r="H337" i="6"/>
  <c r="E337" i="6"/>
  <c r="F337" i="6"/>
  <c r="G145" i="6"/>
  <c r="H145" i="6"/>
  <c r="E145" i="6"/>
  <c r="F145" i="6"/>
  <c r="F17" i="6"/>
  <c r="G17" i="6"/>
  <c r="H17" i="6"/>
  <c r="E17" i="6"/>
  <c r="H607" i="6"/>
  <c r="F607" i="6"/>
  <c r="G621" i="6"/>
  <c r="H621" i="6"/>
  <c r="F621" i="6"/>
  <c r="G588" i="6"/>
  <c r="H588" i="6"/>
  <c r="E588" i="6"/>
  <c r="F588" i="6"/>
  <c r="G524" i="6"/>
  <c r="H524" i="6"/>
  <c r="E524" i="6"/>
  <c r="F524" i="6"/>
  <c r="G444" i="6"/>
  <c r="H444" i="6"/>
  <c r="E444" i="6"/>
  <c r="F444" i="6"/>
  <c r="H634" i="6"/>
  <c r="F634" i="6"/>
  <c r="H602" i="6"/>
  <c r="F602" i="6"/>
  <c r="G602" i="6"/>
  <c r="G570" i="6"/>
  <c r="H570" i="6"/>
  <c r="F570" i="6"/>
  <c r="G538" i="6"/>
  <c r="H538" i="6"/>
  <c r="F538" i="6"/>
  <c r="G522" i="6"/>
  <c r="H522" i="6"/>
  <c r="F522" i="6"/>
  <c r="G490" i="6"/>
  <c r="H490" i="6"/>
  <c r="F490" i="6"/>
  <c r="G426" i="6"/>
  <c r="H426" i="6"/>
  <c r="F426" i="6"/>
  <c r="G410" i="6"/>
  <c r="H410" i="6"/>
  <c r="F410" i="6"/>
  <c r="G394" i="6"/>
  <c r="H394" i="6"/>
  <c r="F394" i="6"/>
  <c r="G378" i="6"/>
  <c r="H378" i="6"/>
  <c r="F378" i="6"/>
  <c r="G362" i="6"/>
  <c r="H362" i="6"/>
  <c r="F362" i="6"/>
  <c r="G346" i="6"/>
  <c r="H346" i="6"/>
  <c r="F346" i="6"/>
  <c r="G330" i="6"/>
  <c r="H330" i="6"/>
  <c r="F330" i="6"/>
  <c r="G314" i="6"/>
  <c r="H314" i="6"/>
  <c r="F314" i="6"/>
  <c r="G298" i="6"/>
  <c r="H298" i="6"/>
  <c r="F298" i="6"/>
  <c r="G282" i="6"/>
  <c r="H282" i="6"/>
  <c r="F282" i="6"/>
  <c r="G266" i="6"/>
  <c r="H266" i="6"/>
  <c r="F266" i="6"/>
  <c r="G250" i="6"/>
  <c r="H250" i="6"/>
  <c r="F250" i="6"/>
  <c r="G234" i="6"/>
  <c r="H234" i="6"/>
  <c r="F234" i="6"/>
  <c r="G218" i="6"/>
  <c r="H218" i="6"/>
  <c r="F218" i="6"/>
  <c r="G202" i="6"/>
  <c r="H202" i="6"/>
  <c r="F202" i="6"/>
  <c r="G186" i="6"/>
  <c r="H186" i="6"/>
  <c r="F186" i="6"/>
  <c r="G170" i="6"/>
  <c r="H170" i="6"/>
  <c r="F170" i="6"/>
  <c r="G154" i="6"/>
  <c r="H154" i="6"/>
  <c r="F154" i="6"/>
  <c r="G138" i="6"/>
  <c r="H138" i="6"/>
  <c r="F138" i="6"/>
  <c r="G122" i="6"/>
  <c r="H122" i="6"/>
  <c r="F122" i="6"/>
  <c r="G106" i="6"/>
  <c r="H106" i="6"/>
  <c r="F106" i="6"/>
  <c r="G90" i="6"/>
  <c r="H90" i="6"/>
  <c r="F90" i="6"/>
  <c r="G74" i="6"/>
  <c r="H74" i="6"/>
  <c r="F74" i="6"/>
  <c r="G58" i="6"/>
  <c r="H58" i="6"/>
  <c r="F58" i="6"/>
  <c r="G42" i="6"/>
  <c r="H42" i="6"/>
  <c r="F42" i="6"/>
  <c r="F26" i="6"/>
  <c r="G26" i="6"/>
  <c r="H26" i="6"/>
  <c r="F10" i="6"/>
  <c r="G10" i="6"/>
  <c r="H10" i="6"/>
  <c r="D628" i="6"/>
  <c r="D612" i="6"/>
  <c r="D596" i="6"/>
  <c r="D580" i="6"/>
  <c r="D564" i="6"/>
  <c r="D532" i="6"/>
  <c r="D516" i="6"/>
  <c r="D500" i="6"/>
  <c r="D436" i="6"/>
  <c r="D420" i="6"/>
  <c r="D404" i="6"/>
  <c r="D388" i="6"/>
  <c r="D356" i="6"/>
  <c r="D340" i="6"/>
  <c r="D324" i="6"/>
  <c r="D308" i="6"/>
  <c r="D228" i="6"/>
  <c r="D212" i="6"/>
  <c r="D180" i="6"/>
  <c r="D164" i="6"/>
  <c r="D148" i="6"/>
  <c r="D116" i="6"/>
  <c r="D84" i="6"/>
  <c r="D52" i="6"/>
  <c r="D20" i="6"/>
  <c r="D4" i="6"/>
  <c r="E624" i="6"/>
  <c r="E607" i="6"/>
  <c r="E587" i="6"/>
  <c r="E550" i="6"/>
  <c r="E523" i="6"/>
  <c r="F27" i="6"/>
  <c r="H480" i="6"/>
  <c r="H548" i="6"/>
  <c r="G548" i="6"/>
  <c r="F548" i="6"/>
  <c r="H372" i="6"/>
  <c r="G372" i="6"/>
  <c r="E372" i="6"/>
  <c r="F372" i="6"/>
  <c r="H196" i="6"/>
  <c r="G196" i="6"/>
  <c r="E196" i="6"/>
  <c r="F196" i="6"/>
  <c r="H36" i="6"/>
  <c r="G36" i="6"/>
  <c r="F36" i="6"/>
  <c r="E36" i="6"/>
  <c r="H547" i="6"/>
  <c r="G547" i="6"/>
  <c r="F547" i="6"/>
  <c r="H371" i="6"/>
  <c r="G371" i="6"/>
  <c r="E371" i="6"/>
  <c r="F371" i="6"/>
  <c r="H211" i="6"/>
  <c r="G211" i="6"/>
  <c r="E211" i="6"/>
  <c r="F211" i="6"/>
  <c r="H35" i="6"/>
  <c r="F35" i="6"/>
  <c r="E35" i="6"/>
  <c r="G35" i="6"/>
  <c r="G593" i="6"/>
  <c r="H593" i="6"/>
  <c r="F593" i="6"/>
  <c r="G401" i="6"/>
  <c r="H401" i="6"/>
  <c r="E401" i="6"/>
  <c r="F401" i="6"/>
  <c r="G257" i="6"/>
  <c r="H257" i="6"/>
  <c r="E257" i="6"/>
  <c r="F257" i="6"/>
  <c r="G97" i="6"/>
  <c r="H97" i="6"/>
  <c r="E97" i="6"/>
  <c r="F97" i="6"/>
  <c r="H560" i="6"/>
  <c r="E560" i="6"/>
  <c r="F560" i="6"/>
  <c r="G560" i="6"/>
  <c r="G541" i="6"/>
  <c r="H541" i="6"/>
  <c r="E541" i="6"/>
  <c r="F541" i="6"/>
  <c r="G572" i="6"/>
  <c r="H572" i="6"/>
  <c r="E572" i="6"/>
  <c r="F572" i="6"/>
  <c r="G492" i="6"/>
  <c r="H492" i="6"/>
  <c r="E492" i="6"/>
  <c r="F492" i="6"/>
  <c r="G428" i="6"/>
  <c r="H428" i="6"/>
  <c r="E428" i="6"/>
  <c r="F428" i="6"/>
  <c r="H618" i="6"/>
  <c r="F618" i="6"/>
  <c r="G618" i="6"/>
  <c r="H586" i="6"/>
  <c r="F586" i="6"/>
  <c r="G586" i="6"/>
  <c r="G554" i="6"/>
  <c r="H554" i="6"/>
  <c r="F554" i="6"/>
  <c r="G506" i="6"/>
  <c r="H506" i="6"/>
  <c r="F506" i="6"/>
  <c r="G474" i="6"/>
  <c r="H474" i="6"/>
  <c r="F474" i="6"/>
  <c r="G458" i="6"/>
  <c r="H458" i="6"/>
  <c r="F458" i="6"/>
  <c r="G442" i="6"/>
  <c r="H442" i="6"/>
  <c r="F442" i="6"/>
  <c r="H633" i="6"/>
  <c r="F633" i="6"/>
  <c r="G633" i="6"/>
  <c r="G617" i="6"/>
  <c r="H617" i="6"/>
  <c r="F617" i="6"/>
  <c r="G601" i="6"/>
  <c r="H601" i="6"/>
  <c r="F601" i="6"/>
  <c r="G585" i="6"/>
  <c r="H585" i="6"/>
  <c r="F585" i="6"/>
  <c r="G569" i="6"/>
  <c r="H569" i="6"/>
  <c r="F569" i="6"/>
  <c r="G553" i="6"/>
  <c r="H553" i="6"/>
  <c r="F553" i="6"/>
  <c r="G537" i="6"/>
  <c r="H537" i="6"/>
  <c r="F537" i="6"/>
  <c r="G521" i="6"/>
  <c r="H521" i="6"/>
  <c r="F521" i="6"/>
  <c r="G505" i="6"/>
  <c r="H505" i="6"/>
  <c r="F505" i="6"/>
  <c r="G489" i="6"/>
  <c r="H489" i="6"/>
  <c r="F489" i="6"/>
  <c r="G473" i="6"/>
  <c r="H473" i="6"/>
  <c r="F473" i="6"/>
  <c r="G457" i="6"/>
  <c r="H457" i="6"/>
  <c r="F457" i="6"/>
  <c r="G441" i="6"/>
  <c r="H441" i="6"/>
  <c r="F441" i="6"/>
  <c r="G425" i="6"/>
  <c r="H425" i="6"/>
  <c r="F425" i="6"/>
  <c r="G409" i="6"/>
  <c r="H409" i="6"/>
  <c r="F409" i="6"/>
  <c r="G393" i="6"/>
  <c r="H393" i="6"/>
  <c r="F393" i="6"/>
  <c r="G377" i="6"/>
  <c r="H377" i="6"/>
  <c r="F377" i="6"/>
  <c r="G361" i="6"/>
  <c r="H361" i="6"/>
  <c r="F361" i="6"/>
  <c r="G345" i="6"/>
  <c r="H345" i="6"/>
  <c r="F345" i="6"/>
  <c r="G329" i="6"/>
  <c r="H329" i="6"/>
  <c r="F329" i="6"/>
  <c r="G313" i="6"/>
  <c r="H313" i="6"/>
  <c r="F313" i="6"/>
  <c r="G297" i="6"/>
  <c r="H297" i="6"/>
  <c r="F297" i="6"/>
  <c r="G281" i="6"/>
  <c r="H281" i="6"/>
  <c r="F281" i="6"/>
  <c r="G265" i="6"/>
  <c r="H265" i="6"/>
  <c r="F265" i="6"/>
  <c r="G249" i="6"/>
  <c r="H249" i="6"/>
  <c r="F249" i="6"/>
  <c r="G233" i="6"/>
  <c r="H233" i="6"/>
  <c r="F233" i="6"/>
  <c r="G217" i="6"/>
  <c r="H217" i="6"/>
  <c r="F217" i="6"/>
  <c r="G201" i="6"/>
  <c r="H201" i="6"/>
  <c r="F201" i="6"/>
  <c r="G185" i="6"/>
  <c r="H185" i="6"/>
  <c r="F185" i="6"/>
  <c r="G169" i="6"/>
  <c r="H169" i="6"/>
  <c r="F169" i="6"/>
  <c r="G153" i="6"/>
  <c r="H153" i="6"/>
  <c r="F153" i="6"/>
  <c r="G137" i="6"/>
  <c r="H137" i="6"/>
  <c r="F137" i="6"/>
  <c r="G121" i="6"/>
  <c r="H121" i="6"/>
  <c r="F121" i="6"/>
  <c r="G105" i="6"/>
  <c r="H105" i="6"/>
  <c r="F105" i="6"/>
  <c r="G89" i="6"/>
  <c r="H89" i="6"/>
  <c r="F89" i="6"/>
  <c r="G73" i="6"/>
  <c r="H73" i="6"/>
  <c r="F73" i="6"/>
  <c r="G57" i="6"/>
  <c r="H57" i="6"/>
  <c r="F57" i="6"/>
  <c r="F41" i="6"/>
  <c r="G41" i="6"/>
  <c r="H41" i="6"/>
  <c r="F25" i="6"/>
  <c r="G25" i="6"/>
  <c r="H25" i="6"/>
  <c r="F9" i="6"/>
  <c r="G9" i="6"/>
  <c r="H9" i="6"/>
  <c r="D627" i="6"/>
  <c r="D595" i="6"/>
  <c r="D579" i="6"/>
  <c r="D563" i="6"/>
  <c r="D547" i="6"/>
  <c r="D515" i="6"/>
  <c r="D483" i="6"/>
  <c r="D467" i="6"/>
  <c r="D451" i="6"/>
  <c r="D435" i="6"/>
  <c r="D419" i="6"/>
  <c r="D403" i="6"/>
  <c r="D387" i="6"/>
  <c r="D371" i="6"/>
  <c r="D355" i="6"/>
  <c r="D323" i="6"/>
  <c r="D291" i="6"/>
  <c r="D259" i="6"/>
  <c r="D243" i="6"/>
  <c r="D211" i="6"/>
  <c r="D179" i="6"/>
  <c r="D163" i="6"/>
  <c r="D147" i="6"/>
  <c r="D131" i="6"/>
  <c r="D115" i="6"/>
  <c r="D99" i="6"/>
  <c r="D83" i="6"/>
  <c r="D35" i="6"/>
  <c r="D19" i="6"/>
  <c r="E606" i="6"/>
  <c r="E586" i="6"/>
  <c r="E549" i="6"/>
  <c r="E522" i="6"/>
  <c r="E410" i="6"/>
  <c r="E282" i="6"/>
  <c r="E154" i="6"/>
  <c r="E26" i="6"/>
  <c r="H464" i="6"/>
  <c r="H484" i="6"/>
  <c r="G484" i="6"/>
  <c r="E484" i="6"/>
  <c r="F484" i="6"/>
  <c r="H276" i="6"/>
  <c r="G276" i="6"/>
  <c r="E276" i="6"/>
  <c r="F276" i="6"/>
  <c r="H100" i="6"/>
  <c r="G100" i="6"/>
  <c r="E100" i="6"/>
  <c r="F100" i="6"/>
  <c r="H531" i="6"/>
  <c r="G531" i="6"/>
  <c r="F531" i="6"/>
  <c r="H339" i="6"/>
  <c r="E339" i="6"/>
  <c r="F339" i="6"/>
  <c r="H195" i="6"/>
  <c r="G195" i="6"/>
  <c r="E195" i="6"/>
  <c r="F195" i="6"/>
  <c r="H67" i="6"/>
  <c r="E67" i="6"/>
  <c r="G67" i="6"/>
  <c r="G449" i="6"/>
  <c r="H449" i="6"/>
  <c r="E449" i="6"/>
  <c r="F449" i="6"/>
  <c r="G161" i="6"/>
  <c r="H161" i="6"/>
  <c r="E161" i="6"/>
  <c r="F161" i="6"/>
  <c r="H608" i="6"/>
  <c r="F608" i="6"/>
  <c r="G525" i="6"/>
  <c r="H525" i="6"/>
  <c r="E525" i="6"/>
  <c r="F525" i="6"/>
  <c r="H600" i="6"/>
  <c r="F600" i="6"/>
  <c r="G600" i="6"/>
  <c r="G520" i="6"/>
  <c r="H520" i="6"/>
  <c r="F520" i="6"/>
  <c r="G472" i="6"/>
  <c r="H472" i="6"/>
  <c r="F472" i="6"/>
  <c r="G424" i="6"/>
  <c r="H424" i="6"/>
  <c r="F424" i="6"/>
  <c r="E424" i="6"/>
  <c r="G392" i="6"/>
  <c r="H392" i="6"/>
  <c r="F392" i="6"/>
  <c r="E392" i="6"/>
  <c r="G376" i="6"/>
  <c r="H376" i="6"/>
  <c r="F376" i="6"/>
  <c r="E376" i="6"/>
  <c r="G360" i="6"/>
  <c r="H360" i="6"/>
  <c r="F360" i="6"/>
  <c r="E360" i="6"/>
  <c r="G344" i="6"/>
  <c r="H344" i="6"/>
  <c r="F344" i="6"/>
  <c r="E344" i="6"/>
  <c r="G328" i="6"/>
  <c r="H328" i="6"/>
  <c r="F328" i="6"/>
  <c r="E328" i="6"/>
  <c r="G312" i="6"/>
  <c r="H312" i="6"/>
  <c r="F312" i="6"/>
  <c r="E312" i="6"/>
  <c r="G296" i="6"/>
  <c r="H296" i="6"/>
  <c r="F296" i="6"/>
  <c r="E296" i="6"/>
  <c r="G280" i="6"/>
  <c r="H280" i="6"/>
  <c r="F280" i="6"/>
  <c r="E280" i="6"/>
  <c r="G264" i="6"/>
  <c r="H264" i="6"/>
  <c r="F264" i="6"/>
  <c r="E264" i="6"/>
  <c r="G248" i="6"/>
  <c r="H248" i="6"/>
  <c r="F248" i="6"/>
  <c r="E248" i="6"/>
  <c r="G232" i="6"/>
  <c r="H232" i="6"/>
  <c r="F232" i="6"/>
  <c r="E232" i="6"/>
  <c r="G216" i="6"/>
  <c r="H216" i="6"/>
  <c r="F216" i="6"/>
  <c r="E216" i="6"/>
  <c r="G200" i="6"/>
  <c r="H200" i="6"/>
  <c r="F200" i="6"/>
  <c r="E200" i="6"/>
  <c r="G184" i="6"/>
  <c r="H184" i="6"/>
  <c r="F184" i="6"/>
  <c r="E184" i="6"/>
  <c r="G168" i="6"/>
  <c r="H168" i="6"/>
  <c r="F168" i="6"/>
  <c r="E168" i="6"/>
  <c r="G152" i="6"/>
  <c r="H152" i="6"/>
  <c r="F152" i="6"/>
  <c r="E152" i="6"/>
  <c r="G136" i="6"/>
  <c r="H136" i="6"/>
  <c r="F136" i="6"/>
  <c r="E136" i="6"/>
  <c r="G120" i="6"/>
  <c r="H120" i="6"/>
  <c r="F120" i="6"/>
  <c r="E120" i="6"/>
  <c r="G104" i="6"/>
  <c r="H104" i="6"/>
  <c r="F104" i="6"/>
  <c r="E104" i="6"/>
  <c r="G88" i="6"/>
  <c r="H88" i="6"/>
  <c r="F88" i="6"/>
  <c r="E88" i="6"/>
  <c r="G72" i="6"/>
  <c r="H72" i="6"/>
  <c r="F72" i="6"/>
  <c r="E72" i="6"/>
  <c r="G56" i="6"/>
  <c r="H56" i="6"/>
  <c r="F56" i="6"/>
  <c r="E56" i="6"/>
  <c r="G40" i="6"/>
  <c r="H40" i="6"/>
  <c r="F40" i="6"/>
  <c r="E40" i="6"/>
  <c r="G24" i="6"/>
  <c r="H24" i="6"/>
  <c r="E24" i="6"/>
  <c r="G8" i="6"/>
  <c r="H8" i="6"/>
  <c r="F8" i="6"/>
  <c r="E8" i="6"/>
  <c r="D626" i="6"/>
  <c r="D610" i="6"/>
  <c r="D594" i="6"/>
  <c r="D578" i="6"/>
  <c r="D562" i="6"/>
  <c r="D546" i="6"/>
  <c r="D530" i="6"/>
  <c r="D514" i="6"/>
  <c r="D498" i="6"/>
  <c r="D482" i="6"/>
  <c r="D466" i="6"/>
  <c r="D450" i="6"/>
  <c r="D434" i="6"/>
  <c r="D418" i="6"/>
  <c r="D402" i="6"/>
  <c r="D386" i="6"/>
  <c r="D370" i="6"/>
  <c r="D354" i="6"/>
  <c r="D338" i="6"/>
  <c r="D322" i="6"/>
  <c r="D306" i="6"/>
  <c r="D290" i="6"/>
  <c r="D274" i="6"/>
  <c r="D258" i="6"/>
  <c r="D242" i="6"/>
  <c r="D226" i="6"/>
  <c r="D210" i="6"/>
  <c r="D194" i="6"/>
  <c r="D178" i="6"/>
  <c r="D162" i="6"/>
  <c r="D146" i="6"/>
  <c r="D130" i="6"/>
  <c r="D114" i="6"/>
  <c r="D98" i="6"/>
  <c r="D82" i="6"/>
  <c r="D66" i="6"/>
  <c r="D50" i="6"/>
  <c r="D34" i="6"/>
  <c r="D18" i="6"/>
  <c r="D2" i="6"/>
  <c r="E622" i="6"/>
  <c r="E603" i="6"/>
  <c r="E585" i="6"/>
  <c r="E548" i="6"/>
  <c r="E521" i="6"/>
  <c r="E409" i="6"/>
  <c r="E281" i="6"/>
  <c r="E153" i="6"/>
  <c r="E25" i="6"/>
  <c r="H224" i="6"/>
  <c r="H452" i="6"/>
  <c r="G452" i="6"/>
  <c r="E452" i="6"/>
  <c r="F452" i="6"/>
  <c r="H260" i="6"/>
  <c r="G260" i="6"/>
  <c r="E260" i="6"/>
  <c r="F260" i="6"/>
  <c r="H68" i="6"/>
  <c r="G68" i="6"/>
  <c r="F68" i="6"/>
  <c r="E68" i="6"/>
  <c r="H467" i="6"/>
  <c r="G467" i="6"/>
  <c r="F467" i="6"/>
  <c r="H227" i="6"/>
  <c r="G227" i="6"/>
  <c r="E227" i="6"/>
  <c r="F227" i="6"/>
  <c r="G545" i="6"/>
  <c r="H545" i="6"/>
  <c r="F545" i="6"/>
  <c r="G305" i="6"/>
  <c r="H305" i="6"/>
  <c r="E305" i="6"/>
  <c r="F305" i="6"/>
  <c r="H623" i="6"/>
  <c r="G623" i="6"/>
  <c r="F623" i="6"/>
  <c r="G605" i="6"/>
  <c r="H605" i="6"/>
  <c r="E605" i="6"/>
  <c r="F605" i="6"/>
  <c r="H632" i="6"/>
  <c r="F632" i="6"/>
  <c r="G632" i="6"/>
  <c r="H568" i="6"/>
  <c r="F568" i="6"/>
  <c r="G568" i="6"/>
  <c r="G456" i="6"/>
  <c r="H456" i="6"/>
  <c r="F456" i="6"/>
  <c r="H615" i="6"/>
  <c r="F615" i="6"/>
  <c r="G615" i="6"/>
  <c r="H551" i="6"/>
  <c r="F551" i="6"/>
  <c r="G551" i="6"/>
  <c r="H503" i="6"/>
  <c r="F503" i="6"/>
  <c r="G503" i="6"/>
  <c r="G455" i="6"/>
  <c r="H455" i="6"/>
  <c r="F455" i="6"/>
  <c r="E455" i="6"/>
  <c r="G407" i="6"/>
  <c r="H407" i="6"/>
  <c r="F407" i="6"/>
  <c r="E407" i="6"/>
  <c r="G359" i="6"/>
  <c r="H359" i="6"/>
  <c r="F359" i="6"/>
  <c r="E359" i="6"/>
  <c r="G343" i="6"/>
  <c r="H343" i="6"/>
  <c r="F343" i="6"/>
  <c r="E343" i="6"/>
  <c r="G327" i="6"/>
  <c r="H327" i="6"/>
  <c r="F327" i="6"/>
  <c r="E327" i="6"/>
  <c r="G311" i="6"/>
  <c r="H311" i="6"/>
  <c r="F311" i="6"/>
  <c r="E311" i="6"/>
  <c r="G295" i="6"/>
  <c r="H295" i="6"/>
  <c r="F295" i="6"/>
  <c r="E295" i="6"/>
  <c r="G279" i="6"/>
  <c r="H279" i="6"/>
  <c r="F279" i="6"/>
  <c r="E279" i="6"/>
  <c r="G263" i="6"/>
  <c r="H263" i="6"/>
  <c r="F263" i="6"/>
  <c r="E263" i="6"/>
  <c r="G247" i="6"/>
  <c r="H247" i="6"/>
  <c r="F247" i="6"/>
  <c r="E247" i="6"/>
  <c r="G231" i="6"/>
  <c r="H231" i="6"/>
  <c r="F231" i="6"/>
  <c r="E231" i="6"/>
  <c r="G215" i="6"/>
  <c r="H215" i="6"/>
  <c r="F215" i="6"/>
  <c r="E215" i="6"/>
  <c r="G199" i="6"/>
  <c r="H199" i="6"/>
  <c r="F199" i="6"/>
  <c r="E199" i="6"/>
  <c r="G183" i="6"/>
  <c r="H183" i="6"/>
  <c r="F183" i="6"/>
  <c r="E183" i="6"/>
  <c r="G167" i="6"/>
  <c r="H167" i="6"/>
  <c r="F167" i="6"/>
  <c r="E167" i="6"/>
  <c r="G151" i="6"/>
  <c r="H151" i="6"/>
  <c r="F151" i="6"/>
  <c r="E151" i="6"/>
  <c r="G135" i="6"/>
  <c r="H135" i="6"/>
  <c r="F135" i="6"/>
  <c r="E135" i="6"/>
  <c r="G119" i="6"/>
  <c r="H119" i="6"/>
  <c r="F119" i="6"/>
  <c r="E119" i="6"/>
  <c r="G103" i="6"/>
  <c r="H103" i="6"/>
  <c r="F103" i="6"/>
  <c r="E103" i="6"/>
  <c r="G87" i="6"/>
  <c r="H87" i="6"/>
  <c r="F87" i="6"/>
  <c r="E87" i="6"/>
  <c r="G71" i="6"/>
  <c r="H71" i="6"/>
  <c r="F71" i="6"/>
  <c r="E71" i="6"/>
  <c r="G55" i="6"/>
  <c r="H55" i="6"/>
  <c r="F55" i="6"/>
  <c r="E55" i="6"/>
  <c r="G39" i="6"/>
  <c r="H39" i="6"/>
  <c r="F39" i="6"/>
  <c r="E39" i="6"/>
  <c r="G23" i="6"/>
  <c r="H23" i="6"/>
  <c r="E23" i="6"/>
  <c r="F23" i="6"/>
  <c r="G7" i="6"/>
  <c r="H7" i="6"/>
  <c r="F7" i="6"/>
  <c r="E7" i="6"/>
  <c r="D625" i="6"/>
  <c r="D609" i="6"/>
  <c r="D593" i="6"/>
  <c r="D577" i="6"/>
  <c r="D561" i="6"/>
  <c r="D545" i="6"/>
  <c r="D513" i="6"/>
  <c r="D497" i="6"/>
  <c r="D465" i="6"/>
  <c r="D449" i="6"/>
  <c r="D433" i="6"/>
  <c r="D417" i="6"/>
  <c r="D401" i="6"/>
  <c r="D369" i="6"/>
  <c r="D353" i="6"/>
  <c r="D337" i="6"/>
  <c r="D321" i="6"/>
  <c r="D305" i="6"/>
  <c r="D289" i="6"/>
  <c r="D257" i="6"/>
  <c r="D241" i="6"/>
  <c r="D225" i="6"/>
  <c r="D193" i="6"/>
  <c r="D177" i="6"/>
  <c r="D161" i="6"/>
  <c r="D145" i="6"/>
  <c r="D129" i="6"/>
  <c r="D97" i="6"/>
  <c r="D81" i="6"/>
  <c r="D65" i="6"/>
  <c r="D49" i="6"/>
  <c r="D33" i="6"/>
  <c r="D17" i="6"/>
  <c r="E637" i="6"/>
  <c r="E621" i="6"/>
  <c r="E602" i="6"/>
  <c r="E547" i="6"/>
  <c r="E520" i="6"/>
  <c r="E483" i="6"/>
  <c r="E394" i="6"/>
  <c r="E266" i="6"/>
  <c r="E138" i="6"/>
  <c r="E10" i="6"/>
  <c r="G635" i="6"/>
  <c r="H208" i="6"/>
  <c r="H516" i="6"/>
  <c r="G516" i="6"/>
  <c r="F516" i="6"/>
  <c r="H292" i="6"/>
  <c r="G292" i="6"/>
  <c r="E292" i="6"/>
  <c r="F292" i="6"/>
  <c r="H132" i="6"/>
  <c r="G132" i="6"/>
  <c r="E132" i="6"/>
  <c r="F132" i="6"/>
  <c r="H499" i="6"/>
  <c r="G499" i="6"/>
  <c r="F499" i="6"/>
  <c r="H275" i="6"/>
  <c r="E275" i="6"/>
  <c r="G275" i="6"/>
  <c r="F275" i="6"/>
  <c r="H51" i="6"/>
  <c r="F51" i="6"/>
  <c r="E51" i="6"/>
  <c r="G51" i="6"/>
  <c r="E580" i="6"/>
  <c r="G481" i="6"/>
  <c r="H481" i="6"/>
  <c r="E481" i="6"/>
  <c r="F481" i="6"/>
  <c r="G209" i="6"/>
  <c r="H209" i="6"/>
  <c r="E209" i="6"/>
  <c r="F209" i="6"/>
  <c r="H544" i="6"/>
  <c r="G544" i="6"/>
  <c r="E544" i="6"/>
  <c r="F544" i="6"/>
  <c r="G589" i="6"/>
  <c r="H589" i="6"/>
  <c r="E589" i="6"/>
  <c r="F589" i="6"/>
  <c r="G620" i="6"/>
  <c r="H620" i="6"/>
  <c r="E620" i="6"/>
  <c r="F620" i="6"/>
  <c r="H584" i="6"/>
  <c r="F584" i="6"/>
  <c r="G584" i="6"/>
  <c r="G536" i="6"/>
  <c r="H536" i="6"/>
  <c r="F536" i="6"/>
  <c r="G504" i="6"/>
  <c r="H504" i="6"/>
  <c r="F504" i="6"/>
  <c r="G440" i="6"/>
  <c r="H440" i="6"/>
  <c r="F440" i="6"/>
  <c r="H631" i="6"/>
  <c r="F631" i="6"/>
  <c r="G631" i="6"/>
  <c r="H583" i="6"/>
  <c r="F583" i="6"/>
  <c r="G583" i="6"/>
  <c r="H519" i="6"/>
  <c r="G519" i="6"/>
  <c r="F519" i="6"/>
  <c r="H471" i="6"/>
  <c r="F471" i="6"/>
  <c r="G471" i="6"/>
  <c r="E471" i="6"/>
  <c r="G423" i="6"/>
  <c r="H423" i="6"/>
  <c r="F423" i="6"/>
  <c r="E423" i="6"/>
  <c r="G375" i="6"/>
  <c r="H375" i="6"/>
  <c r="F375" i="6"/>
  <c r="E375" i="6"/>
  <c r="G614" i="6"/>
  <c r="H614" i="6"/>
  <c r="G582" i="6"/>
  <c r="H582" i="6"/>
  <c r="G550" i="6"/>
  <c r="H550" i="6"/>
  <c r="G518" i="6"/>
  <c r="H518" i="6"/>
  <c r="G486" i="6"/>
  <c r="H486" i="6"/>
  <c r="G454" i="6"/>
  <c r="H454" i="6"/>
  <c r="E454" i="6"/>
  <c r="G438" i="6"/>
  <c r="H438" i="6"/>
  <c r="E438" i="6"/>
  <c r="G422" i="6"/>
  <c r="H422" i="6"/>
  <c r="E422" i="6"/>
  <c r="G406" i="6"/>
  <c r="H406" i="6"/>
  <c r="E406" i="6"/>
  <c r="G390" i="6"/>
  <c r="H390" i="6"/>
  <c r="E390" i="6"/>
  <c r="G374" i="6"/>
  <c r="H374" i="6"/>
  <c r="E374" i="6"/>
  <c r="G342" i="6"/>
  <c r="H342" i="6"/>
  <c r="E342" i="6"/>
  <c r="G310" i="6"/>
  <c r="H310" i="6"/>
  <c r="E310" i="6"/>
  <c r="G278" i="6"/>
  <c r="H278" i="6"/>
  <c r="E278" i="6"/>
  <c r="G246" i="6"/>
  <c r="H246" i="6"/>
  <c r="E246" i="6"/>
  <c r="G214" i="6"/>
  <c r="H214" i="6"/>
  <c r="E214" i="6"/>
  <c r="G198" i="6"/>
  <c r="H198" i="6"/>
  <c r="E198" i="6"/>
  <c r="G182" i="6"/>
  <c r="H182" i="6"/>
  <c r="E182" i="6"/>
  <c r="G150" i="6"/>
  <c r="H150" i="6"/>
  <c r="E150" i="6"/>
  <c r="G134" i="6"/>
  <c r="H134" i="6"/>
  <c r="E134" i="6"/>
  <c r="G118" i="6"/>
  <c r="H118" i="6"/>
  <c r="E118" i="6"/>
  <c r="G102" i="6"/>
  <c r="H102" i="6"/>
  <c r="E102" i="6"/>
  <c r="G86" i="6"/>
  <c r="H86" i="6"/>
  <c r="E86" i="6"/>
  <c r="G70" i="6"/>
  <c r="H70" i="6"/>
  <c r="F70" i="6"/>
  <c r="E70" i="6"/>
  <c r="G54" i="6"/>
  <c r="H54" i="6"/>
  <c r="F54" i="6"/>
  <c r="E54" i="6"/>
  <c r="G38" i="6"/>
  <c r="H38" i="6"/>
  <c r="F38" i="6"/>
  <c r="E38" i="6"/>
  <c r="G22" i="6"/>
  <c r="H22" i="6"/>
  <c r="E22" i="6"/>
  <c r="F22" i="6"/>
  <c r="G6" i="6"/>
  <c r="H6" i="6"/>
  <c r="F6" i="6"/>
  <c r="E6" i="6"/>
  <c r="D608" i="6"/>
  <c r="D592" i="6"/>
  <c r="D576" i="6"/>
  <c r="D560" i="6"/>
  <c r="D544" i="6"/>
  <c r="D528" i="6"/>
  <c r="D512" i="6"/>
  <c r="D496" i="6"/>
  <c r="D480" i="6"/>
  <c r="D464" i="6"/>
  <c r="D448" i="6"/>
  <c r="D432" i="6"/>
  <c r="D416" i="6"/>
  <c r="D400" i="6"/>
  <c r="D384" i="6"/>
  <c r="D368" i="6"/>
  <c r="D352" i="6"/>
  <c r="D336" i="6"/>
  <c r="D320" i="6"/>
  <c r="D304" i="6"/>
  <c r="D288" i="6"/>
  <c r="D272" i="6"/>
  <c r="D256" i="6"/>
  <c r="D240" i="6"/>
  <c r="D224" i="6"/>
  <c r="D208" i="6"/>
  <c r="D192" i="6"/>
  <c r="D176" i="6"/>
  <c r="D160" i="6"/>
  <c r="D144" i="6"/>
  <c r="D128" i="6"/>
  <c r="D112" i="6"/>
  <c r="D96" i="6"/>
  <c r="D80" i="6"/>
  <c r="D64" i="6"/>
  <c r="D48" i="6"/>
  <c r="D32" i="6"/>
  <c r="D16" i="6"/>
  <c r="E636" i="6"/>
  <c r="E619" i="6"/>
  <c r="E601" i="6"/>
  <c r="E583" i="6"/>
  <c r="E546" i="6"/>
  <c r="E519" i="6"/>
  <c r="E474" i="6"/>
  <c r="E393" i="6"/>
  <c r="E265" i="6"/>
  <c r="E137" i="6"/>
  <c r="E9" i="6"/>
  <c r="F518" i="6"/>
  <c r="F390" i="6"/>
  <c r="F134" i="6"/>
  <c r="G634" i="6"/>
  <c r="H468" i="6"/>
  <c r="G468" i="6"/>
  <c r="E468" i="6"/>
  <c r="F468" i="6"/>
  <c r="H244" i="6"/>
  <c r="G244" i="6"/>
  <c r="E244" i="6"/>
  <c r="F244" i="6"/>
  <c r="H611" i="6"/>
  <c r="G611" i="6"/>
  <c r="F611" i="6"/>
  <c r="H307" i="6"/>
  <c r="E307" i="6"/>
  <c r="G307" i="6"/>
  <c r="F307" i="6"/>
  <c r="G529" i="6"/>
  <c r="H529" i="6"/>
  <c r="E529" i="6"/>
  <c r="F529" i="6"/>
  <c r="G385" i="6"/>
  <c r="H385" i="6"/>
  <c r="E385" i="6"/>
  <c r="F385" i="6"/>
  <c r="G273" i="6"/>
  <c r="H273" i="6"/>
  <c r="E273" i="6"/>
  <c r="F273" i="6"/>
  <c r="G113" i="6"/>
  <c r="H113" i="6"/>
  <c r="E113" i="6"/>
  <c r="F113" i="6"/>
  <c r="E596" i="6"/>
  <c r="G624" i="6"/>
  <c r="H624" i="6"/>
  <c r="F624" i="6"/>
  <c r="H591" i="6"/>
  <c r="G591" i="6"/>
  <c r="F591" i="6"/>
  <c r="G573" i="6"/>
  <c r="H573" i="6"/>
  <c r="E573" i="6"/>
  <c r="F573" i="6"/>
  <c r="H616" i="6"/>
  <c r="F616" i="6"/>
  <c r="G616" i="6"/>
  <c r="H552" i="6"/>
  <c r="F552" i="6"/>
  <c r="G552" i="6"/>
  <c r="G488" i="6"/>
  <c r="H488" i="6"/>
  <c r="F488" i="6"/>
  <c r="G408" i="6"/>
  <c r="H408" i="6"/>
  <c r="F408" i="6"/>
  <c r="E408" i="6"/>
  <c r="H599" i="6"/>
  <c r="F599" i="6"/>
  <c r="G599" i="6"/>
  <c r="H567" i="6"/>
  <c r="F567" i="6"/>
  <c r="G567" i="6"/>
  <c r="H535" i="6"/>
  <c r="F535" i="6"/>
  <c r="G535" i="6"/>
  <c r="H487" i="6"/>
  <c r="F487" i="6"/>
  <c r="G487" i="6"/>
  <c r="G439" i="6"/>
  <c r="H439" i="6"/>
  <c r="F439" i="6"/>
  <c r="E439" i="6"/>
  <c r="G391" i="6"/>
  <c r="H391" i="6"/>
  <c r="F391" i="6"/>
  <c r="E391" i="6"/>
  <c r="G630" i="6"/>
  <c r="H630" i="6"/>
  <c r="G598" i="6"/>
  <c r="H598" i="6"/>
  <c r="G566" i="6"/>
  <c r="H566" i="6"/>
  <c r="G534" i="6"/>
  <c r="H534" i="6"/>
  <c r="G502" i="6"/>
  <c r="H502" i="6"/>
  <c r="G470" i="6"/>
  <c r="H470" i="6"/>
  <c r="E470" i="6"/>
  <c r="G358" i="6"/>
  <c r="H358" i="6"/>
  <c r="E358" i="6"/>
  <c r="G326" i="6"/>
  <c r="H326" i="6"/>
  <c r="E326" i="6"/>
  <c r="G294" i="6"/>
  <c r="H294" i="6"/>
  <c r="E294" i="6"/>
  <c r="G262" i="6"/>
  <c r="H262" i="6"/>
  <c r="E262" i="6"/>
  <c r="G230" i="6"/>
  <c r="H230" i="6"/>
  <c r="E230" i="6"/>
  <c r="G166" i="6"/>
  <c r="H166" i="6"/>
  <c r="E166" i="6"/>
  <c r="G629" i="6"/>
  <c r="H629" i="6"/>
  <c r="G613" i="6"/>
  <c r="H613" i="6"/>
  <c r="G597" i="6"/>
  <c r="H597" i="6"/>
  <c r="G581" i="6"/>
  <c r="H581" i="6"/>
  <c r="G565" i="6"/>
  <c r="H565" i="6"/>
  <c r="G549" i="6"/>
  <c r="H549" i="6"/>
  <c r="G533" i="6"/>
  <c r="H533" i="6"/>
  <c r="E533" i="6"/>
  <c r="G517" i="6"/>
  <c r="H517" i="6"/>
  <c r="E517" i="6"/>
  <c r="G501" i="6"/>
  <c r="H501" i="6"/>
  <c r="E501" i="6"/>
  <c r="G485" i="6"/>
  <c r="H485" i="6"/>
  <c r="E485" i="6"/>
  <c r="G469" i="6"/>
  <c r="H469" i="6"/>
  <c r="E469" i="6"/>
  <c r="G453" i="6"/>
  <c r="H453" i="6"/>
  <c r="E453" i="6"/>
  <c r="G437" i="6"/>
  <c r="H437" i="6"/>
  <c r="E437" i="6"/>
  <c r="G421" i="6"/>
  <c r="H421" i="6"/>
  <c r="E421" i="6"/>
  <c r="G405" i="6"/>
  <c r="H405" i="6"/>
  <c r="E405" i="6"/>
  <c r="G389" i="6"/>
  <c r="H389" i="6"/>
  <c r="E389" i="6"/>
  <c r="G373" i="6"/>
  <c r="H373" i="6"/>
  <c r="E373" i="6"/>
  <c r="G357" i="6"/>
  <c r="H357" i="6"/>
  <c r="E357" i="6"/>
  <c r="G341" i="6"/>
  <c r="H341" i="6"/>
  <c r="E341" i="6"/>
  <c r="G325" i="6"/>
  <c r="H325" i="6"/>
  <c r="E325" i="6"/>
  <c r="G309" i="6"/>
  <c r="H309" i="6"/>
  <c r="E309" i="6"/>
  <c r="G293" i="6"/>
  <c r="H293" i="6"/>
  <c r="E293" i="6"/>
  <c r="G277" i="6"/>
  <c r="H277" i="6"/>
  <c r="E277" i="6"/>
  <c r="G261" i="6"/>
  <c r="H261" i="6"/>
  <c r="E261" i="6"/>
  <c r="G245" i="6"/>
  <c r="H245" i="6"/>
  <c r="E245" i="6"/>
  <c r="G229" i="6"/>
  <c r="H229" i="6"/>
  <c r="E229" i="6"/>
  <c r="G213" i="6"/>
  <c r="H213" i="6"/>
  <c r="E213" i="6"/>
  <c r="G197" i="6"/>
  <c r="H197" i="6"/>
  <c r="E197" i="6"/>
  <c r="G181" i="6"/>
  <c r="H181" i="6"/>
  <c r="E181" i="6"/>
  <c r="G165" i="6"/>
  <c r="H165" i="6"/>
  <c r="E165" i="6"/>
  <c r="G149" i="6"/>
  <c r="H149" i="6"/>
  <c r="E149" i="6"/>
  <c r="G133" i="6"/>
  <c r="H133" i="6"/>
  <c r="E133" i="6"/>
  <c r="G117" i="6"/>
  <c r="H117" i="6"/>
  <c r="E117" i="6"/>
  <c r="G101" i="6"/>
  <c r="H101" i="6"/>
  <c r="E101" i="6"/>
  <c r="G85" i="6"/>
  <c r="H85" i="6"/>
  <c r="F85" i="6"/>
  <c r="E85" i="6"/>
  <c r="G69" i="6"/>
  <c r="H69" i="6"/>
  <c r="F69" i="6"/>
  <c r="E69" i="6"/>
  <c r="G53" i="6"/>
  <c r="H53" i="6"/>
  <c r="F53" i="6"/>
  <c r="E53" i="6"/>
  <c r="G37" i="6"/>
  <c r="H37" i="6"/>
  <c r="F37" i="6"/>
  <c r="E37" i="6"/>
  <c r="G21" i="6"/>
  <c r="H21" i="6"/>
  <c r="F21" i="6"/>
  <c r="E21" i="6"/>
  <c r="G5" i="6"/>
  <c r="H5" i="6"/>
  <c r="F5" i="6"/>
  <c r="E5" i="6"/>
  <c r="D623" i="6"/>
  <c r="D607" i="6"/>
  <c r="D591" i="6"/>
  <c r="D575" i="6"/>
  <c r="D559" i="6"/>
  <c r="D543" i="6"/>
  <c r="D527" i="6"/>
  <c r="D511" i="6"/>
  <c r="D495" i="6"/>
  <c r="D479" i="6"/>
  <c r="D463" i="6"/>
  <c r="D447" i="6"/>
  <c r="D431" i="6"/>
  <c r="D415" i="6"/>
  <c r="D399" i="6"/>
  <c r="D383" i="6"/>
  <c r="D367" i="6"/>
  <c r="D351" i="6"/>
  <c r="D335" i="6"/>
  <c r="D319" i="6"/>
  <c r="D303" i="6"/>
  <c r="D287" i="6"/>
  <c r="D271" i="6"/>
  <c r="D255" i="6"/>
  <c r="D239" i="6"/>
  <c r="D223" i="6"/>
  <c r="D207" i="6"/>
  <c r="D191" i="6"/>
  <c r="D175" i="6"/>
  <c r="D159" i="6"/>
  <c r="D143" i="6"/>
  <c r="D127" i="6"/>
  <c r="D111" i="6"/>
  <c r="D95" i="6"/>
  <c r="D79" i="6"/>
  <c r="D63" i="6"/>
  <c r="D47" i="6"/>
  <c r="D31" i="6"/>
  <c r="D15" i="6"/>
  <c r="E635" i="6"/>
  <c r="E618" i="6"/>
  <c r="E600" i="6"/>
  <c r="E582" i="6"/>
  <c r="E564" i="6"/>
  <c r="E545" i="6"/>
  <c r="E518" i="6"/>
  <c r="E473" i="6"/>
  <c r="E378" i="6"/>
  <c r="E250" i="6"/>
  <c r="E122" i="6"/>
  <c r="F517" i="6"/>
  <c r="F389" i="6"/>
  <c r="F261" i="6"/>
  <c r="F133" i="6"/>
  <c r="G608" i="6"/>
</calcChain>
</file>

<file path=xl/sharedStrings.xml><?xml version="1.0" encoding="utf-8"?>
<sst xmlns="http://schemas.openxmlformats.org/spreadsheetml/2006/main" count="1397" uniqueCount="68">
  <si>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</si>
  <si>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</si>
  <si>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</si>
  <si>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</si>
  <si>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</si>
  <si>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</si>
  <si>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</si>
  <si>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</si>
  <si>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</si>
  <si>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</si>
  <si>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</si>
  <si>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</si>
  <si>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</si>
  <si>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</si>
  <si>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</si>
  <si>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</si>
  <si>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</si>
  <si>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</si>
  <si>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</si>
  <si>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</si>
  <si>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</si>
  <si>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</si>
  <si>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</si>
  <si>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</si>
  <si>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</si>
  <si>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</si>
  <si>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</si>
  <si>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</si>
  <si>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</si>
  <si>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</si>
  <si>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</si>
  <si>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</si>
  <si>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</si>
  <si>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</si>
  <si>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</si>
  <si>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</si>
  <si>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</si>
  <si>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</si>
  <si>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</si>
  <si>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</si>
  <si>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</si>
  <si>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</si>
  <si>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</si>
  <si>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</si>
  <si>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</si>
  <si>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</si>
  <si>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</si>
  <si>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VA</t>
  </si>
  <si>
    <t>VI</t>
  </si>
  <si>
    <t>WA</t>
  </si>
  <si>
    <t>WV</t>
  </si>
  <si>
    <t>WI</t>
  </si>
  <si>
    <t>WY</t>
  </si>
  <si>
    <t>Number of New Residential Housing Units by State (Total)</t>
  </si>
  <si>
    <t>Number of New Residential Housing Units by State (Single-Family Units) - Item 101</t>
  </si>
  <si>
    <t>Number of New Residential Housing Units by State (Two-Unit Buildings) - Item 103</t>
  </si>
  <si>
    <t>Number of New Residential Housing Units by State (Three and Four Unit Buildings) - Item 104</t>
  </si>
  <si>
    <t>Number of New Residential Housing Units by State (Five or More Unit Buildings) - Item 105</t>
  </si>
  <si>
    <t>(N/A)</t>
  </si>
  <si>
    <t>2009</t>
  </si>
  <si>
    <t>State</t>
  </si>
  <si>
    <t>Year</t>
  </si>
  <si>
    <t>Total Building Permits</t>
  </si>
  <si>
    <t>Single Family Building Permits</t>
  </si>
  <si>
    <t>2 Unit Building Permits</t>
  </si>
  <si>
    <t>3 &amp; 4 Unit Building Permits</t>
  </si>
  <si>
    <t>5+ Unit Building Permits</t>
  </si>
  <si>
    <t>col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</si>
</sst>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7">
    <xf numFmtId="0" fontId="0" fillId="0" borderId="0" xfId="0"/>
    <xf numFmtId="0" fontId="6" fillId="0" borderId="0" xfId="0" applyFont="1"/>
    <xf numFmtId="0" fontId="2" fillId="0" borderId="0" xfId="2" applyFont="1" applyAlignment="1">
      <alignment horizontal="center"/>
    </xf>
    <xf numFmtId="3" fontId="4" fillId="0" borderId="1" xfId="1" applyNumberFormat="1" applyFont="1" applyBorder="1" applyAlignment="1" applyProtection="1"/>
    <xf numFmtId="0" fontId="0" fillId="0" borderId="1" xfId="0" applyBorder="1"/>
    <xf numFmtId="3" fontId="4" fillId="0" borderId="2" xfId="1" applyNumberFormat="1" applyFont="1" applyBorder="1" applyAlignment="1" applyProtection="1"/>
    <xf numFmtId="0" fontId="0" fillId="0" borderId="2" xfId="0" applyBorder="1"/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4" fillId="0" borderId="2" xfId="1" applyNumberFormat="1" applyFont="1" applyBorder="1" applyAlignment="1" applyProtection="1">
      <alignment horizontal="right"/>
    </xf>
    <xf numFmtId="3" fontId="1" fillId="0" borderId="1" xfId="1" applyNumberFormat="1" applyFont="1" applyBorder="1" applyAlignment="1" applyProtection="1"/>
    <xf numFmtId="3" fontId="1" fillId="0" borderId="2" xfId="1" applyNumberFormat="1" applyFont="1" applyBorder="1" applyAlignment="1" applyProtection="1"/>
    <xf numFmtId="3" fontId="1" fillId="0" borderId="2" xfId="1" applyNumberFormat="1" applyFont="1" applyBorder="1" applyAlignment="1" applyProtection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0" fillId="0" borderId="1" xfId="0" applyNumberFormat="1" applyBorder="1"/>
    <xf numFmtId="3" fontId="0" fillId="0" borderId="2" xfId="0" applyNumberFormat="1" applyBorder="1"/>
    <xf numFmtId="0" fontId="0" fillId="0" borderId="3" xfId="0" applyBorder="1"/>
    <xf numFmtId="0" fontId="0" fillId="0" borderId="0" xfId="0" applyBorder="1"/>
    <xf numFmtId="0" fontId="6" fillId="0" borderId="0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3"/>
  <sheetViews>
    <sheetView tabSelected="1" workbookViewId="0">
      <selection activeCell="B4" sqref="B4"/>
    </sheetView>
  </sheetViews>
  <sheetFormatPr defaultRowHeight="12.75" x14ac:dyDescent="0.2"/>
  <cols>
    <col min="2" max="2" width="11.7109375" customWidth="1"/>
    <col min="4" max="4" width="19.42578125" bestFit="1" customWidth="1"/>
    <col min="5" max="5" width="27" bestFit="1" customWidth="1"/>
    <col min="6" max="6" width="22.7109375" bestFit="1" customWidth="1"/>
    <col min="7" max="7" width="23.85546875" bestFit="1" customWidth="1"/>
    <col min="8" max="8" width="21.5703125" bestFit="1" customWidth="1"/>
  </cols>
  <sheetData>
    <row r="1" spans="1:14" s="24" customFormat="1" x14ac:dyDescent="0.2">
      <c r="A1" s="24" t="s">
        <v>61</v>
      </c>
      <c r="B1" s="24" t="s">
        <v>60</v>
      </c>
      <c r="C1" s="24" t="s">
        <v>67</v>
      </c>
      <c r="D1" s="24" t="s">
        <v>62</v>
      </c>
      <c r="E1" s="24" t="s">
        <v>63</v>
      </c>
      <c r="F1" s="24" t="s">
        <v>64</v>
      </c>
      <c r="G1" s="24" t="s">
        <v>65</v>
      </c>
      <c r="H1" s="24" t="s">
        <v>66</v>
      </c>
    </row>
    <row r="2" spans="1:14" x14ac:dyDescent="0.2">
      <c r="A2" s="25">
        <v>2010</v>
      </c>
      <c r="B2" s="26" t="s">
        <v>0</v>
      </c>
      <c r="C2" s="26">
        <f>VLOOKUP(A2, $M$4:$N$15, 2, FALSE)</f>
        <v>3</v>
      </c>
      <c r="D2">
        <f>VLOOKUP('State Housing Starts'!B2, 'Total X'!$A$1:$N$54, C2, FALSE)</f>
        <v>11261</v>
      </c>
      <c r="E2">
        <f>VLOOKUP('State Housing Starts'!B2, 'SF X'!$A$1:$N$54, C2, FALSE)</f>
        <v>8702</v>
      </c>
      <c r="F2">
        <f>VLOOKUP('State Housing Starts'!B2, '2U X'!$A$1:$N$54, C2, FALSE)</f>
        <v>108</v>
      </c>
      <c r="G2">
        <f>VLOOKUP('State Housing Starts'!B2, '3&amp;4U X'!$A$1:$N$54, C2, FALSE)</f>
        <v>124</v>
      </c>
      <c r="H2">
        <f>VLOOKUP('State Housing Starts'!B2, '5U X'!$A$1:$N$54, C2, FALSE)</f>
        <v>2327</v>
      </c>
    </row>
    <row r="3" spans="1:14" x14ac:dyDescent="0.2">
      <c r="A3" s="25">
        <v>2010</v>
      </c>
      <c r="B3" s="26" t="s">
        <v>1</v>
      </c>
      <c r="C3" s="26">
        <f t="shared" ref="C3:C66" si="0">VLOOKUP(A3, $M$4:$N$15, 2, FALSE)</f>
        <v>3</v>
      </c>
      <c r="D3">
        <f>VLOOKUP('State Housing Starts'!B3, 'Total X'!$A$1:$N$54, C3, FALSE)</f>
        <v>904</v>
      </c>
      <c r="E3">
        <f>VLOOKUP('State Housing Starts'!B3, 'SF X'!$A$1:$N$54, C3, FALSE)</f>
        <v>753</v>
      </c>
      <c r="F3">
        <f>VLOOKUP('State Housing Starts'!B3, '2U X'!$A$1:$N$54, C3, FALSE)</f>
        <v>34</v>
      </c>
      <c r="G3">
        <f>VLOOKUP('State Housing Starts'!B3, '3&amp;4U X'!$A$1:$N$54, C3, FALSE)</f>
        <v>26</v>
      </c>
      <c r="H3">
        <f>VLOOKUP('State Housing Starts'!B3, '5U X'!$A$1:$N$54, C3, FALSE)</f>
        <v>91</v>
      </c>
    </row>
    <row r="4" spans="1:14" x14ac:dyDescent="0.2">
      <c r="A4" s="25">
        <v>2010</v>
      </c>
      <c r="B4" s="26" t="s">
        <v>2</v>
      </c>
      <c r="C4" s="26">
        <f t="shared" si="0"/>
        <v>3</v>
      </c>
      <c r="D4">
        <f>VLOOKUP('State Housing Starts'!B4, 'Total X'!$A$1:$N$54, C4, FALSE)</f>
        <v>12370</v>
      </c>
      <c r="E4">
        <f>VLOOKUP('State Housing Starts'!B4, 'SF X'!$A$1:$N$54, C4, FALSE)</f>
        <v>10755</v>
      </c>
      <c r="F4">
        <f>VLOOKUP('State Housing Starts'!B4, '2U X'!$A$1:$N$54, C4, FALSE)</f>
        <v>64</v>
      </c>
      <c r="G4">
        <f>VLOOKUP('State Housing Starts'!B4, '3&amp;4U X'!$A$1:$N$54, C4, FALSE)</f>
        <v>88</v>
      </c>
      <c r="H4">
        <f>VLOOKUP('State Housing Starts'!B4, '5U X'!$A$1:$N$54, C4, FALSE)</f>
        <v>1463</v>
      </c>
      <c r="M4">
        <v>2010</v>
      </c>
      <c r="N4">
        <v>3</v>
      </c>
    </row>
    <row r="5" spans="1:14" x14ac:dyDescent="0.2">
      <c r="A5" s="25">
        <v>2010</v>
      </c>
      <c r="B5" s="26" t="s">
        <v>3</v>
      </c>
      <c r="C5" s="26">
        <f t="shared" si="0"/>
        <v>3</v>
      </c>
      <c r="D5">
        <f>VLOOKUP('State Housing Starts'!B5, 'Total X'!$A$1:$N$54, C5, FALSE)</f>
        <v>7177</v>
      </c>
      <c r="E5">
        <f>VLOOKUP('State Housing Starts'!B5, 'SF X'!$A$1:$N$54, C5, FALSE)</f>
        <v>4648</v>
      </c>
      <c r="F5">
        <f>VLOOKUP('State Housing Starts'!B5, '2U X'!$A$1:$N$54, C5, FALSE)</f>
        <v>342</v>
      </c>
      <c r="G5">
        <f>VLOOKUP('State Housing Starts'!B5, '3&amp;4U X'!$A$1:$N$54, C5, FALSE)</f>
        <v>247</v>
      </c>
      <c r="H5">
        <f>VLOOKUP('State Housing Starts'!B5, '5U X'!$A$1:$N$54, C5, FALSE)</f>
        <v>1940</v>
      </c>
      <c r="M5">
        <v>2011</v>
      </c>
      <c r="N5">
        <v>4</v>
      </c>
    </row>
    <row r="6" spans="1:14" x14ac:dyDescent="0.2">
      <c r="A6" s="25">
        <v>2010</v>
      </c>
      <c r="B6" s="26" t="s">
        <v>4</v>
      </c>
      <c r="C6" s="26">
        <f t="shared" si="0"/>
        <v>3</v>
      </c>
      <c r="D6">
        <f>VLOOKUP('State Housing Starts'!B6, 'Total X'!$A$1:$N$54, C6, FALSE)</f>
        <v>43716</v>
      </c>
      <c r="E6">
        <f>VLOOKUP('State Housing Starts'!B6, 'SF X'!$A$1:$N$54, C6, FALSE)</f>
        <v>25693</v>
      </c>
      <c r="F6">
        <f>VLOOKUP('State Housing Starts'!B6, '2U X'!$A$1:$N$54, C6, FALSE)</f>
        <v>664</v>
      </c>
      <c r="G6">
        <f>VLOOKUP('State Housing Starts'!B6, '3&amp;4U X'!$A$1:$N$54, C6, FALSE)</f>
        <v>1053</v>
      </c>
      <c r="H6">
        <f>VLOOKUP('State Housing Starts'!B6, '5U X'!$A$1:$N$54, C6, FALSE)</f>
        <v>16306</v>
      </c>
      <c r="M6">
        <v>2012</v>
      </c>
      <c r="N6">
        <v>5</v>
      </c>
    </row>
    <row r="7" spans="1:14" x14ac:dyDescent="0.2">
      <c r="A7" s="25">
        <v>2010</v>
      </c>
      <c r="B7" s="26" t="s">
        <v>5</v>
      </c>
      <c r="C7" s="26">
        <f t="shared" si="0"/>
        <v>3</v>
      </c>
      <c r="D7">
        <f>VLOOKUP('State Housing Starts'!B7, 'Total X'!$A$1:$N$54, C7, FALSE)</f>
        <v>11591</v>
      </c>
      <c r="E7">
        <f>VLOOKUP('State Housing Starts'!B7, 'SF X'!$A$1:$N$54, C7, FALSE)</f>
        <v>8790</v>
      </c>
      <c r="F7">
        <f>VLOOKUP('State Housing Starts'!B7, '2U X'!$A$1:$N$54, C7, FALSE)</f>
        <v>276</v>
      </c>
      <c r="G7">
        <f>VLOOKUP('State Housing Starts'!B7, '3&amp;4U X'!$A$1:$N$54, C7, FALSE)</f>
        <v>136</v>
      </c>
      <c r="H7">
        <f>VLOOKUP('State Housing Starts'!B7, '5U X'!$A$1:$N$54, C7, FALSE)</f>
        <v>2389</v>
      </c>
      <c r="M7">
        <v>2013</v>
      </c>
      <c r="N7">
        <v>6</v>
      </c>
    </row>
    <row r="8" spans="1:14" x14ac:dyDescent="0.2">
      <c r="A8" s="25">
        <v>2010</v>
      </c>
      <c r="B8" s="26" t="s">
        <v>6</v>
      </c>
      <c r="C8" s="26">
        <f t="shared" si="0"/>
        <v>3</v>
      </c>
      <c r="D8">
        <f>VLOOKUP('State Housing Starts'!B8, 'Total X'!$A$1:$N$54, C8, FALSE)</f>
        <v>3932</v>
      </c>
      <c r="E8">
        <f>VLOOKUP('State Housing Starts'!B8, 'SF X'!$A$1:$N$54, C8, FALSE)</f>
        <v>2632</v>
      </c>
      <c r="F8">
        <f>VLOOKUP('State Housing Starts'!B8, '2U X'!$A$1:$N$54, C8, FALSE)</f>
        <v>90</v>
      </c>
      <c r="G8">
        <f>VLOOKUP('State Housing Starts'!B8, '3&amp;4U X'!$A$1:$N$54, C8, FALSE)</f>
        <v>66</v>
      </c>
      <c r="H8">
        <f>VLOOKUP('State Housing Starts'!B8, '5U X'!$A$1:$N$54, C8, FALSE)</f>
        <v>1144</v>
      </c>
      <c r="M8">
        <v>2014</v>
      </c>
      <c r="N8">
        <v>7</v>
      </c>
    </row>
    <row r="9" spans="1:14" x14ac:dyDescent="0.2">
      <c r="A9" s="25">
        <v>2010</v>
      </c>
      <c r="B9" s="26" t="s">
        <v>7</v>
      </c>
      <c r="C9" s="26">
        <f t="shared" si="0"/>
        <v>3</v>
      </c>
      <c r="D9">
        <f>VLOOKUP('State Housing Starts'!B9, 'Total X'!$A$1:$N$54, C9, FALSE)</f>
        <v>3072</v>
      </c>
      <c r="E9">
        <f>VLOOKUP('State Housing Starts'!B9, 'SF X'!$A$1:$N$54, C9, FALSE)</f>
        <v>2673</v>
      </c>
      <c r="F9">
        <f>VLOOKUP('State Housing Starts'!B9, '2U X'!$A$1:$N$54, C9, FALSE)</f>
        <v>70</v>
      </c>
      <c r="G9">
        <f>VLOOKUP('State Housing Starts'!B9, '3&amp;4U X'!$A$1:$N$54, C9, FALSE)</f>
        <v>18</v>
      </c>
      <c r="H9">
        <f>VLOOKUP('State Housing Starts'!B9, '5U X'!$A$1:$N$54, C9, FALSE)</f>
        <v>311</v>
      </c>
      <c r="M9">
        <v>2015</v>
      </c>
      <c r="N9">
        <v>8</v>
      </c>
    </row>
    <row r="10" spans="1:14" x14ac:dyDescent="0.2">
      <c r="A10" s="25">
        <v>2010</v>
      </c>
      <c r="B10" s="26" t="s">
        <v>8</v>
      </c>
      <c r="C10" s="26">
        <f t="shared" si="0"/>
        <v>3</v>
      </c>
      <c r="D10">
        <f>VLOOKUP('State Housing Starts'!B10, 'Total X'!$A$1:$N$54, C10, FALSE)</f>
        <v>739</v>
      </c>
      <c r="E10">
        <f>VLOOKUP('State Housing Starts'!B10, 'SF X'!$A$1:$N$54, C10, FALSE)</f>
        <v>177</v>
      </c>
      <c r="F10">
        <f>VLOOKUP('State Housing Starts'!B10, '2U X'!$A$1:$N$54, C10, FALSE)</f>
        <v>16</v>
      </c>
      <c r="G10">
        <f>VLOOKUP('State Housing Starts'!B10, '3&amp;4U X'!$A$1:$N$54, C10, FALSE)</f>
        <v>51</v>
      </c>
      <c r="H10">
        <f>VLOOKUP('State Housing Starts'!B10, '5U X'!$A$1:$N$54, C10, FALSE)</f>
        <v>495</v>
      </c>
      <c r="M10">
        <v>2016</v>
      </c>
      <c r="N10">
        <v>9</v>
      </c>
    </row>
    <row r="11" spans="1:14" x14ac:dyDescent="0.2">
      <c r="A11" s="25">
        <v>2010</v>
      </c>
      <c r="B11" s="26" t="s">
        <v>9</v>
      </c>
      <c r="C11" s="26">
        <f t="shared" si="0"/>
        <v>3</v>
      </c>
      <c r="D11">
        <f>VLOOKUP('State Housing Starts'!B11, 'Total X'!$A$1:$N$54, C11, FALSE)</f>
        <v>38679</v>
      </c>
      <c r="E11">
        <f>VLOOKUP('State Housing Starts'!B11, 'SF X'!$A$1:$N$54, C11, FALSE)</f>
        <v>30040</v>
      </c>
      <c r="F11">
        <f>VLOOKUP('State Housing Starts'!B11, '2U X'!$A$1:$N$54, C11, FALSE)</f>
        <v>328</v>
      </c>
      <c r="G11">
        <f>VLOOKUP('State Housing Starts'!B11, '3&amp;4U X'!$A$1:$N$54, C11, FALSE)</f>
        <v>586</v>
      </c>
      <c r="H11">
        <f>VLOOKUP('State Housing Starts'!B11, '5U X'!$A$1:$N$54, C11, FALSE)</f>
        <v>7725</v>
      </c>
      <c r="M11">
        <v>2017</v>
      </c>
      <c r="N11">
        <v>10</v>
      </c>
    </row>
    <row r="12" spans="1:14" x14ac:dyDescent="0.2">
      <c r="A12" s="25">
        <v>2010</v>
      </c>
      <c r="B12" s="26" t="s">
        <v>10</v>
      </c>
      <c r="C12" s="26">
        <f t="shared" si="0"/>
        <v>3</v>
      </c>
      <c r="D12">
        <f>VLOOKUP('State Housing Starts'!B12, 'Total X'!$A$1:$N$54, C12, FALSE)</f>
        <v>17265</v>
      </c>
      <c r="E12">
        <f>VLOOKUP('State Housing Starts'!B12, 'SF X'!$A$1:$N$54, C12, FALSE)</f>
        <v>14779</v>
      </c>
      <c r="F12">
        <f>VLOOKUP('State Housing Starts'!B12, '2U X'!$A$1:$N$54, C12, FALSE)</f>
        <v>138</v>
      </c>
      <c r="G12">
        <f>VLOOKUP('State Housing Starts'!B12, '3&amp;4U X'!$A$1:$N$54, C12, FALSE)</f>
        <v>182</v>
      </c>
      <c r="H12">
        <f>VLOOKUP('State Housing Starts'!B12, '5U X'!$A$1:$N$54, C12, FALSE)</f>
        <v>2166</v>
      </c>
      <c r="M12">
        <v>2018</v>
      </c>
      <c r="N12">
        <v>11</v>
      </c>
    </row>
    <row r="13" spans="1:14" x14ac:dyDescent="0.2">
      <c r="A13" s="25">
        <v>2010</v>
      </c>
      <c r="B13" s="26" t="s">
        <v>11</v>
      </c>
      <c r="C13" s="26">
        <f t="shared" si="0"/>
        <v>3</v>
      </c>
      <c r="D13">
        <f>VLOOKUP('State Housing Starts'!B13, 'Total X'!$A$1:$N$54, C13, FALSE)</f>
        <v>3442</v>
      </c>
      <c r="E13">
        <f>VLOOKUP('State Housing Starts'!B13, 'SF X'!$A$1:$N$54, C13, FALSE)</f>
        <v>1919</v>
      </c>
      <c r="F13">
        <f>VLOOKUP('State Housing Starts'!B13, '2U X'!$A$1:$N$54, C13, FALSE)</f>
        <v>22</v>
      </c>
      <c r="G13">
        <f>VLOOKUP('State Housing Starts'!B13, '3&amp;4U X'!$A$1:$N$54, C13, FALSE)</f>
        <v>11</v>
      </c>
      <c r="H13">
        <f>VLOOKUP('State Housing Starts'!B13, '5U X'!$A$1:$N$54, C13, FALSE)</f>
        <v>1490</v>
      </c>
      <c r="M13">
        <v>2019</v>
      </c>
      <c r="N13">
        <v>12</v>
      </c>
    </row>
    <row r="14" spans="1:14" x14ac:dyDescent="0.2">
      <c r="A14" s="25">
        <v>2010</v>
      </c>
      <c r="B14" s="26" t="s">
        <v>12</v>
      </c>
      <c r="C14" s="26">
        <f t="shared" si="0"/>
        <v>3</v>
      </c>
      <c r="D14">
        <f>VLOOKUP('State Housing Starts'!B14, 'Total X'!$A$1:$N$54, C14, FALSE)</f>
        <v>4153</v>
      </c>
      <c r="E14">
        <f>VLOOKUP('State Housing Starts'!B14, 'SF X'!$A$1:$N$54, C14, FALSE)</f>
        <v>3568</v>
      </c>
      <c r="F14">
        <f>VLOOKUP('State Housing Starts'!B14, '2U X'!$A$1:$N$54, C14, FALSE)</f>
        <v>38</v>
      </c>
      <c r="G14">
        <f>VLOOKUP('State Housing Starts'!B14, '3&amp;4U X'!$A$1:$N$54, C14, FALSE)</f>
        <v>48</v>
      </c>
      <c r="H14">
        <f>VLOOKUP('State Housing Starts'!B14, '5U X'!$A$1:$N$54, C14, FALSE)</f>
        <v>499</v>
      </c>
      <c r="M14">
        <v>2020</v>
      </c>
      <c r="N14">
        <v>13</v>
      </c>
    </row>
    <row r="15" spans="1:14" x14ac:dyDescent="0.2">
      <c r="A15" s="25">
        <v>2010</v>
      </c>
      <c r="B15" s="26" t="s">
        <v>13</v>
      </c>
      <c r="C15" s="26">
        <f t="shared" si="0"/>
        <v>3</v>
      </c>
      <c r="D15">
        <f>VLOOKUP('State Housing Starts'!B15, 'Total X'!$A$1:$N$54, C15, FALSE)</f>
        <v>12318</v>
      </c>
      <c r="E15">
        <f>VLOOKUP('State Housing Starts'!B15, 'SF X'!$A$1:$N$54, C15, FALSE)</f>
        <v>7624</v>
      </c>
      <c r="F15">
        <f>VLOOKUP('State Housing Starts'!B15, '2U X'!$A$1:$N$54, C15, FALSE)</f>
        <v>310</v>
      </c>
      <c r="G15">
        <f>VLOOKUP('State Housing Starts'!B15, '3&amp;4U X'!$A$1:$N$54, C15, FALSE)</f>
        <v>385</v>
      </c>
      <c r="H15">
        <f>VLOOKUP('State Housing Starts'!B15, '5U X'!$A$1:$N$54, C15, FALSE)</f>
        <v>3999</v>
      </c>
      <c r="M15">
        <v>2021</v>
      </c>
      <c r="N15">
        <v>14</v>
      </c>
    </row>
    <row r="16" spans="1:14" x14ac:dyDescent="0.2">
      <c r="A16" s="25">
        <v>2010</v>
      </c>
      <c r="B16" s="26" t="s">
        <v>14</v>
      </c>
      <c r="C16" s="26">
        <f t="shared" si="0"/>
        <v>3</v>
      </c>
      <c r="D16">
        <f>VLOOKUP('State Housing Starts'!B16, 'Total X'!$A$1:$N$54, C16, FALSE)</f>
        <v>13083</v>
      </c>
      <c r="E16">
        <f>VLOOKUP('State Housing Starts'!B16, 'SF X'!$A$1:$N$54, C16, FALSE)</f>
        <v>9773</v>
      </c>
      <c r="F16">
        <f>VLOOKUP('State Housing Starts'!B16, '2U X'!$A$1:$N$54, C16, FALSE)</f>
        <v>398</v>
      </c>
      <c r="G16">
        <f>VLOOKUP('State Housing Starts'!B16, '3&amp;4U X'!$A$1:$N$54, C16, FALSE)</f>
        <v>379</v>
      </c>
      <c r="H16">
        <f>VLOOKUP('State Housing Starts'!B16, '5U X'!$A$1:$N$54, C16, FALSE)</f>
        <v>2533</v>
      </c>
    </row>
    <row r="17" spans="1:8" x14ac:dyDescent="0.2">
      <c r="A17" s="25">
        <v>2010</v>
      </c>
      <c r="B17" s="26" t="s">
        <v>15</v>
      </c>
      <c r="C17" s="26">
        <f t="shared" si="0"/>
        <v>3</v>
      </c>
      <c r="D17">
        <f>VLOOKUP('State Housing Starts'!B17, 'Total X'!$A$1:$N$54, C17, FALSE)</f>
        <v>7607</v>
      </c>
      <c r="E17">
        <f>VLOOKUP('State Housing Starts'!B17, 'SF X'!$A$1:$N$54, C17, FALSE)</f>
        <v>5952</v>
      </c>
      <c r="F17">
        <f>VLOOKUP('State Housing Starts'!B17, '2U X'!$A$1:$N$54, C17, FALSE)</f>
        <v>270</v>
      </c>
      <c r="G17">
        <f>VLOOKUP('State Housing Starts'!B17, '3&amp;4U X'!$A$1:$N$54, C17, FALSE)</f>
        <v>180</v>
      </c>
      <c r="H17">
        <f>VLOOKUP('State Housing Starts'!B17, '5U X'!$A$1:$N$54, C17, FALSE)</f>
        <v>1205</v>
      </c>
    </row>
    <row r="18" spans="1:8" x14ac:dyDescent="0.2">
      <c r="A18" s="25">
        <v>2010</v>
      </c>
      <c r="B18" s="26" t="s">
        <v>16</v>
      </c>
      <c r="C18" s="26">
        <f t="shared" si="0"/>
        <v>3</v>
      </c>
      <c r="D18">
        <f>VLOOKUP('State Housing Starts'!B18, 'Total X'!$A$1:$N$54, C18, FALSE)</f>
        <v>5140</v>
      </c>
      <c r="E18">
        <f>VLOOKUP('State Housing Starts'!B18, 'SF X'!$A$1:$N$54, C18, FALSE)</f>
        <v>3974</v>
      </c>
      <c r="F18">
        <f>VLOOKUP('State Housing Starts'!B18, '2U X'!$A$1:$N$54, C18, FALSE)</f>
        <v>272</v>
      </c>
      <c r="G18">
        <f>VLOOKUP('State Housing Starts'!B18, '3&amp;4U X'!$A$1:$N$54, C18, FALSE)</f>
        <v>60</v>
      </c>
      <c r="H18">
        <f>VLOOKUP('State Housing Starts'!B18, '5U X'!$A$1:$N$54, C18, FALSE)</f>
        <v>834</v>
      </c>
    </row>
    <row r="19" spans="1:8" x14ac:dyDescent="0.2">
      <c r="A19" s="25">
        <v>2010</v>
      </c>
      <c r="B19" s="26" t="s">
        <v>17</v>
      </c>
      <c r="C19" s="26">
        <f t="shared" si="0"/>
        <v>3</v>
      </c>
      <c r="D19">
        <f>VLOOKUP('State Housing Starts'!B19, 'Total X'!$A$1:$N$54, C19, FALSE)</f>
        <v>7986</v>
      </c>
      <c r="E19">
        <f>VLOOKUP('State Housing Starts'!B19, 'SF X'!$A$1:$N$54, C19, FALSE)</f>
        <v>5983</v>
      </c>
      <c r="F19">
        <f>VLOOKUP('State Housing Starts'!B19, '2U X'!$A$1:$N$54, C19, FALSE)</f>
        <v>252</v>
      </c>
      <c r="G19">
        <f>VLOOKUP('State Housing Starts'!B19, '3&amp;4U X'!$A$1:$N$54, C19, FALSE)</f>
        <v>250</v>
      </c>
      <c r="H19">
        <f>VLOOKUP('State Housing Starts'!B19, '5U X'!$A$1:$N$54, C19, FALSE)</f>
        <v>1501</v>
      </c>
    </row>
    <row r="20" spans="1:8" x14ac:dyDescent="0.2">
      <c r="A20" s="25">
        <v>2010</v>
      </c>
      <c r="B20" s="26" t="s">
        <v>18</v>
      </c>
      <c r="C20" s="26">
        <f t="shared" si="0"/>
        <v>3</v>
      </c>
      <c r="D20">
        <f>VLOOKUP('State Housing Starts'!B20, 'Total X'!$A$1:$N$54, C20, FALSE)</f>
        <v>11343</v>
      </c>
      <c r="E20">
        <f>VLOOKUP('State Housing Starts'!B20, 'SF X'!$A$1:$N$54, C20, FALSE)</f>
        <v>10210</v>
      </c>
      <c r="F20">
        <f>VLOOKUP('State Housing Starts'!B20, '2U X'!$A$1:$N$54, C20, FALSE)</f>
        <v>332</v>
      </c>
      <c r="G20">
        <f>VLOOKUP('State Housing Starts'!B20, '3&amp;4U X'!$A$1:$N$54, C20, FALSE)</f>
        <v>167</v>
      </c>
      <c r="H20">
        <f>VLOOKUP('State Housing Starts'!B20, '5U X'!$A$1:$N$54, C20, FALSE)</f>
        <v>634</v>
      </c>
    </row>
    <row r="21" spans="1:8" x14ac:dyDescent="0.2">
      <c r="A21" s="25">
        <v>2010</v>
      </c>
      <c r="B21" s="26" t="s">
        <v>19</v>
      </c>
      <c r="C21" s="26">
        <f t="shared" si="0"/>
        <v>3</v>
      </c>
      <c r="D21">
        <f>VLOOKUP('State Housing Starts'!B21, 'Total X'!$A$1:$N$54, C21, FALSE)</f>
        <v>3034</v>
      </c>
      <c r="E21">
        <f>VLOOKUP('State Housing Starts'!B21, 'SF X'!$A$1:$N$54, C21, FALSE)</f>
        <v>2812</v>
      </c>
      <c r="F21">
        <f>VLOOKUP('State Housing Starts'!B21, '2U X'!$A$1:$N$54, C21, FALSE)</f>
        <v>68</v>
      </c>
      <c r="G21">
        <f>VLOOKUP('State Housing Starts'!B21, '3&amp;4U X'!$A$1:$N$54, C21, FALSE)</f>
        <v>22</v>
      </c>
      <c r="H21">
        <f>VLOOKUP('State Housing Starts'!B21, '5U X'!$A$1:$N$54, C21, FALSE)</f>
        <v>132</v>
      </c>
    </row>
    <row r="22" spans="1:8" x14ac:dyDescent="0.2">
      <c r="A22" s="25">
        <v>2010</v>
      </c>
      <c r="B22" s="26" t="s">
        <v>20</v>
      </c>
      <c r="C22" s="26">
        <f t="shared" si="0"/>
        <v>3</v>
      </c>
      <c r="D22">
        <f>VLOOKUP('State Housing Starts'!B22, 'Total X'!$A$1:$N$54, C22, FALSE)</f>
        <v>11931</v>
      </c>
      <c r="E22">
        <f>VLOOKUP('State Housing Starts'!B22, 'SF X'!$A$1:$N$54, C22, FALSE)</f>
        <v>8489</v>
      </c>
      <c r="F22">
        <f>VLOOKUP('State Housing Starts'!B22, '2U X'!$A$1:$N$54, C22, FALSE)</f>
        <v>94</v>
      </c>
      <c r="G22">
        <f>VLOOKUP('State Housing Starts'!B22, '3&amp;4U X'!$A$1:$N$54, C22, FALSE)</f>
        <v>0</v>
      </c>
      <c r="H22">
        <f>VLOOKUP('State Housing Starts'!B22, '5U X'!$A$1:$N$54, C22, FALSE)</f>
        <v>3348</v>
      </c>
    </row>
    <row r="23" spans="1:8" x14ac:dyDescent="0.2">
      <c r="A23" s="25">
        <v>2010</v>
      </c>
      <c r="B23" s="26" t="s">
        <v>21</v>
      </c>
      <c r="C23" s="26">
        <f t="shared" si="0"/>
        <v>3</v>
      </c>
      <c r="D23">
        <f>VLOOKUP('State Housing Starts'!B23, 'Total X'!$A$1:$N$54, C23, FALSE)</f>
        <v>9075</v>
      </c>
      <c r="E23">
        <f>VLOOKUP('State Housing Starts'!B23, 'SF X'!$A$1:$N$54, C23, FALSE)</f>
        <v>5839</v>
      </c>
      <c r="F23">
        <f>VLOOKUP('State Housing Starts'!B23, '2U X'!$A$1:$N$54, C23, FALSE)</f>
        <v>240</v>
      </c>
      <c r="G23">
        <f>VLOOKUP('State Housing Starts'!B23, '3&amp;4U X'!$A$1:$N$54, C23, FALSE)</f>
        <v>309</v>
      </c>
      <c r="H23">
        <f>VLOOKUP('State Housing Starts'!B23, '5U X'!$A$1:$N$54, C23, FALSE)</f>
        <v>2687</v>
      </c>
    </row>
    <row r="24" spans="1:8" x14ac:dyDescent="0.2">
      <c r="A24" s="25">
        <v>2010</v>
      </c>
      <c r="B24" s="26" t="s">
        <v>22</v>
      </c>
      <c r="C24" s="26">
        <f t="shared" si="0"/>
        <v>3</v>
      </c>
      <c r="D24">
        <f>VLOOKUP('State Housing Starts'!B24, 'Total X'!$A$1:$N$54, C24, FALSE)</f>
        <v>9075</v>
      </c>
      <c r="E24">
        <f>VLOOKUP('State Housing Starts'!B24, 'SF X'!$A$1:$N$54, C24, FALSE)</f>
        <v>7755</v>
      </c>
      <c r="F24">
        <f>VLOOKUP('State Housing Starts'!B24, '2U X'!$A$1:$N$54, C24, FALSE)</f>
        <v>100</v>
      </c>
      <c r="G24">
        <f>VLOOKUP('State Housing Starts'!B24, '3&amp;4U X'!$A$1:$N$54, C24, FALSE)</f>
        <v>198</v>
      </c>
      <c r="H24">
        <f>VLOOKUP('State Housing Starts'!B24, '5U X'!$A$1:$N$54, C24, FALSE)</f>
        <v>1022</v>
      </c>
    </row>
    <row r="25" spans="1:8" x14ac:dyDescent="0.2">
      <c r="A25" s="25">
        <v>2010</v>
      </c>
      <c r="B25" s="26" t="s">
        <v>23</v>
      </c>
      <c r="C25" s="26">
        <f t="shared" si="0"/>
        <v>3</v>
      </c>
      <c r="D25">
        <f>VLOOKUP('State Housing Starts'!B25, 'Total X'!$A$1:$N$54, C25, FALSE)</f>
        <v>9840</v>
      </c>
      <c r="E25">
        <f>VLOOKUP('State Housing Starts'!B25, 'SF X'!$A$1:$N$54, C25, FALSE)</f>
        <v>7053</v>
      </c>
      <c r="F25">
        <f>VLOOKUP('State Housing Starts'!B25, '2U X'!$A$1:$N$54, C25, FALSE)</f>
        <v>70</v>
      </c>
      <c r="G25">
        <f>VLOOKUP('State Housing Starts'!B25, '3&amp;4U X'!$A$1:$N$54, C25, FALSE)</f>
        <v>193</v>
      </c>
      <c r="H25">
        <f>VLOOKUP('State Housing Starts'!B25, '5U X'!$A$1:$N$54, C25, FALSE)</f>
        <v>2524</v>
      </c>
    </row>
    <row r="26" spans="1:8" x14ac:dyDescent="0.2">
      <c r="A26" s="25">
        <v>2010</v>
      </c>
      <c r="B26" s="26" t="s">
        <v>24</v>
      </c>
      <c r="C26" s="26">
        <f t="shared" si="0"/>
        <v>3</v>
      </c>
      <c r="D26">
        <f>VLOOKUP('State Housing Starts'!B26, 'Total X'!$A$1:$N$54, C26, FALSE)</f>
        <v>5259</v>
      </c>
      <c r="E26">
        <f>VLOOKUP('State Housing Starts'!B26, 'SF X'!$A$1:$N$54, C26, FALSE)</f>
        <v>4427</v>
      </c>
      <c r="F26">
        <f>VLOOKUP('State Housing Starts'!B26, '2U X'!$A$1:$N$54, C26, FALSE)</f>
        <v>192</v>
      </c>
      <c r="G26">
        <f>VLOOKUP('State Housing Starts'!B26, '3&amp;4U X'!$A$1:$N$54, C26, FALSE)</f>
        <v>152</v>
      </c>
      <c r="H26">
        <f>VLOOKUP('State Housing Starts'!B26, '5U X'!$A$1:$N$54, C26, FALSE)</f>
        <v>488</v>
      </c>
    </row>
    <row r="27" spans="1:8" x14ac:dyDescent="0.2">
      <c r="A27" s="25">
        <v>2010</v>
      </c>
      <c r="B27" s="26" t="s">
        <v>25</v>
      </c>
      <c r="C27" s="26">
        <f t="shared" si="0"/>
        <v>3</v>
      </c>
      <c r="D27">
        <f>VLOOKUP('State Housing Starts'!B27, 'Total X'!$A$1:$N$54, C27, FALSE)</f>
        <v>9699</v>
      </c>
      <c r="E27">
        <f>VLOOKUP('State Housing Starts'!B27, 'SF X'!$A$1:$N$54, C27, FALSE)</f>
        <v>6901</v>
      </c>
      <c r="F27">
        <f>VLOOKUP('State Housing Starts'!B27, '2U X'!$A$1:$N$54, C27, FALSE)</f>
        <v>492</v>
      </c>
      <c r="G27">
        <f>VLOOKUP('State Housing Starts'!B27, '3&amp;4U X'!$A$1:$N$54, C27, FALSE)</f>
        <v>400</v>
      </c>
      <c r="H27">
        <f>VLOOKUP('State Housing Starts'!B27, '5U X'!$A$1:$N$54, C27, FALSE)</f>
        <v>1906</v>
      </c>
    </row>
    <row r="28" spans="1:8" x14ac:dyDescent="0.2">
      <c r="A28" s="25">
        <v>2010</v>
      </c>
      <c r="B28" s="26" t="s">
        <v>26</v>
      </c>
      <c r="C28" s="26">
        <f t="shared" si="0"/>
        <v>3</v>
      </c>
      <c r="D28">
        <f>VLOOKUP('State Housing Starts'!B28, 'Total X'!$A$1:$N$54, C28, FALSE)</f>
        <v>2022</v>
      </c>
      <c r="E28">
        <f>VLOOKUP('State Housing Starts'!B28, 'SF X'!$A$1:$N$54, C28, FALSE)</f>
        <v>1322</v>
      </c>
      <c r="F28">
        <f>VLOOKUP('State Housing Starts'!B28, '2U X'!$A$1:$N$54, C28, FALSE)</f>
        <v>66</v>
      </c>
      <c r="G28">
        <f>VLOOKUP('State Housing Starts'!B28, '3&amp;4U X'!$A$1:$N$54, C28, FALSE)</f>
        <v>228</v>
      </c>
      <c r="H28">
        <f>VLOOKUP('State Housing Starts'!B28, '5U X'!$A$1:$N$54, C28, FALSE)</f>
        <v>406</v>
      </c>
    </row>
    <row r="29" spans="1:8" x14ac:dyDescent="0.2">
      <c r="A29" s="25">
        <v>2010</v>
      </c>
      <c r="B29" s="26" t="s">
        <v>27</v>
      </c>
      <c r="C29" s="26">
        <f t="shared" si="0"/>
        <v>3</v>
      </c>
      <c r="D29">
        <f>VLOOKUP('State Housing Starts'!B29, 'Total X'!$A$1:$N$54, C29, FALSE)</f>
        <v>5401</v>
      </c>
      <c r="E29">
        <f>VLOOKUP('State Housing Starts'!B29, 'SF X'!$A$1:$N$54, C29, FALSE)</f>
        <v>3779</v>
      </c>
      <c r="F29">
        <f>VLOOKUP('State Housing Starts'!B29, '2U X'!$A$1:$N$54, C29, FALSE)</f>
        <v>158</v>
      </c>
      <c r="G29">
        <f>VLOOKUP('State Housing Starts'!B29, '3&amp;4U X'!$A$1:$N$54, C29, FALSE)</f>
        <v>184</v>
      </c>
      <c r="H29">
        <f>VLOOKUP('State Housing Starts'!B29, '5U X'!$A$1:$N$54, C29, FALSE)</f>
        <v>1280</v>
      </c>
    </row>
    <row r="30" spans="1:8" x14ac:dyDescent="0.2">
      <c r="A30" s="25">
        <v>2010</v>
      </c>
      <c r="B30" s="26" t="s">
        <v>28</v>
      </c>
      <c r="C30" s="26">
        <f t="shared" si="0"/>
        <v>3</v>
      </c>
      <c r="D30">
        <f>VLOOKUP('State Housing Starts'!B30, 'Total X'!$A$1:$N$54, C30, FALSE)</f>
        <v>6443</v>
      </c>
      <c r="E30">
        <f>VLOOKUP('State Housing Starts'!B30, 'SF X'!$A$1:$N$54, C30, FALSE)</f>
        <v>5361</v>
      </c>
      <c r="F30">
        <f>VLOOKUP('State Housing Starts'!B30, '2U X'!$A$1:$N$54, C30, FALSE)</f>
        <v>22</v>
      </c>
      <c r="G30">
        <f>VLOOKUP('State Housing Starts'!B30, '3&amp;4U X'!$A$1:$N$54, C30, FALSE)</f>
        <v>141</v>
      </c>
      <c r="H30">
        <f>VLOOKUP('State Housing Starts'!B30, '5U X'!$A$1:$N$54, C30, FALSE)</f>
        <v>919</v>
      </c>
    </row>
    <row r="31" spans="1:8" x14ac:dyDescent="0.2">
      <c r="A31" s="25">
        <v>2010</v>
      </c>
      <c r="B31" s="26" t="s">
        <v>29</v>
      </c>
      <c r="C31" s="26">
        <f t="shared" si="0"/>
        <v>3</v>
      </c>
      <c r="D31">
        <f>VLOOKUP('State Housing Starts'!B31, 'Total X'!$A$1:$N$54, C31, FALSE)</f>
        <v>2670</v>
      </c>
      <c r="E31">
        <f>VLOOKUP('State Housing Starts'!B31, 'SF X'!$A$1:$N$54, C31, FALSE)</f>
        <v>1890</v>
      </c>
      <c r="F31">
        <f>VLOOKUP('State Housing Starts'!B31, '2U X'!$A$1:$N$54, C31, FALSE)</f>
        <v>64</v>
      </c>
      <c r="G31">
        <f>VLOOKUP('State Housing Starts'!B31, '3&amp;4U X'!$A$1:$N$54, C31, FALSE)</f>
        <v>133</v>
      </c>
      <c r="H31">
        <f>VLOOKUP('State Housing Starts'!B31, '5U X'!$A$1:$N$54, C31, FALSE)</f>
        <v>583</v>
      </c>
    </row>
    <row r="32" spans="1:8" x14ac:dyDescent="0.2">
      <c r="A32" s="25">
        <v>2010</v>
      </c>
      <c r="B32" s="26" t="s">
        <v>30</v>
      </c>
      <c r="C32" s="26">
        <f t="shared" si="0"/>
        <v>3</v>
      </c>
      <c r="D32">
        <f>VLOOKUP('State Housing Starts'!B32, 'Total X'!$A$1:$N$54, C32, FALSE)</f>
        <v>13535</v>
      </c>
      <c r="E32">
        <f>VLOOKUP('State Housing Starts'!B32, 'SF X'!$A$1:$N$54, C32, FALSE)</f>
        <v>7378</v>
      </c>
      <c r="F32">
        <f>VLOOKUP('State Housing Starts'!B32, '2U X'!$A$1:$N$54, C32, FALSE)</f>
        <v>680</v>
      </c>
      <c r="G32">
        <f>VLOOKUP('State Housing Starts'!B32, '3&amp;4U X'!$A$1:$N$54, C32, FALSE)</f>
        <v>276</v>
      </c>
      <c r="H32">
        <f>VLOOKUP('State Housing Starts'!B32, '5U X'!$A$1:$N$54, C32, FALSE)</f>
        <v>5201</v>
      </c>
    </row>
    <row r="33" spans="1:8" x14ac:dyDescent="0.2">
      <c r="A33" s="25">
        <v>2010</v>
      </c>
      <c r="B33" s="26" t="s">
        <v>31</v>
      </c>
      <c r="C33" s="26">
        <f t="shared" si="0"/>
        <v>3</v>
      </c>
      <c r="D33">
        <f>VLOOKUP('State Housing Starts'!B33, 'Total X'!$A$1:$N$54, C33, FALSE)</f>
        <v>4533</v>
      </c>
      <c r="E33">
        <f>VLOOKUP('State Housing Starts'!B33, 'SF X'!$A$1:$N$54, C33, FALSE)</f>
        <v>4006</v>
      </c>
      <c r="F33">
        <f>VLOOKUP('State Housing Starts'!B33, '2U X'!$A$1:$N$54, C33, FALSE)</f>
        <v>6</v>
      </c>
      <c r="G33">
        <f>VLOOKUP('State Housing Starts'!B33, '3&amp;4U X'!$A$1:$N$54, C33, FALSE)</f>
        <v>42</v>
      </c>
      <c r="H33">
        <f>VLOOKUP('State Housing Starts'!B33, '5U X'!$A$1:$N$54, C33, FALSE)</f>
        <v>479</v>
      </c>
    </row>
    <row r="34" spans="1:8" x14ac:dyDescent="0.2">
      <c r="A34" s="25">
        <v>2010</v>
      </c>
      <c r="B34" s="26" t="s">
        <v>32</v>
      </c>
      <c r="C34" s="26">
        <f t="shared" si="0"/>
        <v>3</v>
      </c>
      <c r="D34">
        <f>VLOOKUP('State Housing Starts'!B34, 'Total X'!$A$1:$N$54, C34, FALSE)</f>
        <v>19568</v>
      </c>
      <c r="E34">
        <f>VLOOKUP('State Housing Starts'!B34, 'SF X'!$A$1:$N$54, C34, FALSE)</f>
        <v>9959</v>
      </c>
      <c r="F34">
        <f>VLOOKUP('State Housing Starts'!B34, '2U X'!$A$1:$N$54, C34, FALSE)</f>
        <v>1266</v>
      </c>
      <c r="G34">
        <f>VLOOKUP('State Housing Starts'!B34, '3&amp;4U X'!$A$1:$N$54, C34, FALSE)</f>
        <v>678</v>
      </c>
      <c r="H34">
        <f>VLOOKUP('State Housing Starts'!B34, '5U X'!$A$1:$N$54, C34, FALSE)</f>
        <v>7665</v>
      </c>
    </row>
    <row r="35" spans="1:8" x14ac:dyDescent="0.2">
      <c r="A35" s="25">
        <v>2010</v>
      </c>
      <c r="B35" s="26" t="s">
        <v>33</v>
      </c>
      <c r="C35" s="26">
        <f t="shared" si="0"/>
        <v>3</v>
      </c>
      <c r="D35">
        <f>VLOOKUP('State Housing Starts'!B35, 'Total X'!$A$1:$N$54, C35, FALSE)</f>
        <v>33889</v>
      </c>
      <c r="E35">
        <f>VLOOKUP('State Housing Starts'!B35, 'SF X'!$A$1:$N$54, C35, FALSE)</f>
        <v>26047</v>
      </c>
      <c r="F35">
        <f>VLOOKUP('State Housing Starts'!B35, '2U X'!$A$1:$N$54, C35, FALSE)</f>
        <v>296</v>
      </c>
      <c r="G35">
        <f>VLOOKUP('State Housing Starts'!B35, '3&amp;4U X'!$A$1:$N$54, C35, FALSE)</f>
        <v>349</v>
      </c>
      <c r="H35">
        <f>VLOOKUP('State Housing Starts'!B35, '5U X'!$A$1:$N$54, C35, FALSE)</f>
        <v>7197</v>
      </c>
    </row>
    <row r="36" spans="1:8" x14ac:dyDescent="0.2">
      <c r="A36" s="25">
        <v>2010</v>
      </c>
      <c r="B36" s="26" t="s">
        <v>34</v>
      </c>
      <c r="C36" s="26">
        <f t="shared" si="0"/>
        <v>3</v>
      </c>
      <c r="D36">
        <f>VLOOKUP('State Housing Starts'!B36, 'Total X'!$A$1:$N$54, C36, FALSE)</f>
        <v>3833</v>
      </c>
      <c r="E36">
        <f>VLOOKUP('State Housing Starts'!B36, 'SF X'!$A$1:$N$54, C36, FALSE)</f>
        <v>2084</v>
      </c>
      <c r="F36">
        <f>VLOOKUP('State Housing Starts'!B36, '2U X'!$A$1:$N$54, C36, FALSE)</f>
        <v>48</v>
      </c>
      <c r="G36">
        <f>VLOOKUP('State Housing Starts'!B36, '3&amp;4U X'!$A$1:$N$54, C36, FALSE)</f>
        <v>38</v>
      </c>
      <c r="H36">
        <f>VLOOKUP('State Housing Starts'!B36, '5U X'!$A$1:$N$54, C36, FALSE)</f>
        <v>1663</v>
      </c>
    </row>
    <row r="37" spans="1:8" x14ac:dyDescent="0.2">
      <c r="A37" s="25">
        <v>2010</v>
      </c>
      <c r="B37" s="26" t="s">
        <v>35</v>
      </c>
      <c r="C37" s="26">
        <f t="shared" si="0"/>
        <v>3</v>
      </c>
      <c r="D37">
        <f>VLOOKUP('State Housing Starts'!B37, 'Total X'!$A$1:$N$54, C37, FALSE)</f>
        <v>13710</v>
      </c>
      <c r="E37">
        <f>VLOOKUP('State Housing Starts'!B37, 'SF X'!$A$1:$N$54, C37, FALSE)</f>
        <v>10603</v>
      </c>
      <c r="F37">
        <f>VLOOKUP('State Housing Starts'!B37, '2U X'!$A$1:$N$54, C37, FALSE)</f>
        <v>172</v>
      </c>
      <c r="G37">
        <f>VLOOKUP('State Housing Starts'!B37, '3&amp;4U X'!$A$1:$N$54, C37, FALSE)</f>
        <v>492</v>
      </c>
      <c r="H37">
        <f>VLOOKUP('State Housing Starts'!B37, '5U X'!$A$1:$N$54, C37, FALSE)</f>
        <v>2443</v>
      </c>
    </row>
    <row r="38" spans="1:8" x14ac:dyDescent="0.2">
      <c r="A38" s="25">
        <v>2010</v>
      </c>
      <c r="B38" s="26" t="s">
        <v>36</v>
      </c>
      <c r="C38" s="26">
        <f t="shared" si="0"/>
        <v>3</v>
      </c>
      <c r="D38">
        <f>VLOOKUP('State Housing Starts'!B38, 'Total X'!$A$1:$N$54, C38, FALSE)</f>
        <v>8140</v>
      </c>
      <c r="E38">
        <f>VLOOKUP('State Housing Starts'!B38, 'SF X'!$A$1:$N$54, C38, FALSE)</f>
        <v>6866</v>
      </c>
      <c r="F38">
        <f>VLOOKUP('State Housing Starts'!B38, '2U X'!$A$1:$N$54, C38, FALSE)</f>
        <v>160</v>
      </c>
      <c r="G38">
        <f>VLOOKUP('State Housing Starts'!B38, '3&amp;4U X'!$A$1:$N$54, C38, FALSE)</f>
        <v>128</v>
      </c>
      <c r="H38">
        <f>VLOOKUP('State Housing Starts'!B38, '5U X'!$A$1:$N$54, C38, FALSE)</f>
        <v>986</v>
      </c>
    </row>
    <row r="39" spans="1:8" x14ac:dyDescent="0.2">
      <c r="A39" s="25">
        <v>2010</v>
      </c>
      <c r="B39" s="26" t="s">
        <v>37</v>
      </c>
      <c r="C39" s="26">
        <f t="shared" si="0"/>
        <v>3</v>
      </c>
      <c r="D39">
        <f>VLOOKUP('State Housing Starts'!B39, 'Total X'!$A$1:$N$54, C39, FALSE)</f>
        <v>6868</v>
      </c>
      <c r="E39">
        <f>VLOOKUP('State Housing Starts'!B39, 'SF X'!$A$1:$N$54, C39, FALSE)</f>
        <v>5259</v>
      </c>
      <c r="F39">
        <f>VLOOKUP('State Housing Starts'!B39, '2U X'!$A$1:$N$54, C39, FALSE)</f>
        <v>142</v>
      </c>
      <c r="G39">
        <f>VLOOKUP('State Housing Starts'!B39, '3&amp;4U X'!$A$1:$N$54, C39, FALSE)</f>
        <v>96</v>
      </c>
      <c r="H39">
        <f>VLOOKUP('State Housing Starts'!B39, '5U X'!$A$1:$N$54, C39, FALSE)</f>
        <v>1371</v>
      </c>
    </row>
    <row r="40" spans="1:8" x14ac:dyDescent="0.2">
      <c r="A40" s="25">
        <v>2010</v>
      </c>
      <c r="B40" s="26" t="s">
        <v>38</v>
      </c>
      <c r="C40" s="26">
        <f t="shared" si="0"/>
        <v>3</v>
      </c>
      <c r="D40">
        <f>VLOOKUP('State Housing Starts'!B40, 'Total X'!$A$1:$N$54, C40, FALSE)</f>
        <v>19740</v>
      </c>
      <c r="E40">
        <f>VLOOKUP('State Housing Starts'!B40, 'SF X'!$A$1:$N$54, C40, FALSE)</f>
        <v>16886</v>
      </c>
      <c r="F40">
        <f>VLOOKUP('State Housing Starts'!B40, '2U X'!$A$1:$N$54, C40, FALSE)</f>
        <v>506</v>
      </c>
      <c r="G40">
        <f>VLOOKUP('State Housing Starts'!B40, '3&amp;4U X'!$A$1:$N$54, C40, FALSE)</f>
        <v>441</v>
      </c>
      <c r="H40">
        <f>VLOOKUP('State Housing Starts'!B40, '5U X'!$A$1:$N$54, C40, FALSE)</f>
        <v>1907</v>
      </c>
    </row>
    <row r="41" spans="1:8" x14ac:dyDescent="0.2">
      <c r="A41" s="25">
        <v>2010</v>
      </c>
      <c r="B41" s="26" t="s">
        <v>39</v>
      </c>
      <c r="C41" s="26">
        <f t="shared" si="0"/>
        <v>3</v>
      </c>
      <c r="D41" t="str">
        <f>VLOOKUP('State Housing Starts'!B41, 'Total X'!$A$1:$N$54, C41, FALSE)</f>
        <v>(N/A)</v>
      </c>
      <c r="E41" t="str">
        <f>VLOOKUP('State Housing Starts'!B41, 'SF X'!$A$1:$N$54, C41, FALSE)</f>
        <v>(N/A)</v>
      </c>
      <c r="F41" t="str">
        <f>VLOOKUP('State Housing Starts'!B41, '2U X'!$A$1:$N$54, C41, FALSE)</f>
        <v>(N/A)</v>
      </c>
      <c r="G41" t="str">
        <f>VLOOKUP('State Housing Starts'!B41, '3&amp;4U X'!$A$1:$N$54, C41, FALSE)</f>
        <v>(N/A)</v>
      </c>
      <c r="H41" t="str">
        <f>VLOOKUP('State Housing Starts'!B41, '5U X'!$A$1:$N$54, C41, FALSE)</f>
        <v>(N/A)</v>
      </c>
    </row>
    <row r="42" spans="1:8" x14ac:dyDescent="0.2">
      <c r="A42" s="25">
        <v>2010</v>
      </c>
      <c r="B42" s="26" t="s">
        <v>40</v>
      </c>
      <c r="C42" s="26">
        <f t="shared" si="0"/>
        <v>3</v>
      </c>
      <c r="D42">
        <f>VLOOKUP('State Housing Starts'!B42, 'Total X'!$A$1:$N$54, C42, FALSE)</f>
        <v>934</v>
      </c>
      <c r="E42">
        <f>VLOOKUP('State Housing Starts'!B42, 'SF X'!$A$1:$N$54, C42, FALSE)</f>
        <v>727</v>
      </c>
      <c r="F42">
        <f>VLOOKUP('State Housing Starts'!B42, '2U X'!$A$1:$N$54, C42, FALSE)</f>
        <v>44</v>
      </c>
      <c r="G42">
        <f>VLOOKUP('State Housing Starts'!B42, '3&amp;4U X'!$A$1:$N$54, C42, FALSE)</f>
        <v>33</v>
      </c>
      <c r="H42">
        <f>VLOOKUP('State Housing Starts'!B42, '5U X'!$A$1:$N$54, C42, FALSE)</f>
        <v>130</v>
      </c>
    </row>
    <row r="43" spans="1:8" x14ac:dyDescent="0.2">
      <c r="A43" s="25">
        <v>2010</v>
      </c>
      <c r="B43" s="26" t="s">
        <v>41</v>
      </c>
      <c r="C43" s="26">
        <f t="shared" si="0"/>
        <v>3</v>
      </c>
      <c r="D43">
        <f>VLOOKUP('State Housing Starts'!B43, 'Total X'!$A$1:$N$54, C43, FALSE)</f>
        <v>14021</v>
      </c>
      <c r="E43">
        <f>VLOOKUP('State Housing Starts'!B43, 'SF X'!$A$1:$N$54, C43, FALSE)</f>
        <v>12691</v>
      </c>
      <c r="F43">
        <f>VLOOKUP('State Housing Starts'!B43, '2U X'!$A$1:$N$54, C43, FALSE)</f>
        <v>72</v>
      </c>
      <c r="G43">
        <f>VLOOKUP('State Housing Starts'!B43, '3&amp;4U X'!$A$1:$N$54, C43, FALSE)</f>
        <v>29</v>
      </c>
      <c r="H43">
        <f>VLOOKUP('State Housing Starts'!B43, '5U X'!$A$1:$N$54, C43, FALSE)</f>
        <v>1229</v>
      </c>
    </row>
    <row r="44" spans="1:8" x14ac:dyDescent="0.2">
      <c r="A44" s="25">
        <v>2010</v>
      </c>
      <c r="B44" s="26" t="s">
        <v>42</v>
      </c>
      <c r="C44" s="26">
        <f t="shared" si="0"/>
        <v>3</v>
      </c>
      <c r="D44">
        <f>VLOOKUP('State Housing Starts'!B44, 'Total X'!$A$1:$N$54, C44, FALSE)</f>
        <v>2946</v>
      </c>
      <c r="E44">
        <f>VLOOKUP('State Housing Starts'!B44, 'SF X'!$A$1:$N$54, C44, FALSE)</f>
        <v>2186</v>
      </c>
      <c r="F44">
        <f>VLOOKUP('State Housing Starts'!B44, '2U X'!$A$1:$N$54, C44, FALSE)</f>
        <v>46</v>
      </c>
      <c r="G44">
        <f>VLOOKUP('State Housing Starts'!B44, '3&amp;4U X'!$A$1:$N$54, C44, FALSE)</f>
        <v>139</v>
      </c>
      <c r="H44">
        <f>VLOOKUP('State Housing Starts'!B44, '5U X'!$A$1:$N$54, C44, FALSE)</f>
        <v>575</v>
      </c>
    </row>
    <row r="45" spans="1:8" x14ac:dyDescent="0.2">
      <c r="A45" s="25">
        <v>2010</v>
      </c>
      <c r="B45" s="26" t="s">
        <v>43</v>
      </c>
      <c r="C45" s="26">
        <f t="shared" si="0"/>
        <v>3</v>
      </c>
      <c r="D45">
        <f>VLOOKUP('State Housing Starts'!B45, 'Total X'!$A$1:$N$54, C45, FALSE)</f>
        <v>16475</v>
      </c>
      <c r="E45">
        <f>VLOOKUP('State Housing Starts'!B45, 'SF X'!$A$1:$N$54, C45, FALSE)</f>
        <v>11630</v>
      </c>
      <c r="F45">
        <f>VLOOKUP('State Housing Starts'!B45, '2U X'!$A$1:$N$54, C45, FALSE)</f>
        <v>182</v>
      </c>
      <c r="G45">
        <f>VLOOKUP('State Housing Starts'!B45, '3&amp;4U X'!$A$1:$N$54, C45, FALSE)</f>
        <v>306</v>
      </c>
      <c r="H45">
        <f>VLOOKUP('State Housing Starts'!B45, '5U X'!$A$1:$N$54, C45, FALSE)</f>
        <v>4357</v>
      </c>
    </row>
    <row r="46" spans="1:8" x14ac:dyDescent="0.2">
      <c r="A46" s="25">
        <v>2010</v>
      </c>
      <c r="B46" s="26" t="s">
        <v>44</v>
      </c>
      <c r="C46" s="26">
        <f t="shared" si="0"/>
        <v>3</v>
      </c>
      <c r="D46">
        <f>VLOOKUP('State Housing Starts'!B46, 'Total X'!$A$1:$N$54, C46, FALSE)</f>
        <v>88461</v>
      </c>
      <c r="E46">
        <f>VLOOKUP('State Housing Starts'!B46, 'SF X'!$A$1:$N$54, C46, FALSE)</f>
        <v>66973</v>
      </c>
      <c r="F46">
        <f>VLOOKUP('State Housing Starts'!B46, '2U X'!$A$1:$N$54, C46, FALSE)</f>
        <v>640</v>
      </c>
      <c r="G46">
        <f>VLOOKUP('State Housing Starts'!B46, '3&amp;4U X'!$A$1:$N$54, C46, FALSE)</f>
        <v>1107</v>
      </c>
      <c r="H46">
        <f>VLOOKUP('State Housing Starts'!B46, '5U X'!$A$1:$N$54, C46, FALSE)</f>
        <v>19741</v>
      </c>
    </row>
    <row r="47" spans="1:8" x14ac:dyDescent="0.2">
      <c r="A47" s="25">
        <v>2010</v>
      </c>
      <c r="B47" s="26" t="s">
        <v>45</v>
      </c>
      <c r="C47" s="26">
        <f t="shared" si="0"/>
        <v>3</v>
      </c>
      <c r="D47">
        <f>VLOOKUP('State Housing Starts'!B47, 'Total X'!$A$1:$N$54, C47, FALSE)</f>
        <v>9171</v>
      </c>
      <c r="E47">
        <f>VLOOKUP('State Housing Starts'!B47, 'SF X'!$A$1:$N$54, C47, FALSE)</f>
        <v>6883</v>
      </c>
      <c r="F47">
        <f>VLOOKUP('State Housing Starts'!B47, '2U X'!$A$1:$N$54, C47, FALSE)</f>
        <v>94</v>
      </c>
      <c r="G47">
        <f>VLOOKUP('State Housing Starts'!B47, '3&amp;4U X'!$A$1:$N$54, C47, FALSE)</f>
        <v>242</v>
      </c>
      <c r="H47">
        <f>VLOOKUP('State Housing Starts'!B47, '5U X'!$A$1:$N$54, C47, FALSE)</f>
        <v>1952</v>
      </c>
    </row>
    <row r="48" spans="1:8" x14ac:dyDescent="0.2">
      <c r="A48" s="25">
        <v>2010</v>
      </c>
      <c r="B48" s="26" t="s">
        <v>46</v>
      </c>
      <c r="C48" s="26">
        <f t="shared" si="0"/>
        <v>3</v>
      </c>
      <c r="D48">
        <f>VLOOKUP('State Housing Starts'!B48, 'Total X'!$A$1:$N$54, C48, FALSE)</f>
        <v>1319</v>
      </c>
      <c r="E48">
        <f>VLOOKUP('State Housing Starts'!B48, 'SF X'!$A$1:$N$54, C48, FALSE)</f>
        <v>980</v>
      </c>
      <c r="F48">
        <f>VLOOKUP('State Housing Starts'!B48, '2U X'!$A$1:$N$54, C48, FALSE)</f>
        <v>38</v>
      </c>
      <c r="G48">
        <f>VLOOKUP('State Housing Starts'!B48, '3&amp;4U X'!$A$1:$N$54, C48, FALSE)</f>
        <v>43</v>
      </c>
      <c r="H48">
        <f>VLOOKUP('State Housing Starts'!B48, '5U X'!$A$1:$N$54, C48, FALSE)</f>
        <v>258</v>
      </c>
    </row>
    <row r="49" spans="1:8" x14ac:dyDescent="0.2">
      <c r="A49" s="25">
        <v>2010</v>
      </c>
      <c r="B49" s="26" t="s">
        <v>47</v>
      </c>
      <c r="C49" s="26">
        <f t="shared" si="0"/>
        <v>3</v>
      </c>
      <c r="D49">
        <f>VLOOKUP('State Housing Starts'!B49, 'Total X'!$A$1:$N$54, C49, FALSE)</f>
        <v>20992</v>
      </c>
      <c r="E49">
        <f>VLOOKUP('State Housing Starts'!B49, 'SF X'!$A$1:$N$54, C49, FALSE)</f>
        <v>16149</v>
      </c>
      <c r="F49">
        <f>VLOOKUP('State Housing Starts'!B49, '2U X'!$A$1:$N$54, C49, FALSE)</f>
        <v>132</v>
      </c>
      <c r="G49">
        <f>VLOOKUP('State Housing Starts'!B49, '3&amp;4U X'!$A$1:$N$54, C49, FALSE)</f>
        <v>167</v>
      </c>
      <c r="H49">
        <f>VLOOKUP('State Housing Starts'!B49, '5U X'!$A$1:$N$54, C49, FALSE)</f>
        <v>4544</v>
      </c>
    </row>
    <row r="50" spans="1:8" x14ac:dyDescent="0.2">
      <c r="A50" s="25">
        <v>2010</v>
      </c>
      <c r="B50" s="26" t="s">
        <v>48</v>
      </c>
      <c r="C50" s="26">
        <f t="shared" si="0"/>
        <v>3</v>
      </c>
      <c r="D50">
        <f>VLOOKUP('State Housing Starts'!B50, 'Total X'!$A$1:$N$54, C50, FALSE)</f>
        <v>404</v>
      </c>
      <c r="E50">
        <f>VLOOKUP('State Housing Starts'!B50, 'SF X'!$A$1:$N$54, C50, FALSE)</f>
        <v>216</v>
      </c>
      <c r="F50">
        <f>VLOOKUP('State Housing Starts'!B50, '2U X'!$A$1:$N$54, C50, FALSE)</f>
        <v>188</v>
      </c>
      <c r="G50">
        <f>VLOOKUP('State Housing Starts'!B50, '3&amp;4U X'!$A$1:$N$54, C50, FALSE)</f>
        <v>0</v>
      </c>
      <c r="H50">
        <f>VLOOKUP('State Housing Starts'!B50, '5U X'!$A$1:$N$54, C50, FALSE)</f>
        <v>0</v>
      </c>
    </row>
    <row r="51" spans="1:8" x14ac:dyDescent="0.2">
      <c r="A51" s="25">
        <v>2010</v>
      </c>
      <c r="B51" s="26" t="s">
        <v>49</v>
      </c>
      <c r="C51" s="26">
        <f t="shared" si="0"/>
        <v>3</v>
      </c>
      <c r="D51">
        <f>VLOOKUP('State Housing Starts'!B51, 'Total X'!$A$1:$N$54, C51, FALSE)</f>
        <v>20691</v>
      </c>
      <c r="E51">
        <f>VLOOKUP('State Housing Starts'!B51, 'SF X'!$A$1:$N$54, C51, FALSE)</f>
        <v>14702</v>
      </c>
      <c r="F51">
        <f>VLOOKUP('State Housing Starts'!B51, '2U X'!$A$1:$N$54, C51, FALSE)</f>
        <v>312</v>
      </c>
      <c r="G51">
        <f>VLOOKUP('State Housing Starts'!B51, '3&amp;4U X'!$A$1:$N$54, C51, FALSE)</f>
        <v>331</v>
      </c>
      <c r="H51">
        <f>VLOOKUP('State Housing Starts'!B51, '5U X'!$A$1:$N$54, C51, FALSE)</f>
        <v>5346</v>
      </c>
    </row>
    <row r="52" spans="1:8" x14ac:dyDescent="0.2">
      <c r="A52" s="25">
        <v>2010</v>
      </c>
      <c r="B52" s="26" t="s">
        <v>50</v>
      </c>
      <c r="C52" s="26">
        <f t="shared" si="0"/>
        <v>3</v>
      </c>
      <c r="D52">
        <f>VLOOKUP('State Housing Starts'!B52, 'Total X'!$A$1:$N$54, C52, FALSE)</f>
        <v>2395</v>
      </c>
      <c r="E52">
        <f>VLOOKUP('State Housing Starts'!B52, 'SF X'!$A$1:$N$54, C52, FALSE)</f>
        <v>1796</v>
      </c>
      <c r="F52">
        <f>VLOOKUP('State Housing Starts'!B52, '2U X'!$A$1:$N$54, C52, FALSE)</f>
        <v>28</v>
      </c>
      <c r="G52">
        <f>VLOOKUP('State Housing Starts'!B52, '3&amp;4U X'!$A$1:$N$54, C52, FALSE)</f>
        <v>77</v>
      </c>
      <c r="H52">
        <f>VLOOKUP('State Housing Starts'!B52, '5U X'!$A$1:$N$54, C52, FALSE)</f>
        <v>494</v>
      </c>
    </row>
    <row r="53" spans="1:8" x14ac:dyDescent="0.2">
      <c r="A53" s="25">
        <v>2010</v>
      </c>
      <c r="B53" s="26" t="s">
        <v>51</v>
      </c>
      <c r="C53" s="26">
        <f t="shared" si="0"/>
        <v>3</v>
      </c>
      <c r="D53">
        <f>VLOOKUP('State Housing Starts'!B53, 'Total X'!$A$1:$N$54, C53, FALSE)</f>
        <v>10864</v>
      </c>
      <c r="E53">
        <f>VLOOKUP('State Housing Starts'!B53, 'SF X'!$A$1:$N$54, C53, FALSE)</f>
        <v>7687</v>
      </c>
      <c r="F53">
        <f>VLOOKUP('State Housing Starts'!B53, '2U X'!$A$1:$N$54, C53, FALSE)</f>
        <v>360</v>
      </c>
      <c r="G53">
        <f>VLOOKUP('State Housing Starts'!B53, '3&amp;4U X'!$A$1:$N$54, C53, FALSE)</f>
        <v>105</v>
      </c>
      <c r="H53">
        <f>VLOOKUP('State Housing Starts'!B53, '5U X'!$A$1:$N$54, C53, FALSE)</f>
        <v>2712</v>
      </c>
    </row>
    <row r="54" spans="1:8" x14ac:dyDescent="0.2">
      <c r="A54" s="25">
        <v>2010</v>
      </c>
      <c r="B54" s="26" t="s">
        <v>52</v>
      </c>
      <c r="C54" s="26">
        <f t="shared" si="0"/>
        <v>3</v>
      </c>
      <c r="D54">
        <f>VLOOKUP('State Housing Starts'!B54, 'Total X'!$A$1:$N$54, C54, FALSE)</f>
        <v>2298</v>
      </c>
      <c r="E54">
        <f>VLOOKUP('State Housing Starts'!B54, 'SF X'!$A$1:$N$54, C54, FALSE)</f>
        <v>1546</v>
      </c>
      <c r="F54">
        <f>VLOOKUP('State Housing Starts'!B54, '2U X'!$A$1:$N$54, C54, FALSE)</f>
        <v>10</v>
      </c>
      <c r="G54">
        <f>VLOOKUP('State Housing Starts'!B54, '3&amp;4U X'!$A$1:$N$54, C54, FALSE)</f>
        <v>21</v>
      </c>
      <c r="H54">
        <f>VLOOKUP('State Housing Starts'!B54, '5U X'!$A$1:$N$54, C54, FALSE)</f>
        <v>721</v>
      </c>
    </row>
    <row r="55" spans="1:8" x14ac:dyDescent="0.2">
      <c r="A55" s="25">
        <v>2011</v>
      </c>
      <c r="B55" s="26" t="s">
        <v>0</v>
      </c>
      <c r="C55" s="26">
        <f t="shared" si="0"/>
        <v>4</v>
      </c>
      <c r="D55">
        <f>VLOOKUP('State Housing Starts'!B55, 'Total X'!$A$1:$N$54, C55, FALSE)</f>
        <v>11667</v>
      </c>
      <c r="E55">
        <f>VLOOKUP('State Housing Starts'!B55, 'SF X'!$A$1:$N$54, C55, FALSE)</f>
        <v>8858</v>
      </c>
      <c r="F55">
        <f>VLOOKUP('State Housing Starts'!B55, '2U X'!$A$1:$N$54, C55, FALSE)</f>
        <v>32</v>
      </c>
      <c r="G55">
        <f>VLOOKUP('State Housing Starts'!B55, '3&amp;4U X'!$A$1:$N$54, C55, FALSE)</f>
        <v>90</v>
      </c>
      <c r="H55">
        <f>VLOOKUP('State Housing Starts'!B55, '5U X'!$A$1:$N$54, C55, FALSE)</f>
        <v>2687</v>
      </c>
    </row>
    <row r="56" spans="1:8" x14ac:dyDescent="0.2">
      <c r="A56" s="25">
        <v>2011</v>
      </c>
      <c r="B56" s="26" t="s">
        <v>1</v>
      </c>
      <c r="C56" s="26">
        <f t="shared" si="0"/>
        <v>4</v>
      </c>
      <c r="D56">
        <f>VLOOKUP('State Housing Starts'!B56, 'Total X'!$A$1:$N$54, C56, FALSE)</f>
        <v>877</v>
      </c>
      <c r="E56">
        <f>VLOOKUP('State Housing Starts'!B56, 'SF X'!$A$1:$N$54, C56, FALSE)</f>
        <v>713</v>
      </c>
      <c r="F56">
        <f>VLOOKUP('State Housing Starts'!B56, '2U X'!$A$1:$N$54, C56, FALSE)</f>
        <v>32</v>
      </c>
      <c r="G56">
        <f>VLOOKUP('State Housing Starts'!B56, '3&amp;4U X'!$A$1:$N$54, C56, FALSE)</f>
        <v>12</v>
      </c>
      <c r="H56">
        <f>VLOOKUP('State Housing Starts'!B56, '5U X'!$A$1:$N$54, C56, FALSE)</f>
        <v>120</v>
      </c>
    </row>
    <row r="57" spans="1:8" x14ac:dyDescent="0.2">
      <c r="A57" s="25">
        <v>2011</v>
      </c>
      <c r="B57" s="26" t="s">
        <v>2</v>
      </c>
      <c r="C57" s="26">
        <f t="shared" si="0"/>
        <v>4</v>
      </c>
      <c r="D57">
        <f>VLOOKUP('State Housing Starts'!B57, 'Total X'!$A$1:$N$54, C57, FALSE)</f>
        <v>13007</v>
      </c>
      <c r="E57">
        <f>VLOOKUP('State Housing Starts'!B57, 'SF X'!$A$1:$N$54, C57, FALSE)</f>
        <v>10306</v>
      </c>
      <c r="F57">
        <f>VLOOKUP('State Housing Starts'!B57, '2U X'!$A$1:$N$54, C57, FALSE)</f>
        <v>54</v>
      </c>
      <c r="G57">
        <f>VLOOKUP('State Housing Starts'!B57, '3&amp;4U X'!$A$1:$N$54, C57, FALSE)</f>
        <v>115</v>
      </c>
      <c r="H57">
        <f>VLOOKUP('State Housing Starts'!B57, '5U X'!$A$1:$N$54, C57, FALSE)</f>
        <v>2532</v>
      </c>
    </row>
    <row r="58" spans="1:8" x14ac:dyDescent="0.2">
      <c r="A58" s="25">
        <v>2011</v>
      </c>
      <c r="B58" s="26" t="s">
        <v>3</v>
      </c>
      <c r="C58" s="26">
        <f t="shared" si="0"/>
        <v>4</v>
      </c>
      <c r="D58">
        <f>VLOOKUP('State Housing Starts'!B58, 'Total X'!$A$1:$N$54, C58, FALSE)</f>
        <v>6800</v>
      </c>
      <c r="E58">
        <f>VLOOKUP('State Housing Starts'!B58, 'SF X'!$A$1:$N$54, C58, FALSE)</f>
        <v>4141</v>
      </c>
      <c r="F58">
        <f>VLOOKUP('State Housing Starts'!B58, '2U X'!$A$1:$N$54, C58, FALSE)</f>
        <v>292</v>
      </c>
      <c r="G58">
        <f>VLOOKUP('State Housing Starts'!B58, '3&amp;4U X'!$A$1:$N$54, C58, FALSE)</f>
        <v>227</v>
      </c>
      <c r="H58">
        <f>VLOOKUP('State Housing Starts'!B58, '5U X'!$A$1:$N$54, C58, FALSE)</f>
        <v>2140</v>
      </c>
    </row>
    <row r="59" spans="1:8" x14ac:dyDescent="0.2">
      <c r="A59" s="25">
        <v>2011</v>
      </c>
      <c r="B59" s="26" t="s">
        <v>4</v>
      </c>
      <c r="C59" s="26">
        <f t="shared" si="0"/>
        <v>4</v>
      </c>
      <c r="D59">
        <f>VLOOKUP('State Housing Starts'!B59, 'Total X'!$A$1:$N$54, C59, FALSE)</f>
        <v>45471</v>
      </c>
      <c r="E59">
        <f>VLOOKUP('State Housing Starts'!B59, 'SF X'!$A$1:$N$54, C59, FALSE)</f>
        <v>21705</v>
      </c>
      <c r="F59">
        <f>VLOOKUP('State Housing Starts'!B59, '2U X'!$A$1:$N$54, C59, FALSE)</f>
        <v>592</v>
      </c>
      <c r="G59">
        <f>VLOOKUP('State Housing Starts'!B59, '3&amp;4U X'!$A$1:$N$54, C59, FALSE)</f>
        <v>834</v>
      </c>
      <c r="H59">
        <f>VLOOKUP('State Housing Starts'!B59, '5U X'!$A$1:$N$54, C59, FALSE)</f>
        <v>22340</v>
      </c>
    </row>
    <row r="60" spans="1:8" x14ac:dyDescent="0.2">
      <c r="A60" s="25">
        <v>2011</v>
      </c>
      <c r="B60" s="26" t="s">
        <v>5</v>
      </c>
      <c r="C60" s="26">
        <f t="shared" si="0"/>
        <v>4</v>
      </c>
      <c r="D60">
        <f>VLOOKUP('State Housing Starts'!B60, 'Total X'!$A$1:$N$54, C60, FALSE)</f>
        <v>13502</v>
      </c>
      <c r="E60">
        <f>VLOOKUP('State Housing Starts'!B60, 'SF X'!$A$1:$N$54, C60, FALSE)</f>
        <v>8723</v>
      </c>
      <c r="F60">
        <f>VLOOKUP('State Housing Starts'!B60, '2U X'!$A$1:$N$54, C60, FALSE)</f>
        <v>266</v>
      </c>
      <c r="G60">
        <f>VLOOKUP('State Housing Starts'!B60, '3&amp;4U X'!$A$1:$N$54, C60, FALSE)</f>
        <v>127</v>
      </c>
      <c r="H60">
        <f>VLOOKUP('State Housing Starts'!B60, '5U X'!$A$1:$N$54, C60, FALSE)</f>
        <v>4386</v>
      </c>
    </row>
    <row r="61" spans="1:8" x14ac:dyDescent="0.2">
      <c r="A61" s="25">
        <v>2011</v>
      </c>
      <c r="B61" s="26" t="s">
        <v>6</v>
      </c>
      <c r="C61" s="26">
        <f t="shared" si="0"/>
        <v>4</v>
      </c>
      <c r="D61">
        <f>VLOOKUP('State Housing Starts'!B61, 'Total X'!$A$1:$N$54, C61, FALSE)</f>
        <v>3173</v>
      </c>
      <c r="E61">
        <f>VLOOKUP('State Housing Starts'!B61, 'SF X'!$A$1:$N$54, C61, FALSE)</f>
        <v>2162</v>
      </c>
      <c r="F61">
        <f>VLOOKUP('State Housing Starts'!B61, '2U X'!$A$1:$N$54, C61, FALSE)</f>
        <v>86</v>
      </c>
      <c r="G61">
        <f>VLOOKUP('State Housing Starts'!B61, '3&amp;4U X'!$A$1:$N$54, C61, FALSE)</f>
        <v>162</v>
      </c>
      <c r="H61">
        <f>VLOOKUP('State Housing Starts'!B61, '5U X'!$A$1:$N$54, C61, FALSE)</f>
        <v>763</v>
      </c>
    </row>
    <row r="62" spans="1:8" x14ac:dyDescent="0.2">
      <c r="A62" s="25">
        <v>2011</v>
      </c>
      <c r="B62" s="26" t="s">
        <v>7</v>
      </c>
      <c r="C62" s="26">
        <f t="shared" si="0"/>
        <v>4</v>
      </c>
      <c r="D62">
        <f>VLOOKUP('State Housing Starts'!B62, 'Total X'!$A$1:$N$54, C62, FALSE)</f>
        <v>2954</v>
      </c>
      <c r="E62">
        <f>VLOOKUP('State Housing Starts'!B62, 'SF X'!$A$1:$N$54, C62, FALSE)</f>
        <v>2441</v>
      </c>
      <c r="F62">
        <f>VLOOKUP('State Housing Starts'!B62, '2U X'!$A$1:$N$54, C62, FALSE)</f>
        <v>118</v>
      </c>
      <c r="G62">
        <f>VLOOKUP('State Housing Starts'!B62, '3&amp;4U X'!$A$1:$N$54, C62, FALSE)</f>
        <v>37</v>
      </c>
      <c r="H62">
        <f>VLOOKUP('State Housing Starts'!B62, '5U X'!$A$1:$N$54, C62, FALSE)</f>
        <v>358</v>
      </c>
    </row>
    <row r="63" spans="1:8" x14ac:dyDescent="0.2">
      <c r="A63" s="25">
        <v>2011</v>
      </c>
      <c r="B63" s="26" t="s">
        <v>8</v>
      </c>
      <c r="C63" s="26">
        <f t="shared" si="0"/>
        <v>4</v>
      </c>
      <c r="D63">
        <f>VLOOKUP('State Housing Starts'!B63, 'Total X'!$A$1:$N$54, C63, FALSE)</f>
        <v>4612</v>
      </c>
      <c r="E63">
        <f>VLOOKUP('State Housing Starts'!B63, 'SF X'!$A$1:$N$54, C63, FALSE)</f>
        <v>227</v>
      </c>
      <c r="F63">
        <f>VLOOKUP('State Housing Starts'!B63, '2U X'!$A$1:$N$54, C63, FALSE)</f>
        <v>100</v>
      </c>
      <c r="G63">
        <f>VLOOKUP('State Housing Starts'!B63, '3&amp;4U X'!$A$1:$N$54, C63, FALSE)</f>
        <v>0</v>
      </c>
      <c r="H63">
        <f>VLOOKUP('State Housing Starts'!B63, '5U X'!$A$1:$N$54, C63, FALSE)</f>
        <v>4285</v>
      </c>
    </row>
    <row r="64" spans="1:8" x14ac:dyDescent="0.2">
      <c r="A64" s="25">
        <v>2011</v>
      </c>
      <c r="B64" s="26" t="s">
        <v>9</v>
      </c>
      <c r="C64" s="26">
        <f t="shared" si="0"/>
        <v>4</v>
      </c>
      <c r="D64">
        <f>VLOOKUP('State Housing Starts'!B64, 'Total X'!$A$1:$N$54, C64, FALSE)</f>
        <v>42360</v>
      </c>
      <c r="E64">
        <f>VLOOKUP('State Housing Starts'!B64, 'SF X'!$A$1:$N$54, C64, FALSE)</f>
        <v>31874</v>
      </c>
      <c r="F64">
        <f>VLOOKUP('State Housing Starts'!B64, '2U X'!$A$1:$N$54, C64, FALSE)</f>
        <v>410</v>
      </c>
      <c r="G64">
        <f>VLOOKUP('State Housing Starts'!B64, '3&amp;4U X'!$A$1:$N$54, C64, FALSE)</f>
        <v>396</v>
      </c>
      <c r="H64">
        <f>VLOOKUP('State Housing Starts'!B64, '5U X'!$A$1:$N$54, C64, FALSE)</f>
        <v>9680</v>
      </c>
    </row>
    <row r="65" spans="1:8" x14ac:dyDescent="0.2">
      <c r="A65" s="25">
        <v>2011</v>
      </c>
      <c r="B65" s="26" t="s">
        <v>10</v>
      </c>
      <c r="C65" s="26">
        <f t="shared" si="0"/>
        <v>4</v>
      </c>
      <c r="D65">
        <f>VLOOKUP('State Housing Starts'!B65, 'Total X'!$A$1:$N$54, C65, FALSE)</f>
        <v>18493</v>
      </c>
      <c r="E65">
        <f>VLOOKUP('State Housing Starts'!B65, 'SF X'!$A$1:$N$54, C65, FALSE)</f>
        <v>13817</v>
      </c>
      <c r="F65">
        <f>VLOOKUP('State Housing Starts'!B65, '2U X'!$A$1:$N$54, C65, FALSE)</f>
        <v>104</v>
      </c>
      <c r="G65">
        <f>VLOOKUP('State Housing Starts'!B65, '3&amp;4U X'!$A$1:$N$54, C65, FALSE)</f>
        <v>144</v>
      </c>
      <c r="H65">
        <f>VLOOKUP('State Housing Starts'!B65, '5U X'!$A$1:$N$54, C65, FALSE)</f>
        <v>4428</v>
      </c>
    </row>
    <row r="66" spans="1:8" x14ac:dyDescent="0.2">
      <c r="A66" s="25">
        <v>2011</v>
      </c>
      <c r="B66" s="26" t="s">
        <v>11</v>
      </c>
      <c r="C66" s="26">
        <f t="shared" si="0"/>
        <v>4</v>
      </c>
      <c r="D66">
        <f>VLOOKUP('State Housing Starts'!B66, 'Total X'!$A$1:$N$54, C66, FALSE)</f>
        <v>2743</v>
      </c>
      <c r="E66">
        <f>VLOOKUP('State Housing Starts'!B66, 'SF X'!$A$1:$N$54, C66, FALSE)</f>
        <v>1632</v>
      </c>
      <c r="F66">
        <f>VLOOKUP('State Housing Starts'!B66, '2U X'!$A$1:$N$54, C66, FALSE)</f>
        <v>4</v>
      </c>
      <c r="G66">
        <f>VLOOKUP('State Housing Starts'!B66, '3&amp;4U X'!$A$1:$N$54, C66, FALSE)</f>
        <v>17</v>
      </c>
      <c r="H66">
        <f>VLOOKUP('State Housing Starts'!B66, '5U X'!$A$1:$N$54, C66, FALSE)</f>
        <v>1090</v>
      </c>
    </row>
    <row r="67" spans="1:8" x14ac:dyDescent="0.2">
      <c r="A67" s="25">
        <v>2011</v>
      </c>
      <c r="B67" s="26" t="s">
        <v>12</v>
      </c>
      <c r="C67" s="26">
        <f t="shared" ref="C67:C130" si="1">VLOOKUP(A67, $M$4:$N$15, 2, FALSE)</f>
        <v>4</v>
      </c>
      <c r="D67">
        <f>VLOOKUP('State Housing Starts'!B67, 'Total X'!$A$1:$N$54, C67, FALSE)</f>
        <v>3815</v>
      </c>
      <c r="E67">
        <f>VLOOKUP('State Housing Starts'!B67, 'SF X'!$A$1:$N$54, C67, FALSE)</f>
        <v>3163</v>
      </c>
      <c r="F67">
        <f>VLOOKUP('State Housing Starts'!B67, '2U X'!$A$1:$N$54, C67, FALSE)</f>
        <v>34</v>
      </c>
      <c r="G67">
        <f>VLOOKUP('State Housing Starts'!B67, '3&amp;4U X'!$A$1:$N$54, C67, FALSE)</f>
        <v>186</v>
      </c>
      <c r="H67">
        <f>VLOOKUP('State Housing Starts'!B67, '5U X'!$A$1:$N$54, C67, FALSE)</f>
        <v>432</v>
      </c>
    </row>
    <row r="68" spans="1:8" x14ac:dyDescent="0.2">
      <c r="A68" s="25">
        <v>2011</v>
      </c>
      <c r="B68" s="26" t="s">
        <v>13</v>
      </c>
      <c r="C68" s="26">
        <f t="shared" si="1"/>
        <v>4</v>
      </c>
      <c r="D68">
        <f>VLOOKUP('State Housing Starts'!B68, 'Total X'!$A$1:$N$54, C68, FALSE)</f>
        <v>11809</v>
      </c>
      <c r="E68">
        <f>VLOOKUP('State Housing Starts'!B68, 'SF X'!$A$1:$N$54, C68, FALSE)</f>
        <v>6834</v>
      </c>
      <c r="F68">
        <f>VLOOKUP('State Housing Starts'!B68, '2U X'!$A$1:$N$54, C68, FALSE)</f>
        <v>286</v>
      </c>
      <c r="G68">
        <f>VLOOKUP('State Housing Starts'!B68, '3&amp;4U X'!$A$1:$N$54, C68, FALSE)</f>
        <v>365</v>
      </c>
      <c r="H68">
        <f>VLOOKUP('State Housing Starts'!B68, '5U X'!$A$1:$N$54, C68, FALSE)</f>
        <v>4324</v>
      </c>
    </row>
    <row r="69" spans="1:8" x14ac:dyDescent="0.2">
      <c r="A69" s="25">
        <v>2011</v>
      </c>
      <c r="B69" s="26" t="s">
        <v>14</v>
      </c>
      <c r="C69" s="26">
        <f t="shared" si="1"/>
        <v>4</v>
      </c>
      <c r="D69">
        <f>VLOOKUP('State Housing Starts'!B69, 'Total X'!$A$1:$N$54, C69, FALSE)</f>
        <v>12618</v>
      </c>
      <c r="E69">
        <f>VLOOKUP('State Housing Starts'!B69, 'SF X'!$A$1:$N$54, C69, FALSE)</f>
        <v>9324</v>
      </c>
      <c r="F69">
        <f>VLOOKUP('State Housing Starts'!B69, '2U X'!$A$1:$N$54, C69, FALSE)</f>
        <v>348</v>
      </c>
      <c r="G69">
        <f>VLOOKUP('State Housing Starts'!B69, '3&amp;4U X'!$A$1:$N$54, C69, FALSE)</f>
        <v>163</v>
      </c>
      <c r="H69">
        <f>VLOOKUP('State Housing Starts'!B69, '5U X'!$A$1:$N$54, C69, FALSE)</f>
        <v>2783</v>
      </c>
    </row>
    <row r="70" spans="1:8" x14ac:dyDescent="0.2">
      <c r="A70" s="25">
        <v>2011</v>
      </c>
      <c r="B70" s="26" t="s">
        <v>15</v>
      </c>
      <c r="C70" s="26">
        <f t="shared" si="1"/>
        <v>4</v>
      </c>
      <c r="D70">
        <f>VLOOKUP('State Housing Starts'!B70, 'Total X'!$A$1:$N$54, C70, FALSE)</f>
        <v>7526</v>
      </c>
      <c r="E70">
        <f>VLOOKUP('State Housing Starts'!B70, 'SF X'!$A$1:$N$54, C70, FALSE)</f>
        <v>5875</v>
      </c>
      <c r="F70">
        <f>VLOOKUP('State Housing Starts'!B70, '2U X'!$A$1:$N$54, C70, FALSE)</f>
        <v>190</v>
      </c>
      <c r="G70">
        <f>VLOOKUP('State Housing Starts'!B70, '3&amp;4U X'!$A$1:$N$54, C70, FALSE)</f>
        <v>119</v>
      </c>
      <c r="H70">
        <f>VLOOKUP('State Housing Starts'!B70, '5U X'!$A$1:$N$54, C70, FALSE)</f>
        <v>1342</v>
      </c>
    </row>
    <row r="71" spans="1:8" x14ac:dyDescent="0.2">
      <c r="A71" s="25">
        <v>2011</v>
      </c>
      <c r="B71" s="26" t="s">
        <v>16</v>
      </c>
      <c r="C71" s="26">
        <f t="shared" si="1"/>
        <v>4</v>
      </c>
      <c r="D71">
        <f>VLOOKUP('State Housing Starts'!B71, 'Total X'!$A$1:$N$54, C71, FALSE)</f>
        <v>5386</v>
      </c>
      <c r="E71">
        <f>VLOOKUP('State Housing Starts'!B71, 'SF X'!$A$1:$N$54, C71, FALSE)</f>
        <v>3469</v>
      </c>
      <c r="F71">
        <f>VLOOKUP('State Housing Starts'!B71, '2U X'!$A$1:$N$54, C71, FALSE)</f>
        <v>286</v>
      </c>
      <c r="G71">
        <f>VLOOKUP('State Housing Starts'!B71, '3&amp;4U X'!$A$1:$N$54, C71, FALSE)</f>
        <v>109</v>
      </c>
      <c r="H71">
        <f>VLOOKUP('State Housing Starts'!B71, '5U X'!$A$1:$N$54, C71, FALSE)</f>
        <v>1522</v>
      </c>
    </row>
    <row r="72" spans="1:8" x14ac:dyDescent="0.2">
      <c r="A72" s="25">
        <v>2011</v>
      </c>
      <c r="B72" s="26" t="s">
        <v>17</v>
      </c>
      <c r="C72" s="26">
        <f t="shared" si="1"/>
        <v>4</v>
      </c>
      <c r="D72">
        <f>VLOOKUP('State Housing Starts'!B72, 'Total X'!$A$1:$N$54, C72, FALSE)</f>
        <v>7782</v>
      </c>
      <c r="E72">
        <f>VLOOKUP('State Housing Starts'!B72, 'SF X'!$A$1:$N$54, C72, FALSE)</f>
        <v>4793</v>
      </c>
      <c r="F72">
        <f>VLOOKUP('State Housing Starts'!B72, '2U X'!$A$1:$N$54, C72, FALSE)</f>
        <v>302</v>
      </c>
      <c r="G72">
        <f>VLOOKUP('State Housing Starts'!B72, '3&amp;4U X'!$A$1:$N$54, C72, FALSE)</f>
        <v>370</v>
      </c>
      <c r="H72">
        <f>VLOOKUP('State Housing Starts'!B72, '5U X'!$A$1:$N$54, C72, FALSE)</f>
        <v>2317</v>
      </c>
    </row>
    <row r="73" spans="1:8" x14ac:dyDescent="0.2">
      <c r="A73" s="25">
        <v>2011</v>
      </c>
      <c r="B73" s="26" t="s">
        <v>18</v>
      </c>
      <c r="C73" s="26">
        <f t="shared" si="1"/>
        <v>4</v>
      </c>
      <c r="D73">
        <f>VLOOKUP('State Housing Starts'!B73, 'Total X'!$A$1:$N$54, C73, FALSE)</f>
        <v>12173</v>
      </c>
      <c r="E73">
        <f>VLOOKUP('State Housing Starts'!B73, 'SF X'!$A$1:$N$54, C73, FALSE)</f>
        <v>9959</v>
      </c>
      <c r="F73">
        <f>VLOOKUP('State Housing Starts'!B73, '2U X'!$A$1:$N$54, C73, FALSE)</f>
        <v>526</v>
      </c>
      <c r="G73">
        <f>VLOOKUP('State Housing Starts'!B73, '3&amp;4U X'!$A$1:$N$54, C73, FALSE)</f>
        <v>143</v>
      </c>
      <c r="H73">
        <f>VLOOKUP('State Housing Starts'!B73, '5U X'!$A$1:$N$54, C73, FALSE)</f>
        <v>1545</v>
      </c>
    </row>
    <row r="74" spans="1:8" x14ac:dyDescent="0.2">
      <c r="A74" s="25">
        <v>2011</v>
      </c>
      <c r="B74" s="26" t="s">
        <v>19</v>
      </c>
      <c r="C74" s="26">
        <f t="shared" si="1"/>
        <v>4</v>
      </c>
      <c r="D74">
        <f>VLOOKUP('State Housing Starts'!B74, 'Total X'!$A$1:$N$54, C74, FALSE)</f>
        <v>2744</v>
      </c>
      <c r="E74">
        <f>VLOOKUP('State Housing Starts'!B74, 'SF X'!$A$1:$N$54, C74, FALSE)</f>
        <v>2279</v>
      </c>
      <c r="F74">
        <f>VLOOKUP('State Housing Starts'!B74, '2U X'!$A$1:$N$54, C74, FALSE)</f>
        <v>50</v>
      </c>
      <c r="G74">
        <f>VLOOKUP('State Housing Starts'!B74, '3&amp;4U X'!$A$1:$N$54, C74, FALSE)</f>
        <v>20</v>
      </c>
      <c r="H74">
        <f>VLOOKUP('State Housing Starts'!B74, '5U X'!$A$1:$N$54, C74, FALSE)</f>
        <v>395</v>
      </c>
    </row>
    <row r="75" spans="1:8" x14ac:dyDescent="0.2">
      <c r="A75" s="25">
        <v>2011</v>
      </c>
      <c r="B75" s="26" t="s">
        <v>20</v>
      </c>
      <c r="C75" s="26">
        <f t="shared" si="1"/>
        <v>4</v>
      </c>
      <c r="D75">
        <f>VLOOKUP('State Housing Starts'!B75, 'Total X'!$A$1:$N$54, C75, FALSE)</f>
        <v>13481</v>
      </c>
      <c r="E75">
        <f>VLOOKUP('State Housing Starts'!B75, 'SF X'!$A$1:$N$54, C75, FALSE)</f>
        <v>8362</v>
      </c>
      <c r="F75">
        <f>VLOOKUP('State Housing Starts'!B75, '2U X'!$A$1:$N$54, C75, FALSE)</f>
        <v>150</v>
      </c>
      <c r="G75">
        <f>VLOOKUP('State Housing Starts'!B75, '3&amp;4U X'!$A$1:$N$54, C75, FALSE)</f>
        <v>39</v>
      </c>
      <c r="H75">
        <f>VLOOKUP('State Housing Starts'!B75, '5U X'!$A$1:$N$54, C75, FALSE)</f>
        <v>4930</v>
      </c>
    </row>
    <row r="76" spans="1:8" x14ac:dyDescent="0.2">
      <c r="A76" s="25">
        <v>2011</v>
      </c>
      <c r="B76" s="26" t="s">
        <v>21</v>
      </c>
      <c r="C76" s="26">
        <f t="shared" si="1"/>
        <v>4</v>
      </c>
      <c r="D76">
        <f>VLOOKUP('State Housing Starts'!B76, 'Total X'!$A$1:$N$54, C76, FALSE)</f>
        <v>7725</v>
      </c>
      <c r="E76">
        <f>VLOOKUP('State Housing Starts'!B76, 'SF X'!$A$1:$N$54, C76, FALSE)</f>
        <v>4899</v>
      </c>
      <c r="F76">
        <f>VLOOKUP('State Housing Starts'!B76, '2U X'!$A$1:$N$54, C76, FALSE)</f>
        <v>184</v>
      </c>
      <c r="G76">
        <f>VLOOKUP('State Housing Starts'!B76, '3&amp;4U X'!$A$1:$N$54, C76, FALSE)</f>
        <v>159</v>
      </c>
      <c r="H76">
        <f>VLOOKUP('State Housing Starts'!B76, '5U X'!$A$1:$N$54, C76, FALSE)</f>
        <v>2483</v>
      </c>
    </row>
    <row r="77" spans="1:8" x14ac:dyDescent="0.2">
      <c r="A77" s="25">
        <v>2011</v>
      </c>
      <c r="B77" s="26" t="s">
        <v>22</v>
      </c>
      <c r="C77" s="26">
        <f t="shared" si="1"/>
        <v>4</v>
      </c>
      <c r="D77">
        <f>VLOOKUP('State Housing Starts'!B77, 'Total X'!$A$1:$N$54, C77, FALSE)</f>
        <v>9341</v>
      </c>
      <c r="E77">
        <f>VLOOKUP('State Housing Starts'!B77, 'SF X'!$A$1:$N$54, C77, FALSE)</f>
        <v>7937</v>
      </c>
      <c r="F77">
        <f>VLOOKUP('State Housing Starts'!B77, '2U X'!$A$1:$N$54, C77, FALSE)</f>
        <v>104</v>
      </c>
      <c r="G77">
        <f>VLOOKUP('State Housing Starts'!B77, '3&amp;4U X'!$A$1:$N$54, C77, FALSE)</f>
        <v>140</v>
      </c>
      <c r="H77">
        <f>VLOOKUP('State Housing Starts'!B77, '5U X'!$A$1:$N$54, C77, FALSE)</f>
        <v>1160</v>
      </c>
    </row>
    <row r="78" spans="1:8" x14ac:dyDescent="0.2">
      <c r="A78" s="25">
        <v>2011</v>
      </c>
      <c r="B78" s="26" t="s">
        <v>23</v>
      </c>
      <c r="C78" s="26">
        <f t="shared" si="1"/>
        <v>4</v>
      </c>
      <c r="D78">
        <f>VLOOKUP('State Housing Starts'!B78, 'Total X'!$A$1:$N$54, C78, FALSE)</f>
        <v>8890</v>
      </c>
      <c r="E78">
        <f>VLOOKUP('State Housing Starts'!B78, 'SF X'!$A$1:$N$54, C78, FALSE)</f>
        <v>6733</v>
      </c>
      <c r="F78">
        <f>VLOOKUP('State Housing Starts'!B78, '2U X'!$A$1:$N$54, C78, FALSE)</f>
        <v>90</v>
      </c>
      <c r="G78">
        <f>VLOOKUP('State Housing Starts'!B78, '3&amp;4U X'!$A$1:$N$54, C78, FALSE)</f>
        <v>133</v>
      </c>
      <c r="H78">
        <f>VLOOKUP('State Housing Starts'!B78, '5U X'!$A$1:$N$54, C78, FALSE)</f>
        <v>1934</v>
      </c>
    </row>
    <row r="79" spans="1:8" x14ac:dyDescent="0.2">
      <c r="A79" s="25">
        <v>2011</v>
      </c>
      <c r="B79" s="26" t="s">
        <v>24</v>
      </c>
      <c r="C79" s="26">
        <f t="shared" si="1"/>
        <v>4</v>
      </c>
      <c r="D79">
        <f>VLOOKUP('State Housing Starts'!B79, 'Total X'!$A$1:$N$54, C79, FALSE)</f>
        <v>5273</v>
      </c>
      <c r="E79">
        <f>VLOOKUP('State Housing Starts'!B79, 'SF X'!$A$1:$N$54, C79, FALSE)</f>
        <v>4269</v>
      </c>
      <c r="F79">
        <f>VLOOKUP('State Housing Starts'!B79, '2U X'!$A$1:$N$54, C79, FALSE)</f>
        <v>106</v>
      </c>
      <c r="G79">
        <f>VLOOKUP('State Housing Starts'!B79, '3&amp;4U X'!$A$1:$N$54, C79, FALSE)</f>
        <v>238</v>
      </c>
      <c r="H79">
        <f>VLOOKUP('State Housing Starts'!B79, '5U X'!$A$1:$N$54, C79, FALSE)</f>
        <v>660</v>
      </c>
    </row>
    <row r="80" spans="1:8" x14ac:dyDescent="0.2">
      <c r="A80" s="25">
        <v>2011</v>
      </c>
      <c r="B80" s="26" t="s">
        <v>25</v>
      </c>
      <c r="C80" s="26">
        <f t="shared" si="1"/>
        <v>4</v>
      </c>
      <c r="D80">
        <f>VLOOKUP('State Housing Starts'!B80, 'Total X'!$A$1:$N$54, C80, FALSE)</f>
        <v>9242</v>
      </c>
      <c r="E80">
        <f>VLOOKUP('State Housing Starts'!B80, 'SF X'!$A$1:$N$54, C80, FALSE)</f>
        <v>6059</v>
      </c>
      <c r="F80">
        <f>VLOOKUP('State Housing Starts'!B80, '2U X'!$A$1:$N$54, C80, FALSE)</f>
        <v>630</v>
      </c>
      <c r="G80">
        <f>VLOOKUP('State Housing Starts'!B80, '3&amp;4U X'!$A$1:$N$54, C80, FALSE)</f>
        <v>516</v>
      </c>
      <c r="H80">
        <f>VLOOKUP('State Housing Starts'!B80, '5U X'!$A$1:$N$54, C80, FALSE)</f>
        <v>2037</v>
      </c>
    </row>
    <row r="81" spans="1:8" x14ac:dyDescent="0.2">
      <c r="A81" s="25">
        <v>2011</v>
      </c>
      <c r="B81" s="26" t="s">
        <v>26</v>
      </c>
      <c r="C81" s="26">
        <f t="shared" si="1"/>
        <v>4</v>
      </c>
      <c r="D81">
        <f>VLOOKUP('State Housing Starts'!B81, 'Total X'!$A$1:$N$54, C81, FALSE)</f>
        <v>1914</v>
      </c>
      <c r="E81">
        <f>VLOOKUP('State Housing Starts'!B81, 'SF X'!$A$1:$N$54, C81, FALSE)</f>
        <v>1208</v>
      </c>
      <c r="F81">
        <f>VLOOKUP('State Housing Starts'!B81, '2U X'!$A$1:$N$54, C81, FALSE)</f>
        <v>68</v>
      </c>
      <c r="G81">
        <f>VLOOKUP('State Housing Starts'!B81, '3&amp;4U X'!$A$1:$N$54, C81, FALSE)</f>
        <v>130</v>
      </c>
      <c r="H81">
        <f>VLOOKUP('State Housing Starts'!B81, '5U X'!$A$1:$N$54, C81, FALSE)</f>
        <v>508</v>
      </c>
    </row>
    <row r="82" spans="1:8" x14ac:dyDescent="0.2">
      <c r="A82" s="25">
        <v>2011</v>
      </c>
      <c r="B82" s="26" t="s">
        <v>27</v>
      </c>
      <c r="C82" s="26">
        <f t="shared" si="1"/>
        <v>4</v>
      </c>
      <c r="D82">
        <f>VLOOKUP('State Housing Starts'!B82, 'Total X'!$A$1:$N$54, C82, FALSE)</f>
        <v>5203</v>
      </c>
      <c r="E82">
        <f>VLOOKUP('State Housing Starts'!B82, 'SF X'!$A$1:$N$54, C82, FALSE)</f>
        <v>3597</v>
      </c>
      <c r="F82">
        <f>VLOOKUP('State Housing Starts'!B82, '2U X'!$A$1:$N$54, C82, FALSE)</f>
        <v>164</v>
      </c>
      <c r="G82">
        <f>VLOOKUP('State Housing Starts'!B82, '3&amp;4U X'!$A$1:$N$54, C82, FALSE)</f>
        <v>47</v>
      </c>
      <c r="H82">
        <f>VLOOKUP('State Housing Starts'!B82, '5U X'!$A$1:$N$54, C82, FALSE)</f>
        <v>1395</v>
      </c>
    </row>
    <row r="83" spans="1:8" x14ac:dyDescent="0.2">
      <c r="A83" s="25">
        <v>2011</v>
      </c>
      <c r="B83" s="26" t="s">
        <v>28</v>
      </c>
      <c r="C83" s="26">
        <f t="shared" si="1"/>
        <v>4</v>
      </c>
      <c r="D83">
        <f>VLOOKUP('State Housing Starts'!B83, 'Total X'!$A$1:$N$54, C83, FALSE)</f>
        <v>6163</v>
      </c>
      <c r="E83">
        <f>VLOOKUP('State Housing Starts'!B83, 'SF X'!$A$1:$N$54, C83, FALSE)</f>
        <v>4681</v>
      </c>
      <c r="F83">
        <f>VLOOKUP('State Housing Starts'!B83, '2U X'!$A$1:$N$54, C83, FALSE)</f>
        <v>38</v>
      </c>
      <c r="G83">
        <f>VLOOKUP('State Housing Starts'!B83, '3&amp;4U X'!$A$1:$N$54, C83, FALSE)</f>
        <v>43</v>
      </c>
      <c r="H83">
        <f>VLOOKUP('State Housing Starts'!B83, '5U X'!$A$1:$N$54, C83, FALSE)</f>
        <v>1401</v>
      </c>
    </row>
    <row r="84" spans="1:8" x14ac:dyDescent="0.2">
      <c r="A84" s="25">
        <v>2011</v>
      </c>
      <c r="B84" s="26" t="s">
        <v>29</v>
      </c>
      <c r="C84" s="26">
        <f t="shared" si="1"/>
        <v>4</v>
      </c>
      <c r="D84">
        <f>VLOOKUP('State Housing Starts'!B84, 'Total X'!$A$1:$N$54, C84, FALSE)</f>
        <v>2346</v>
      </c>
      <c r="E84">
        <f>VLOOKUP('State Housing Starts'!B84, 'SF X'!$A$1:$N$54, C84, FALSE)</f>
        <v>1606</v>
      </c>
      <c r="F84">
        <f>VLOOKUP('State Housing Starts'!B84, '2U X'!$A$1:$N$54, C84, FALSE)</f>
        <v>206</v>
      </c>
      <c r="G84">
        <f>VLOOKUP('State Housing Starts'!B84, '3&amp;4U X'!$A$1:$N$54, C84, FALSE)</f>
        <v>61</v>
      </c>
      <c r="H84">
        <f>VLOOKUP('State Housing Starts'!B84, '5U X'!$A$1:$N$54, C84, FALSE)</f>
        <v>473</v>
      </c>
    </row>
    <row r="85" spans="1:8" x14ac:dyDescent="0.2">
      <c r="A85" s="25">
        <v>2011</v>
      </c>
      <c r="B85" s="26" t="s">
        <v>30</v>
      </c>
      <c r="C85" s="26">
        <f t="shared" si="1"/>
        <v>4</v>
      </c>
      <c r="D85">
        <f>VLOOKUP('State Housing Starts'!B85, 'Total X'!$A$1:$N$54, C85, FALSE)</f>
        <v>12952</v>
      </c>
      <c r="E85">
        <f>VLOOKUP('State Housing Starts'!B85, 'SF X'!$A$1:$N$54, C85, FALSE)</f>
        <v>6475</v>
      </c>
      <c r="F85">
        <f>VLOOKUP('State Housing Starts'!B85, '2U X'!$A$1:$N$54, C85, FALSE)</f>
        <v>438</v>
      </c>
      <c r="G85">
        <f>VLOOKUP('State Housing Starts'!B85, '3&amp;4U X'!$A$1:$N$54, C85, FALSE)</f>
        <v>175</v>
      </c>
      <c r="H85">
        <f>VLOOKUP('State Housing Starts'!B85, '5U X'!$A$1:$N$54, C85, FALSE)</f>
        <v>5864</v>
      </c>
    </row>
    <row r="86" spans="1:8" x14ac:dyDescent="0.2">
      <c r="A86" s="25">
        <v>2011</v>
      </c>
      <c r="B86" s="26" t="s">
        <v>31</v>
      </c>
      <c r="C86" s="26">
        <f t="shared" si="1"/>
        <v>4</v>
      </c>
      <c r="D86">
        <f>VLOOKUP('State Housing Starts'!B86, 'Total X'!$A$1:$N$54, C86, FALSE)</f>
        <v>4067</v>
      </c>
      <c r="E86">
        <f>VLOOKUP('State Housing Starts'!B86, 'SF X'!$A$1:$N$54, C86, FALSE)</f>
        <v>3399</v>
      </c>
      <c r="F86">
        <f>VLOOKUP('State Housing Starts'!B86, '2U X'!$A$1:$N$54, C86, FALSE)</f>
        <v>36</v>
      </c>
      <c r="G86">
        <f>VLOOKUP('State Housing Starts'!B86, '3&amp;4U X'!$A$1:$N$54, C86, FALSE)</f>
        <v>284</v>
      </c>
      <c r="H86">
        <f>VLOOKUP('State Housing Starts'!B86, '5U X'!$A$1:$N$54, C86, FALSE)</f>
        <v>348</v>
      </c>
    </row>
    <row r="87" spans="1:8" x14ac:dyDescent="0.2">
      <c r="A87" s="25">
        <v>2011</v>
      </c>
      <c r="B87" s="26" t="s">
        <v>32</v>
      </c>
      <c r="C87" s="26">
        <f t="shared" si="1"/>
        <v>4</v>
      </c>
      <c r="D87">
        <f>VLOOKUP('State Housing Starts'!B87, 'Total X'!$A$1:$N$54, C87, FALSE)</f>
        <v>22575</v>
      </c>
      <c r="E87">
        <f>VLOOKUP('State Housing Starts'!B87, 'SF X'!$A$1:$N$54, C87, FALSE)</f>
        <v>8400</v>
      </c>
      <c r="F87">
        <f>VLOOKUP('State Housing Starts'!B87, '2U X'!$A$1:$N$54, C87, FALSE)</f>
        <v>1294</v>
      </c>
      <c r="G87">
        <f>VLOOKUP('State Housing Starts'!B87, '3&amp;4U X'!$A$1:$N$54, C87, FALSE)</f>
        <v>903</v>
      </c>
      <c r="H87">
        <f>VLOOKUP('State Housing Starts'!B87, '5U X'!$A$1:$N$54, C87, FALSE)</f>
        <v>11978</v>
      </c>
    </row>
    <row r="88" spans="1:8" x14ac:dyDescent="0.2">
      <c r="A88" s="25">
        <v>2011</v>
      </c>
      <c r="B88" s="26" t="s">
        <v>33</v>
      </c>
      <c r="C88" s="26">
        <f t="shared" si="1"/>
        <v>4</v>
      </c>
      <c r="D88">
        <f>VLOOKUP('State Housing Starts'!B88, 'Total X'!$A$1:$N$54, C88, FALSE)</f>
        <v>32804</v>
      </c>
      <c r="E88">
        <f>VLOOKUP('State Housing Starts'!B88, 'SF X'!$A$1:$N$54, C88, FALSE)</f>
        <v>24863</v>
      </c>
      <c r="F88">
        <f>VLOOKUP('State Housing Starts'!B88, '2U X'!$A$1:$N$54, C88, FALSE)</f>
        <v>266</v>
      </c>
      <c r="G88">
        <f>VLOOKUP('State Housing Starts'!B88, '3&amp;4U X'!$A$1:$N$54, C88, FALSE)</f>
        <v>428</v>
      </c>
      <c r="H88">
        <f>VLOOKUP('State Housing Starts'!B88, '5U X'!$A$1:$N$54, C88, FALSE)</f>
        <v>7247</v>
      </c>
    </row>
    <row r="89" spans="1:8" x14ac:dyDescent="0.2">
      <c r="A89" s="25">
        <v>2011</v>
      </c>
      <c r="B89" s="26" t="s">
        <v>34</v>
      </c>
      <c r="C89" s="26">
        <f t="shared" si="1"/>
        <v>4</v>
      </c>
      <c r="D89">
        <f>VLOOKUP('State Housing Starts'!B89, 'Total X'!$A$1:$N$54, C89, FALSE)</f>
        <v>6201</v>
      </c>
      <c r="E89">
        <f>VLOOKUP('State Housing Starts'!B89, 'SF X'!$A$1:$N$54, C89, FALSE)</f>
        <v>2913</v>
      </c>
      <c r="F89">
        <f>VLOOKUP('State Housing Starts'!B89, '2U X'!$A$1:$N$54, C89, FALSE)</f>
        <v>50</v>
      </c>
      <c r="G89">
        <f>VLOOKUP('State Housing Starts'!B89, '3&amp;4U X'!$A$1:$N$54, C89, FALSE)</f>
        <v>123</v>
      </c>
      <c r="H89">
        <f>VLOOKUP('State Housing Starts'!B89, '5U X'!$A$1:$N$54, C89, FALSE)</f>
        <v>3115</v>
      </c>
    </row>
    <row r="90" spans="1:8" x14ac:dyDescent="0.2">
      <c r="A90" s="25">
        <v>2011</v>
      </c>
      <c r="B90" s="26" t="s">
        <v>35</v>
      </c>
      <c r="C90" s="26">
        <f t="shared" si="1"/>
        <v>4</v>
      </c>
      <c r="D90">
        <f>VLOOKUP('State Housing Starts'!B90, 'Total X'!$A$1:$N$54, C90, FALSE)</f>
        <v>13762</v>
      </c>
      <c r="E90">
        <f>VLOOKUP('State Housing Starts'!B90, 'SF X'!$A$1:$N$54, C90, FALSE)</f>
        <v>9320</v>
      </c>
      <c r="F90">
        <f>VLOOKUP('State Housing Starts'!B90, '2U X'!$A$1:$N$54, C90, FALSE)</f>
        <v>176</v>
      </c>
      <c r="G90">
        <f>VLOOKUP('State Housing Starts'!B90, '3&amp;4U X'!$A$1:$N$54, C90, FALSE)</f>
        <v>497</v>
      </c>
      <c r="H90">
        <f>VLOOKUP('State Housing Starts'!B90, '5U X'!$A$1:$N$54, C90, FALSE)</f>
        <v>3769</v>
      </c>
    </row>
    <row r="91" spans="1:8" x14ac:dyDescent="0.2">
      <c r="A91" s="25">
        <v>2011</v>
      </c>
      <c r="B91" s="26" t="s">
        <v>36</v>
      </c>
      <c r="C91" s="26">
        <f t="shared" si="1"/>
        <v>4</v>
      </c>
      <c r="D91">
        <f>VLOOKUP('State Housing Starts'!B91, 'Total X'!$A$1:$N$54, C91, FALSE)</f>
        <v>8782</v>
      </c>
      <c r="E91">
        <f>VLOOKUP('State Housing Starts'!B91, 'SF X'!$A$1:$N$54, C91, FALSE)</f>
        <v>6443</v>
      </c>
      <c r="F91">
        <f>VLOOKUP('State Housing Starts'!B91, '2U X'!$A$1:$N$54, C91, FALSE)</f>
        <v>148</v>
      </c>
      <c r="G91">
        <f>VLOOKUP('State Housing Starts'!B91, '3&amp;4U X'!$A$1:$N$54, C91, FALSE)</f>
        <v>205</v>
      </c>
      <c r="H91">
        <f>VLOOKUP('State Housing Starts'!B91, '5U X'!$A$1:$N$54, C91, FALSE)</f>
        <v>1986</v>
      </c>
    </row>
    <row r="92" spans="1:8" x14ac:dyDescent="0.2">
      <c r="A92" s="25">
        <v>2011</v>
      </c>
      <c r="B92" s="26" t="s">
        <v>37</v>
      </c>
      <c r="C92" s="26">
        <f t="shared" si="1"/>
        <v>4</v>
      </c>
      <c r="D92">
        <f>VLOOKUP('State Housing Starts'!B92, 'Total X'!$A$1:$N$54, C92, FALSE)</f>
        <v>7663</v>
      </c>
      <c r="E92">
        <f>VLOOKUP('State Housing Starts'!B92, 'SF X'!$A$1:$N$54, C92, FALSE)</f>
        <v>4854</v>
      </c>
      <c r="F92">
        <f>VLOOKUP('State Housing Starts'!B92, '2U X'!$A$1:$N$54, C92, FALSE)</f>
        <v>100</v>
      </c>
      <c r="G92">
        <f>VLOOKUP('State Housing Starts'!B92, '3&amp;4U X'!$A$1:$N$54, C92, FALSE)</f>
        <v>191</v>
      </c>
      <c r="H92">
        <f>VLOOKUP('State Housing Starts'!B92, '5U X'!$A$1:$N$54, C92, FALSE)</f>
        <v>2518</v>
      </c>
    </row>
    <row r="93" spans="1:8" x14ac:dyDescent="0.2">
      <c r="A93" s="25">
        <v>2011</v>
      </c>
      <c r="B93" s="26" t="s">
        <v>38</v>
      </c>
      <c r="C93" s="26">
        <f t="shared" si="1"/>
        <v>4</v>
      </c>
      <c r="D93">
        <f>VLOOKUP('State Housing Starts'!B93, 'Total X'!$A$1:$N$54, C93, FALSE)</f>
        <v>14967</v>
      </c>
      <c r="E93">
        <f>VLOOKUP('State Housing Starts'!B93, 'SF X'!$A$1:$N$54, C93, FALSE)</f>
        <v>11790</v>
      </c>
      <c r="F93">
        <f>VLOOKUP('State Housing Starts'!B93, '2U X'!$A$1:$N$54, C93, FALSE)</f>
        <v>452</v>
      </c>
      <c r="G93">
        <f>VLOOKUP('State Housing Starts'!B93, '3&amp;4U X'!$A$1:$N$54, C93, FALSE)</f>
        <v>413</v>
      </c>
      <c r="H93">
        <f>VLOOKUP('State Housing Starts'!B93, '5U X'!$A$1:$N$54, C93, FALSE)</f>
        <v>2312</v>
      </c>
    </row>
    <row r="94" spans="1:8" x14ac:dyDescent="0.2">
      <c r="A94" s="25">
        <v>2011</v>
      </c>
      <c r="B94" s="26" t="s">
        <v>39</v>
      </c>
      <c r="C94" s="26">
        <f t="shared" si="1"/>
        <v>4</v>
      </c>
      <c r="D94">
        <f>VLOOKUP('State Housing Starts'!B94, 'Total X'!$A$1:$N$54, C94, FALSE)</f>
        <v>3476</v>
      </c>
      <c r="E94">
        <f>VLOOKUP('State Housing Starts'!B94, 'SF X'!$A$1:$N$54, C94, FALSE)</f>
        <v>1638</v>
      </c>
      <c r="F94">
        <f>VLOOKUP('State Housing Starts'!B94, '2U X'!$A$1:$N$54, C94, FALSE)</f>
        <v>108</v>
      </c>
      <c r="G94">
        <f>VLOOKUP('State Housing Starts'!B94, '3&amp;4U X'!$A$1:$N$54, C94, FALSE)</f>
        <v>78</v>
      </c>
      <c r="H94">
        <f>VLOOKUP('State Housing Starts'!B94, '5U X'!$A$1:$N$54, C94, FALSE)</f>
        <v>1652</v>
      </c>
    </row>
    <row r="95" spans="1:8" x14ac:dyDescent="0.2">
      <c r="A95" s="25">
        <v>2011</v>
      </c>
      <c r="B95" s="26" t="s">
        <v>40</v>
      </c>
      <c r="C95" s="26">
        <f t="shared" si="1"/>
        <v>4</v>
      </c>
      <c r="D95">
        <f>VLOOKUP('State Housing Starts'!B95, 'Total X'!$A$1:$N$54, C95, FALSE)</f>
        <v>700</v>
      </c>
      <c r="E95">
        <f>VLOOKUP('State Housing Starts'!B95, 'SF X'!$A$1:$N$54, C95, FALSE)</f>
        <v>571</v>
      </c>
      <c r="F95">
        <f>VLOOKUP('State Housing Starts'!B95, '2U X'!$A$1:$N$54, C95, FALSE)</f>
        <v>88</v>
      </c>
      <c r="G95">
        <f>VLOOKUP('State Housing Starts'!B95, '3&amp;4U X'!$A$1:$N$54, C95, FALSE)</f>
        <v>35</v>
      </c>
      <c r="H95">
        <f>VLOOKUP('State Housing Starts'!B95, '5U X'!$A$1:$N$54, C95, FALSE)</f>
        <v>6</v>
      </c>
    </row>
    <row r="96" spans="1:8" x14ac:dyDescent="0.2">
      <c r="A96" s="25">
        <v>2011</v>
      </c>
      <c r="B96" s="26" t="s">
        <v>41</v>
      </c>
      <c r="C96" s="26">
        <f t="shared" si="1"/>
        <v>4</v>
      </c>
      <c r="D96">
        <f>VLOOKUP('State Housing Starts'!B96, 'Total X'!$A$1:$N$54, C96, FALSE)</f>
        <v>15542</v>
      </c>
      <c r="E96">
        <f>VLOOKUP('State Housing Starts'!B96, 'SF X'!$A$1:$N$54, C96, FALSE)</f>
        <v>12852</v>
      </c>
      <c r="F96">
        <f>VLOOKUP('State Housing Starts'!B96, '2U X'!$A$1:$N$54, C96, FALSE)</f>
        <v>84</v>
      </c>
      <c r="G96">
        <f>VLOOKUP('State Housing Starts'!B96, '3&amp;4U X'!$A$1:$N$54, C96, FALSE)</f>
        <v>27</v>
      </c>
      <c r="H96">
        <f>VLOOKUP('State Housing Starts'!B96, '5U X'!$A$1:$N$54, C96, FALSE)</f>
        <v>2579</v>
      </c>
    </row>
    <row r="97" spans="1:8" x14ac:dyDescent="0.2">
      <c r="A97" s="25">
        <v>2011</v>
      </c>
      <c r="B97" s="26" t="s">
        <v>42</v>
      </c>
      <c r="C97" s="26">
        <f t="shared" si="1"/>
        <v>4</v>
      </c>
      <c r="D97">
        <f>VLOOKUP('State Housing Starts'!B97, 'Total X'!$A$1:$N$54, C97, FALSE)</f>
        <v>2813</v>
      </c>
      <c r="E97">
        <f>VLOOKUP('State Housing Starts'!B97, 'SF X'!$A$1:$N$54, C97, FALSE)</f>
        <v>1961</v>
      </c>
      <c r="F97">
        <f>VLOOKUP('State Housing Starts'!B97, '2U X'!$A$1:$N$54, C97, FALSE)</f>
        <v>82</v>
      </c>
      <c r="G97">
        <f>VLOOKUP('State Housing Starts'!B97, '3&amp;4U X'!$A$1:$N$54, C97, FALSE)</f>
        <v>63</v>
      </c>
      <c r="H97">
        <f>VLOOKUP('State Housing Starts'!B97, '5U X'!$A$1:$N$54, C97, FALSE)</f>
        <v>707</v>
      </c>
    </row>
    <row r="98" spans="1:8" x14ac:dyDescent="0.2">
      <c r="A98" s="25">
        <v>2011</v>
      </c>
      <c r="B98" s="26" t="s">
        <v>43</v>
      </c>
      <c r="C98" s="26">
        <f t="shared" si="1"/>
        <v>4</v>
      </c>
      <c r="D98">
        <f>VLOOKUP('State Housing Starts'!B98, 'Total X'!$A$1:$N$54, C98, FALSE)</f>
        <v>14977</v>
      </c>
      <c r="E98">
        <f>VLOOKUP('State Housing Starts'!B98, 'SF X'!$A$1:$N$54, C98, FALSE)</f>
        <v>11513</v>
      </c>
      <c r="F98">
        <f>VLOOKUP('State Housing Starts'!B98, '2U X'!$A$1:$N$54, C98, FALSE)</f>
        <v>276</v>
      </c>
      <c r="G98">
        <f>VLOOKUP('State Housing Starts'!B98, '3&amp;4U X'!$A$1:$N$54, C98, FALSE)</f>
        <v>350</v>
      </c>
      <c r="H98">
        <f>VLOOKUP('State Housing Starts'!B98, '5U X'!$A$1:$N$54, C98, FALSE)</f>
        <v>2838</v>
      </c>
    </row>
    <row r="99" spans="1:8" x14ac:dyDescent="0.2">
      <c r="A99" s="25">
        <v>2011</v>
      </c>
      <c r="B99" s="26" t="s">
        <v>44</v>
      </c>
      <c r="C99" s="26">
        <f t="shared" si="1"/>
        <v>4</v>
      </c>
      <c r="D99">
        <f>VLOOKUP('State Housing Starts'!B99, 'Total X'!$A$1:$N$54, C99, FALSE)</f>
        <v>97450</v>
      </c>
      <c r="E99">
        <f>VLOOKUP('State Housing Starts'!B99, 'SF X'!$A$1:$N$54, C99, FALSE)</f>
        <v>65506</v>
      </c>
      <c r="F99">
        <f>VLOOKUP('State Housing Starts'!B99, '2U X'!$A$1:$N$54, C99, FALSE)</f>
        <v>744</v>
      </c>
      <c r="G99">
        <f>VLOOKUP('State Housing Starts'!B99, '3&amp;4U X'!$A$1:$N$54, C99, FALSE)</f>
        <v>783</v>
      </c>
      <c r="H99">
        <f>VLOOKUP('State Housing Starts'!B99, '5U X'!$A$1:$N$54, C99, FALSE)</f>
        <v>30417</v>
      </c>
    </row>
    <row r="100" spans="1:8" x14ac:dyDescent="0.2">
      <c r="A100" s="25">
        <v>2011</v>
      </c>
      <c r="B100" s="26" t="s">
        <v>45</v>
      </c>
      <c r="C100" s="26">
        <f t="shared" si="1"/>
        <v>4</v>
      </c>
      <c r="D100">
        <f>VLOOKUP('State Housing Starts'!B100, 'Total X'!$A$1:$N$54, C100, FALSE)</f>
        <v>9983</v>
      </c>
      <c r="E100">
        <f>VLOOKUP('State Housing Starts'!B100, 'SF X'!$A$1:$N$54, C100, FALSE)</f>
        <v>6860</v>
      </c>
      <c r="F100">
        <f>VLOOKUP('State Housing Starts'!B100, '2U X'!$A$1:$N$54, C100, FALSE)</f>
        <v>80</v>
      </c>
      <c r="G100">
        <f>VLOOKUP('State Housing Starts'!B100, '3&amp;4U X'!$A$1:$N$54, C100, FALSE)</f>
        <v>208</v>
      </c>
      <c r="H100">
        <f>VLOOKUP('State Housing Starts'!B100, '5U X'!$A$1:$N$54, C100, FALSE)</f>
        <v>2835</v>
      </c>
    </row>
    <row r="101" spans="1:8" x14ac:dyDescent="0.2">
      <c r="A101" s="25">
        <v>2011</v>
      </c>
      <c r="B101" s="26" t="s">
        <v>46</v>
      </c>
      <c r="C101" s="26">
        <f t="shared" si="1"/>
        <v>4</v>
      </c>
      <c r="D101">
        <f>VLOOKUP('State Housing Starts'!B101, 'Total X'!$A$1:$N$54, C101, FALSE)</f>
        <v>1299</v>
      </c>
      <c r="E101">
        <f>VLOOKUP('State Housing Starts'!B101, 'SF X'!$A$1:$N$54, C101, FALSE)</f>
        <v>805</v>
      </c>
      <c r="F101">
        <f>VLOOKUP('State Housing Starts'!B101, '2U X'!$A$1:$N$54, C101, FALSE)</f>
        <v>78</v>
      </c>
      <c r="G101">
        <f>VLOOKUP('State Housing Starts'!B101, '3&amp;4U X'!$A$1:$N$54, C101, FALSE)</f>
        <v>39</v>
      </c>
      <c r="H101">
        <f>VLOOKUP('State Housing Starts'!B101, '5U X'!$A$1:$N$54, C101, FALSE)</f>
        <v>377</v>
      </c>
    </row>
    <row r="102" spans="1:8" x14ac:dyDescent="0.2">
      <c r="A102" s="25">
        <v>2011</v>
      </c>
      <c r="B102" s="26" t="s">
        <v>47</v>
      </c>
      <c r="C102" s="26">
        <f t="shared" si="1"/>
        <v>4</v>
      </c>
      <c r="D102">
        <f>VLOOKUP('State Housing Starts'!B102, 'Total X'!$A$1:$N$54, C102, FALSE)</f>
        <v>23297</v>
      </c>
      <c r="E102">
        <f>VLOOKUP('State Housing Starts'!B102, 'SF X'!$A$1:$N$54, C102, FALSE)</f>
        <v>15625</v>
      </c>
      <c r="F102">
        <f>VLOOKUP('State Housing Starts'!B102, '2U X'!$A$1:$N$54, C102, FALSE)</f>
        <v>84</v>
      </c>
      <c r="G102">
        <f>VLOOKUP('State Housing Starts'!B102, '3&amp;4U X'!$A$1:$N$54, C102, FALSE)</f>
        <v>97</v>
      </c>
      <c r="H102">
        <f>VLOOKUP('State Housing Starts'!B102, '5U X'!$A$1:$N$54, C102, FALSE)</f>
        <v>7491</v>
      </c>
    </row>
    <row r="103" spans="1:8" x14ac:dyDescent="0.2">
      <c r="A103" s="25">
        <v>2011</v>
      </c>
      <c r="B103" s="26" t="s">
        <v>48</v>
      </c>
      <c r="C103" s="26">
        <f t="shared" si="1"/>
        <v>4</v>
      </c>
      <c r="D103">
        <f>VLOOKUP('State Housing Starts'!B103, 'Total X'!$A$1:$N$54, C103, FALSE)</f>
        <v>252</v>
      </c>
      <c r="E103">
        <f>VLOOKUP('State Housing Starts'!B103, 'SF X'!$A$1:$N$54, C103, FALSE)</f>
        <v>131</v>
      </c>
      <c r="F103">
        <f>VLOOKUP('State Housing Starts'!B103, '2U X'!$A$1:$N$54, C103, FALSE)</f>
        <v>112</v>
      </c>
      <c r="G103">
        <f>VLOOKUP('State Housing Starts'!B103, '3&amp;4U X'!$A$1:$N$54, C103, FALSE)</f>
        <v>9</v>
      </c>
      <c r="H103">
        <f>VLOOKUP('State Housing Starts'!B103, '5U X'!$A$1:$N$54, C103, FALSE)</f>
        <v>0</v>
      </c>
    </row>
    <row r="104" spans="1:8" x14ac:dyDescent="0.2">
      <c r="A104" s="25">
        <v>2011</v>
      </c>
      <c r="B104" s="26" t="s">
        <v>49</v>
      </c>
      <c r="C104" s="26">
        <f t="shared" si="1"/>
        <v>4</v>
      </c>
      <c r="D104">
        <f>VLOOKUP('State Housing Starts'!B104, 'Total X'!$A$1:$N$54, C104, FALSE)</f>
        <v>20864</v>
      </c>
      <c r="E104">
        <f>VLOOKUP('State Housing Starts'!B104, 'SF X'!$A$1:$N$54, C104, FALSE)</f>
        <v>13159</v>
      </c>
      <c r="F104">
        <f>VLOOKUP('State Housing Starts'!B104, '2U X'!$A$1:$N$54, C104, FALSE)</f>
        <v>424</v>
      </c>
      <c r="G104">
        <f>VLOOKUP('State Housing Starts'!B104, '3&amp;4U X'!$A$1:$N$54, C104, FALSE)</f>
        <v>242</v>
      </c>
      <c r="H104">
        <f>VLOOKUP('State Housing Starts'!B104, '5U X'!$A$1:$N$54, C104, FALSE)</f>
        <v>7039</v>
      </c>
    </row>
    <row r="105" spans="1:8" x14ac:dyDescent="0.2">
      <c r="A105" s="25">
        <v>2011</v>
      </c>
      <c r="B105" s="26" t="s">
        <v>50</v>
      </c>
      <c r="C105" s="26">
        <f t="shared" si="1"/>
        <v>4</v>
      </c>
      <c r="D105">
        <f>VLOOKUP('State Housing Starts'!B105, 'Total X'!$A$1:$N$54, C105, FALSE)</f>
        <v>2220</v>
      </c>
      <c r="E105">
        <f>VLOOKUP('State Housing Starts'!B105, 'SF X'!$A$1:$N$54, C105, FALSE)</f>
        <v>1588</v>
      </c>
      <c r="F105">
        <f>VLOOKUP('State Housing Starts'!B105, '2U X'!$A$1:$N$54, C105, FALSE)</f>
        <v>58</v>
      </c>
      <c r="G105">
        <f>VLOOKUP('State Housing Starts'!B105, '3&amp;4U X'!$A$1:$N$54, C105, FALSE)</f>
        <v>56</v>
      </c>
      <c r="H105">
        <f>VLOOKUP('State Housing Starts'!B105, '5U X'!$A$1:$N$54, C105, FALSE)</f>
        <v>518</v>
      </c>
    </row>
    <row r="106" spans="1:8" x14ac:dyDescent="0.2">
      <c r="A106" s="25">
        <v>2011</v>
      </c>
      <c r="B106" s="26" t="s">
        <v>51</v>
      </c>
      <c r="C106" s="26">
        <f t="shared" si="1"/>
        <v>4</v>
      </c>
      <c r="D106">
        <f>VLOOKUP('State Housing Starts'!B106, 'Total X'!$A$1:$N$54, C106, FALSE)</f>
        <v>9939</v>
      </c>
      <c r="E106">
        <f>VLOOKUP('State Housing Starts'!B106, 'SF X'!$A$1:$N$54, C106, FALSE)</f>
        <v>6502</v>
      </c>
      <c r="F106">
        <f>VLOOKUP('State Housing Starts'!B106, '2U X'!$A$1:$N$54, C106, FALSE)</f>
        <v>318</v>
      </c>
      <c r="G106">
        <f>VLOOKUP('State Housing Starts'!B106, '3&amp;4U X'!$A$1:$N$54, C106, FALSE)</f>
        <v>126</v>
      </c>
      <c r="H106">
        <f>VLOOKUP('State Housing Starts'!B106, '5U X'!$A$1:$N$54, C106, FALSE)</f>
        <v>2993</v>
      </c>
    </row>
    <row r="107" spans="1:8" x14ac:dyDescent="0.2">
      <c r="A107" s="25">
        <v>2011</v>
      </c>
      <c r="B107" s="26" t="s">
        <v>52</v>
      </c>
      <c r="C107" s="26">
        <f t="shared" si="1"/>
        <v>4</v>
      </c>
      <c r="D107">
        <f>VLOOKUP('State Housing Starts'!B107, 'Total X'!$A$1:$N$54, C107, FALSE)</f>
        <v>2114</v>
      </c>
      <c r="E107">
        <f>VLOOKUP('State Housing Starts'!B107, 'SF X'!$A$1:$N$54, C107, FALSE)</f>
        <v>1453</v>
      </c>
      <c r="F107">
        <f>VLOOKUP('State Housing Starts'!B107, '2U X'!$A$1:$N$54, C107, FALSE)</f>
        <v>18</v>
      </c>
      <c r="G107">
        <f>VLOOKUP('State Housing Starts'!B107, '3&amp;4U X'!$A$1:$N$54, C107, FALSE)</f>
        <v>21</v>
      </c>
      <c r="H107">
        <f>VLOOKUP('State Housing Starts'!B107, '5U X'!$A$1:$N$54, C107, FALSE)</f>
        <v>622</v>
      </c>
    </row>
    <row r="108" spans="1:8" x14ac:dyDescent="0.2">
      <c r="A108" s="25">
        <v>2012</v>
      </c>
      <c r="B108" s="26" t="s">
        <v>0</v>
      </c>
      <c r="C108" s="26">
        <f t="shared" si="1"/>
        <v>5</v>
      </c>
      <c r="D108">
        <f>VLOOKUP('State Housing Starts'!B108, 'Total X'!$A$1:$N$54, C108, FALSE)</f>
        <v>13506</v>
      </c>
      <c r="E108">
        <f>VLOOKUP('State Housing Starts'!B108, 'SF X'!$A$1:$N$54, C108, FALSE)</f>
        <v>9184</v>
      </c>
      <c r="F108">
        <f>VLOOKUP('State Housing Starts'!B108, '2U X'!$A$1:$N$54, C108, FALSE)</f>
        <v>42</v>
      </c>
      <c r="G108">
        <f>VLOOKUP('State Housing Starts'!B108, '3&amp;4U X'!$A$1:$N$54, C108, FALSE)</f>
        <v>70</v>
      </c>
      <c r="H108">
        <f>VLOOKUP('State Housing Starts'!B108, '5U X'!$A$1:$N$54, C108, FALSE)</f>
        <v>4210</v>
      </c>
    </row>
    <row r="109" spans="1:8" x14ac:dyDescent="0.2">
      <c r="A109" s="25">
        <v>2012</v>
      </c>
      <c r="B109" s="26" t="s">
        <v>1</v>
      </c>
      <c r="C109" s="26">
        <f t="shared" si="1"/>
        <v>5</v>
      </c>
      <c r="D109">
        <f>VLOOKUP('State Housing Starts'!B109, 'Total X'!$A$1:$N$54, C109, FALSE)</f>
        <v>994</v>
      </c>
      <c r="E109">
        <f>VLOOKUP('State Housing Starts'!B109, 'SF X'!$A$1:$N$54, C109, FALSE)</f>
        <v>818</v>
      </c>
      <c r="F109">
        <f>VLOOKUP('State Housing Starts'!B109, '2U X'!$A$1:$N$54, C109, FALSE)</f>
        <v>46</v>
      </c>
      <c r="G109">
        <f>VLOOKUP('State Housing Starts'!B109, '3&amp;4U X'!$A$1:$N$54, C109, FALSE)</f>
        <v>23</v>
      </c>
      <c r="H109">
        <f>VLOOKUP('State Housing Starts'!B109, '5U X'!$A$1:$N$54, C109, FALSE)</f>
        <v>107</v>
      </c>
    </row>
    <row r="110" spans="1:8" x14ac:dyDescent="0.2">
      <c r="A110" s="25">
        <v>2012</v>
      </c>
      <c r="B110" s="26" t="s">
        <v>2</v>
      </c>
      <c r="C110" s="26">
        <f t="shared" si="1"/>
        <v>5</v>
      </c>
      <c r="D110">
        <f>VLOOKUP('State Housing Starts'!B110, 'Total X'!$A$1:$N$54, C110, FALSE)</f>
        <v>21726</v>
      </c>
      <c r="E110">
        <f>VLOOKUP('State Housing Starts'!B110, 'SF X'!$A$1:$N$54, C110, FALSE)</f>
        <v>16189</v>
      </c>
      <c r="F110">
        <f>VLOOKUP('State Housing Starts'!B110, '2U X'!$A$1:$N$54, C110, FALSE)</f>
        <v>244</v>
      </c>
      <c r="G110">
        <f>VLOOKUP('State Housing Starts'!B110, '3&amp;4U X'!$A$1:$N$54, C110, FALSE)</f>
        <v>210</v>
      </c>
      <c r="H110">
        <f>VLOOKUP('State Housing Starts'!B110, '5U X'!$A$1:$N$54, C110, FALSE)</f>
        <v>5083</v>
      </c>
    </row>
    <row r="111" spans="1:8" x14ac:dyDescent="0.2">
      <c r="A111" s="25">
        <v>2012</v>
      </c>
      <c r="B111" s="26" t="s">
        <v>3</v>
      </c>
      <c r="C111" s="26">
        <f t="shared" si="1"/>
        <v>5</v>
      </c>
      <c r="D111">
        <f>VLOOKUP('State Housing Starts'!B111, 'Total X'!$A$1:$N$54, C111, FALSE)</f>
        <v>8231</v>
      </c>
      <c r="E111">
        <f>VLOOKUP('State Housing Starts'!B111, 'SF X'!$A$1:$N$54, C111, FALSE)</f>
        <v>5417</v>
      </c>
      <c r="F111">
        <f>VLOOKUP('State Housing Starts'!B111, '2U X'!$A$1:$N$54, C111, FALSE)</f>
        <v>314</v>
      </c>
      <c r="G111">
        <f>VLOOKUP('State Housing Starts'!B111, '3&amp;4U X'!$A$1:$N$54, C111, FALSE)</f>
        <v>246</v>
      </c>
      <c r="H111">
        <f>VLOOKUP('State Housing Starts'!B111, '5U X'!$A$1:$N$54, C111, FALSE)</f>
        <v>2254</v>
      </c>
    </row>
    <row r="112" spans="1:8" x14ac:dyDescent="0.2">
      <c r="A112" s="25">
        <v>2012</v>
      </c>
      <c r="B112" s="26" t="s">
        <v>4</v>
      </c>
      <c r="C112" s="26">
        <f t="shared" si="1"/>
        <v>5</v>
      </c>
      <c r="D112">
        <f>VLOOKUP('State Housing Starts'!B112, 'Total X'!$A$1:$N$54, C112, FALSE)</f>
        <v>58549</v>
      </c>
      <c r="E112">
        <f>VLOOKUP('State Housing Starts'!B112, 'SF X'!$A$1:$N$54, C112, FALSE)</f>
        <v>27736</v>
      </c>
      <c r="F112">
        <f>VLOOKUP('State Housing Starts'!B112, '2U X'!$A$1:$N$54, C112, FALSE)</f>
        <v>976</v>
      </c>
      <c r="G112">
        <f>VLOOKUP('State Housing Starts'!B112, '3&amp;4U X'!$A$1:$N$54, C112, FALSE)</f>
        <v>1149</v>
      </c>
      <c r="H112">
        <f>VLOOKUP('State Housing Starts'!B112, '5U X'!$A$1:$N$54, C112, FALSE)</f>
        <v>28688</v>
      </c>
    </row>
    <row r="113" spans="1:8" x14ac:dyDescent="0.2">
      <c r="A113" s="25">
        <v>2012</v>
      </c>
      <c r="B113" s="26" t="s">
        <v>5</v>
      </c>
      <c r="C113" s="26">
        <f t="shared" si="1"/>
        <v>5</v>
      </c>
      <c r="D113">
        <f>VLOOKUP('State Housing Starts'!B113, 'Total X'!$A$1:$N$54, C113, FALSE)</f>
        <v>23301</v>
      </c>
      <c r="E113">
        <f>VLOOKUP('State Housing Starts'!B113, 'SF X'!$A$1:$N$54, C113, FALSE)</f>
        <v>12617</v>
      </c>
      <c r="F113">
        <f>VLOOKUP('State Housing Starts'!B113, '2U X'!$A$1:$N$54, C113, FALSE)</f>
        <v>304</v>
      </c>
      <c r="G113">
        <f>VLOOKUP('State Housing Starts'!B113, '3&amp;4U X'!$A$1:$N$54, C113, FALSE)</f>
        <v>97</v>
      </c>
      <c r="H113">
        <f>VLOOKUP('State Housing Starts'!B113, '5U X'!$A$1:$N$54, C113, FALSE)</f>
        <v>10283</v>
      </c>
    </row>
    <row r="114" spans="1:8" x14ac:dyDescent="0.2">
      <c r="A114" s="25">
        <v>2012</v>
      </c>
      <c r="B114" s="26" t="s">
        <v>6</v>
      </c>
      <c r="C114" s="26">
        <f t="shared" si="1"/>
        <v>5</v>
      </c>
      <c r="D114">
        <f>VLOOKUP('State Housing Starts'!B114, 'Total X'!$A$1:$N$54, C114, FALSE)</f>
        <v>4669</v>
      </c>
      <c r="E114">
        <f>VLOOKUP('State Housing Starts'!B114, 'SF X'!$A$1:$N$54, C114, FALSE)</f>
        <v>2534</v>
      </c>
      <c r="F114">
        <f>VLOOKUP('State Housing Starts'!B114, '2U X'!$A$1:$N$54, C114, FALSE)</f>
        <v>62</v>
      </c>
      <c r="G114">
        <f>VLOOKUP('State Housing Starts'!B114, '3&amp;4U X'!$A$1:$N$54, C114, FALSE)</f>
        <v>81</v>
      </c>
      <c r="H114">
        <f>VLOOKUP('State Housing Starts'!B114, '5U X'!$A$1:$N$54, C114, FALSE)</f>
        <v>1992</v>
      </c>
    </row>
    <row r="115" spans="1:8" x14ac:dyDescent="0.2">
      <c r="A115" s="25">
        <v>2012</v>
      </c>
      <c r="B115" s="26" t="s">
        <v>7</v>
      </c>
      <c r="C115" s="26">
        <f t="shared" si="1"/>
        <v>5</v>
      </c>
      <c r="D115">
        <f>VLOOKUP('State Housing Starts'!B115, 'Total X'!$A$1:$N$54, C115, FALSE)</f>
        <v>4091</v>
      </c>
      <c r="E115">
        <f>VLOOKUP('State Housing Starts'!B115, 'SF X'!$A$1:$N$54, C115, FALSE)</f>
        <v>2890</v>
      </c>
      <c r="F115">
        <f>VLOOKUP('State Housing Starts'!B115, '2U X'!$A$1:$N$54, C115, FALSE)</f>
        <v>236</v>
      </c>
      <c r="G115">
        <f>VLOOKUP('State Housing Starts'!B115, '3&amp;4U X'!$A$1:$N$54, C115, FALSE)</f>
        <v>51</v>
      </c>
      <c r="H115">
        <f>VLOOKUP('State Housing Starts'!B115, '5U X'!$A$1:$N$54, C115, FALSE)</f>
        <v>914</v>
      </c>
    </row>
    <row r="116" spans="1:8" x14ac:dyDescent="0.2">
      <c r="A116" s="25">
        <v>2012</v>
      </c>
      <c r="B116" s="26" t="s">
        <v>8</v>
      </c>
      <c r="C116" s="26">
        <f t="shared" si="1"/>
        <v>5</v>
      </c>
      <c r="D116">
        <f>VLOOKUP('State Housing Starts'!B116, 'Total X'!$A$1:$N$54, C116, FALSE)</f>
        <v>3823</v>
      </c>
      <c r="E116">
        <f>VLOOKUP('State Housing Starts'!B116, 'SF X'!$A$1:$N$54, C116, FALSE)</f>
        <v>271</v>
      </c>
      <c r="F116">
        <f>VLOOKUP('State Housing Starts'!B116, '2U X'!$A$1:$N$54, C116, FALSE)</f>
        <v>68</v>
      </c>
      <c r="G116">
        <f>VLOOKUP('State Housing Starts'!B116, '3&amp;4U X'!$A$1:$N$54, C116, FALSE)</f>
        <v>0</v>
      </c>
      <c r="H116">
        <f>VLOOKUP('State Housing Starts'!B116, '5U X'!$A$1:$N$54, C116, FALSE)</f>
        <v>3484</v>
      </c>
    </row>
    <row r="117" spans="1:8" x14ac:dyDescent="0.2">
      <c r="A117" s="25">
        <v>2012</v>
      </c>
      <c r="B117" s="26" t="s">
        <v>9</v>
      </c>
      <c r="C117" s="26">
        <f t="shared" si="1"/>
        <v>5</v>
      </c>
      <c r="D117">
        <f>VLOOKUP('State Housing Starts'!B117, 'Total X'!$A$1:$N$54, C117, FALSE)</f>
        <v>64810</v>
      </c>
      <c r="E117">
        <f>VLOOKUP('State Housing Starts'!B117, 'SF X'!$A$1:$N$54, C117, FALSE)</f>
        <v>42178</v>
      </c>
      <c r="F117">
        <f>VLOOKUP('State Housing Starts'!B117, '2U X'!$A$1:$N$54, C117, FALSE)</f>
        <v>330</v>
      </c>
      <c r="G117">
        <f>VLOOKUP('State Housing Starts'!B117, '3&amp;4U X'!$A$1:$N$54, C117, FALSE)</f>
        <v>550</v>
      </c>
      <c r="H117">
        <f>VLOOKUP('State Housing Starts'!B117, '5U X'!$A$1:$N$54, C117, FALSE)</f>
        <v>21752</v>
      </c>
    </row>
    <row r="118" spans="1:8" x14ac:dyDescent="0.2">
      <c r="A118" s="25">
        <v>2012</v>
      </c>
      <c r="B118" s="26" t="s">
        <v>10</v>
      </c>
      <c r="C118" s="26">
        <f t="shared" si="1"/>
        <v>5</v>
      </c>
      <c r="D118">
        <f>VLOOKUP('State Housing Starts'!B118, 'Total X'!$A$1:$N$54, C118, FALSE)</f>
        <v>24350</v>
      </c>
      <c r="E118">
        <f>VLOOKUP('State Housing Starts'!B118, 'SF X'!$A$1:$N$54, C118, FALSE)</f>
        <v>17297</v>
      </c>
      <c r="F118">
        <f>VLOOKUP('State Housing Starts'!B118, '2U X'!$A$1:$N$54, C118, FALSE)</f>
        <v>128</v>
      </c>
      <c r="G118">
        <f>VLOOKUP('State Housing Starts'!B118, '3&amp;4U X'!$A$1:$N$54, C118, FALSE)</f>
        <v>343</v>
      </c>
      <c r="H118">
        <f>VLOOKUP('State Housing Starts'!B118, '5U X'!$A$1:$N$54, C118, FALSE)</f>
        <v>6582</v>
      </c>
    </row>
    <row r="119" spans="1:8" x14ac:dyDescent="0.2">
      <c r="A119" s="25">
        <v>2012</v>
      </c>
      <c r="B119" s="26" t="s">
        <v>11</v>
      </c>
      <c r="C119" s="26">
        <f t="shared" si="1"/>
        <v>5</v>
      </c>
      <c r="D119">
        <f>VLOOKUP('State Housing Starts'!B119, 'Total X'!$A$1:$N$54, C119, FALSE)</f>
        <v>2993</v>
      </c>
      <c r="E119">
        <f>VLOOKUP('State Housing Starts'!B119, 'SF X'!$A$1:$N$54, C119, FALSE)</f>
        <v>1940</v>
      </c>
      <c r="F119">
        <f>VLOOKUP('State Housing Starts'!B119, '2U X'!$A$1:$N$54, C119, FALSE)</f>
        <v>10</v>
      </c>
      <c r="G119">
        <f>VLOOKUP('State Housing Starts'!B119, '3&amp;4U X'!$A$1:$N$54, C119, FALSE)</f>
        <v>95</v>
      </c>
      <c r="H119">
        <f>VLOOKUP('State Housing Starts'!B119, '5U X'!$A$1:$N$54, C119, FALSE)</f>
        <v>948</v>
      </c>
    </row>
    <row r="120" spans="1:8" x14ac:dyDescent="0.2">
      <c r="A120" s="25">
        <v>2012</v>
      </c>
      <c r="B120" s="26" t="s">
        <v>12</v>
      </c>
      <c r="C120" s="26">
        <f t="shared" si="1"/>
        <v>5</v>
      </c>
      <c r="D120">
        <f>VLOOKUP('State Housing Starts'!B120, 'Total X'!$A$1:$N$54, C120, FALSE)</f>
        <v>6265</v>
      </c>
      <c r="E120">
        <f>VLOOKUP('State Housing Starts'!B120, 'SF X'!$A$1:$N$54, C120, FALSE)</f>
        <v>5036</v>
      </c>
      <c r="F120">
        <f>VLOOKUP('State Housing Starts'!B120, '2U X'!$A$1:$N$54, C120, FALSE)</f>
        <v>46</v>
      </c>
      <c r="G120">
        <f>VLOOKUP('State Housing Starts'!B120, '3&amp;4U X'!$A$1:$N$54, C120, FALSE)</f>
        <v>359</v>
      </c>
      <c r="H120">
        <f>VLOOKUP('State Housing Starts'!B120, '5U X'!$A$1:$N$54, C120, FALSE)</f>
        <v>824</v>
      </c>
    </row>
    <row r="121" spans="1:8" x14ac:dyDescent="0.2">
      <c r="A121" s="25">
        <v>2012</v>
      </c>
      <c r="B121" s="26" t="s">
        <v>13</v>
      </c>
      <c r="C121" s="26">
        <f t="shared" si="1"/>
        <v>5</v>
      </c>
      <c r="D121">
        <f>VLOOKUP('State Housing Starts'!B121, 'Total X'!$A$1:$N$54, C121, FALSE)</f>
        <v>13797</v>
      </c>
      <c r="E121">
        <f>VLOOKUP('State Housing Starts'!B121, 'SF X'!$A$1:$N$54, C121, FALSE)</f>
        <v>8564</v>
      </c>
      <c r="F121">
        <f>VLOOKUP('State Housing Starts'!B121, '2U X'!$A$1:$N$54, C121, FALSE)</f>
        <v>344</v>
      </c>
      <c r="G121">
        <f>VLOOKUP('State Housing Starts'!B121, '3&amp;4U X'!$A$1:$N$54, C121, FALSE)</f>
        <v>452</v>
      </c>
      <c r="H121">
        <f>VLOOKUP('State Housing Starts'!B121, '5U X'!$A$1:$N$54, C121, FALSE)</f>
        <v>4437</v>
      </c>
    </row>
    <row r="122" spans="1:8" x14ac:dyDescent="0.2">
      <c r="A122" s="25">
        <v>2012</v>
      </c>
      <c r="B122" s="26" t="s">
        <v>14</v>
      </c>
      <c r="C122" s="26">
        <f t="shared" si="1"/>
        <v>5</v>
      </c>
      <c r="D122">
        <f>VLOOKUP('State Housing Starts'!B122, 'Total X'!$A$1:$N$54, C122, FALSE)</f>
        <v>13781</v>
      </c>
      <c r="E122">
        <f>VLOOKUP('State Housing Starts'!B122, 'SF X'!$A$1:$N$54, C122, FALSE)</f>
        <v>10112</v>
      </c>
      <c r="F122">
        <f>VLOOKUP('State Housing Starts'!B122, '2U X'!$A$1:$N$54, C122, FALSE)</f>
        <v>268</v>
      </c>
      <c r="G122">
        <f>VLOOKUP('State Housing Starts'!B122, '3&amp;4U X'!$A$1:$N$54, C122, FALSE)</f>
        <v>214</v>
      </c>
      <c r="H122">
        <f>VLOOKUP('State Housing Starts'!B122, '5U X'!$A$1:$N$54, C122, FALSE)</f>
        <v>3187</v>
      </c>
    </row>
    <row r="123" spans="1:8" x14ac:dyDescent="0.2">
      <c r="A123" s="25">
        <v>2012</v>
      </c>
      <c r="B123" s="26" t="s">
        <v>15</v>
      </c>
      <c r="C123" s="26">
        <f t="shared" si="1"/>
        <v>5</v>
      </c>
      <c r="D123">
        <f>VLOOKUP('State Housing Starts'!B123, 'Total X'!$A$1:$N$54, C123, FALSE)</f>
        <v>9501</v>
      </c>
      <c r="E123">
        <f>VLOOKUP('State Housing Starts'!B123, 'SF X'!$A$1:$N$54, C123, FALSE)</f>
        <v>6814</v>
      </c>
      <c r="F123">
        <f>VLOOKUP('State Housing Starts'!B123, '2U X'!$A$1:$N$54, C123, FALSE)</f>
        <v>216</v>
      </c>
      <c r="G123">
        <f>VLOOKUP('State Housing Starts'!B123, '3&amp;4U X'!$A$1:$N$54, C123, FALSE)</f>
        <v>192</v>
      </c>
      <c r="H123">
        <f>VLOOKUP('State Housing Starts'!B123, '5U X'!$A$1:$N$54, C123, FALSE)</f>
        <v>2279</v>
      </c>
    </row>
    <row r="124" spans="1:8" x14ac:dyDescent="0.2">
      <c r="A124" s="25">
        <v>2012</v>
      </c>
      <c r="B124" s="26" t="s">
        <v>16</v>
      </c>
      <c r="C124" s="26">
        <f t="shared" si="1"/>
        <v>5</v>
      </c>
      <c r="D124">
        <f>VLOOKUP('State Housing Starts'!B124, 'Total X'!$A$1:$N$54, C124, FALSE)</f>
        <v>6252</v>
      </c>
      <c r="E124">
        <f>VLOOKUP('State Housing Starts'!B124, 'SF X'!$A$1:$N$54, C124, FALSE)</f>
        <v>4120</v>
      </c>
      <c r="F124">
        <f>VLOOKUP('State Housing Starts'!B124, '2U X'!$A$1:$N$54, C124, FALSE)</f>
        <v>378</v>
      </c>
      <c r="G124">
        <f>VLOOKUP('State Housing Starts'!B124, '3&amp;4U X'!$A$1:$N$54, C124, FALSE)</f>
        <v>141</v>
      </c>
      <c r="H124">
        <f>VLOOKUP('State Housing Starts'!B124, '5U X'!$A$1:$N$54, C124, FALSE)</f>
        <v>1613</v>
      </c>
    </row>
    <row r="125" spans="1:8" x14ac:dyDescent="0.2">
      <c r="A125" s="25">
        <v>2012</v>
      </c>
      <c r="B125" s="26" t="s">
        <v>17</v>
      </c>
      <c r="C125" s="26">
        <f t="shared" si="1"/>
        <v>5</v>
      </c>
      <c r="D125">
        <f>VLOOKUP('State Housing Starts'!B125, 'Total X'!$A$1:$N$54, C125, FALSE)</f>
        <v>9725</v>
      </c>
      <c r="E125">
        <f>VLOOKUP('State Housing Starts'!B125, 'SF X'!$A$1:$N$54, C125, FALSE)</f>
        <v>5538</v>
      </c>
      <c r="F125">
        <f>VLOOKUP('State Housing Starts'!B125, '2U X'!$A$1:$N$54, C125, FALSE)</f>
        <v>238</v>
      </c>
      <c r="G125">
        <f>VLOOKUP('State Housing Starts'!B125, '3&amp;4U X'!$A$1:$N$54, C125, FALSE)</f>
        <v>355</v>
      </c>
      <c r="H125">
        <f>VLOOKUP('State Housing Starts'!B125, '5U X'!$A$1:$N$54, C125, FALSE)</f>
        <v>3594</v>
      </c>
    </row>
    <row r="126" spans="1:8" x14ac:dyDescent="0.2">
      <c r="A126" s="25">
        <v>2012</v>
      </c>
      <c r="B126" s="26" t="s">
        <v>18</v>
      </c>
      <c r="C126" s="26">
        <f t="shared" si="1"/>
        <v>5</v>
      </c>
      <c r="D126">
        <f>VLOOKUP('State Housing Starts'!B126, 'Total X'!$A$1:$N$54, C126, FALSE)</f>
        <v>13018</v>
      </c>
      <c r="E126">
        <f>VLOOKUP('State Housing Starts'!B126, 'SF X'!$A$1:$N$54, C126, FALSE)</f>
        <v>11526</v>
      </c>
      <c r="F126">
        <f>VLOOKUP('State Housing Starts'!B126, '2U X'!$A$1:$N$54, C126, FALSE)</f>
        <v>400</v>
      </c>
      <c r="G126">
        <f>VLOOKUP('State Housing Starts'!B126, '3&amp;4U X'!$A$1:$N$54, C126, FALSE)</f>
        <v>93</v>
      </c>
      <c r="H126">
        <f>VLOOKUP('State Housing Starts'!B126, '5U X'!$A$1:$N$54, C126, FALSE)</f>
        <v>999</v>
      </c>
    </row>
    <row r="127" spans="1:8" x14ac:dyDescent="0.2">
      <c r="A127" s="25">
        <v>2012</v>
      </c>
      <c r="B127" s="26" t="s">
        <v>19</v>
      </c>
      <c r="C127" s="26">
        <f t="shared" si="1"/>
        <v>5</v>
      </c>
      <c r="D127">
        <f>VLOOKUP('State Housing Starts'!B127, 'Total X'!$A$1:$N$54, C127, FALSE)</f>
        <v>3001</v>
      </c>
      <c r="E127">
        <f>VLOOKUP('State Housing Starts'!B127, 'SF X'!$A$1:$N$54, C127, FALSE)</f>
        <v>2496</v>
      </c>
      <c r="F127">
        <f>VLOOKUP('State Housing Starts'!B127, '2U X'!$A$1:$N$54, C127, FALSE)</f>
        <v>80</v>
      </c>
      <c r="G127">
        <f>VLOOKUP('State Housing Starts'!B127, '3&amp;4U X'!$A$1:$N$54, C127, FALSE)</f>
        <v>69</v>
      </c>
      <c r="H127">
        <f>VLOOKUP('State Housing Starts'!B127, '5U X'!$A$1:$N$54, C127, FALSE)</f>
        <v>356</v>
      </c>
    </row>
    <row r="128" spans="1:8" x14ac:dyDescent="0.2">
      <c r="A128" s="25">
        <v>2012</v>
      </c>
      <c r="B128" s="26" t="s">
        <v>20</v>
      </c>
      <c r="C128" s="26">
        <f t="shared" si="1"/>
        <v>5</v>
      </c>
      <c r="D128">
        <f>VLOOKUP('State Housing Starts'!B128, 'Total X'!$A$1:$N$54, C128, FALSE)</f>
        <v>15217</v>
      </c>
      <c r="E128">
        <f>VLOOKUP('State Housing Starts'!B128, 'SF X'!$A$1:$N$54, C128, FALSE)</f>
        <v>9232</v>
      </c>
      <c r="F128">
        <f>VLOOKUP('State Housing Starts'!B128, '2U X'!$A$1:$N$54, C128, FALSE)</f>
        <v>206</v>
      </c>
      <c r="G128">
        <f>VLOOKUP('State Housing Starts'!B128, '3&amp;4U X'!$A$1:$N$54, C128, FALSE)</f>
        <v>16</v>
      </c>
      <c r="H128">
        <f>VLOOKUP('State Housing Starts'!B128, '5U X'!$A$1:$N$54, C128, FALSE)</f>
        <v>5763</v>
      </c>
    </row>
    <row r="129" spans="1:8" x14ac:dyDescent="0.2">
      <c r="A129" s="25">
        <v>2012</v>
      </c>
      <c r="B129" s="26" t="s">
        <v>21</v>
      </c>
      <c r="C129" s="26">
        <f t="shared" si="1"/>
        <v>5</v>
      </c>
      <c r="D129">
        <f>VLOOKUP('State Housing Starts'!B129, 'Total X'!$A$1:$N$54, C129, FALSE)</f>
        <v>11111</v>
      </c>
      <c r="E129">
        <f>VLOOKUP('State Housing Starts'!B129, 'SF X'!$A$1:$N$54, C129, FALSE)</f>
        <v>5920</v>
      </c>
      <c r="F129">
        <f>VLOOKUP('State Housing Starts'!B129, '2U X'!$A$1:$N$54, C129, FALSE)</f>
        <v>324</v>
      </c>
      <c r="G129">
        <f>VLOOKUP('State Housing Starts'!B129, '3&amp;4U X'!$A$1:$N$54, C129, FALSE)</f>
        <v>268</v>
      </c>
      <c r="H129">
        <f>VLOOKUP('State Housing Starts'!B129, '5U X'!$A$1:$N$54, C129, FALSE)</f>
        <v>4599</v>
      </c>
    </row>
    <row r="130" spans="1:8" x14ac:dyDescent="0.2">
      <c r="A130" s="25">
        <v>2012</v>
      </c>
      <c r="B130" s="26" t="s">
        <v>22</v>
      </c>
      <c r="C130" s="26">
        <f t="shared" si="1"/>
        <v>5</v>
      </c>
      <c r="D130">
        <f>VLOOKUP('State Housing Starts'!B130, 'Total X'!$A$1:$N$54, C130, FALSE)</f>
        <v>11692</v>
      </c>
      <c r="E130">
        <f>VLOOKUP('State Housing Starts'!B130, 'SF X'!$A$1:$N$54, C130, FALSE)</f>
        <v>10234</v>
      </c>
      <c r="F130">
        <f>VLOOKUP('State Housing Starts'!B130, '2U X'!$A$1:$N$54, C130, FALSE)</f>
        <v>142</v>
      </c>
      <c r="G130">
        <f>VLOOKUP('State Housing Starts'!B130, '3&amp;4U X'!$A$1:$N$54, C130, FALSE)</f>
        <v>135</v>
      </c>
      <c r="H130">
        <f>VLOOKUP('State Housing Starts'!B130, '5U X'!$A$1:$N$54, C130, FALSE)</f>
        <v>1181</v>
      </c>
    </row>
    <row r="131" spans="1:8" x14ac:dyDescent="0.2">
      <c r="A131" s="25">
        <v>2012</v>
      </c>
      <c r="B131" s="26" t="s">
        <v>23</v>
      </c>
      <c r="C131" s="26">
        <f t="shared" ref="C131:C194" si="2">VLOOKUP(A131, $M$4:$N$15, 2, FALSE)</f>
        <v>5</v>
      </c>
      <c r="D131">
        <f>VLOOKUP('State Housing Starts'!B131, 'Total X'!$A$1:$N$54, C131, FALSE)</f>
        <v>16095</v>
      </c>
      <c r="E131">
        <f>VLOOKUP('State Housing Starts'!B131, 'SF X'!$A$1:$N$54, C131, FALSE)</f>
        <v>9197</v>
      </c>
      <c r="F131">
        <f>VLOOKUP('State Housing Starts'!B131, '2U X'!$A$1:$N$54, C131, FALSE)</f>
        <v>90</v>
      </c>
      <c r="G131">
        <f>VLOOKUP('State Housing Starts'!B131, '3&amp;4U X'!$A$1:$N$54, C131, FALSE)</f>
        <v>101</v>
      </c>
      <c r="H131">
        <f>VLOOKUP('State Housing Starts'!B131, '5U X'!$A$1:$N$54, C131, FALSE)</f>
        <v>6707</v>
      </c>
    </row>
    <row r="132" spans="1:8" x14ac:dyDescent="0.2">
      <c r="A132" s="25">
        <v>2012</v>
      </c>
      <c r="B132" s="26" t="s">
        <v>24</v>
      </c>
      <c r="C132" s="26">
        <f t="shared" si="2"/>
        <v>5</v>
      </c>
      <c r="D132">
        <f>VLOOKUP('State Housing Starts'!B132, 'Total X'!$A$1:$N$54, C132, FALSE)</f>
        <v>6039</v>
      </c>
      <c r="E132">
        <f>VLOOKUP('State Housing Starts'!B132, 'SF X'!$A$1:$N$54, C132, FALSE)</f>
        <v>4879</v>
      </c>
      <c r="F132">
        <f>VLOOKUP('State Housing Starts'!B132, '2U X'!$A$1:$N$54, C132, FALSE)</f>
        <v>124</v>
      </c>
      <c r="G132">
        <f>VLOOKUP('State Housing Starts'!B132, '3&amp;4U X'!$A$1:$N$54, C132, FALSE)</f>
        <v>386</v>
      </c>
      <c r="H132">
        <f>VLOOKUP('State Housing Starts'!B132, '5U X'!$A$1:$N$54, C132, FALSE)</f>
        <v>650</v>
      </c>
    </row>
    <row r="133" spans="1:8" x14ac:dyDescent="0.2">
      <c r="A133" s="25">
        <v>2012</v>
      </c>
      <c r="B133" s="26" t="s">
        <v>25</v>
      </c>
      <c r="C133" s="26">
        <f t="shared" si="2"/>
        <v>5</v>
      </c>
      <c r="D133">
        <f>VLOOKUP('State Housing Starts'!B133, 'Total X'!$A$1:$N$54, C133, FALSE)</f>
        <v>12297</v>
      </c>
      <c r="E133">
        <f>VLOOKUP('State Housing Starts'!B133, 'SF X'!$A$1:$N$54, C133, FALSE)</f>
        <v>7998</v>
      </c>
      <c r="F133">
        <f>VLOOKUP('State Housing Starts'!B133, '2U X'!$A$1:$N$54, C133, FALSE)</f>
        <v>566</v>
      </c>
      <c r="G133">
        <f>VLOOKUP('State Housing Starts'!B133, '3&amp;4U X'!$A$1:$N$54, C133, FALSE)</f>
        <v>250</v>
      </c>
      <c r="H133">
        <f>VLOOKUP('State Housing Starts'!B133, '5U X'!$A$1:$N$54, C133, FALSE)</f>
        <v>3483</v>
      </c>
    </row>
    <row r="134" spans="1:8" x14ac:dyDescent="0.2">
      <c r="A134" s="25">
        <v>2012</v>
      </c>
      <c r="B134" s="26" t="s">
        <v>26</v>
      </c>
      <c r="C134" s="26">
        <f t="shared" si="2"/>
        <v>5</v>
      </c>
      <c r="D134">
        <f>VLOOKUP('State Housing Starts'!B134, 'Total X'!$A$1:$N$54, C134, FALSE)</f>
        <v>2736</v>
      </c>
      <c r="E134">
        <f>VLOOKUP('State Housing Starts'!B134, 'SF X'!$A$1:$N$54, C134, FALSE)</f>
        <v>1734</v>
      </c>
      <c r="F134">
        <f>VLOOKUP('State Housing Starts'!B134, '2U X'!$A$1:$N$54, C134, FALSE)</f>
        <v>142</v>
      </c>
      <c r="G134">
        <f>VLOOKUP('State Housing Starts'!B134, '3&amp;4U X'!$A$1:$N$54, C134, FALSE)</f>
        <v>246</v>
      </c>
      <c r="H134">
        <f>VLOOKUP('State Housing Starts'!B134, '5U X'!$A$1:$N$54, C134, FALSE)</f>
        <v>614</v>
      </c>
    </row>
    <row r="135" spans="1:8" x14ac:dyDescent="0.2">
      <c r="A135" s="25">
        <v>2012</v>
      </c>
      <c r="B135" s="26" t="s">
        <v>27</v>
      </c>
      <c r="C135" s="26">
        <f t="shared" si="2"/>
        <v>5</v>
      </c>
      <c r="D135">
        <f>VLOOKUP('State Housing Starts'!B135, 'Total X'!$A$1:$N$54, C135, FALSE)</f>
        <v>6116</v>
      </c>
      <c r="E135">
        <f>VLOOKUP('State Housing Starts'!B135, 'SF X'!$A$1:$N$54, C135, FALSE)</f>
        <v>4316</v>
      </c>
      <c r="F135">
        <f>VLOOKUP('State Housing Starts'!B135, '2U X'!$A$1:$N$54, C135, FALSE)</f>
        <v>160</v>
      </c>
      <c r="G135">
        <f>VLOOKUP('State Housing Starts'!B135, '3&amp;4U X'!$A$1:$N$54, C135, FALSE)</f>
        <v>59</v>
      </c>
      <c r="H135">
        <f>VLOOKUP('State Housing Starts'!B135, '5U X'!$A$1:$N$54, C135, FALSE)</f>
        <v>1581</v>
      </c>
    </row>
    <row r="136" spans="1:8" x14ac:dyDescent="0.2">
      <c r="A136" s="25">
        <v>2012</v>
      </c>
      <c r="B136" s="26" t="s">
        <v>28</v>
      </c>
      <c r="C136" s="26">
        <f t="shared" si="2"/>
        <v>5</v>
      </c>
      <c r="D136">
        <f>VLOOKUP('State Housing Starts'!B136, 'Total X'!$A$1:$N$54, C136, FALSE)</f>
        <v>9071</v>
      </c>
      <c r="E136">
        <f>VLOOKUP('State Housing Starts'!B136, 'SF X'!$A$1:$N$54, C136, FALSE)</f>
        <v>7439</v>
      </c>
      <c r="F136">
        <f>VLOOKUP('State Housing Starts'!B136, '2U X'!$A$1:$N$54, C136, FALSE)</f>
        <v>68</v>
      </c>
      <c r="G136">
        <f>VLOOKUP('State Housing Starts'!B136, '3&amp;4U X'!$A$1:$N$54, C136, FALSE)</f>
        <v>49</v>
      </c>
      <c r="H136">
        <f>VLOOKUP('State Housing Starts'!B136, '5U X'!$A$1:$N$54, C136, FALSE)</f>
        <v>1515</v>
      </c>
    </row>
    <row r="137" spans="1:8" x14ac:dyDescent="0.2">
      <c r="A137" s="25">
        <v>2012</v>
      </c>
      <c r="B137" s="26" t="s">
        <v>29</v>
      </c>
      <c r="C137" s="26">
        <f t="shared" si="2"/>
        <v>5</v>
      </c>
      <c r="D137">
        <f>VLOOKUP('State Housing Starts'!B137, 'Total X'!$A$1:$N$54, C137, FALSE)</f>
        <v>2296</v>
      </c>
      <c r="E137">
        <f>VLOOKUP('State Housing Starts'!B137, 'SF X'!$A$1:$N$54, C137, FALSE)</f>
        <v>1682</v>
      </c>
      <c r="F137">
        <f>VLOOKUP('State Housing Starts'!B137, '2U X'!$A$1:$N$54, C137, FALSE)</f>
        <v>90</v>
      </c>
      <c r="G137">
        <f>VLOOKUP('State Housing Starts'!B137, '3&amp;4U X'!$A$1:$N$54, C137, FALSE)</f>
        <v>43</v>
      </c>
      <c r="H137">
        <f>VLOOKUP('State Housing Starts'!B137, '5U X'!$A$1:$N$54, C137, FALSE)</f>
        <v>481</v>
      </c>
    </row>
    <row r="138" spans="1:8" x14ac:dyDescent="0.2">
      <c r="A138" s="25">
        <v>2012</v>
      </c>
      <c r="B138" s="26" t="s">
        <v>30</v>
      </c>
      <c r="C138" s="26">
        <f t="shared" si="2"/>
        <v>5</v>
      </c>
      <c r="D138">
        <f>VLOOKUP('State Housing Starts'!B138, 'Total X'!$A$1:$N$54, C138, FALSE)</f>
        <v>17939</v>
      </c>
      <c r="E138">
        <f>VLOOKUP('State Housing Starts'!B138, 'SF X'!$A$1:$N$54, C138, FALSE)</f>
        <v>7279</v>
      </c>
      <c r="F138">
        <f>VLOOKUP('State Housing Starts'!B138, '2U X'!$A$1:$N$54, C138, FALSE)</f>
        <v>578</v>
      </c>
      <c r="G138">
        <f>VLOOKUP('State Housing Starts'!B138, '3&amp;4U X'!$A$1:$N$54, C138, FALSE)</f>
        <v>351</v>
      </c>
      <c r="H138">
        <f>VLOOKUP('State Housing Starts'!B138, '5U X'!$A$1:$N$54, C138, FALSE)</f>
        <v>9731</v>
      </c>
    </row>
    <row r="139" spans="1:8" x14ac:dyDescent="0.2">
      <c r="A139" s="25">
        <v>2012</v>
      </c>
      <c r="B139" s="26" t="s">
        <v>31</v>
      </c>
      <c r="C139" s="26">
        <f t="shared" si="2"/>
        <v>5</v>
      </c>
      <c r="D139">
        <f>VLOOKUP('State Housing Starts'!B139, 'Total X'!$A$1:$N$54, C139, FALSE)</f>
        <v>4672</v>
      </c>
      <c r="E139">
        <f>VLOOKUP('State Housing Starts'!B139, 'SF X'!$A$1:$N$54, C139, FALSE)</f>
        <v>3220</v>
      </c>
      <c r="F139">
        <f>VLOOKUP('State Housing Starts'!B139, '2U X'!$A$1:$N$54, C139, FALSE)</f>
        <v>66</v>
      </c>
      <c r="G139">
        <f>VLOOKUP('State Housing Starts'!B139, '3&amp;4U X'!$A$1:$N$54, C139, FALSE)</f>
        <v>227</v>
      </c>
      <c r="H139">
        <f>VLOOKUP('State Housing Starts'!B139, '5U X'!$A$1:$N$54, C139, FALSE)</f>
        <v>1159</v>
      </c>
    </row>
    <row r="140" spans="1:8" x14ac:dyDescent="0.2">
      <c r="A140" s="25">
        <v>2012</v>
      </c>
      <c r="B140" s="26" t="s">
        <v>32</v>
      </c>
      <c r="C140" s="26">
        <f t="shared" si="2"/>
        <v>5</v>
      </c>
      <c r="D140">
        <f>VLOOKUP('State Housing Starts'!B140, 'Total X'!$A$1:$N$54, C140, FALSE)</f>
        <v>24872</v>
      </c>
      <c r="E140">
        <f>VLOOKUP('State Housing Starts'!B140, 'SF X'!$A$1:$N$54, C140, FALSE)</f>
        <v>9280</v>
      </c>
      <c r="F140">
        <f>VLOOKUP('State Housing Starts'!B140, '2U X'!$A$1:$N$54, C140, FALSE)</f>
        <v>962</v>
      </c>
      <c r="G140">
        <f>VLOOKUP('State Housing Starts'!B140, '3&amp;4U X'!$A$1:$N$54, C140, FALSE)</f>
        <v>739</v>
      </c>
      <c r="H140">
        <f>VLOOKUP('State Housing Starts'!B140, '5U X'!$A$1:$N$54, C140, FALSE)</f>
        <v>13891</v>
      </c>
    </row>
    <row r="141" spans="1:8" x14ac:dyDescent="0.2">
      <c r="A141" s="25">
        <v>2012</v>
      </c>
      <c r="B141" s="26" t="s">
        <v>33</v>
      </c>
      <c r="C141" s="26">
        <f t="shared" si="2"/>
        <v>5</v>
      </c>
      <c r="D141">
        <f>VLOOKUP('State Housing Starts'!B141, 'Total X'!$A$1:$N$54, C141, FALSE)</f>
        <v>48692</v>
      </c>
      <c r="E141">
        <f>VLOOKUP('State Housing Starts'!B141, 'SF X'!$A$1:$N$54, C141, FALSE)</f>
        <v>29945</v>
      </c>
      <c r="F141">
        <f>VLOOKUP('State Housing Starts'!B141, '2U X'!$A$1:$N$54, C141, FALSE)</f>
        <v>344</v>
      </c>
      <c r="G141">
        <f>VLOOKUP('State Housing Starts'!B141, '3&amp;4U X'!$A$1:$N$54, C141, FALSE)</f>
        <v>491</v>
      </c>
      <c r="H141">
        <f>VLOOKUP('State Housing Starts'!B141, '5U X'!$A$1:$N$54, C141, FALSE)</f>
        <v>17912</v>
      </c>
    </row>
    <row r="142" spans="1:8" x14ac:dyDescent="0.2">
      <c r="A142" s="25">
        <v>2012</v>
      </c>
      <c r="B142" s="26" t="s">
        <v>34</v>
      </c>
      <c r="C142" s="26">
        <f t="shared" si="2"/>
        <v>5</v>
      </c>
      <c r="D142">
        <f>VLOOKUP('State Housing Starts'!B142, 'Total X'!$A$1:$N$54, C142, FALSE)</f>
        <v>10340</v>
      </c>
      <c r="E142">
        <f>VLOOKUP('State Housing Starts'!B142, 'SF X'!$A$1:$N$54, C142, FALSE)</f>
        <v>4540</v>
      </c>
      <c r="F142">
        <f>VLOOKUP('State Housing Starts'!B142, '2U X'!$A$1:$N$54, C142, FALSE)</f>
        <v>310</v>
      </c>
      <c r="G142">
        <f>VLOOKUP('State Housing Starts'!B142, '3&amp;4U X'!$A$1:$N$54, C142, FALSE)</f>
        <v>233</v>
      </c>
      <c r="H142">
        <f>VLOOKUP('State Housing Starts'!B142, '5U X'!$A$1:$N$54, C142, FALSE)</f>
        <v>5257</v>
      </c>
    </row>
    <row r="143" spans="1:8" x14ac:dyDescent="0.2">
      <c r="A143" s="25">
        <v>2012</v>
      </c>
      <c r="B143" s="26" t="s">
        <v>35</v>
      </c>
      <c r="C143" s="26">
        <f t="shared" si="2"/>
        <v>5</v>
      </c>
      <c r="D143">
        <f>VLOOKUP('State Housing Starts'!B143, 'Total X'!$A$1:$N$54, C143, FALSE)</f>
        <v>16905</v>
      </c>
      <c r="E143">
        <f>VLOOKUP('State Housing Starts'!B143, 'SF X'!$A$1:$N$54, C143, FALSE)</f>
        <v>10894</v>
      </c>
      <c r="F143">
        <f>VLOOKUP('State Housing Starts'!B143, '2U X'!$A$1:$N$54, C143, FALSE)</f>
        <v>276</v>
      </c>
      <c r="G143">
        <f>VLOOKUP('State Housing Starts'!B143, '3&amp;4U X'!$A$1:$N$54, C143, FALSE)</f>
        <v>453</v>
      </c>
      <c r="H143">
        <f>VLOOKUP('State Housing Starts'!B143, '5U X'!$A$1:$N$54, C143, FALSE)</f>
        <v>5282</v>
      </c>
    </row>
    <row r="144" spans="1:8" x14ac:dyDescent="0.2">
      <c r="A144" s="25">
        <v>2012</v>
      </c>
      <c r="B144" s="26" t="s">
        <v>36</v>
      </c>
      <c r="C144" s="26">
        <f t="shared" si="2"/>
        <v>5</v>
      </c>
      <c r="D144">
        <f>VLOOKUP('State Housing Starts'!B144, 'Total X'!$A$1:$N$54, C144, FALSE)</f>
        <v>11930</v>
      </c>
      <c r="E144">
        <f>VLOOKUP('State Housing Starts'!B144, 'SF X'!$A$1:$N$54, C144, FALSE)</f>
        <v>9659</v>
      </c>
      <c r="F144">
        <f>VLOOKUP('State Housing Starts'!B144, '2U X'!$A$1:$N$54, C144, FALSE)</f>
        <v>150</v>
      </c>
      <c r="G144">
        <f>VLOOKUP('State Housing Starts'!B144, '3&amp;4U X'!$A$1:$N$54, C144, FALSE)</f>
        <v>147</v>
      </c>
      <c r="H144">
        <f>VLOOKUP('State Housing Starts'!B144, '5U X'!$A$1:$N$54, C144, FALSE)</f>
        <v>1974</v>
      </c>
    </row>
    <row r="145" spans="1:8" x14ac:dyDescent="0.2">
      <c r="A145" s="25">
        <v>2012</v>
      </c>
      <c r="B145" s="26" t="s">
        <v>37</v>
      </c>
      <c r="C145" s="26">
        <f t="shared" si="2"/>
        <v>5</v>
      </c>
      <c r="D145">
        <f>VLOOKUP('State Housing Starts'!B145, 'Total X'!$A$1:$N$54, C145, FALSE)</f>
        <v>10608</v>
      </c>
      <c r="E145">
        <f>VLOOKUP('State Housing Starts'!B145, 'SF X'!$A$1:$N$54, C145, FALSE)</f>
        <v>6342</v>
      </c>
      <c r="F145">
        <f>VLOOKUP('State Housing Starts'!B145, '2U X'!$A$1:$N$54, C145, FALSE)</f>
        <v>134</v>
      </c>
      <c r="G145">
        <f>VLOOKUP('State Housing Starts'!B145, '3&amp;4U X'!$A$1:$N$54, C145, FALSE)</f>
        <v>233</v>
      </c>
      <c r="H145">
        <f>VLOOKUP('State Housing Starts'!B145, '5U X'!$A$1:$N$54, C145, FALSE)</f>
        <v>3899</v>
      </c>
    </row>
    <row r="146" spans="1:8" x14ac:dyDescent="0.2">
      <c r="A146" s="25">
        <v>2012</v>
      </c>
      <c r="B146" s="26" t="s">
        <v>38</v>
      </c>
      <c r="C146" s="26">
        <f t="shared" si="2"/>
        <v>5</v>
      </c>
      <c r="D146">
        <f>VLOOKUP('State Housing Starts'!B146, 'Total X'!$A$1:$N$54, C146, FALSE)</f>
        <v>18796</v>
      </c>
      <c r="E146">
        <f>VLOOKUP('State Housing Starts'!B146, 'SF X'!$A$1:$N$54, C146, FALSE)</f>
        <v>13432</v>
      </c>
      <c r="F146">
        <f>VLOOKUP('State Housing Starts'!B146, '2U X'!$A$1:$N$54, C146, FALSE)</f>
        <v>460</v>
      </c>
      <c r="G146">
        <f>VLOOKUP('State Housing Starts'!B146, '3&amp;4U X'!$A$1:$N$54, C146, FALSE)</f>
        <v>681</v>
      </c>
      <c r="H146">
        <f>VLOOKUP('State Housing Starts'!B146, '5U X'!$A$1:$N$54, C146, FALSE)</f>
        <v>4223</v>
      </c>
    </row>
    <row r="147" spans="1:8" x14ac:dyDescent="0.2">
      <c r="A147" s="25">
        <v>2012</v>
      </c>
      <c r="B147" s="26" t="s">
        <v>39</v>
      </c>
      <c r="C147" s="26">
        <f t="shared" si="2"/>
        <v>5</v>
      </c>
      <c r="D147" t="str">
        <f>VLOOKUP('State Housing Starts'!B147, 'Total X'!$A$1:$N$54, C147, FALSE)</f>
        <v>(N/A)</v>
      </c>
      <c r="E147" t="str">
        <f>VLOOKUP('State Housing Starts'!B147, 'SF X'!$A$1:$N$54, C147, FALSE)</f>
        <v>(N/A)</v>
      </c>
      <c r="F147" t="str">
        <f>VLOOKUP('State Housing Starts'!B147, '2U X'!$A$1:$N$54, C147, FALSE)</f>
        <v>(N/A)</v>
      </c>
      <c r="G147" t="str">
        <f>VLOOKUP('State Housing Starts'!B147, '3&amp;4U X'!$A$1:$N$54, C147, FALSE)</f>
        <v>(N/A)</v>
      </c>
      <c r="H147" t="str">
        <f>VLOOKUP('State Housing Starts'!B147, '5U X'!$A$1:$N$54, C147, FALSE)</f>
        <v>(N/A)</v>
      </c>
    </row>
    <row r="148" spans="1:8" x14ac:dyDescent="0.2">
      <c r="A148" s="25">
        <v>2012</v>
      </c>
      <c r="B148" s="26" t="s">
        <v>40</v>
      </c>
      <c r="C148" s="26">
        <f t="shared" si="2"/>
        <v>5</v>
      </c>
      <c r="D148">
        <f>VLOOKUP('State Housing Starts'!B148, 'Total X'!$A$1:$N$54, C148, FALSE)</f>
        <v>731</v>
      </c>
      <c r="E148">
        <f>VLOOKUP('State Housing Starts'!B148, 'SF X'!$A$1:$N$54, C148, FALSE)</f>
        <v>665</v>
      </c>
      <c r="F148">
        <f>VLOOKUP('State Housing Starts'!B148, '2U X'!$A$1:$N$54, C148, FALSE)</f>
        <v>44</v>
      </c>
      <c r="G148">
        <f>VLOOKUP('State Housing Starts'!B148, '3&amp;4U X'!$A$1:$N$54, C148, FALSE)</f>
        <v>11</v>
      </c>
      <c r="H148">
        <f>VLOOKUP('State Housing Starts'!B148, '5U X'!$A$1:$N$54, C148, FALSE)</f>
        <v>11</v>
      </c>
    </row>
    <row r="149" spans="1:8" x14ac:dyDescent="0.2">
      <c r="A149" s="25">
        <v>2012</v>
      </c>
      <c r="B149" s="26" t="s">
        <v>41</v>
      </c>
      <c r="C149" s="26">
        <f t="shared" si="2"/>
        <v>5</v>
      </c>
      <c r="D149">
        <f>VLOOKUP('State Housing Starts'!B149, 'Total X'!$A$1:$N$54, C149, FALSE)</f>
        <v>18708</v>
      </c>
      <c r="E149">
        <f>VLOOKUP('State Housing Starts'!B149, 'SF X'!$A$1:$N$54, C149, FALSE)</f>
        <v>15288</v>
      </c>
      <c r="F149">
        <f>VLOOKUP('State Housing Starts'!B149, '2U X'!$A$1:$N$54, C149, FALSE)</f>
        <v>104</v>
      </c>
      <c r="G149">
        <f>VLOOKUP('State Housing Starts'!B149, '3&amp;4U X'!$A$1:$N$54, C149, FALSE)</f>
        <v>136</v>
      </c>
      <c r="H149">
        <f>VLOOKUP('State Housing Starts'!B149, '5U X'!$A$1:$N$54, C149, FALSE)</f>
        <v>3180</v>
      </c>
    </row>
    <row r="150" spans="1:8" x14ac:dyDescent="0.2">
      <c r="A150" s="25">
        <v>2012</v>
      </c>
      <c r="B150" s="26" t="s">
        <v>42</v>
      </c>
      <c r="C150" s="26">
        <f t="shared" si="2"/>
        <v>5</v>
      </c>
      <c r="D150">
        <f>VLOOKUP('State Housing Starts'!B150, 'Total X'!$A$1:$N$54, C150, FALSE)</f>
        <v>4178</v>
      </c>
      <c r="E150">
        <f>VLOOKUP('State Housing Starts'!B150, 'SF X'!$A$1:$N$54, C150, FALSE)</f>
        <v>2788</v>
      </c>
      <c r="F150">
        <f>VLOOKUP('State Housing Starts'!B150, '2U X'!$A$1:$N$54, C150, FALSE)</f>
        <v>62</v>
      </c>
      <c r="G150">
        <f>VLOOKUP('State Housing Starts'!B150, '3&amp;4U X'!$A$1:$N$54, C150, FALSE)</f>
        <v>103</v>
      </c>
      <c r="H150">
        <f>VLOOKUP('State Housing Starts'!B150, '5U X'!$A$1:$N$54, C150, FALSE)</f>
        <v>1225</v>
      </c>
    </row>
    <row r="151" spans="1:8" x14ac:dyDescent="0.2">
      <c r="A151" s="25">
        <v>2012</v>
      </c>
      <c r="B151" s="26" t="s">
        <v>43</v>
      </c>
      <c r="C151" s="26">
        <f t="shared" si="2"/>
        <v>5</v>
      </c>
      <c r="D151">
        <f>VLOOKUP('State Housing Starts'!B151, 'Total X'!$A$1:$N$54, C151, FALSE)</f>
        <v>20147</v>
      </c>
      <c r="E151">
        <f>VLOOKUP('State Housing Starts'!B151, 'SF X'!$A$1:$N$54, C151, FALSE)</f>
        <v>13939</v>
      </c>
      <c r="F151">
        <f>VLOOKUP('State Housing Starts'!B151, '2U X'!$A$1:$N$54, C151, FALSE)</f>
        <v>208</v>
      </c>
      <c r="G151">
        <f>VLOOKUP('State Housing Starts'!B151, '3&amp;4U X'!$A$1:$N$54, C151, FALSE)</f>
        <v>532</v>
      </c>
      <c r="H151">
        <f>VLOOKUP('State Housing Starts'!B151, '5U X'!$A$1:$N$54, C151, FALSE)</f>
        <v>5468</v>
      </c>
    </row>
    <row r="152" spans="1:8" x14ac:dyDescent="0.2">
      <c r="A152" s="25">
        <v>2012</v>
      </c>
      <c r="B152" s="26" t="s">
        <v>44</v>
      </c>
      <c r="C152" s="26">
        <f t="shared" si="2"/>
        <v>5</v>
      </c>
      <c r="D152">
        <f>VLOOKUP('State Housing Starts'!B152, 'Total X'!$A$1:$N$54, C152, FALSE)</f>
        <v>135514</v>
      </c>
      <c r="E152">
        <f>VLOOKUP('State Housing Starts'!B152, 'SF X'!$A$1:$N$54, C152, FALSE)</f>
        <v>79532</v>
      </c>
      <c r="F152">
        <f>VLOOKUP('State Housing Starts'!B152, '2U X'!$A$1:$N$54, C152, FALSE)</f>
        <v>1594</v>
      </c>
      <c r="G152">
        <f>VLOOKUP('State Housing Starts'!B152, '3&amp;4U X'!$A$1:$N$54, C152, FALSE)</f>
        <v>659</v>
      </c>
      <c r="H152">
        <f>VLOOKUP('State Housing Starts'!B152, '5U X'!$A$1:$N$54, C152, FALSE)</f>
        <v>53729</v>
      </c>
    </row>
    <row r="153" spans="1:8" x14ac:dyDescent="0.2">
      <c r="A153" s="25">
        <v>2012</v>
      </c>
      <c r="B153" s="26" t="s">
        <v>45</v>
      </c>
      <c r="C153" s="26">
        <f t="shared" si="2"/>
        <v>5</v>
      </c>
      <c r="D153">
        <f>VLOOKUP('State Housing Starts'!B153, 'Total X'!$A$1:$N$54, C153, FALSE)</f>
        <v>13007</v>
      </c>
      <c r="E153">
        <f>VLOOKUP('State Housing Starts'!B153, 'SF X'!$A$1:$N$54, C153, FALSE)</f>
        <v>9969</v>
      </c>
      <c r="F153">
        <f>VLOOKUP('State Housing Starts'!B153, '2U X'!$A$1:$N$54, C153, FALSE)</f>
        <v>86</v>
      </c>
      <c r="G153">
        <f>VLOOKUP('State Housing Starts'!B153, '3&amp;4U X'!$A$1:$N$54, C153, FALSE)</f>
        <v>343</v>
      </c>
      <c r="H153">
        <f>VLOOKUP('State Housing Starts'!B153, '5U X'!$A$1:$N$54, C153, FALSE)</f>
        <v>2609</v>
      </c>
    </row>
    <row r="154" spans="1:8" x14ac:dyDescent="0.2">
      <c r="A154" s="25">
        <v>2012</v>
      </c>
      <c r="B154" s="26" t="s">
        <v>46</v>
      </c>
      <c r="C154" s="26">
        <f t="shared" si="2"/>
        <v>5</v>
      </c>
      <c r="D154">
        <f>VLOOKUP('State Housing Starts'!B154, 'Total X'!$A$1:$N$54, C154, FALSE)</f>
        <v>1301</v>
      </c>
      <c r="E154">
        <f>VLOOKUP('State Housing Starts'!B154, 'SF X'!$A$1:$N$54, C154, FALSE)</f>
        <v>889</v>
      </c>
      <c r="F154">
        <f>VLOOKUP('State Housing Starts'!B154, '2U X'!$A$1:$N$54, C154, FALSE)</f>
        <v>50</v>
      </c>
      <c r="G154">
        <f>VLOOKUP('State Housing Starts'!B154, '3&amp;4U X'!$A$1:$N$54, C154, FALSE)</f>
        <v>26</v>
      </c>
      <c r="H154">
        <f>VLOOKUP('State Housing Starts'!B154, '5U X'!$A$1:$N$54, C154, FALSE)</f>
        <v>336</v>
      </c>
    </row>
    <row r="155" spans="1:8" x14ac:dyDescent="0.2">
      <c r="A155" s="25">
        <v>2012</v>
      </c>
      <c r="B155" s="26" t="s">
        <v>47</v>
      </c>
      <c r="C155" s="26">
        <f t="shared" si="2"/>
        <v>5</v>
      </c>
      <c r="D155">
        <f>VLOOKUP('State Housing Starts'!B155, 'Total X'!$A$1:$N$54, C155, FALSE)</f>
        <v>27278</v>
      </c>
      <c r="E155">
        <f>VLOOKUP('State Housing Starts'!B155, 'SF X'!$A$1:$N$54, C155, FALSE)</f>
        <v>17496</v>
      </c>
      <c r="F155">
        <f>VLOOKUP('State Housing Starts'!B155, '2U X'!$A$1:$N$54, C155, FALSE)</f>
        <v>250</v>
      </c>
      <c r="G155">
        <f>VLOOKUP('State Housing Starts'!B155, '3&amp;4U X'!$A$1:$N$54, C155, FALSE)</f>
        <v>273</v>
      </c>
      <c r="H155">
        <f>VLOOKUP('State Housing Starts'!B155, '5U X'!$A$1:$N$54, C155, FALSE)</f>
        <v>9259</v>
      </c>
    </row>
    <row r="156" spans="1:8" x14ac:dyDescent="0.2">
      <c r="A156" s="25">
        <v>2012</v>
      </c>
      <c r="B156" s="26" t="s">
        <v>48</v>
      </c>
      <c r="C156" s="26">
        <f t="shared" si="2"/>
        <v>5</v>
      </c>
      <c r="D156">
        <f>VLOOKUP('State Housing Starts'!B156, 'Total X'!$A$1:$N$54, C156, FALSE)</f>
        <v>63</v>
      </c>
      <c r="E156">
        <f>VLOOKUP('State Housing Starts'!B156, 'SF X'!$A$1:$N$54, C156, FALSE)</f>
        <v>25</v>
      </c>
      <c r="F156">
        <f>VLOOKUP('State Housing Starts'!B156, '2U X'!$A$1:$N$54, C156, FALSE)</f>
        <v>38</v>
      </c>
      <c r="G156">
        <f>VLOOKUP('State Housing Starts'!B156, '3&amp;4U X'!$A$1:$N$54, C156, FALSE)</f>
        <v>0</v>
      </c>
      <c r="H156">
        <f>VLOOKUP('State Housing Starts'!B156, '5U X'!$A$1:$N$54, C156, FALSE)</f>
        <v>0</v>
      </c>
    </row>
    <row r="157" spans="1:8" x14ac:dyDescent="0.2">
      <c r="A157" s="25">
        <v>2012</v>
      </c>
      <c r="B157" s="26" t="s">
        <v>49</v>
      </c>
      <c r="C157" s="26">
        <f t="shared" si="2"/>
        <v>5</v>
      </c>
      <c r="D157">
        <f>VLOOKUP('State Housing Starts'!B157, 'Total X'!$A$1:$N$54, C157, FALSE)</f>
        <v>28118</v>
      </c>
      <c r="E157">
        <f>VLOOKUP('State Housing Starts'!B157, 'SF X'!$A$1:$N$54, C157, FALSE)</f>
        <v>16508</v>
      </c>
      <c r="F157">
        <f>VLOOKUP('State Housing Starts'!B157, '2U X'!$A$1:$N$54, C157, FALSE)</f>
        <v>516</v>
      </c>
      <c r="G157">
        <f>VLOOKUP('State Housing Starts'!B157, '3&amp;4U X'!$A$1:$N$54, C157, FALSE)</f>
        <v>341</v>
      </c>
      <c r="H157">
        <f>VLOOKUP('State Housing Starts'!B157, '5U X'!$A$1:$N$54, C157, FALSE)</f>
        <v>10753</v>
      </c>
    </row>
    <row r="158" spans="1:8" x14ac:dyDescent="0.2">
      <c r="A158" s="25">
        <v>2012</v>
      </c>
      <c r="B158" s="26" t="s">
        <v>50</v>
      </c>
      <c r="C158" s="26">
        <f t="shared" si="2"/>
        <v>5</v>
      </c>
      <c r="D158">
        <f>VLOOKUP('State Housing Starts'!B158, 'Total X'!$A$1:$N$54, C158, FALSE)</f>
        <v>2718</v>
      </c>
      <c r="E158">
        <f>VLOOKUP('State Housing Starts'!B158, 'SF X'!$A$1:$N$54, C158, FALSE)</f>
        <v>1763</v>
      </c>
      <c r="F158">
        <f>VLOOKUP('State Housing Starts'!B158, '2U X'!$A$1:$N$54, C158, FALSE)</f>
        <v>50</v>
      </c>
      <c r="G158">
        <f>VLOOKUP('State Housing Starts'!B158, '3&amp;4U X'!$A$1:$N$54, C158, FALSE)</f>
        <v>77</v>
      </c>
      <c r="H158">
        <f>VLOOKUP('State Housing Starts'!B158, '5U X'!$A$1:$N$54, C158, FALSE)</f>
        <v>828</v>
      </c>
    </row>
    <row r="159" spans="1:8" x14ac:dyDescent="0.2">
      <c r="A159" s="25">
        <v>2012</v>
      </c>
      <c r="B159" s="26" t="s">
        <v>51</v>
      </c>
      <c r="C159" s="26">
        <f t="shared" si="2"/>
        <v>5</v>
      </c>
      <c r="D159">
        <f>VLOOKUP('State Housing Starts'!B159, 'Total X'!$A$1:$N$54, C159, FALSE)</f>
        <v>12041</v>
      </c>
      <c r="E159">
        <f>VLOOKUP('State Housing Starts'!B159, 'SF X'!$A$1:$N$54, C159, FALSE)</f>
        <v>7698</v>
      </c>
      <c r="F159">
        <f>VLOOKUP('State Housing Starts'!B159, '2U X'!$A$1:$N$54, C159, FALSE)</f>
        <v>392</v>
      </c>
      <c r="G159">
        <f>VLOOKUP('State Housing Starts'!B159, '3&amp;4U X'!$A$1:$N$54, C159, FALSE)</f>
        <v>161</v>
      </c>
      <c r="H159">
        <f>VLOOKUP('State Housing Starts'!B159, '5U X'!$A$1:$N$54, C159, FALSE)</f>
        <v>3790</v>
      </c>
    </row>
    <row r="160" spans="1:8" x14ac:dyDescent="0.2">
      <c r="A160" s="25">
        <v>2012</v>
      </c>
      <c r="B160" s="26" t="s">
        <v>52</v>
      </c>
      <c r="C160" s="26">
        <f t="shared" si="2"/>
        <v>5</v>
      </c>
      <c r="D160">
        <f>VLOOKUP('State Housing Starts'!B160, 'Total X'!$A$1:$N$54, C160, FALSE)</f>
        <v>2110</v>
      </c>
      <c r="E160">
        <f>VLOOKUP('State Housing Starts'!B160, 'SF X'!$A$1:$N$54, C160, FALSE)</f>
        <v>1661</v>
      </c>
      <c r="F160">
        <f>VLOOKUP('State Housing Starts'!B160, '2U X'!$A$1:$N$54, C160, FALSE)</f>
        <v>24</v>
      </c>
      <c r="G160">
        <f>VLOOKUP('State Housing Starts'!B160, '3&amp;4U X'!$A$1:$N$54, C160, FALSE)</f>
        <v>39</v>
      </c>
      <c r="H160">
        <f>VLOOKUP('State Housing Starts'!B160, '5U X'!$A$1:$N$54, C160, FALSE)</f>
        <v>386</v>
      </c>
    </row>
    <row r="161" spans="1:8" x14ac:dyDescent="0.2">
      <c r="A161" s="25">
        <v>2013</v>
      </c>
      <c r="B161" s="26" t="s">
        <v>0</v>
      </c>
      <c r="C161" s="26">
        <f t="shared" si="2"/>
        <v>6</v>
      </c>
      <c r="D161">
        <f>VLOOKUP('State Housing Starts'!B161, 'Total X'!$A$1:$N$54, C161, FALSE)</f>
        <v>11763</v>
      </c>
      <c r="E161">
        <f>VLOOKUP('State Housing Starts'!B161, 'SF X'!$A$1:$N$54, C161, FALSE)</f>
        <v>9278</v>
      </c>
      <c r="F161">
        <f>VLOOKUP('State Housing Starts'!B161, '2U X'!$A$1:$N$54, C161, FALSE)</f>
        <v>34</v>
      </c>
      <c r="G161">
        <f>VLOOKUP('State Housing Starts'!B161, '3&amp;4U X'!$A$1:$N$54, C161, FALSE)</f>
        <v>262</v>
      </c>
      <c r="H161">
        <f>VLOOKUP('State Housing Starts'!B161, '5U X'!$A$1:$N$54, C161, FALSE)</f>
        <v>2189</v>
      </c>
    </row>
    <row r="162" spans="1:8" x14ac:dyDescent="0.2">
      <c r="A162" s="25">
        <v>2013</v>
      </c>
      <c r="B162" s="26" t="s">
        <v>1</v>
      </c>
      <c r="C162" s="26">
        <f t="shared" si="2"/>
        <v>6</v>
      </c>
      <c r="D162">
        <f>VLOOKUP('State Housing Starts'!B162, 'Total X'!$A$1:$N$54, C162, FALSE)</f>
        <v>1079</v>
      </c>
      <c r="E162">
        <f>VLOOKUP('State Housing Starts'!B162, 'SF X'!$A$1:$N$54, C162, FALSE)</f>
        <v>877</v>
      </c>
      <c r="F162">
        <f>VLOOKUP('State Housing Starts'!B162, '2U X'!$A$1:$N$54, C162, FALSE)</f>
        <v>66</v>
      </c>
      <c r="G162">
        <f>VLOOKUP('State Housing Starts'!B162, '3&amp;4U X'!$A$1:$N$54, C162, FALSE)</f>
        <v>49</v>
      </c>
      <c r="H162">
        <f>VLOOKUP('State Housing Starts'!B162, '5U X'!$A$1:$N$54, C162, FALSE)</f>
        <v>87</v>
      </c>
    </row>
    <row r="163" spans="1:8" x14ac:dyDescent="0.2">
      <c r="A163" s="25">
        <v>2013</v>
      </c>
      <c r="B163" s="26" t="s">
        <v>2</v>
      </c>
      <c r="C163" s="26">
        <f t="shared" si="2"/>
        <v>6</v>
      </c>
      <c r="D163">
        <f>VLOOKUP('State Housing Starts'!B163, 'Total X'!$A$1:$N$54, C163, FALSE)</f>
        <v>25209</v>
      </c>
      <c r="E163">
        <f>VLOOKUP('State Housing Starts'!B163, 'SF X'!$A$1:$N$54, C163, FALSE)</f>
        <v>18386</v>
      </c>
      <c r="F163">
        <f>VLOOKUP('State Housing Starts'!B163, '2U X'!$A$1:$N$54, C163, FALSE)</f>
        <v>214</v>
      </c>
      <c r="G163">
        <f>VLOOKUP('State Housing Starts'!B163, '3&amp;4U X'!$A$1:$N$54, C163, FALSE)</f>
        <v>213</v>
      </c>
      <c r="H163">
        <f>VLOOKUP('State Housing Starts'!B163, '5U X'!$A$1:$N$54, C163, FALSE)</f>
        <v>6396</v>
      </c>
    </row>
    <row r="164" spans="1:8" x14ac:dyDescent="0.2">
      <c r="A164" s="25">
        <v>2013</v>
      </c>
      <c r="B164" s="26" t="s">
        <v>3</v>
      </c>
      <c r="C164" s="26">
        <f t="shared" si="2"/>
        <v>6</v>
      </c>
      <c r="D164">
        <f>VLOOKUP('State Housing Starts'!B164, 'Total X'!$A$1:$N$54, C164, FALSE)</f>
        <v>7481</v>
      </c>
      <c r="E164">
        <f>VLOOKUP('State Housing Starts'!B164, 'SF X'!$A$1:$N$54, C164, FALSE)</f>
        <v>5521</v>
      </c>
      <c r="F164">
        <f>VLOOKUP('State Housing Starts'!B164, '2U X'!$A$1:$N$54, C164, FALSE)</f>
        <v>312</v>
      </c>
      <c r="G164">
        <f>VLOOKUP('State Housing Starts'!B164, '3&amp;4U X'!$A$1:$N$54, C164, FALSE)</f>
        <v>246</v>
      </c>
      <c r="H164">
        <f>VLOOKUP('State Housing Starts'!B164, '5U X'!$A$1:$N$54, C164, FALSE)</f>
        <v>1402</v>
      </c>
    </row>
    <row r="165" spans="1:8" x14ac:dyDescent="0.2">
      <c r="A165" s="25">
        <v>2013</v>
      </c>
      <c r="B165" s="26" t="s">
        <v>4</v>
      </c>
      <c r="C165" s="26">
        <f t="shared" si="2"/>
        <v>6</v>
      </c>
      <c r="D165">
        <f>VLOOKUP('State Housing Starts'!B165, 'Total X'!$A$1:$N$54, C165, FALSE)</f>
        <v>80742</v>
      </c>
      <c r="E165">
        <f>VLOOKUP('State Housing Starts'!B165, 'SF X'!$A$1:$N$54, C165, FALSE)</f>
        <v>37034</v>
      </c>
      <c r="F165">
        <f>VLOOKUP('State Housing Starts'!B165, '2U X'!$A$1:$N$54, C165, FALSE)</f>
        <v>1202</v>
      </c>
      <c r="G165">
        <f>VLOOKUP('State Housing Starts'!B165, '3&amp;4U X'!$A$1:$N$54, C165, FALSE)</f>
        <v>1239</v>
      </c>
      <c r="H165">
        <f>VLOOKUP('State Housing Starts'!B165, '5U X'!$A$1:$N$54, C165, FALSE)</f>
        <v>41267</v>
      </c>
    </row>
    <row r="166" spans="1:8" x14ac:dyDescent="0.2">
      <c r="A166" s="25">
        <v>2013</v>
      </c>
      <c r="B166" s="26" t="s">
        <v>5</v>
      </c>
      <c r="C166" s="26">
        <f t="shared" si="2"/>
        <v>6</v>
      </c>
      <c r="D166">
        <f>VLOOKUP('State Housing Starts'!B166, 'Total X'!$A$1:$N$54, C166, FALSE)</f>
        <v>27517</v>
      </c>
      <c r="E166">
        <f>VLOOKUP('State Housing Starts'!B166, 'SF X'!$A$1:$N$54, C166, FALSE)</f>
        <v>15772</v>
      </c>
      <c r="F166">
        <f>VLOOKUP('State Housing Starts'!B166, '2U X'!$A$1:$N$54, C166, FALSE)</f>
        <v>408</v>
      </c>
      <c r="G166">
        <f>VLOOKUP('State Housing Starts'!B166, '3&amp;4U X'!$A$1:$N$54, C166, FALSE)</f>
        <v>148</v>
      </c>
      <c r="H166">
        <f>VLOOKUP('State Housing Starts'!B166, '5U X'!$A$1:$N$54, C166, FALSE)</f>
        <v>11189</v>
      </c>
    </row>
    <row r="167" spans="1:8" x14ac:dyDescent="0.2">
      <c r="A167" s="25">
        <v>2013</v>
      </c>
      <c r="B167" s="26" t="s">
        <v>6</v>
      </c>
      <c r="C167" s="26">
        <f t="shared" si="2"/>
        <v>6</v>
      </c>
      <c r="D167">
        <f>VLOOKUP('State Housing Starts'!B167, 'Total X'!$A$1:$N$54, C167, FALSE)</f>
        <v>5424</v>
      </c>
      <c r="E167">
        <f>VLOOKUP('State Housing Starts'!B167, 'SF X'!$A$1:$N$54, C167, FALSE)</f>
        <v>2855</v>
      </c>
      <c r="F167">
        <f>VLOOKUP('State Housing Starts'!B167, '2U X'!$A$1:$N$54, C167, FALSE)</f>
        <v>138</v>
      </c>
      <c r="G167">
        <f>VLOOKUP('State Housing Starts'!B167, '3&amp;4U X'!$A$1:$N$54, C167, FALSE)</f>
        <v>163</v>
      </c>
      <c r="H167">
        <f>VLOOKUP('State Housing Starts'!B167, '5U X'!$A$1:$N$54, C167, FALSE)</f>
        <v>2268</v>
      </c>
    </row>
    <row r="168" spans="1:8" x14ac:dyDescent="0.2">
      <c r="A168" s="25">
        <v>2013</v>
      </c>
      <c r="B168" s="26" t="s">
        <v>7</v>
      </c>
      <c r="C168" s="26">
        <f t="shared" si="2"/>
        <v>6</v>
      </c>
      <c r="D168">
        <f>VLOOKUP('State Housing Starts'!B168, 'Total X'!$A$1:$N$54, C168, FALSE)</f>
        <v>4827</v>
      </c>
      <c r="E168">
        <f>VLOOKUP('State Housing Starts'!B168, 'SF X'!$A$1:$N$54, C168, FALSE)</f>
        <v>3759</v>
      </c>
      <c r="F168">
        <f>VLOOKUP('State Housing Starts'!B168, '2U X'!$A$1:$N$54, C168, FALSE)</f>
        <v>152</v>
      </c>
      <c r="G168">
        <f>VLOOKUP('State Housing Starts'!B168, '3&amp;4U X'!$A$1:$N$54, C168, FALSE)</f>
        <v>56</v>
      </c>
      <c r="H168">
        <f>VLOOKUP('State Housing Starts'!B168, '5U X'!$A$1:$N$54, C168, FALSE)</f>
        <v>860</v>
      </c>
    </row>
    <row r="169" spans="1:8" x14ac:dyDescent="0.2">
      <c r="A169" s="25">
        <v>2013</v>
      </c>
      <c r="B169" s="26" t="s">
        <v>8</v>
      </c>
      <c r="C169" s="26">
        <f t="shared" si="2"/>
        <v>6</v>
      </c>
      <c r="D169">
        <f>VLOOKUP('State Housing Starts'!B169, 'Total X'!$A$1:$N$54, C169, FALSE)</f>
        <v>3255</v>
      </c>
      <c r="E169">
        <f>VLOOKUP('State Housing Starts'!B169, 'SF X'!$A$1:$N$54, C169, FALSE)</f>
        <v>333</v>
      </c>
      <c r="F169">
        <f>VLOOKUP('State Housing Starts'!B169, '2U X'!$A$1:$N$54, C169, FALSE)</f>
        <v>76</v>
      </c>
      <c r="G169">
        <f>VLOOKUP('State Housing Starts'!B169, '3&amp;4U X'!$A$1:$N$54, C169, FALSE)</f>
        <v>36</v>
      </c>
      <c r="H169">
        <f>VLOOKUP('State Housing Starts'!B169, '5U X'!$A$1:$N$54, C169, FALSE)</f>
        <v>2810</v>
      </c>
    </row>
    <row r="170" spans="1:8" x14ac:dyDescent="0.2">
      <c r="A170" s="25">
        <v>2013</v>
      </c>
      <c r="B170" s="26" t="s">
        <v>9</v>
      </c>
      <c r="C170" s="26">
        <f t="shared" si="2"/>
        <v>6</v>
      </c>
      <c r="D170">
        <f>VLOOKUP('State Housing Starts'!B170, 'Total X'!$A$1:$N$54, C170, FALSE)</f>
        <v>86752</v>
      </c>
      <c r="E170">
        <f>VLOOKUP('State Housing Starts'!B170, 'SF X'!$A$1:$N$54, C170, FALSE)</f>
        <v>55385</v>
      </c>
      <c r="F170">
        <f>VLOOKUP('State Housing Starts'!B170, '2U X'!$A$1:$N$54, C170, FALSE)</f>
        <v>956</v>
      </c>
      <c r="G170">
        <f>VLOOKUP('State Housing Starts'!B170, '3&amp;4U X'!$A$1:$N$54, C170, FALSE)</f>
        <v>933</v>
      </c>
      <c r="H170">
        <f>VLOOKUP('State Housing Starts'!B170, '5U X'!$A$1:$N$54, C170, FALSE)</f>
        <v>29478</v>
      </c>
    </row>
    <row r="171" spans="1:8" x14ac:dyDescent="0.2">
      <c r="A171" s="25">
        <v>2013</v>
      </c>
      <c r="B171" s="26" t="s">
        <v>10</v>
      </c>
      <c r="C171" s="26">
        <f t="shared" si="2"/>
        <v>6</v>
      </c>
      <c r="D171">
        <f>VLOOKUP('State Housing Starts'!B171, 'Total X'!$A$1:$N$54, C171, FALSE)</f>
        <v>36174</v>
      </c>
      <c r="E171">
        <f>VLOOKUP('State Housing Starts'!B171, 'SF X'!$A$1:$N$54, C171, FALSE)</f>
        <v>24810</v>
      </c>
      <c r="F171">
        <f>VLOOKUP('State Housing Starts'!B171, '2U X'!$A$1:$N$54, C171, FALSE)</f>
        <v>182</v>
      </c>
      <c r="G171">
        <f>VLOOKUP('State Housing Starts'!B171, '3&amp;4U X'!$A$1:$N$54, C171, FALSE)</f>
        <v>270</v>
      </c>
      <c r="H171">
        <f>VLOOKUP('State Housing Starts'!B171, '5U X'!$A$1:$N$54, C171, FALSE)</f>
        <v>10912</v>
      </c>
    </row>
    <row r="172" spans="1:8" x14ac:dyDescent="0.2">
      <c r="A172" s="25">
        <v>2013</v>
      </c>
      <c r="B172" s="26" t="s">
        <v>11</v>
      </c>
      <c r="C172" s="26">
        <f t="shared" si="2"/>
        <v>6</v>
      </c>
      <c r="D172">
        <f>VLOOKUP('State Housing Starts'!B172, 'Total X'!$A$1:$N$54, C172, FALSE)</f>
        <v>3882</v>
      </c>
      <c r="E172">
        <f>VLOOKUP('State Housing Starts'!B172, 'SF X'!$A$1:$N$54, C172, FALSE)</f>
        <v>2358</v>
      </c>
      <c r="F172">
        <f>VLOOKUP('State Housing Starts'!B172, '2U X'!$A$1:$N$54, C172, FALSE)</f>
        <v>6</v>
      </c>
      <c r="G172">
        <f>VLOOKUP('State Housing Starts'!B172, '3&amp;4U X'!$A$1:$N$54, C172, FALSE)</f>
        <v>18</v>
      </c>
      <c r="H172">
        <f>VLOOKUP('State Housing Starts'!B172, '5U X'!$A$1:$N$54, C172, FALSE)</f>
        <v>1500</v>
      </c>
    </row>
    <row r="173" spans="1:8" x14ac:dyDescent="0.2">
      <c r="A173" s="25">
        <v>2013</v>
      </c>
      <c r="B173" s="26" t="s">
        <v>12</v>
      </c>
      <c r="C173" s="26">
        <f t="shared" si="2"/>
        <v>6</v>
      </c>
      <c r="D173">
        <f>VLOOKUP('State Housing Starts'!B173, 'Total X'!$A$1:$N$54, C173, FALSE)</f>
        <v>8110</v>
      </c>
      <c r="E173">
        <f>VLOOKUP('State Housing Starts'!B173, 'SF X'!$A$1:$N$54, C173, FALSE)</f>
        <v>6360</v>
      </c>
      <c r="F173">
        <f>VLOOKUP('State Housing Starts'!B173, '2U X'!$A$1:$N$54, C173, FALSE)</f>
        <v>108</v>
      </c>
      <c r="G173">
        <f>VLOOKUP('State Housing Starts'!B173, '3&amp;4U X'!$A$1:$N$54, C173, FALSE)</f>
        <v>150</v>
      </c>
      <c r="H173">
        <f>VLOOKUP('State Housing Starts'!B173, '5U X'!$A$1:$N$54, C173, FALSE)</f>
        <v>1492</v>
      </c>
    </row>
    <row r="174" spans="1:8" x14ac:dyDescent="0.2">
      <c r="A174" s="25">
        <v>2013</v>
      </c>
      <c r="B174" s="26" t="s">
        <v>13</v>
      </c>
      <c r="C174" s="26">
        <f t="shared" si="2"/>
        <v>6</v>
      </c>
      <c r="D174">
        <f>VLOOKUP('State Housing Starts'!B174, 'Total X'!$A$1:$N$54, C174, FALSE)</f>
        <v>15545</v>
      </c>
      <c r="E174">
        <f>VLOOKUP('State Housing Starts'!B174, 'SF X'!$A$1:$N$54, C174, FALSE)</f>
        <v>9869</v>
      </c>
      <c r="F174">
        <f>VLOOKUP('State Housing Starts'!B174, '2U X'!$A$1:$N$54, C174, FALSE)</f>
        <v>382</v>
      </c>
      <c r="G174">
        <f>VLOOKUP('State Housing Starts'!B174, '3&amp;4U X'!$A$1:$N$54, C174, FALSE)</f>
        <v>414</v>
      </c>
      <c r="H174">
        <f>VLOOKUP('State Housing Starts'!B174, '5U X'!$A$1:$N$54, C174, FALSE)</f>
        <v>4880</v>
      </c>
    </row>
    <row r="175" spans="1:8" x14ac:dyDescent="0.2">
      <c r="A175" s="25">
        <v>2013</v>
      </c>
      <c r="B175" s="26" t="s">
        <v>14</v>
      </c>
      <c r="C175" s="26">
        <f t="shared" si="2"/>
        <v>6</v>
      </c>
      <c r="D175">
        <f>VLOOKUP('State Housing Starts'!B175, 'Total X'!$A$1:$N$54, C175, FALSE)</f>
        <v>17950</v>
      </c>
      <c r="E175">
        <f>VLOOKUP('State Housing Starts'!B175, 'SF X'!$A$1:$N$54, C175, FALSE)</f>
        <v>12089</v>
      </c>
      <c r="F175">
        <f>VLOOKUP('State Housing Starts'!B175, '2U X'!$A$1:$N$54, C175, FALSE)</f>
        <v>392</v>
      </c>
      <c r="G175">
        <f>VLOOKUP('State Housing Starts'!B175, '3&amp;4U X'!$A$1:$N$54, C175, FALSE)</f>
        <v>158</v>
      </c>
      <c r="H175">
        <f>VLOOKUP('State Housing Starts'!B175, '5U X'!$A$1:$N$54, C175, FALSE)</f>
        <v>5311</v>
      </c>
    </row>
    <row r="176" spans="1:8" x14ac:dyDescent="0.2">
      <c r="A176" s="25">
        <v>2013</v>
      </c>
      <c r="B176" s="26" t="s">
        <v>15</v>
      </c>
      <c r="C176" s="26">
        <f t="shared" si="2"/>
        <v>6</v>
      </c>
      <c r="D176">
        <f>VLOOKUP('State Housing Starts'!B176, 'Total X'!$A$1:$N$54, C176, FALSE)</f>
        <v>10877</v>
      </c>
      <c r="E176">
        <f>VLOOKUP('State Housing Starts'!B176, 'SF X'!$A$1:$N$54, C176, FALSE)</f>
        <v>7578</v>
      </c>
      <c r="F176">
        <f>VLOOKUP('State Housing Starts'!B176, '2U X'!$A$1:$N$54, C176, FALSE)</f>
        <v>312</v>
      </c>
      <c r="G176">
        <f>VLOOKUP('State Housing Starts'!B176, '3&amp;4U X'!$A$1:$N$54, C176, FALSE)</f>
        <v>126</v>
      </c>
      <c r="H176">
        <f>VLOOKUP('State Housing Starts'!B176, '5U X'!$A$1:$N$54, C176, FALSE)</f>
        <v>2861</v>
      </c>
    </row>
    <row r="177" spans="1:8" x14ac:dyDescent="0.2">
      <c r="A177" s="25">
        <v>2013</v>
      </c>
      <c r="B177" s="26" t="s">
        <v>16</v>
      </c>
      <c r="C177" s="26">
        <f t="shared" si="2"/>
        <v>6</v>
      </c>
      <c r="D177">
        <f>VLOOKUP('State Housing Starts'!B177, 'Total X'!$A$1:$N$54, C177, FALSE)</f>
        <v>8285</v>
      </c>
      <c r="E177">
        <f>VLOOKUP('State Housing Starts'!B177, 'SF X'!$A$1:$N$54, C177, FALSE)</f>
        <v>5066</v>
      </c>
      <c r="F177">
        <f>VLOOKUP('State Housing Starts'!B177, '2U X'!$A$1:$N$54, C177, FALSE)</f>
        <v>310</v>
      </c>
      <c r="G177">
        <f>VLOOKUP('State Housing Starts'!B177, '3&amp;4U X'!$A$1:$N$54, C177, FALSE)</f>
        <v>34</v>
      </c>
      <c r="H177">
        <f>VLOOKUP('State Housing Starts'!B177, '5U X'!$A$1:$N$54, C177, FALSE)</f>
        <v>2875</v>
      </c>
    </row>
    <row r="178" spans="1:8" x14ac:dyDescent="0.2">
      <c r="A178" s="25">
        <v>2013</v>
      </c>
      <c r="B178" s="26" t="s">
        <v>17</v>
      </c>
      <c r="C178" s="26">
        <f t="shared" si="2"/>
        <v>6</v>
      </c>
      <c r="D178">
        <f>VLOOKUP('State Housing Starts'!B178, 'Total X'!$A$1:$N$54, C178, FALSE)</f>
        <v>8955</v>
      </c>
      <c r="E178">
        <f>VLOOKUP('State Housing Starts'!B178, 'SF X'!$A$1:$N$54, C178, FALSE)</f>
        <v>6077</v>
      </c>
      <c r="F178">
        <f>VLOOKUP('State Housing Starts'!B178, '2U X'!$A$1:$N$54, C178, FALSE)</f>
        <v>246</v>
      </c>
      <c r="G178">
        <f>VLOOKUP('State Housing Starts'!B178, '3&amp;4U X'!$A$1:$N$54, C178, FALSE)</f>
        <v>244</v>
      </c>
      <c r="H178">
        <f>VLOOKUP('State Housing Starts'!B178, '5U X'!$A$1:$N$54, C178, FALSE)</f>
        <v>2388</v>
      </c>
    </row>
    <row r="179" spans="1:8" x14ac:dyDescent="0.2">
      <c r="A179" s="25">
        <v>2013</v>
      </c>
      <c r="B179" s="26" t="s">
        <v>18</v>
      </c>
      <c r="C179" s="26">
        <f t="shared" si="2"/>
        <v>6</v>
      </c>
      <c r="D179">
        <f>VLOOKUP('State Housing Starts'!B179, 'Total X'!$A$1:$N$54, C179, FALSE)</f>
        <v>14015</v>
      </c>
      <c r="E179">
        <f>VLOOKUP('State Housing Starts'!B179, 'SF X'!$A$1:$N$54, C179, FALSE)</f>
        <v>12380</v>
      </c>
      <c r="F179">
        <f>VLOOKUP('State Housing Starts'!B179, '2U X'!$A$1:$N$54, C179, FALSE)</f>
        <v>436</v>
      </c>
      <c r="G179">
        <f>VLOOKUP('State Housing Starts'!B179, '3&amp;4U X'!$A$1:$N$54, C179, FALSE)</f>
        <v>41</v>
      </c>
      <c r="H179">
        <f>VLOOKUP('State Housing Starts'!B179, '5U X'!$A$1:$N$54, C179, FALSE)</f>
        <v>1158</v>
      </c>
    </row>
    <row r="180" spans="1:8" x14ac:dyDescent="0.2">
      <c r="A180" s="25">
        <v>2013</v>
      </c>
      <c r="B180" s="26" t="s">
        <v>19</v>
      </c>
      <c r="C180" s="26">
        <f t="shared" si="2"/>
        <v>6</v>
      </c>
      <c r="D180">
        <f>VLOOKUP('State Housing Starts'!B180, 'Total X'!$A$1:$N$54, C180, FALSE)</f>
        <v>3427</v>
      </c>
      <c r="E180">
        <f>VLOOKUP('State Housing Starts'!B180, 'SF X'!$A$1:$N$54, C180, FALSE)</f>
        <v>2812</v>
      </c>
      <c r="F180">
        <f>VLOOKUP('State Housing Starts'!B180, '2U X'!$A$1:$N$54, C180, FALSE)</f>
        <v>78</v>
      </c>
      <c r="G180">
        <f>VLOOKUP('State Housing Starts'!B180, '3&amp;4U X'!$A$1:$N$54, C180, FALSE)</f>
        <v>44</v>
      </c>
      <c r="H180">
        <f>VLOOKUP('State Housing Starts'!B180, '5U X'!$A$1:$N$54, C180, FALSE)</f>
        <v>493</v>
      </c>
    </row>
    <row r="181" spans="1:8" x14ac:dyDescent="0.2">
      <c r="A181" s="25">
        <v>2013</v>
      </c>
      <c r="B181" s="26" t="s">
        <v>20</v>
      </c>
      <c r="C181" s="26">
        <f t="shared" si="2"/>
        <v>6</v>
      </c>
      <c r="D181">
        <f>VLOOKUP('State Housing Starts'!B181, 'Total X'!$A$1:$N$54, C181, FALSE)</f>
        <v>17918</v>
      </c>
      <c r="E181">
        <f>VLOOKUP('State Housing Starts'!B181, 'SF X'!$A$1:$N$54, C181, FALSE)</f>
        <v>10667</v>
      </c>
      <c r="F181">
        <f>VLOOKUP('State Housing Starts'!B181, '2U X'!$A$1:$N$54, C181, FALSE)</f>
        <v>168</v>
      </c>
      <c r="G181">
        <f>VLOOKUP('State Housing Starts'!B181, '3&amp;4U X'!$A$1:$N$54, C181, FALSE)</f>
        <v>54</v>
      </c>
      <c r="H181">
        <f>VLOOKUP('State Housing Starts'!B181, '5U X'!$A$1:$N$54, C181, FALSE)</f>
        <v>7029</v>
      </c>
    </row>
    <row r="182" spans="1:8" x14ac:dyDescent="0.2">
      <c r="A182" s="25">
        <v>2013</v>
      </c>
      <c r="B182" s="26" t="s">
        <v>21</v>
      </c>
      <c r="C182" s="26">
        <f t="shared" si="2"/>
        <v>6</v>
      </c>
      <c r="D182">
        <f>VLOOKUP('State Housing Starts'!B182, 'Total X'!$A$1:$N$54, C182, FALSE)</f>
        <v>14569</v>
      </c>
      <c r="E182">
        <f>VLOOKUP('State Housing Starts'!B182, 'SF X'!$A$1:$N$54, C182, FALSE)</f>
        <v>7100</v>
      </c>
      <c r="F182">
        <f>VLOOKUP('State Housing Starts'!B182, '2U X'!$A$1:$N$54, C182, FALSE)</f>
        <v>354</v>
      </c>
      <c r="G182">
        <f>VLOOKUP('State Housing Starts'!B182, '3&amp;4U X'!$A$1:$N$54, C182, FALSE)</f>
        <v>360</v>
      </c>
      <c r="H182">
        <f>VLOOKUP('State Housing Starts'!B182, '5U X'!$A$1:$N$54, C182, FALSE)</f>
        <v>6755</v>
      </c>
    </row>
    <row r="183" spans="1:8" x14ac:dyDescent="0.2">
      <c r="A183" s="25">
        <v>2013</v>
      </c>
      <c r="B183" s="26" t="s">
        <v>22</v>
      </c>
      <c r="C183" s="26">
        <f t="shared" si="2"/>
        <v>6</v>
      </c>
      <c r="D183">
        <f>VLOOKUP('State Housing Starts'!B183, 'Total X'!$A$1:$N$54, C183, FALSE)</f>
        <v>15757</v>
      </c>
      <c r="E183">
        <f>VLOOKUP('State Housing Starts'!B183, 'SF X'!$A$1:$N$54, C183, FALSE)</f>
        <v>12915</v>
      </c>
      <c r="F183">
        <f>VLOOKUP('State Housing Starts'!B183, '2U X'!$A$1:$N$54, C183, FALSE)</f>
        <v>350</v>
      </c>
      <c r="G183">
        <f>VLOOKUP('State Housing Starts'!B183, '3&amp;4U X'!$A$1:$N$54, C183, FALSE)</f>
        <v>168</v>
      </c>
      <c r="H183">
        <f>VLOOKUP('State Housing Starts'!B183, '5U X'!$A$1:$N$54, C183, FALSE)</f>
        <v>2324</v>
      </c>
    </row>
    <row r="184" spans="1:8" x14ac:dyDescent="0.2">
      <c r="A184" s="25">
        <v>2013</v>
      </c>
      <c r="B184" s="26" t="s">
        <v>23</v>
      </c>
      <c r="C184" s="26">
        <f t="shared" si="2"/>
        <v>6</v>
      </c>
      <c r="D184">
        <f>VLOOKUP('State Housing Starts'!B184, 'Total X'!$A$1:$N$54, C184, FALSE)</f>
        <v>17313</v>
      </c>
      <c r="E184">
        <f>VLOOKUP('State Housing Starts'!B184, 'SF X'!$A$1:$N$54, C184, FALSE)</f>
        <v>11114</v>
      </c>
      <c r="F184">
        <f>VLOOKUP('State Housing Starts'!B184, '2U X'!$A$1:$N$54, C184, FALSE)</f>
        <v>84</v>
      </c>
      <c r="G184">
        <f>VLOOKUP('State Housing Starts'!B184, '3&amp;4U X'!$A$1:$N$54, C184, FALSE)</f>
        <v>259</v>
      </c>
      <c r="H184">
        <f>VLOOKUP('State Housing Starts'!B184, '5U X'!$A$1:$N$54, C184, FALSE)</f>
        <v>5856</v>
      </c>
    </row>
    <row r="185" spans="1:8" x14ac:dyDescent="0.2">
      <c r="A185" s="25">
        <v>2013</v>
      </c>
      <c r="B185" s="26" t="s">
        <v>24</v>
      </c>
      <c r="C185" s="26">
        <f t="shared" si="2"/>
        <v>6</v>
      </c>
      <c r="D185">
        <f>VLOOKUP('State Housing Starts'!B185, 'Total X'!$A$1:$N$54, C185, FALSE)</f>
        <v>6799</v>
      </c>
      <c r="E185">
        <f>VLOOKUP('State Housing Starts'!B185, 'SF X'!$A$1:$N$54, C185, FALSE)</f>
        <v>5143</v>
      </c>
      <c r="F185">
        <f>VLOOKUP('State Housing Starts'!B185, '2U X'!$A$1:$N$54, C185, FALSE)</f>
        <v>60</v>
      </c>
      <c r="G185">
        <f>VLOOKUP('State Housing Starts'!B185, '3&amp;4U X'!$A$1:$N$54, C185, FALSE)</f>
        <v>224</v>
      </c>
      <c r="H185">
        <f>VLOOKUP('State Housing Starts'!B185, '5U X'!$A$1:$N$54, C185, FALSE)</f>
        <v>1372</v>
      </c>
    </row>
    <row r="186" spans="1:8" x14ac:dyDescent="0.2">
      <c r="A186" s="25">
        <v>2013</v>
      </c>
      <c r="B186" s="26" t="s">
        <v>25</v>
      </c>
      <c r="C186" s="26">
        <f t="shared" si="2"/>
        <v>6</v>
      </c>
      <c r="D186">
        <f>VLOOKUP('State Housing Starts'!B186, 'Total X'!$A$1:$N$54, C186, FALSE)</f>
        <v>13708</v>
      </c>
      <c r="E186">
        <f>VLOOKUP('State Housing Starts'!B186, 'SF X'!$A$1:$N$54, C186, FALSE)</f>
        <v>9366</v>
      </c>
      <c r="F186">
        <f>VLOOKUP('State Housing Starts'!B186, '2U X'!$A$1:$N$54, C186, FALSE)</f>
        <v>492</v>
      </c>
      <c r="G186">
        <f>VLOOKUP('State Housing Starts'!B186, '3&amp;4U X'!$A$1:$N$54, C186, FALSE)</f>
        <v>278</v>
      </c>
      <c r="H186">
        <f>VLOOKUP('State Housing Starts'!B186, '5U X'!$A$1:$N$54, C186, FALSE)</f>
        <v>3572</v>
      </c>
    </row>
    <row r="187" spans="1:8" x14ac:dyDescent="0.2">
      <c r="A187" s="25">
        <v>2013</v>
      </c>
      <c r="B187" s="26" t="s">
        <v>26</v>
      </c>
      <c r="C187" s="26">
        <f t="shared" si="2"/>
        <v>6</v>
      </c>
      <c r="D187">
        <f>VLOOKUP('State Housing Starts'!B187, 'Total X'!$A$1:$N$54, C187, FALSE)</f>
        <v>4854</v>
      </c>
      <c r="E187">
        <f>VLOOKUP('State Housing Starts'!B187, 'SF X'!$A$1:$N$54, C187, FALSE)</f>
        <v>2620</v>
      </c>
      <c r="F187">
        <f>VLOOKUP('State Housing Starts'!B187, '2U X'!$A$1:$N$54, C187, FALSE)</f>
        <v>176</v>
      </c>
      <c r="G187">
        <f>VLOOKUP('State Housing Starts'!B187, '3&amp;4U X'!$A$1:$N$54, C187, FALSE)</f>
        <v>162</v>
      </c>
      <c r="H187">
        <f>VLOOKUP('State Housing Starts'!B187, '5U X'!$A$1:$N$54, C187, FALSE)</f>
        <v>1896</v>
      </c>
    </row>
    <row r="188" spans="1:8" x14ac:dyDescent="0.2">
      <c r="A188" s="25">
        <v>2013</v>
      </c>
      <c r="B188" s="26" t="s">
        <v>27</v>
      </c>
      <c r="C188" s="26">
        <f t="shared" si="2"/>
        <v>6</v>
      </c>
      <c r="D188">
        <f>VLOOKUP('State Housing Starts'!B188, 'Total X'!$A$1:$N$54, C188, FALSE)</f>
        <v>7543</v>
      </c>
      <c r="E188">
        <f>VLOOKUP('State Housing Starts'!B188, 'SF X'!$A$1:$N$54, C188, FALSE)</f>
        <v>5151</v>
      </c>
      <c r="F188">
        <f>VLOOKUP('State Housing Starts'!B188, '2U X'!$A$1:$N$54, C188, FALSE)</f>
        <v>112</v>
      </c>
      <c r="G188">
        <f>VLOOKUP('State Housing Starts'!B188, '3&amp;4U X'!$A$1:$N$54, C188, FALSE)</f>
        <v>27</v>
      </c>
      <c r="H188">
        <f>VLOOKUP('State Housing Starts'!B188, '5U X'!$A$1:$N$54, C188, FALSE)</f>
        <v>2253</v>
      </c>
    </row>
    <row r="189" spans="1:8" x14ac:dyDescent="0.2">
      <c r="A189" s="25">
        <v>2013</v>
      </c>
      <c r="B189" s="26" t="s">
        <v>28</v>
      </c>
      <c r="C189" s="26">
        <f t="shared" si="2"/>
        <v>6</v>
      </c>
      <c r="D189">
        <f>VLOOKUP('State Housing Starts'!B189, 'Total X'!$A$1:$N$54, C189, FALSE)</f>
        <v>11174</v>
      </c>
      <c r="E189">
        <f>VLOOKUP('State Housing Starts'!B189, 'SF X'!$A$1:$N$54, C189, FALSE)</f>
        <v>8970</v>
      </c>
      <c r="F189">
        <f>VLOOKUP('State Housing Starts'!B189, '2U X'!$A$1:$N$54, C189, FALSE)</f>
        <v>62</v>
      </c>
      <c r="G189">
        <f>VLOOKUP('State Housing Starts'!B189, '3&amp;4U X'!$A$1:$N$54, C189, FALSE)</f>
        <v>258</v>
      </c>
      <c r="H189">
        <f>VLOOKUP('State Housing Starts'!B189, '5U X'!$A$1:$N$54, C189, FALSE)</f>
        <v>1884</v>
      </c>
    </row>
    <row r="190" spans="1:8" x14ac:dyDescent="0.2">
      <c r="A190" s="25">
        <v>2013</v>
      </c>
      <c r="B190" s="26" t="s">
        <v>29</v>
      </c>
      <c r="C190" s="26">
        <f t="shared" si="2"/>
        <v>6</v>
      </c>
      <c r="D190">
        <f>VLOOKUP('State Housing Starts'!B190, 'Total X'!$A$1:$N$54, C190, FALSE)</f>
        <v>2788</v>
      </c>
      <c r="E190">
        <f>VLOOKUP('State Housing Starts'!B190, 'SF X'!$A$1:$N$54, C190, FALSE)</f>
        <v>2136</v>
      </c>
      <c r="F190">
        <f>VLOOKUP('State Housing Starts'!B190, '2U X'!$A$1:$N$54, C190, FALSE)</f>
        <v>76</v>
      </c>
      <c r="G190">
        <f>VLOOKUP('State Housing Starts'!B190, '3&amp;4U X'!$A$1:$N$54, C190, FALSE)</f>
        <v>82</v>
      </c>
      <c r="H190">
        <f>VLOOKUP('State Housing Starts'!B190, '5U X'!$A$1:$N$54, C190, FALSE)</f>
        <v>494</v>
      </c>
    </row>
    <row r="191" spans="1:8" x14ac:dyDescent="0.2">
      <c r="A191" s="25">
        <v>2013</v>
      </c>
      <c r="B191" s="26" t="s">
        <v>30</v>
      </c>
      <c r="C191" s="26">
        <f t="shared" si="2"/>
        <v>6</v>
      </c>
      <c r="D191">
        <f>VLOOKUP('State Housing Starts'!B191, 'Total X'!$A$1:$N$54, C191, FALSE)</f>
        <v>24209</v>
      </c>
      <c r="E191">
        <f>VLOOKUP('State Housing Starts'!B191, 'SF X'!$A$1:$N$54, C191, FALSE)</f>
        <v>10377</v>
      </c>
      <c r="F191">
        <f>VLOOKUP('State Housing Starts'!B191, '2U X'!$A$1:$N$54, C191, FALSE)</f>
        <v>750</v>
      </c>
      <c r="G191">
        <f>VLOOKUP('State Housing Starts'!B191, '3&amp;4U X'!$A$1:$N$54, C191, FALSE)</f>
        <v>341</v>
      </c>
      <c r="H191">
        <f>VLOOKUP('State Housing Starts'!B191, '5U X'!$A$1:$N$54, C191, FALSE)</f>
        <v>12741</v>
      </c>
    </row>
    <row r="192" spans="1:8" x14ac:dyDescent="0.2">
      <c r="A192" s="25">
        <v>2013</v>
      </c>
      <c r="B192" s="26" t="s">
        <v>31</v>
      </c>
      <c r="C192" s="26">
        <f t="shared" si="2"/>
        <v>6</v>
      </c>
      <c r="D192">
        <f>VLOOKUP('State Housing Starts'!B192, 'Total X'!$A$1:$N$54, C192, FALSE)</f>
        <v>5161</v>
      </c>
      <c r="E192">
        <f>VLOOKUP('State Housing Starts'!B192, 'SF X'!$A$1:$N$54, C192, FALSE)</f>
        <v>3568</v>
      </c>
      <c r="F192">
        <f>VLOOKUP('State Housing Starts'!B192, '2U X'!$A$1:$N$54, C192, FALSE)</f>
        <v>32</v>
      </c>
      <c r="G192">
        <f>VLOOKUP('State Housing Starts'!B192, '3&amp;4U X'!$A$1:$N$54, C192, FALSE)</f>
        <v>129</v>
      </c>
      <c r="H192">
        <f>VLOOKUP('State Housing Starts'!B192, '5U X'!$A$1:$N$54, C192, FALSE)</f>
        <v>1432</v>
      </c>
    </row>
    <row r="193" spans="1:8" x14ac:dyDescent="0.2">
      <c r="A193" s="25">
        <v>2013</v>
      </c>
      <c r="B193" s="26" t="s">
        <v>32</v>
      </c>
      <c r="C193" s="26">
        <f t="shared" si="2"/>
        <v>6</v>
      </c>
      <c r="D193">
        <f>VLOOKUP('State Housing Starts'!B193, 'Total X'!$A$1:$N$54, C193, FALSE)</f>
        <v>32581</v>
      </c>
      <c r="E193">
        <f>VLOOKUP('State Housing Starts'!B193, 'SF X'!$A$1:$N$54, C193, FALSE)</f>
        <v>10078</v>
      </c>
      <c r="F193">
        <f>VLOOKUP('State Housing Starts'!B193, '2U X'!$A$1:$N$54, C193, FALSE)</f>
        <v>1196</v>
      </c>
      <c r="G193">
        <f>VLOOKUP('State Housing Starts'!B193, '3&amp;4U X'!$A$1:$N$54, C193, FALSE)</f>
        <v>896</v>
      </c>
      <c r="H193">
        <f>VLOOKUP('State Housing Starts'!B193, '5U X'!$A$1:$N$54, C193, FALSE)</f>
        <v>20411</v>
      </c>
    </row>
    <row r="194" spans="1:8" x14ac:dyDescent="0.2">
      <c r="A194" s="25">
        <v>2013</v>
      </c>
      <c r="B194" s="26" t="s">
        <v>33</v>
      </c>
      <c r="C194" s="26">
        <f t="shared" si="2"/>
        <v>6</v>
      </c>
      <c r="D194">
        <f>VLOOKUP('State Housing Starts'!B194, 'Total X'!$A$1:$N$54, C194, FALSE)</f>
        <v>51290</v>
      </c>
      <c r="E194">
        <f>VLOOKUP('State Housing Starts'!B194, 'SF X'!$A$1:$N$54, C194, FALSE)</f>
        <v>35316</v>
      </c>
      <c r="F194">
        <f>VLOOKUP('State Housing Starts'!B194, '2U X'!$A$1:$N$54, C194, FALSE)</f>
        <v>186</v>
      </c>
      <c r="G194">
        <f>VLOOKUP('State Housing Starts'!B194, '3&amp;4U X'!$A$1:$N$54, C194, FALSE)</f>
        <v>269</v>
      </c>
      <c r="H194">
        <f>VLOOKUP('State Housing Starts'!B194, '5U X'!$A$1:$N$54, C194, FALSE)</f>
        <v>15519</v>
      </c>
    </row>
    <row r="195" spans="1:8" x14ac:dyDescent="0.2">
      <c r="A195" s="25">
        <v>2013</v>
      </c>
      <c r="B195" s="26" t="s">
        <v>34</v>
      </c>
      <c r="C195" s="26">
        <f t="shared" ref="C195:C258" si="3">VLOOKUP(A195, $M$4:$N$15, 2, FALSE)</f>
        <v>6</v>
      </c>
      <c r="D195">
        <f>VLOOKUP('State Housing Starts'!B195, 'Total X'!$A$1:$N$54, C195, FALSE)</f>
        <v>10532</v>
      </c>
      <c r="E195">
        <f>VLOOKUP('State Housing Starts'!B195, 'SF X'!$A$1:$N$54, C195, FALSE)</f>
        <v>3899</v>
      </c>
      <c r="F195">
        <f>VLOOKUP('State Housing Starts'!B195, '2U X'!$A$1:$N$54, C195, FALSE)</f>
        <v>170</v>
      </c>
      <c r="G195">
        <f>VLOOKUP('State Housing Starts'!B195, '3&amp;4U X'!$A$1:$N$54, C195, FALSE)</f>
        <v>158</v>
      </c>
      <c r="H195">
        <f>VLOOKUP('State Housing Starts'!B195, '5U X'!$A$1:$N$54, C195, FALSE)</f>
        <v>6305</v>
      </c>
    </row>
    <row r="196" spans="1:8" x14ac:dyDescent="0.2">
      <c r="A196" s="25">
        <v>2013</v>
      </c>
      <c r="B196" s="26" t="s">
        <v>35</v>
      </c>
      <c r="C196" s="26">
        <f t="shared" si="3"/>
        <v>6</v>
      </c>
      <c r="D196">
        <f>VLOOKUP('State Housing Starts'!B196, 'Total X'!$A$1:$N$54, C196, FALSE)</f>
        <v>19903</v>
      </c>
      <c r="E196">
        <f>VLOOKUP('State Housing Starts'!B196, 'SF X'!$A$1:$N$54, C196, FALSE)</f>
        <v>12717</v>
      </c>
      <c r="F196">
        <f>VLOOKUP('State Housing Starts'!B196, '2U X'!$A$1:$N$54, C196, FALSE)</f>
        <v>290</v>
      </c>
      <c r="G196">
        <f>VLOOKUP('State Housing Starts'!B196, '3&amp;4U X'!$A$1:$N$54, C196, FALSE)</f>
        <v>597</v>
      </c>
      <c r="H196">
        <f>VLOOKUP('State Housing Starts'!B196, '5U X'!$A$1:$N$54, C196, FALSE)</f>
        <v>6299</v>
      </c>
    </row>
    <row r="197" spans="1:8" x14ac:dyDescent="0.2">
      <c r="A197" s="25">
        <v>2013</v>
      </c>
      <c r="B197" s="26" t="s">
        <v>36</v>
      </c>
      <c r="C197" s="26">
        <f t="shared" si="3"/>
        <v>6</v>
      </c>
      <c r="D197">
        <f>VLOOKUP('State Housing Starts'!B197, 'Total X'!$A$1:$N$54, C197, FALSE)</f>
        <v>13583</v>
      </c>
      <c r="E197">
        <f>VLOOKUP('State Housing Starts'!B197, 'SF X'!$A$1:$N$54, C197, FALSE)</f>
        <v>10892</v>
      </c>
      <c r="F197">
        <f>VLOOKUP('State Housing Starts'!B197, '2U X'!$A$1:$N$54, C197, FALSE)</f>
        <v>284</v>
      </c>
      <c r="G197">
        <f>VLOOKUP('State Housing Starts'!B197, '3&amp;4U X'!$A$1:$N$54, C197, FALSE)</f>
        <v>140</v>
      </c>
      <c r="H197">
        <f>VLOOKUP('State Housing Starts'!B197, '5U X'!$A$1:$N$54, C197, FALSE)</f>
        <v>2267</v>
      </c>
    </row>
    <row r="198" spans="1:8" x14ac:dyDescent="0.2">
      <c r="A198" s="25">
        <v>2013</v>
      </c>
      <c r="B198" s="26" t="s">
        <v>37</v>
      </c>
      <c r="C198" s="26">
        <f t="shared" si="3"/>
        <v>6</v>
      </c>
      <c r="D198">
        <f>VLOOKUP('State Housing Starts'!B198, 'Total X'!$A$1:$N$54, C198, FALSE)</f>
        <v>14843</v>
      </c>
      <c r="E198">
        <f>VLOOKUP('State Housing Starts'!B198, 'SF X'!$A$1:$N$54, C198, FALSE)</f>
        <v>8417</v>
      </c>
      <c r="F198">
        <f>VLOOKUP('State Housing Starts'!B198, '2U X'!$A$1:$N$54, C198, FALSE)</f>
        <v>172</v>
      </c>
      <c r="G198">
        <f>VLOOKUP('State Housing Starts'!B198, '3&amp;4U X'!$A$1:$N$54, C198, FALSE)</f>
        <v>156</v>
      </c>
      <c r="H198">
        <f>VLOOKUP('State Housing Starts'!B198, '5U X'!$A$1:$N$54, C198, FALSE)</f>
        <v>6098</v>
      </c>
    </row>
    <row r="199" spans="1:8" x14ac:dyDescent="0.2">
      <c r="A199" s="25">
        <v>2013</v>
      </c>
      <c r="B199" s="26" t="s">
        <v>38</v>
      </c>
      <c r="C199" s="26">
        <f t="shared" si="3"/>
        <v>6</v>
      </c>
      <c r="D199">
        <f>VLOOKUP('State Housing Starts'!B199, 'Total X'!$A$1:$N$54, C199, FALSE)</f>
        <v>21650</v>
      </c>
      <c r="E199">
        <f>VLOOKUP('State Housing Starts'!B199, 'SF X'!$A$1:$N$54, C199, FALSE)</f>
        <v>15505</v>
      </c>
      <c r="F199">
        <f>VLOOKUP('State Housing Starts'!B199, '2U X'!$A$1:$N$54, C199, FALSE)</f>
        <v>404</v>
      </c>
      <c r="G199">
        <f>VLOOKUP('State Housing Starts'!B199, '3&amp;4U X'!$A$1:$N$54, C199, FALSE)</f>
        <v>744</v>
      </c>
      <c r="H199">
        <f>VLOOKUP('State Housing Starts'!B199, '5U X'!$A$1:$N$54, C199, FALSE)</f>
        <v>4997</v>
      </c>
    </row>
    <row r="200" spans="1:8" x14ac:dyDescent="0.2">
      <c r="A200" s="25">
        <v>2013</v>
      </c>
      <c r="B200" s="26" t="s">
        <v>39</v>
      </c>
      <c r="C200" s="26">
        <f t="shared" si="3"/>
        <v>6</v>
      </c>
      <c r="D200" t="str">
        <f>VLOOKUP('State Housing Starts'!B200, 'Total X'!$A$1:$N$54, C200, FALSE)</f>
        <v>(N/A)</v>
      </c>
      <c r="E200" t="str">
        <f>VLOOKUP('State Housing Starts'!B200, 'SF X'!$A$1:$N$54, C200, FALSE)</f>
        <v>(N/A)</v>
      </c>
      <c r="F200" t="str">
        <f>VLOOKUP('State Housing Starts'!B200, '2U X'!$A$1:$N$54, C200, FALSE)</f>
        <v>(N/A)</v>
      </c>
      <c r="G200" t="str">
        <f>VLOOKUP('State Housing Starts'!B200, '3&amp;4U X'!$A$1:$N$54, C200, FALSE)</f>
        <v>(N/A)</v>
      </c>
      <c r="H200" t="str">
        <f>VLOOKUP('State Housing Starts'!B200, '5U X'!$A$1:$N$54, C200, FALSE)</f>
        <v>(N/A)</v>
      </c>
    </row>
    <row r="201" spans="1:8" x14ac:dyDescent="0.2">
      <c r="A201" s="25">
        <v>2013</v>
      </c>
      <c r="B201" s="26" t="s">
        <v>40</v>
      </c>
      <c r="C201" s="26">
        <f t="shared" si="3"/>
        <v>6</v>
      </c>
      <c r="D201">
        <f>VLOOKUP('State Housing Starts'!B201, 'Total X'!$A$1:$N$54, C201, FALSE)</f>
        <v>928</v>
      </c>
      <c r="E201">
        <f>VLOOKUP('State Housing Starts'!B201, 'SF X'!$A$1:$N$54, C201, FALSE)</f>
        <v>812</v>
      </c>
      <c r="F201">
        <f>VLOOKUP('State Housing Starts'!B201, '2U X'!$A$1:$N$54, C201, FALSE)</f>
        <v>42</v>
      </c>
      <c r="G201">
        <f>VLOOKUP('State Housing Starts'!B201, '3&amp;4U X'!$A$1:$N$54, C201, FALSE)</f>
        <v>22</v>
      </c>
      <c r="H201">
        <f>VLOOKUP('State Housing Starts'!B201, '5U X'!$A$1:$N$54, C201, FALSE)</f>
        <v>52</v>
      </c>
    </row>
    <row r="202" spans="1:8" x14ac:dyDescent="0.2">
      <c r="A202" s="25">
        <v>2013</v>
      </c>
      <c r="B202" s="26" t="s">
        <v>41</v>
      </c>
      <c r="C202" s="26">
        <f t="shared" si="3"/>
        <v>6</v>
      </c>
      <c r="D202">
        <f>VLOOKUP('State Housing Starts'!B202, 'Total X'!$A$1:$N$54, C202, FALSE)</f>
        <v>24725</v>
      </c>
      <c r="E202">
        <f>VLOOKUP('State Housing Starts'!B202, 'SF X'!$A$1:$N$54, C202, FALSE)</f>
        <v>20247</v>
      </c>
      <c r="F202">
        <f>VLOOKUP('State Housing Starts'!B202, '2U X'!$A$1:$N$54, C202, FALSE)</f>
        <v>108</v>
      </c>
      <c r="G202">
        <f>VLOOKUP('State Housing Starts'!B202, '3&amp;4U X'!$A$1:$N$54, C202, FALSE)</f>
        <v>185</v>
      </c>
      <c r="H202">
        <f>VLOOKUP('State Housing Starts'!B202, '5U X'!$A$1:$N$54, C202, FALSE)</f>
        <v>4185</v>
      </c>
    </row>
    <row r="203" spans="1:8" x14ac:dyDescent="0.2">
      <c r="A203" s="25">
        <v>2013</v>
      </c>
      <c r="B203" s="26" t="s">
        <v>42</v>
      </c>
      <c r="C203" s="26">
        <f t="shared" si="3"/>
        <v>6</v>
      </c>
      <c r="D203">
        <f>VLOOKUP('State Housing Starts'!B203, 'Total X'!$A$1:$N$54, C203, FALSE)</f>
        <v>5482</v>
      </c>
      <c r="E203">
        <f>VLOOKUP('State Housing Starts'!B203, 'SF X'!$A$1:$N$54, C203, FALSE)</f>
        <v>3193</v>
      </c>
      <c r="F203">
        <f>VLOOKUP('State Housing Starts'!B203, '2U X'!$A$1:$N$54, C203, FALSE)</f>
        <v>52</v>
      </c>
      <c r="G203">
        <f>VLOOKUP('State Housing Starts'!B203, '3&amp;4U X'!$A$1:$N$54, C203, FALSE)</f>
        <v>100</v>
      </c>
      <c r="H203">
        <f>VLOOKUP('State Housing Starts'!B203, '5U X'!$A$1:$N$54, C203, FALSE)</f>
        <v>2137</v>
      </c>
    </row>
    <row r="204" spans="1:8" x14ac:dyDescent="0.2">
      <c r="A204" s="25">
        <v>2013</v>
      </c>
      <c r="B204" s="26" t="s">
        <v>43</v>
      </c>
      <c r="C204" s="26">
        <f t="shared" si="3"/>
        <v>6</v>
      </c>
      <c r="D204">
        <f>VLOOKUP('State Housing Starts'!B204, 'Total X'!$A$1:$N$54, C204, FALSE)</f>
        <v>23816</v>
      </c>
      <c r="E204">
        <f>VLOOKUP('State Housing Starts'!B204, 'SF X'!$A$1:$N$54, C204, FALSE)</f>
        <v>16548</v>
      </c>
      <c r="F204">
        <f>VLOOKUP('State Housing Starts'!B204, '2U X'!$A$1:$N$54, C204, FALSE)</f>
        <v>444</v>
      </c>
      <c r="G204">
        <f>VLOOKUP('State Housing Starts'!B204, '3&amp;4U X'!$A$1:$N$54, C204, FALSE)</f>
        <v>357</v>
      </c>
      <c r="H204">
        <f>VLOOKUP('State Housing Starts'!B204, '5U X'!$A$1:$N$54, C204, FALSE)</f>
        <v>6467</v>
      </c>
    </row>
    <row r="205" spans="1:8" x14ac:dyDescent="0.2">
      <c r="A205" s="25">
        <v>2013</v>
      </c>
      <c r="B205" s="26" t="s">
        <v>44</v>
      </c>
      <c r="C205" s="26">
        <f t="shared" si="3"/>
        <v>6</v>
      </c>
      <c r="D205">
        <f>VLOOKUP('State Housing Starts'!B205, 'Total X'!$A$1:$N$54, C205, FALSE)</f>
        <v>147460</v>
      </c>
      <c r="E205">
        <f>VLOOKUP('State Housing Starts'!B205, 'SF X'!$A$1:$N$54, C205, FALSE)</f>
        <v>90832</v>
      </c>
      <c r="F205">
        <f>VLOOKUP('State Housing Starts'!B205, '2U X'!$A$1:$N$54, C205, FALSE)</f>
        <v>1606</v>
      </c>
      <c r="G205">
        <f>VLOOKUP('State Housing Starts'!B205, '3&amp;4U X'!$A$1:$N$54, C205, FALSE)</f>
        <v>1407</v>
      </c>
      <c r="H205">
        <f>VLOOKUP('State Housing Starts'!B205, '5U X'!$A$1:$N$54, C205, FALSE)</f>
        <v>53615</v>
      </c>
    </row>
    <row r="206" spans="1:8" x14ac:dyDescent="0.2">
      <c r="A206" s="25">
        <v>2013</v>
      </c>
      <c r="B206" s="26" t="s">
        <v>45</v>
      </c>
      <c r="C206" s="26">
        <f t="shared" si="3"/>
        <v>6</v>
      </c>
      <c r="D206">
        <f>VLOOKUP('State Housing Starts'!B206, 'Total X'!$A$1:$N$54, C206, FALSE)</f>
        <v>15818</v>
      </c>
      <c r="E206">
        <f>VLOOKUP('State Housing Starts'!B206, 'SF X'!$A$1:$N$54, C206, FALSE)</f>
        <v>11857</v>
      </c>
      <c r="F206">
        <f>VLOOKUP('State Housing Starts'!B206, '2U X'!$A$1:$N$54, C206, FALSE)</f>
        <v>166</v>
      </c>
      <c r="G206">
        <f>VLOOKUP('State Housing Starts'!B206, '3&amp;4U X'!$A$1:$N$54, C206, FALSE)</f>
        <v>449</v>
      </c>
      <c r="H206">
        <f>VLOOKUP('State Housing Starts'!B206, '5U X'!$A$1:$N$54, C206, FALSE)</f>
        <v>3346</v>
      </c>
    </row>
    <row r="207" spans="1:8" x14ac:dyDescent="0.2">
      <c r="A207" s="25">
        <v>2013</v>
      </c>
      <c r="B207" s="26" t="s">
        <v>46</v>
      </c>
      <c r="C207" s="26">
        <f t="shared" si="3"/>
        <v>6</v>
      </c>
      <c r="D207">
        <f>VLOOKUP('State Housing Starts'!B207, 'Total X'!$A$1:$N$54, C207, FALSE)</f>
        <v>1499</v>
      </c>
      <c r="E207">
        <f>VLOOKUP('State Housing Starts'!B207, 'SF X'!$A$1:$N$54, C207, FALSE)</f>
        <v>955</v>
      </c>
      <c r="F207">
        <f>VLOOKUP('State Housing Starts'!B207, '2U X'!$A$1:$N$54, C207, FALSE)</f>
        <v>66</v>
      </c>
      <c r="G207">
        <f>VLOOKUP('State Housing Starts'!B207, '3&amp;4U X'!$A$1:$N$54, C207, FALSE)</f>
        <v>50</v>
      </c>
      <c r="H207">
        <f>VLOOKUP('State Housing Starts'!B207, '5U X'!$A$1:$N$54, C207, FALSE)</f>
        <v>428</v>
      </c>
    </row>
    <row r="208" spans="1:8" x14ac:dyDescent="0.2">
      <c r="A208" s="25">
        <v>2013</v>
      </c>
      <c r="B208" s="26" t="s">
        <v>47</v>
      </c>
      <c r="C208" s="26">
        <f t="shared" si="3"/>
        <v>6</v>
      </c>
      <c r="D208">
        <f>VLOOKUP('State Housing Starts'!B208, 'Total X'!$A$1:$N$54, C208, FALSE)</f>
        <v>31944</v>
      </c>
      <c r="E208">
        <f>VLOOKUP('State Housing Starts'!B208, 'SF X'!$A$1:$N$54, C208, FALSE)</f>
        <v>20895</v>
      </c>
      <c r="F208">
        <f>VLOOKUP('State Housing Starts'!B208, '2U X'!$A$1:$N$54, C208, FALSE)</f>
        <v>124</v>
      </c>
      <c r="G208">
        <f>VLOOKUP('State Housing Starts'!B208, '3&amp;4U X'!$A$1:$N$54, C208, FALSE)</f>
        <v>146</v>
      </c>
      <c r="H208">
        <f>VLOOKUP('State Housing Starts'!B208, '5U X'!$A$1:$N$54, C208, FALSE)</f>
        <v>10779</v>
      </c>
    </row>
    <row r="209" spans="1:8" x14ac:dyDescent="0.2">
      <c r="A209" s="25">
        <v>2013</v>
      </c>
      <c r="B209" s="26" t="s">
        <v>48</v>
      </c>
      <c r="C209" s="26">
        <f t="shared" si="3"/>
        <v>6</v>
      </c>
      <c r="D209">
        <f>VLOOKUP('State Housing Starts'!B209, 'Total X'!$A$1:$N$54, C209, FALSE)</f>
        <v>308</v>
      </c>
      <c r="E209">
        <f>VLOOKUP('State Housing Starts'!B209, 'SF X'!$A$1:$N$54, C209, FALSE)</f>
        <v>174</v>
      </c>
      <c r="F209">
        <f>VLOOKUP('State Housing Starts'!B209, '2U X'!$A$1:$N$54, C209, FALSE)</f>
        <v>126</v>
      </c>
      <c r="G209">
        <f>VLOOKUP('State Housing Starts'!B209, '3&amp;4U X'!$A$1:$N$54, C209, FALSE)</f>
        <v>3</v>
      </c>
      <c r="H209">
        <f>VLOOKUP('State Housing Starts'!B209, '5U X'!$A$1:$N$54, C209, FALSE)</f>
        <v>5</v>
      </c>
    </row>
    <row r="210" spans="1:8" x14ac:dyDescent="0.2">
      <c r="A210" s="25">
        <v>2013</v>
      </c>
      <c r="B210" s="26" t="s">
        <v>49</v>
      </c>
      <c r="C210" s="26">
        <f t="shared" si="3"/>
        <v>6</v>
      </c>
      <c r="D210">
        <f>VLOOKUP('State Housing Starts'!B210, 'Total X'!$A$1:$N$54, C210, FALSE)</f>
        <v>32962</v>
      </c>
      <c r="E210">
        <f>VLOOKUP('State Housing Starts'!B210, 'SF X'!$A$1:$N$54, C210, FALSE)</f>
        <v>18396</v>
      </c>
      <c r="F210">
        <f>VLOOKUP('State Housing Starts'!B210, '2U X'!$A$1:$N$54, C210, FALSE)</f>
        <v>670</v>
      </c>
      <c r="G210">
        <f>VLOOKUP('State Housing Starts'!B210, '3&amp;4U X'!$A$1:$N$54, C210, FALSE)</f>
        <v>462</v>
      </c>
      <c r="H210">
        <f>VLOOKUP('State Housing Starts'!B210, '5U X'!$A$1:$N$54, C210, FALSE)</f>
        <v>13434</v>
      </c>
    </row>
    <row r="211" spans="1:8" x14ac:dyDescent="0.2">
      <c r="A211" s="25">
        <v>2013</v>
      </c>
      <c r="B211" s="26" t="s">
        <v>50</v>
      </c>
      <c r="C211" s="26">
        <f t="shared" si="3"/>
        <v>6</v>
      </c>
      <c r="D211">
        <f>VLOOKUP('State Housing Starts'!B211, 'Total X'!$A$1:$N$54, C211, FALSE)</f>
        <v>2575</v>
      </c>
      <c r="E211">
        <f>VLOOKUP('State Housing Starts'!B211, 'SF X'!$A$1:$N$54, C211, FALSE)</f>
        <v>1945</v>
      </c>
      <c r="F211">
        <f>VLOOKUP('State Housing Starts'!B211, '2U X'!$A$1:$N$54, C211, FALSE)</f>
        <v>50</v>
      </c>
      <c r="G211">
        <f>VLOOKUP('State Housing Starts'!B211, '3&amp;4U X'!$A$1:$N$54, C211, FALSE)</f>
        <v>154</v>
      </c>
      <c r="H211">
        <f>VLOOKUP('State Housing Starts'!B211, '5U X'!$A$1:$N$54, C211, FALSE)</f>
        <v>426</v>
      </c>
    </row>
    <row r="212" spans="1:8" x14ac:dyDescent="0.2">
      <c r="A212" s="25">
        <v>2013</v>
      </c>
      <c r="B212" s="26" t="s">
        <v>51</v>
      </c>
      <c r="C212" s="26">
        <f t="shared" si="3"/>
        <v>6</v>
      </c>
      <c r="D212">
        <f>VLOOKUP('State Housing Starts'!B212, 'Total X'!$A$1:$N$54, C212, FALSE)</f>
        <v>13869</v>
      </c>
      <c r="E212">
        <f>VLOOKUP('State Housing Starts'!B212, 'SF X'!$A$1:$N$54, C212, FALSE)</f>
        <v>8881</v>
      </c>
      <c r="F212">
        <f>VLOOKUP('State Housing Starts'!B212, '2U X'!$A$1:$N$54, C212, FALSE)</f>
        <v>392</v>
      </c>
      <c r="G212">
        <f>VLOOKUP('State Housing Starts'!B212, '3&amp;4U X'!$A$1:$N$54, C212, FALSE)</f>
        <v>218</v>
      </c>
      <c r="H212">
        <f>VLOOKUP('State Housing Starts'!B212, '5U X'!$A$1:$N$54, C212, FALSE)</f>
        <v>4378</v>
      </c>
    </row>
    <row r="213" spans="1:8" x14ac:dyDescent="0.2">
      <c r="A213" s="25">
        <v>2013</v>
      </c>
      <c r="B213" s="26" t="s">
        <v>52</v>
      </c>
      <c r="C213" s="26">
        <f t="shared" si="3"/>
        <v>6</v>
      </c>
      <c r="D213">
        <f>VLOOKUP('State Housing Starts'!B213, 'Total X'!$A$1:$N$54, C213, FALSE)</f>
        <v>2300</v>
      </c>
      <c r="E213">
        <f>VLOOKUP('State Housing Starts'!B213, 'SF X'!$A$1:$N$54, C213, FALSE)</f>
        <v>1691</v>
      </c>
      <c r="F213">
        <f>VLOOKUP('State Housing Starts'!B213, '2U X'!$A$1:$N$54, C213, FALSE)</f>
        <v>38</v>
      </c>
      <c r="G213">
        <f>VLOOKUP('State Housing Starts'!B213, '3&amp;4U X'!$A$1:$N$54, C213, FALSE)</f>
        <v>88</v>
      </c>
      <c r="H213">
        <f>VLOOKUP('State Housing Starts'!B213, '5U X'!$A$1:$N$54, C213, FALSE)</f>
        <v>483</v>
      </c>
    </row>
    <row r="214" spans="1:8" x14ac:dyDescent="0.2">
      <c r="A214" s="25">
        <v>2014</v>
      </c>
      <c r="B214" s="26" t="s">
        <v>0</v>
      </c>
      <c r="C214" s="26">
        <f t="shared" si="3"/>
        <v>7</v>
      </c>
      <c r="D214">
        <f>VLOOKUP('State Housing Starts'!B214, 'Total X'!$A$1:$N$54, C214, FALSE)</f>
        <v>13507</v>
      </c>
      <c r="E214">
        <f>VLOOKUP('State Housing Starts'!B214, 'SF X'!$A$1:$N$54, C214, FALSE)</f>
        <v>9644</v>
      </c>
      <c r="F214">
        <f>VLOOKUP('State Housing Starts'!B214, '2U X'!$A$1:$N$54, C214, FALSE)</f>
        <v>122</v>
      </c>
      <c r="G214">
        <f>VLOOKUP('State Housing Starts'!B214, '3&amp;4U X'!$A$1:$N$54, C214, FALSE)</f>
        <v>206</v>
      </c>
      <c r="H214">
        <f>VLOOKUP('State Housing Starts'!B214, '5U X'!$A$1:$N$54, C214, FALSE)</f>
        <v>3535</v>
      </c>
    </row>
    <row r="215" spans="1:8" x14ac:dyDescent="0.2">
      <c r="A215" s="25">
        <v>2014</v>
      </c>
      <c r="B215" s="26" t="s">
        <v>1</v>
      </c>
      <c r="C215" s="26">
        <f t="shared" si="3"/>
        <v>7</v>
      </c>
      <c r="D215">
        <f>VLOOKUP('State Housing Starts'!B215, 'Total X'!$A$1:$N$54, C215, FALSE)</f>
        <v>1387</v>
      </c>
      <c r="E215">
        <f>VLOOKUP('State Housing Starts'!B215, 'SF X'!$A$1:$N$54, C215, FALSE)</f>
        <v>994</v>
      </c>
      <c r="F215">
        <f>VLOOKUP('State Housing Starts'!B215, '2U X'!$A$1:$N$54, C215, FALSE)</f>
        <v>48</v>
      </c>
      <c r="G215">
        <f>VLOOKUP('State Housing Starts'!B215, '3&amp;4U X'!$A$1:$N$54, C215, FALSE)</f>
        <v>45</v>
      </c>
      <c r="H215">
        <f>VLOOKUP('State Housing Starts'!B215, '5U X'!$A$1:$N$54, C215, FALSE)</f>
        <v>300</v>
      </c>
    </row>
    <row r="216" spans="1:8" x14ac:dyDescent="0.2">
      <c r="A216" s="25">
        <v>2014</v>
      </c>
      <c r="B216" s="26" t="s">
        <v>2</v>
      </c>
      <c r="C216" s="26">
        <f t="shared" si="3"/>
        <v>7</v>
      </c>
      <c r="D216">
        <f>VLOOKUP('State Housing Starts'!B216, 'Total X'!$A$1:$N$54, C216, FALSE)</f>
        <v>26997</v>
      </c>
      <c r="E216">
        <f>VLOOKUP('State Housing Starts'!B216, 'SF X'!$A$1:$N$54, C216, FALSE)</f>
        <v>16841</v>
      </c>
      <c r="F216">
        <f>VLOOKUP('State Housing Starts'!B216, '2U X'!$A$1:$N$54, C216, FALSE)</f>
        <v>230</v>
      </c>
      <c r="G216">
        <f>VLOOKUP('State Housing Starts'!B216, '3&amp;4U X'!$A$1:$N$54, C216, FALSE)</f>
        <v>137</v>
      </c>
      <c r="H216">
        <f>VLOOKUP('State Housing Starts'!B216, '5U X'!$A$1:$N$54, C216, FALSE)</f>
        <v>9789</v>
      </c>
    </row>
    <row r="217" spans="1:8" x14ac:dyDescent="0.2">
      <c r="A217" s="25">
        <v>2014</v>
      </c>
      <c r="B217" s="26" t="s">
        <v>3</v>
      </c>
      <c r="C217" s="26">
        <f t="shared" si="3"/>
        <v>7</v>
      </c>
      <c r="D217">
        <f>VLOOKUP('State Housing Starts'!B217, 'Total X'!$A$1:$N$54, C217, FALSE)</f>
        <v>7966</v>
      </c>
      <c r="E217">
        <f>VLOOKUP('State Housing Starts'!B217, 'SF X'!$A$1:$N$54, C217, FALSE)</f>
        <v>5532</v>
      </c>
      <c r="F217">
        <f>VLOOKUP('State Housing Starts'!B217, '2U X'!$A$1:$N$54, C217, FALSE)</f>
        <v>324</v>
      </c>
      <c r="G217">
        <f>VLOOKUP('State Housing Starts'!B217, '3&amp;4U X'!$A$1:$N$54, C217, FALSE)</f>
        <v>175</v>
      </c>
      <c r="H217">
        <f>VLOOKUP('State Housing Starts'!B217, '5U X'!$A$1:$N$54, C217, FALSE)</f>
        <v>1935</v>
      </c>
    </row>
    <row r="218" spans="1:8" x14ac:dyDescent="0.2">
      <c r="A218" s="25">
        <v>2014</v>
      </c>
      <c r="B218" s="26" t="s">
        <v>4</v>
      </c>
      <c r="C218" s="26">
        <f t="shared" si="3"/>
        <v>7</v>
      </c>
      <c r="D218">
        <f>VLOOKUP('State Housing Starts'!B218, 'Total X'!$A$1:$N$54, C218, FALSE)</f>
        <v>83657</v>
      </c>
      <c r="E218">
        <f>VLOOKUP('State Housing Starts'!B218, 'SF X'!$A$1:$N$54, C218, FALSE)</f>
        <v>39222</v>
      </c>
      <c r="F218">
        <f>VLOOKUP('State Housing Starts'!B218, '2U X'!$A$1:$N$54, C218, FALSE)</f>
        <v>992</v>
      </c>
      <c r="G218">
        <f>VLOOKUP('State Housing Starts'!B218, '3&amp;4U X'!$A$1:$N$54, C218, FALSE)</f>
        <v>1246</v>
      </c>
      <c r="H218">
        <f>VLOOKUP('State Housing Starts'!B218, '5U X'!$A$1:$N$54, C218, FALSE)</f>
        <v>42197</v>
      </c>
    </row>
    <row r="219" spans="1:8" x14ac:dyDescent="0.2">
      <c r="A219" s="25">
        <v>2014</v>
      </c>
      <c r="B219" s="26" t="s">
        <v>5</v>
      </c>
      <c r="C219" s="26">
        <f t="shared" si="3"/>
        <v>7</v>
      </c>
      <c r="D219">
        <f>VLOOKUP('State Housing Starts'!B219, 'Total X'!$A$1:$N$54, C219, FALSE)</f>
        <v>28698</v>
      </c>
      <c r="E219">
        <f>VLOOKUP('State Housing Starts'!B219, 'SF X'!$A$1:$N$54, C219, FALSE)</f>
        <v>17104</v>
      </c>
      <c r="F219">
        <f>VLOOKUP('State Housing Starts'!B219, '2U X'!$A$1:$N$54, C219, FALSE)</f>
        <v>532</v>
      </c>
      <c r="G219">
        <f>VLOOKUP('State Housing Starts'!B219, '3&amp;4U X'!$A$1:$N$54, C219, FALSE)</f>
        <v>146</v>
      </c>
      <c r="H219">
        <f>VLOOKUP('State Housing Starts'!B219, '5U X'!$A$1:$N$54, C219, FALSE)</f>
        <v>10916</v>
      </c>
    </row>
    <row r="220" spans="1:8" x14ac:dyDescent="0.2">
      <c r="A220" s="25">
        <v>2014</v>
      </c>
      <c r="B220" s="26" t="s">
        <v>6</v>
      </c>
      <c r="C220" s="26">
        <f t="shared" si="3"/>
        <v>7</v>
      </c>
      <c r="D220">
        <f>VLOOKUP('State Housing Starts'!B220, 'Total X'!$A$1:$N$54, C220, FALSE)</f>
        <v>5329</v>
      </c>
      <c r="E220">
        <f>VLOOKUP('State Housing Starts'!B220, 'SF X'!$A$1:$N$54, C220, FALSE)</f>
        <v>2760</v>
      </c>
      <c r="F220">
        <f>VLOOKUP('State Housing Starts'!B220, '2U X'!$A$1:$N$54, C220, FALSE)</f>
        <v>120</v>
      </c>
      <c r="G220">
        <f>VLOOKUP('State Housing Starts'!B220, '3&amp;4U X'!$A$1:$N$54, C220, FALSE)</f>
        <v>203</v>
      </c>
      <c r="H220">
        <f>VLOOKUP('State Housing Starts'!B220, '5U X'!$A$1:$N$54, C220, FALSE)</f>
        <v>2246</v>
      </c>
    </row>
    <row r="221" spans="1:8" x14ac:dyDescent="0.2">
      <c r="A221" s="25">
        <v>2014</v>
      </c>
      <c r="B221" s="26" t="s">
        <v>7</v>
      </c>
      <c r="C221" s="26">
        <f t="shared" si="3"/>
        <v>7</v>
      </c>
      <c r="D221">
        <f>VLOOKUP('State Housing Starts'!B221, 'Total X'!$A$1:$N$54, C221, FALSE)</f>
        <v>5194</v>
      </c>
      <c r="E221">
        <f>VLOOKUP('State Housing Starts'!B221, 'SF X'!$A$1:$N$54, C221, FALSE)</f>
        <v>4144</v>
      </c>
      <c r="F221">
        <f>VLOOKUP('State Housing Starts'!B221, '2U X'!$A$1:$N$54, C221, FALSE)</f>
        <v>130</v>
      </c>
      <c r="G221">
        <f>VLOOKUP('State Housing Starts'!B221, '3&amp;4U X'!$A$1:$N$54, C221, FALSE)</f>
        <v>107</v>
      </c>
      <c r="H221">
        <f>VLOOKUP('State Housing Starts'!B221, '5U X'!$A$1:$N$54, C221, FALSE)</f>
        <v>813</v>
      </c>
    </row>
    <row r="222" spans="1:8" x14ac:dyDescent="0.2">
      <c r="A222" s="25">
        <v>2014</v>
      </c>
      <c r="B222" s="26" t="s">
        <v>8</v>
      </c>
      <c r="C222" s="26">
        <f t="shared" si="3"/>
        <v>7</v>
      </c>
      <c r="D222">
        <f>VLOOKUP('State Housing Starts'!B222, 'Total X'!$A$1:$N$54, C222, FALSE)</f>
        <v>4189</v>
      </c>
      <c r="E222">
        <f>VLOOKUP('State Housing Starts'!B222, 'SF X'!$A$1:$N$54, C222, FALSE)</f>
        <v>288</v>
      </c>
      <c r="F222">
        <f>VLOOKUP('State Housing Starts'!B222, '2U X'!$A$1:$N$54, C222, FALSE)</f>
        <v>30</v>
      </c>
      <c r="G222">
        <f>VLOOKUP('State Housing Starts'!B222, '3&amp;4U X'!$A$1:$N$54, C222, FALSE)</f>
        <v>26</v>
      </c>
      <c r="H222">
        <f>VLOOKUP('State Housing Starts'!B222, '5U X'!$A$1:$N$54, C222, FALSE)</f>
        <v>3845</v>
      </c>
    </row>
    <row r="223" spans="1:8" x14ac:dyDescent="0.2">
      <c r="A223" s="25">
        <v>2014</v>
      </c>
      <c r="B223" s="26" t="s">
        <v>9</v>
      </c>
      <c r="C223" s="26">
        <f t="shared" si="3"/>
        <v>7</v>
      </c>
      <c r="D223">
        <f>VLOOKUP('State Housing Starts'!B223, 'Total X'!$A$1:$N$54, C223, FALSE)</f>
        <v>84084</v>
      </c>
      <c r="E223">
        <f>VLOOKUP('State Housing Starts'!B223, 'SF X'!$A$1:$N$54, C223, FALSE)</f>
        <v>56259</v>
      </c>
      <c r="F223">
        <f>VLOOKUP('State Housing Starts'!B223, '2U X'!$A$1:$N$54, C223, FALSE)</f>
        <v>654</v>
      </c>
      <c r="G223">
        <f>VLOOKUP('State Housing Starts'!B223, '3&amp;4U X'!$A$1:$N$54, C223, FALSE)</f>
        <v>1094</v>
      </c>
      <c r="H223">
        <f>VLOOKUP('State Housing Starts'!B223, '5U X'!$A$1:$N$54, C223, FALSE)</f>
        <v>26077</v>
      </c>
    </row>
    <row r="224" spans="1:8" x14ac:dyDescent="0.2">
      <c r="A224" s="25">
        <v>2014</v>
      </c>
      <c r="B224" s="26" t="s">
        <v>10</v>
      </c>
      <c r="C224" s="26">
        <f t="shared" si="3"/>
        <v>7</v>
      </c>
      <c r="D224">
        <f>VLOOKUP('State Housing Starts'!B224, 'Total X'!$A$1:$N$54, C224, FALSE)</f>
        <v>39673</v>
      </c>
      <c r="E224">
        <f>VLOOKUP('State Housing Starts'!B224, 'SF X'!$A$1:$N$54, C224, FALSE)</f>
        <v>27755</v>
      </c>
      <c r="F224">
        <f>VLOOKUP('State Housing Starts'!B224, '2U X'!$A$1:$N$54, C224, FALSE)</f>
        <v>124</v>
      </c>
      <c r="G224">
        <f>VLOOKUP('State Housing Starts'!B224, '3&amp;4U X'!$A$1:$N$54, C224, FALSE)</f>
        <v>544</v>
      </c>
      <c r="H224">
        <f>VLOOKUP('State Housing Starts'!B224, '5U X'!$A$1:$N$54, C224, FALSE)</f>
        <v>11250</v>
      </c>
    </row>
    <row r="225" spans="1:8" x14ac:dyDescent="0.2">
      <c r="A225" s="25">
        <v>2014</v>
      </c>
      <c r="B225" s="26" t="s">
        <v>11</v>
      </c>
      <c r="C225" s="26">
        <f t="shared" si="3"/>
        <v>7</v>
      </c>
      <c r="D225">
        <f>VLOOKUP('State Housing Starts'!B225, 'Total X'!$A$1:$N$54, C225, FALSE)</f>
        <v>3066</v>
      </c>
      <c r="E225">
        <f>VLOOKUP('State Housing Starts'!B225, 'SF X'!$A$1:$N$54, C225, FALSE)</f>
        <v>2197</v>
      </c>
      <c r="F225">
        <f>VLOOKUP('State Housing Starts'!B225, '2U X'!$A$1:$N$54, C225, FALSE)</f>
        <v>54</v>
      </c>
      <c r="G225">
        <f>VLOOKUP('State Housing Starts'!B225, '3&amp;4U X'!$A$1:$N$54, C225, FALSE)</f>
        <v>0</v>
      </c>
      <c r="H225">
        <f>VLOOKUP('State Housing Starts'!B225, '5U X'!$A$1:$N$54, C225, FALSE)</f>
        <v>815</v>
      </c>
    </row>
    <row r="226" spans="1:8" x14ac:dyDescent="0.2">
      <c r="A226" s="25">
        <v>2014</v>
      </c>
      <c r="B226" s="26" t="s">
        <v>12</v>
      </c>
      <c r="C226" s="26">
        <f t="shared" si="3"/>
        <v>7</v>
      </c>
      <c r="D226">
        <f>VLOOKUP('State Housing Starts'!B226, 'Total X'!$A$1:$N$54, C226, FALSE)</f>
        <v>8805</v>
      </c>
      <c r="E226">
        <f>VLOOKUP('State Housing Starts'!B226, 'SF X'!$A$1:$N$54, C226, FALSE)</f>
        <v>6300</v>
      </c>
      <c r="F226">
        <f>VLOOKUP('State Housing Starts'!B226, '2U X'!$A$1:$N$54, C226, FALSE)</f>
        <v>108</v>
      </c>
      <c r="G226">
        <f>VLOOKUP('State Housing Starts'!B226, '3&amp;4U X'!$A$1:$N$54, C226, FALSE)</f>
        <v>450</v>
      </c>
      <c r="H226">
        <f>VLOOKUP('State Housing Starts'!B226, '5U X'!$A$1:$N$54, C226, FALSE)</f>
        <v>1947</v>
      </c>
    </row>
    <row r="227" spans="1:8" x14ac:dyDescent="0.2">
      <c r="A227" s="25">
        <v>2014</v>
      </c>
      <c r="B227" s="26" t="s">
        <v>13</v>
      </c>
      <c r="C227" s="26">
        <f t="shared" si="3"/>
        <v>7</v>
      </c>
      <c r="D227">
        <f>VLOOKUP('State Housing Starts'!B227, 'Total X'!$A$1:$N$54, C227, FALSE)</f>
        <v>20602</v>
      </c>
      <c r="E227">
        <f>VLOOKUP('State Housing Starts'!B227, 'SF X'!$A$1:$N$54, C227, FALSE)</f>
        <v>10577</v>
      </c>
      <c r="F227">
        <f>VLOOKUP('State Housing Starts'!B227, '2U X'!$A$1:$N$54, C227, FALSE)</f>
        <v>332</v>
      </c>
      <c r="G227">
        <f>VLOOKUP('State Housing Starts'!B227, '3&amp;4U X'!$A$1:$N$54, C227, FALSE)</f>
        <v>500</v>
      </c>
      <c r="H227">
        <f>VLOOKUP('State Housing Starts'!B227, '5U X'!$A$1:$N$54, C227, FALSE)</f>
        <v>9193</v>
      </c>
    </row>
    <row r="228" spans="1:8" x14ac:dyDescent="0.2">
      <c r="A228" s="25">
        <v>2014</v>
      </c>
      <c r="B228" s="26" t="s">
        <v>14</v>
      </c>
      <c r="C228" s="26">
        <f t="shared" si="3"/>
        <v>7</v>
      </c>
      <c r="D228">
        <f>VLOOKUP('State Housing Starts'!B228, 'Total X'!$A$1:$N$54, C228, FALSE)</f>
        <v>17813</v>
      </c>
      <c r="E228">
        <f>VLOOKUP('State Housing Starts'!B228, 'SF X'!$A$1:$N$54, C228, FALSE)</f>
        <v>12136</v>
      </c>
      <c r="F228">
        <f>VLOOKUP('State Housing Starts'!B228, '2U X'!$A$1:$N$54, C228, FALSE)</f>
        <v>362</v>
      </c>
      <c r="G228">
        <f>VLOOKUP('State Housing Starts'!B228, '3&amp;4U X'!$A$1:$N$54, C228, FALSE)</f>
        <v>201</v>
      </c>
      <c r="H228">
        <f>VLOOKUP('State Housing Starts'!B228, '5U X'!$A$1:$N$54, C228, FALSE)</f>
        <v>5114</v>
      </c>
    </row>
    <row r="229" spans="1:8" x14ac:dyDescent="0.2">
      <c r="A229" s="25">
        <v>2014</v>
      </c>
      <c r="B229" s="26" t="s">
        <v>15</v>
      </c>
      <c r="C229" s="26">
        <f t="shared" si="3"/>
        <v>7</v>
      </c>
      <c r="D229">
        <f>VLOOKUP('State Housing Starts'!B229, 'Total X'!$A$1:$N$54, C229, FALSE)</f>
        <v>10353</v>
      </c>
      <c r="E229">
        <f>VLOOKUP('State Housing Starts'!B229, 'SF X'!$A$1:$N$54, C229, FALSE)</f>
        <v>7086</v>
      </c>
      <c r="F229">
        <f>VLOOKUP('State Housing Starts'!B229, '2U X'!$A$1:$N$54, C229, FALSE)</f>
        <v>338</v>
      </c>
      <c r="G229">
        <f>VLOOKUP('State Housing Starts'!B229, '3&amp;4U X'!$A$1:$N$54, C229, FALSE)</f>
        <v>221</v>
      </c>
      <c r="H229">
        <f>VLOOKUP('State Housing Starts'!B229, '5U X'!$A$1:$N$54, C229, FALSE)</f>
        <v>2708</v>
      </c>
    </row>
    <row r="230" spans="1:8" x14ac:dyDescent="0.2">
      <c r="A230" s="25">
        <v>2014</v>
      </c>
      <c r="B230" s="26" t="s">
        <v>16</v>
      </c>
      <c r="C230" s="26">
        <f t="shared" si="3"/>
        <v>7</v>
      </c>
      <c r="D230">
        <f>VLOOKUP('State Housing Starts'!B230, 'Total X'!$A$1:$N$54, C230, FALSE)</f>
        <v>7467</v>
      </c>
      <c r="E230">
        <f>VLOOKUP('State Housing Starts'!B230, 'SF X'!$A$1:$N$54, C230, FALSE)</f>
        <v>4879</v>
      </c>
      <c r="F230">
        <f>VLOOKUP('State Housing Starts'!B230, '2U X'!$A$1:$N$54, C230, FALSE)</f>
        <v>304</v>
      </c>
      <c r="G230">
        <f>VLOOKUP('State Housing Starts'!B230, '3&amp;4U X'!$A$1:$N$54, C230, FALSE)</f>
        <v>147</v>
      </c>
      <c r="H230">
        <f>VLOOKUP('State Housing Starts'!B230, '5U X'!$A$1:$N$54, C230, FALSE)</f>
        <v>2137</v>
      </c>
    </row>
    <row r="231" spans="1:8" x14ac:dyDescent="0.2">
      <c r="A231" s="25">
        <v>2014</v>
      </c>
      <c r="B231" s="26" t="s">
        <v>17</v>
      </c>
      <c r="C231" s="26">
        <f t="shared" si="3"/>
        <v>7</v>
      </c>
      <c r="D231">
        <f>VLOOKUP('State Housing Starts'!B231, 'Total X'!$A$1:$N$54, C231, FALSE)</f>
        <v>9421</v>
      </c>
      <c r="E231">
        <f>VLOOKUP('State Housing Starts'!B231, 'SF X'!$A$1:$N$54, C231, FALSE)</f>
        <v>6070</v>
      </c>
      <c r="F231">
        <f>VLOOKUP('State Housing Starts'!B231, '2U X'!$A$1:$N$54, C231, FALSE)</f>
        <v>284</v>
      </c>
      <c r="G231">
        <f>VLOOKUP('State Housing Starts'!B231, '3&amp;4U X'!$A$1:$N$54, C231, FALSE)</f>
        <v>313</v>
      </c>
      <c r="H231">
        <f>VLOOKUP('State Housing Starts'!B231, '5U X'!$A$1:$N$54, C231, FALSE)</f>
        <v>2754</v>
      </c>
    </row>
    <row r="232" spans="1:8" x14ac:dyDescent="0.2">
      <c r="A232" s="25">
        <v>2014</v>
      </c>
      <c r="B232" s="26" t="s">
        <v>18</v>
      </c>
      <c r="C232" s="26">
        <f t="shared" si="3"/>
        <v>7</v>
      </c>
      <c r="D232">
        <f>VLOOKUP('State Housing Starts'!B232, 'Total X'!$A$1:$N$54, C232, FALSE)</f>
        <v>15337</v>
      </c>
      <c r="E232">
        <f>VLOOKUP('State Housing Starts'!B232, 'SF X'!$A$1:$N$54, C232, FALSE)</f>
        <v>12922</v>
      </c>
      <c r="F232">
        <f>VLOOKUP('State Housing Starts'!B232, '2U X'!$A$1:$N$54, C232, FALSE)</f>
        <v>412</v>
      </c>
      <c r="G232">
        <f>VLOOKUP('State Housing Starts'!B232, '3&amp;4U X'!$A$1:$N$54, C232, FALSE)</f>
        <v>117</v>
      </c>
      <c r="H232">
        <f>VLOOKUP('State Housing Starts'!B232, '5U X'!$A$1:$N$54, C232, FALSE)</f>
        <v>1886</v>
      </c>
    </row>
    <row r="233" spans="1:8" x14ac:dyDescent="0.2">
      <c r="A233" s="25">
        <v>2014</v>
      </c>
      <c r="B233" s="26" t="s">
        <v>19</v>
      </c>
      <c r="C233" s="26">
        <f t="shared" si="3"/>
        <v>7</v>
      </c>
      <c r="D233">
        <f>VLOOKUP('State Housing Starts'!B233, 'Total X'!$A$1:$N$54, C233, FALSE)</f>
        <v>3249</v>
      </c>
      <c r="E233">
        <f>VLOOKUP('State Housing Starts'!B233, 'SF X'!$A$1:$N$54, C233, FALSE)</f>
        <v>2720</v>
      </c>
      <c r="F233">
        <f>VLOOKUP('State Housing Starts'!B233, '2U X'!$A$1:$N$54, C233, FALSE)</f>
        <v>86</v>
      </c>
      <c r="G233">
        <f>VLOOKUP('State Housing Starts'!B233, '3&amp;4U X'!$A$1:$N$54, C233, FALSE)</f>
        <v>73</v>
      </c>
      <c r="H233">
        <f>VLOOKUP('State Housing Starts'!B233, '5U X'!$A$1:$N$54, C233, FALSE)</f>
        <v>370</v>
      </c>
    </row>
    <row r="234" spans="1:8" x14ac:dyDescent="0.2">
      <c r="A234" s="25">
        <v>2014</v>
      </c>
      <c r="B234" s="26" t="s">
        <v>20</v>
      </c>
      <c r="C234" s="26">
        <f t="shared" si="3"/>
        <v>7</v>
      </c>
      <c r="D234">
        <f>VLOOKUP('State Housing Starts'!B234, 'Total X'!$A$1:$N$54, C234, FALSE)</f>
        <v>16332</v>
      </c>
      <c r="E234">
        <f>VLOOKUP('State Housing Starts'!B234, 'SF X'!$A$1:$N$54, C234, FALSE)</f>
        <v>10542</v>
      </c>
      <c r="F234">
        <f>VLOOKUP('State Housing Starts'!B234, '2U X'!$A$1:$N$54, C234, FALSE)</f>
        <v>186</v>
      </c>
      <c r="G234">
        <f>VLOOKUP('State Housing Starts'!B234, '3&amp;4U X'!$A$1:$N$54, C234, FALSE)</f>
        <v>27</v>
      </c>
      <c r="H234">
        <f>VLOOKUP('State Housing Starts'!B234, '5U X'!$A$1:$N$54, C234, FALSE)</f>
        <v>5577</v>
      </c>
    </row>
    <row r="235" spans="1:8" x14ac:dyDescent="0.2">
      <c r="A235" s="25">
        <v>2014</v>
      </c>
      <c r="B235" s="26" t="s">
        <v>21</v>
      </c>
      <c r="C235" s="26">
        <f t="shared" si="3"/>
        <v>7</v>
      </c>
      <c r="D235">
        <f>VLOOKUP('State Housing Starts'!B235, 'Total X'!$A$1:$N$54, C235, FALSE)</f>
        <v>14467</v>
      </c>
      <c r="E235">
        <f>VLOOKUP('State Housing Starts'!B235, 'SF X'!$A$1:$N$54, C235, FALSE)</f>
        <v>7309</v>
      </c>
      <c r="F235">
        <f>VLOOKUP('State Housing Starts'!B235, '2U X'!$A$1:$N$54, C235, FALSE)</f>
        <v>362</v>
      </c>
      <c r="G235">
        <f>VLOOKUP('State Housing Starts'!B235, '3&amp;4U X'!$A$1:$N$54, C235, FALSE)</f>
        <v>317</v>
      </c>
      <c r="H235">
        <f>VLOOKUP('State Housing Starts'!B235, '5U X'!$A$1:$N$54, C235, FALSE)</f>
        <v>6479</v>
      </c>
    </row>
    <row r="236" spans="1:8" x14ac:dyDescent="0.2">
      <c r="A236" s="25">
        <v>2014</v>
      </c>
      <c r="B236" s="26" t="s">
        <v>22</v>
      </c>
      <c r="C236" s="26">
        <f t="shared" si="3"/>
        <v>7</v>
      </c>
      <c r="D236">
        <f>VLOOKUP('State Housing Starts'!B236, 'Total X'!$A$1:$N$54, C236, FALSE)</f>
        <v>15836</v>
      </c>
      <c r="E236">
        <f>VLOOKUP('State Housing Starts'!B236, 'SF X'!$A$1:$N$54, C236, FALSE)</f>
        <v>12278</v>
      </c>
      <c r="F236">
        <f>VLOOKUP('State Housing Starts'!B236, '2U X'!$A$1:$N$54, C236, FALSE)</f>
        <v>248</v>
      </c>
      <c r="G236">
        <f>VLOOKUP('State Housing Starts'!B236, '3&amp;4U X'!$A$1:$N$54, C236, FALSE)</f>
        <v>266</v>
      </c>
      <c r="H236">
        <f>VLOOKUP('State Housing Starts'!B236, '5U X'!$A$1:$N$54, C236, FALSE)</f>
        <v>3044</v>
      </c>
    </row>
    <row r="237" spans="1:8" x14ac:dyDescent="0.2">
      <c r="A237" s="25">
        <v>2014</v>
      </c>
      <c r="B237" s="26" t="s">
        <v>23</v>
      </c>
      <c r="C237" s="26">
        <f t="shared" si="3"/>
        <v>7</v>
      </c>
      <c r="D237">
        <f>VLOOKUP('State Housing Starts'!B237, 'Total X'!$A$1:$N$54, C237, FALSE)</f>
        <v>17010</v>
      </c>
      <c r="E237">
        <f>VLOOKUP('State Housing Starts'!B237, 'SF X'!$A$1:$N$54, C237, FALSE)</f>
        <v>10700</v>
      </c>
      <c r="F237">
        <f>VLOOKUP('State Housing Starts'!B237, '2U X'!$A$1:$N$54, C237, FALSE)</f>
        <v>112</v>
      </c>
      <c r="G237">
        <f>VLOOKUP('State Housing Starts'!B237, '3&amp;4U X'!$A$1:$N$54, C237, FALSE)</f>
        <v>188</v>
      </c>
      <c r="H237">
        <f>VLOOKUP('State Housing Starts'!B237, '5U X'!$A$1:$N$54, C237, FALSE)</f>
        <v>6010</v>
      </c>
    </row>
    <row r="238" spans="1:8" x14ac:dyDescent="0.2">
      <c r="A238" s="25">
        <v>2014</v>
      </c>
      <c r="B238" s="26" t="s">
        <v>24</v>
      </c>
      <c r="C238" s="26">
        <f t="shared" si="3"/>
        <v>7</v>
      </c>
      <c r="D238">
        <f>VLOOKUP('State Housing Starts'!B238, 'Total X'!$A$1:$N$54, C238, FALSE)</f>
        <v>6955</v>
      </c>
      <c r="E238">
        <f>VLOOKUP('State Housing Starts'!B238, 'SF X'!$A$1:$N$54, C238, FALSE)</f>
        <v>5632</v>
      </c>
      <c r="F238">
        <f>VLOOKUP('State Housing Starts'!B238, '2U X'!$A$1:$N$54, C238, FALSE)</f>
        <v>52</v>
      </c>
      <c r="G238">
        <f>VLOOKUP('State Housing Starts'!B238, '3&amp;4U X'!$A$1:$N$54, C238, FALSE)</f>
        <v>184</v>
      </c>
      <c r="H238">
        <f>VLOOKUP('State Housing Starts'!B238, '5U X'!$A$1:$N$54, C238, FALSE)</f>
        <v>1087</v>
      </c>
    </row>
    <row r="239" spans="1:8" x14ac:dyDescent="0.2">
      <c r="A239" s="25">
        <v>2014</v>
      </c>
      <c r="B239" s="26" t="s">
        <v>25</v>
      </c>
      <c r="C239" s="26">
        <f t="shared" si="3"/>
        <v>7</v>
      </c>
      <c r="D239">
        <f>VLOOKUP('State Housing Starts'!B239, 'Total X'!$A$1:$N$54, C239, FALSE)</f>
        <v>16314</v>
      </c>
      <c r="E239">
        <f>VLOOKUP('State Housing Starts'!B239, 'SF X'!$A$1:$N$54, C239, FALSE)</f>
        <v>9367</v>
      </c>
      <c r="F239">
        <f>VLOOKUP('State Housing Starts'!B239, '2U X'!$A$1:$N$54, C239, FALSE)</f>
        <v>466</v>
      </c>
      <c r="G239">
        <f>VLOOKUP('State Housing Starts'!B239, '3&amp;4U X'!$A$1:$N$54, C239, FALSE)</f>
        <v>466</v>
      </c>
      <c r="H239">
        <f>VLOOKUP('State Housing Starts'!B239, '5U X'!$A$1:$N$54, C239, FALSE)</f>
        <v>6015</v>
      </c>
    </row>
    <row r="240" spans="1:8" x14ac:dyDescent="0.2">
      <c r="A240" s="25">
        <v>2014</v>
      </c>
      <c r="B240" s="26" t="s">
        <v>26</v>
      </c>
      <c r="C240" s="26">
        <f t="shared" si="3"/>
        <v>7</v>
      </c>
      <c r="D240">
        <f>VLOOKUP('State Housing Starts'!B240, 'Total X'!$A$1:$N$54, C240, FALSE)</f>
        <v>3889</v>
      </c>
      <c r="E240">
        <f>VLOOKUP('State Housing Starts'!B240, 'SF X'!$A$1:$N$54, C240, FALSE)</f>
        <v>2046</v>
      </c>
      <c r="F240">
        <f>VLOOKUP('State Housing Starts'!B240, '2U X'!$A$1:$N$54, C240, FALSE)</f>
        <v>232</v>
      </c>
      <c r="G240">
        <f>VLOOKUP('State Housing Starts'!B240, '3&amp;4U X'!$A$1:$N$54, C240, FALSE)</f>
        <v>301</v>
      </c>
      <c r="H240">
        <f>VLOOKUP('State Housing Starts'!B240, '5U X'!$A$1:$N$54, C240, FALSE)</f>
        <v>1310</v>
      </c>
    </row>
    <row r="241" spans="1:8" x14ac:dyDescent="0.2">
      <c r="A241" s="25">
        <v>2014</v>
      </c>
      <c r="B241" s="26" t="s">
        <v>27</v>
      </c>
      <c r="C241" s="26">
        <f t="shared" si="3"/>
        <v>7</v>
      </c>
      <c r="D241">
        <f>VLOOKUP('State Housing Starts'!B241, 'Total X'!$A$1:$N$54, C241, FALSE)</f>
        <v>7690</v>
      </c>
      <c r="E241">
        <f>VLOOKUP('State Housing Starts'!B241, 'SF X'!$A$1:$N$54, C241, FALSE)</f>
        <v>4827</v>
      </c>
      <c r="F241">
        <f>VLOOKUP('State Housing Starts'!B241, '2U X'!$A$1:$N$54, C241, FALSE)</f>
        <v>132</v>
      </c>
      <c r="G241">
        <f>VLOOKUP('State Housing Starts'!B241, '3&amp;4U X'!$A$1:$N$54, C241, FALSE)</f>
        <v>24</v>
      </c>
      <c r="H241">
        <f>VLOOKUP('State Housing Starts'!B241, '5U X'!$A$1:$N$54, C241, FALSE)</f>
        <v>2707</v>
      </c>
    </row>
    <row r="242" spans="1:8" x14ac:dyDescent="0.2">
      <c r="A242" s="25">
        <v>2014</v>
      </c>
      <c r="B242" s="26" t="s">
        <v>28</v>
      </c>
      <c r="C242" s="26">
        <f t="shared" si="3"/>
        <v>7</v>
      </c>
      <c r="D242">
        <f>VLOOKUP('State Housing Starts'!B242, 'Total X'!$A$1:$N$54, C242, FALSE)</f>
        <v>13016</v>
      </c>
      <c r="E242">
        <f>VLOOKUP('State Housing Starts'!B242, 'SF X'!$A$1:$N$54, C242, FALSE)</f>
        <v>8888</v>
      </c>
      <c r="F242">
        <f>VLOOKUP('State Housing Starts'!B242, '2U X'!$A$1:$N$54, C242, FALSE)</f>
        <v>42</v>
      </c>
      <c r="G242">
        <f>VLOOKUP('State Housing Starts'!B242, '3&amp;4U X'!$A$1:$N$54, C242, FALSE)</f>
        <v>110</v>
      </c>
      <c r="H242">
        <f>VLOOKUP('State Housing Starts'!B242, '5U X'!$A$1:$N$54, C242, FALSE)</f>
        <v>3976</v>
      </c>
    </row>
    <row r="243" spans="1:8" x14ac:dyDescent="0.2">
      <c r="A243" s="25">
        <v>2014</v>
      </c>
      <c r="B243" s="26" t="s">
        <v>29</v>
      </c>
      <c r="C243" s="26">
        <f t="shared" si="3"/>
        <v>7</v>
      </c>
      <c r="D243">
        <f>VLOOKUP('State Housing Starts'!B243, 'Total X'!$A$1:$N$54, C243, FALSE)</f>
        <v>3405</v>
      </c>
      <c r="E243">
        <f>VLOOKUP('State Housing Starts'!B243, 'SF X'!$A$1:$N$54, C243, FALSE)</f>
        <v>2190</v>
      </c>
      <c r="F243">
        <f>VLOOKUP('State Housing Starts'!B243, '2U X'!$A$1:$N$54, C243, FALSE)</f>
        <v>96</v>
      </c>
      <c r="G243">
        <f>VLOOKUP('State Housing Starts'!B243, '3&amp;4U X'!$A$1:$N$54, C243, FALSE)</f>
        <v>63</v>
      </c>
      <c r="H243">
        <f>VLOOKUP('State Housing Starts'!B243, '5U X'!$A$1:$N$54, C243, FALSE)</f>
        <v>1056</v>
      </c>
    </row>
    <row r="244" spans="1:8" x14ac:dyDescent="0.2">
      <c r="A244" s="25">
        <v>2014</v>
      </c>
      <c r="B244" s="26" t="s">
        <v>30</v>
      </c>
      <c r="C244" s="26">
        <f t="shared" si="3"/>
        <v>7</v>
      </c>
      <c r="D244">
        <f>VLOOKUP('State Housing Starts'!B244, 'Total X'!$A$1:$N$54, C244, FALSE)</f>
        <v>28155</v>
      </c>
      <c r="E244">
        <f>VLOOKUP('State Housing Starts'!B244, 'SF X'!$A$1:$N$54, C244, FALSE)</f>
        <v>11019</v>
      </c>
      <c r="F244">
        <f>VLOOKUP('State Housing Starts'!B244, '2U X'!$A$1:$N$54, C244, FALSE)</f>
        <v>762</v>
      </c>
      <c r="G244">
        <f>VLOOKUP('State Housing Starts'!B244, '3&amp;4U X'!$A$1:$N$54, C244, FALSE)</f>
        <v>402</v>
      </c>
      <c r="H244">
        <f>VLOOKUP('State Housing Starts'!B244, '5U X'!$A$1:$N$54, C244, FALSE)</f>
        <v>15972</v>
      </c>
    </row>
    <row r="245" spans="1:8" x14ac:dyDescent="0.2">
      <c r="A245" s="25">
        <v>2014</v>
      </c>
      <c r="B245" s="26" t="s">
        <v>31</v>
      </c>
      <c r="C245" s="26">
        <f t="shared" si="3"/>
        <v>7</v>
      </c>
      <c r="D245">
        <f>VLOOKUP('State Housing Starts'!B245, 'Total X'!$A$1:$N$54, C245, FALSE)</f>
        <v>4799</v>
      </c>
      <c r="E245">
        <f>VLOOKUP('State Housing Starts'!B245, 'SF X'!$A$1:$N$54, C245, FALSE)</f>
        <v>4055</v>
      </c>
      <c r="F245">
        <f>VLOOKUP('State Housing Starts'!B245, '2U X'!$A$1:$N$54, C245, FALSE)</f>
        <v>24</v>
      </c>
      <c r="G245">
        <f>VLOOKUP('State Housing Starts'!B245, '3&amp;4U X'!$A$1:$N$54, C245, FALSE)</f>
        <v>96</v>
      </c>
      <c r="H245">
        <f>VLOOKUP('State Housing Starts'!B245, '5U X'!$A$1:$N$54, C245, FALSE)</f>
        <v>624</v>
      </c>
    </row>
    <row r="246" spans="1:8" x14ac:dyDescent="0.2">
      <c r="A246" s="25">
        <v>2014</v>
      </c>
      <c r="B246" s="26" t="s">
        <v>32</v>
      </c>
      <c r="C246" s="26">
        <f t="shared" si="3"/>
        <v>7</v>
      </c>
      <c r="D246">
        <f>VLOOKUP('State Housing Starts'!B246, 'Total X'!$A$1:$N$54, C246, FALSE)</f>
        <v>36280</v>
      </c>
      <c r="E246">
        <f>VLOOKUP('State Housing Starts'!B246, 'SF X'!$A$1:$N$54, C246, FALSE)</f>
        <v>10373</v>
      </c>
      <c r="F246">
        <f>VLOOKUP('State Housing Starts'!B246, '2U X'!$A$1:$N$54, C246, FALSE)</f>
        <v>1140</v>
      </c>
      <c r="G246">
        <f>VLOOKUP('State Housing Starts'!B246, '3&amp;4U X'!$A$1:$N$54, C246, FALSE)</f>
        <v>1053</v>
      </c>
      <c r="H246">
        <f>VLOOKUP('State Housing Starts'!B246, '5U X'!$A$1:$N$54, C246, FALSE)</f>
        <v>23714</v>
      </c>
    </row>
    <row r="247" spans="1:8" x14ac:dyDescent="0.2">
      <c r="A247" s="25">
        <v>2014</v>
      </c>
      <c r="B247" s="26" t="s">
        <v>33</v>
      </c>
      <c r="C247" s="26">
        <f t="shared" si="3"/>
        <v>7</v>
      </c>
      <c r="D247">
        <f>VLOOKUP('State Housing Starts'!B247, 'Total X'!$A$1:$N$54, C247, FALSE)</f>
        <v>49913</v>
      </c>
      <c r="E247">
        <f>VLOOKUP('State Housing Starts'!B247, 'SF X'!$A$1:$N$54, C247, FALSE)</f>
        <v>35053</v>
      </c>
      <c r="F247">
        <f>VLOOKUP('State Housing Starts'!B247, '2U X'!$A$1:$N$54, C247, FALSE)</f>
        <v>368</v>
      </c>
      <c r="G247">
        <f>VLOOKUP('State Housing Starts'!B247, '3&amp;4U X'!$A$1:$N$54, C247, FALSE)</f>
        <v>136</v>
      </c>
      <c r="H247">
        <f>VLOOKUP('State Housing Starts'!B247, '5U X'!$A$1:$N$54, C247, FALSE)</f>
        <v>14356</v>
      </c>
    </row>
    <row r="248" spans="1:8" x14ac:dyDescent="0.2">
      <c r="A248" s="25">
        <v>2014</v>
      </c>
      <c r="B248" s="26" t="s">
        <v>34</v>
      </c>
      <c r="C248" s="26">
        <f t="shared" si="3"/>
        <v>7</v>
      </c>
      <c r="D248">
        <f>VLOOKUP('State Housing Starts'!B248, 'Total X'!$A$1:$N$54, C248, FALSE)</f>
        <v>12646</v>
      </c>
      <c r="E248">
        <f>VLOOKUP('State Housing Starts'!B248, 'SF X'!$A$1:$N$54, C248, FALSE)</f>
        <v>4999</v>
      </c>
      <c r="F248">
        <f>VLOOKUP('State Housing Starts'!B248, '2U X'!$A$1:$N$54, C248, FALSE)</f>
        <v>84</v>
      </c>
      <c r="G248">
        <f>VLOOKUP('State Housing Starts'!B248, '3&amp;4U X'!$A$1:$N$54, C248, FALSE)</f>
        <v>22</v>
      </c>
      <c r="H248">
        <f>VLOOKUP('State Housing Starts'!B248, '5U X'!$A$1:$N$54, C248, FALSE)</f>
        <v>7541</v>
      </c>
    </row>
    <row r="249" spans="1:8" x14ac:dyDescent="0.2">
      <c r="A249" s="25">
        <v>2014</v>
      </c>
      <c r="B249" s="26" t="s">
        <v>35</v>
      </c>
      <c r="C249" s="26">
        <f t="shared" si="3"/>
        <v>7</v>
      </c>
      <c r="D249">
        <f>VLOOKUP('State Housing Starts'!B249, 'Total X'!$A$1:$N$54, C249, FALSE)</f>
        <v>19965</v>
      </c>
      <c r="E249">
        <f>VLOOKUP('State Housing Starts'!B249, 'SF X'!$A$1:$N$54, C249, FALSE)</f>
        <v>12629</v>
      </c>
      <c r="F249">
        <f>VLOOKUP('State Housing Starts'!B249, '2U X'!$A$1:$N$54, C249, FALSE)</f>
        <v>292</v>
      </c>
      <c r="G249">
        <f>VLOOKUP('State Housing Starts'!B249, '3&amp;4U X'!$A$1:$N$54, C249, FALSE)</f>
        <v>676</v>
      </c>
      <c r="H249">
        <f>VLOOKUP('State Housing Starts'!B249, '5U X'!$A$1:$N$54, C249, FALSE)</f>
        <v>6368</v>
      </c>
    </row>
    <row r="250" spans="1:8" x14ac:dyDescent="0.2">
      <c r="A250" s="25">
        <v>2014</v>
      </c>
      <c r="B250" s="26" t="s">
        <v>36</v>
      </c>
      <c r="C250" s="26">
        <f t="shared" si="3"/>
        <v>7</v>
      </c>
      <c r="D250">
        <f>VLOOKUP('State Housing Starts'!B250, 'Total X'!$A$1:$N$54, C250, FALSE)</f>
        <v>14238</v>
      </c>
      <c r="E250">
        <f>VLOOKUP('State Housing Starts'!B250, 'SF X'!$A$1:$N$54, C250, FALSE)</f>
        <v>10302</v>
      </c>
      <c r="F250">
        <f>VLOOKUP('State Housing Starts'!B250, '2U X'!$A$1:$N$54, C250, FALSE)</f>
        <v>284</v>
      </c>
      <c r="G250">
        <f>VLOOKUP('State Housing Starts'!B250, '3&amp;4U X'!$A$1:$N$54, C250, FALSE)</f>
        <v>278</v>
      </c>
      <c r="H250">
        <f>VLOOKUP('State Housing Starts'!B250, '5U X'!$A$1:$N$54, C250, FALSE)</f>
        <v>3374</v>
      </c>
    </row>
    <row r="251" spans="1:8" x14ac:dyDescent="0.2">
      <c r="A251" s="25">
        <v>2014</v>
      </c>
      <c r="B251" s="26" t="s">
        <v>37</v>
      </c>
      <c r="C251" s="26">
        <f t="shared" si="3"/>
        <v>7</v>
      </c>
      <c r="D251">
        <f>VLOOKUP('State Housing Starts'!B251, 'Total X'!$A$1:$N$54, C251, FALSE)</f>
        <v>16649</v>
      </c>
      <c r="E251">
        <f>VLOOKUP('State Housing Starts'!B251, 'SF X'!$A$1:$N$54, C251, FALSE)</f>
        <v>8577</v>
      </c>
      <c r="F251">
        <f>VLOOKUP('State Housing Starts'!B251, '2U X'!$A$1:$N$54, C251, FALSE)</f>
        <v>280</v>
      </c>
      <c r="G251">
        <f>VLOOKUP('State Housing Starts'!B251, '3&amp;4U X'!$A$1:$N$54, C251, FALSE)</f>
        <v>66</v>
      </c>
      <c r="H251">
        <f>VLOOKUP('State Housing Starts'!B251, '5U X'!$A$1:$N$54, C251, FALSE)</f>
        <v>7726</v>
      </c>
    </row>
    <row r="252" spans="1:8" x14ac:dyDescent="0.2">
      <c r="A252" s="25">
        <v>2014</v>
      </c>
      <c r="B252" s="26" t="s">
        <v>38</v>
      </c>
      <c r="C252" s="26">
        <f t="shared" si="3"/>
        <v>7</v>
      </c>
      <c r="D252">
        <f>VLOOKUP('State Housing Starts'!B252, 'Total X'!$A$1:$N$54, C252, FALSE)</f>
        <v>25108</v>
      </c>
      <c r="E252">
        <f>VLOOKUP('State Housing Starts'!B252, 'SF X'!$A$1:$N$54, C252, FALSE)</f>
        <v>16418</v>
      </c>
      <c r="F252">
        <f>VLOOKUP('State Housing Starts'!B252, '2U X'!$A$1:$N$54, C252, FALSE)</f>
        <v>422</v>
      </c>
      <c r="G252">
        <f>VLOOKUP('State Housing Starts'!B252, '3&amp;4U X'!$A$1:$N$54, C252, FALSE)</f>
        <v>664</v>
      </c>
      <c r="H252">
        <f>VLOOKUP('State Housing Starts'!B252, '5U X'!$A$1:$N$54, C252, FALSE)</f>
        <v>7604</v>
      </c>
    </row>
    <row r="253" spans="1:8" x14ac:dyDescent="0.2">
      <c r="A253" s="25">
        <v>2014</v>
      </c>
      <c r="B253" s="26" t="s">
        <v>39</v>
      </c>
      <c r="C253" s="26">
        <f t="shared" si="3"/>
        <v>7</v>
      </c>
      <c r="D253">
        <f>VLOOKUP('State Housing Starts'!B253, 'Total X'!$A$1:$N$54, C253, FALSE)</f>
        <v>2474</v>
      </c>
      <c r="E253">
        <f>VLOOKUP('State Housing Starts'!B253, 'SF X'!$A$1:$N$54, C253, FALSE)</f>
        <v>1779</v>
      </c>
      <c r="F253">
        <f>VLOOKUP('State Housing Starts'!B253, '2U X'!$A$1:$N$54, C253, FALSE)</f>
        <v>98</v>
      </c>
      <c r="G253">
        <f>VLOOKUP('State Housing Starts'!B253, '3&amp;4U X'!$A$1:$N$54, C253, FALSE)</f>
        <v>26</v>
      </c>
      <c r="H253">
        <f>VLOOKUP('State Housing Starts'!B253, '5U X'!$A$1:$N$54, C253, FALSE)</f>
        <v>571</v>
      </c>
    </row>
    <row r="254" spans="1:8" x14ac:dyDescent="0.2">
      <c r="A254" s="25">
        <v>2014</v>
      </c>
      <c r="B254" s="26" t="s">
        <v>40</v>
      </c>
      <c r="C254" s="26">
        <f t="shared" si="3"/>
        <v>7</v>
      </c>
      <c r="D254">
        <f>VLOOKUP('State Housing Starts'!B254, 'Total X'!$A$1:$N$54, C254, FALSE)</f>
        <v>952</v>
      </c>
      <c r="E254">
        <f>VLOOKUP('State Housing Starts'!B254, 'SF X'!$A$1:$N$54, C254, FALSE)</f>
        <v>796</v>
      </c>
      <c r="F254">
        <f>VLOOKUP('State Housing Starts'!B254, '2U X'!$A$1:$N$54, C254, FALSE)</f>
        <v>38</v>
      </c>
      <c r="G254">
        <f>VLOOKUP('State Housing Starts'!B254, '3&amp;4U X'!$A$1:$N$54, C254, FALSE)</f>
        <v>30</v>
      </c>
      <c r="H254">
        <f>VLOOKUP('State Housing Starts'!B254, '5U X'!$A$1:$N$54, C254, FALSE)</f>
        <v>88</v>
      </c>
    </row>
    <row r="255" spans="1:8" x14ac:dyDescent="0.2">
      <c r="A255" s="25">
        <v>2014</v>
      </c>
      <c r="B255" s="26" t="s">
        <v>41</v>
      </c>
      <c r="C255" s="26">
        <f t="shared" si="3"/>
        <v>7</v>
      </c>
      <c r="D255">
        <f>VLOOKUP('State Housing Starts'!B255, 'Total X'!$A$1:$N$54, C255, FALSE)</f>
        <v>27551</v>
      </c>
      <c r="E255">
        <f>VLOOKUP('State Housing Starts'!B255, 'SF X'!$A$1:$N$54, C255, FALSE)</f>
        <v>21478</v>
      </c>
      <c r="F255">
        <f>VLOOKUP('State Housing Starts'!B255, '2U X'!$A$1:$N$54, C255, FALSE)</f>
        <v>112</v>
      </c>
      <c r="G255">
        <f>VLOOKUP('State Housing Starts'!B255, '3&amp;4U X'!$A$1:$N$54, C255, FALSE)</f>
        <v>92</v>
      </c>
      <c r="H255">
        <f>VLOOKUP('State Housing Starts'!B255, '5U X'!$A$1:$N$54, C255, FALSE)</f>
        <v>5869</v>
      </c>
    </row>
    <row r="256" spans="1:8" x14ac:dyDescent="0.2">
      <c r="A256" s="25">
        <v>2014</v>
      </c>
      <c r="B256" s="26" t="s">
        <v>42</v>
      </c>
      <c r="C256" s="26">
        <f t="shared" si="3"/>
        <v>7</v>
      </c>
      <c r="D256">
        <f>VLOOKUP('State Housing Starts'!B256, 'Total X'!$A$1:$N$54, C256, FALSE)</f>
        <v>4738</v>
      </c>
      <c r="E256">
        <f>VLOOKUP('State Housing Starts'!B256, 'SF X'!$A$1:$N$54, C256, FALSE)</f>
        <v>2811</v>
      </c>
      <c r="F256">
        <f>VLOOKUP('State Housing Starts'!B256, '2U X'!$A$1:$N$54, C256, FALSE)</f>
        <v>78</v>
      </c>
      <c r="G256">
        <f>VLOOKUP('State Housing Starts'!B256, '3&amp;4U X'!$A$1:$N$54, C256, FALSE)</f>
        <v>183</v>
      </c>
      <c r="H256">
        <f>VLOOKUP('State Housing Starts'!B256, '5U X'!$A$1:$N$54, C256, FALSE)</f>
        <v>1666</v>
      </c>
    </row>
    <row r="257" spans="1:8" x14ac:dyDescent="0.2">
      <c r="A257" s="25">
        <v>2014</v>
      </c>
      <c r="B257" s="26" t="s">
        <v>43</v>
      </c>
      <c r="C257" s="26">
        <f t="shared" si="3"/>
        <v>7</v>
      </c>
      <c r="D257">
        <f>VLOOKUP('State Housing Starts'!B257, 'Total X'!$A$1:$N$54, C257, FALSE)</f>
        <v>28263</v>
      </c>
      <c r="E257">
        <f>VLOOKUP('State Housing Starts'!B257, 'SF X'!$A$1:$N$54, C257, FALSE)</f>
        <v>18517</v>
      </c>
      <c r="F257">
        <f>VLOOKUP('State Housing Starts'!B257, '2U X'!$A$1:$N$54, C257, FALSE)</f>
        <v>254</v>
      </c>
      <c r="G257">
        <f>VLOOKUP('State Housing Starts'!B257, '3&amp;4U X'!$A$1:$N$54, C257, FALSE)</f>
        <v>235</v>
      </c>
      <c r="H257">
        <f>VLOOKUP('State Housing Starts'!B257, '5U X'!$A$1:$N$54, C257, FALSE)</f>
        <v>9257</v>
      </c>
    </row>
    <row r="258" spans="1:8" x14ac:dyDescent="0.2">
      <c r="A258" s="25">
        <v>2014</v>
      </c>
      <c r="B258" s="26" t="s">
        <v>44</v>
      </c>
      <c r="C258" s="26">
        <f t="shared" si="3"/>
        <v>7</v>
      </c>
      <c r="D258">
        <f>VLOOKUP('State Housing Starts'!B258, 'Total X'!$A$1:$N$54, C258, FALSE)</f>
        <v>170132</v>
      </c>
      <c r="E258">
        <f>VLOOKUP('State Housing Starts'!B258, 'SF X'!$A$1:$N$54, C258, FALSE)</f>
        <v>102807</v>
      </c>
      <c r="F258">
        <f>VLOOKUP('State Housing Starts'!B258, '2U X'!$A$1:$N$54, C258, FALSE)</f>
        <v>1822</v>
      </c>
      <c r="G258">
        <f>VLOOKUP('State Housing Starts'!B258, '3&amp;4U X'!$A$1:$N$54, C258, FALSE)</f>
        <v>1367</v>
      </c>
      <c r="H258">
        <f>VLOOKUP('State Housing Starts'!B258, '5U X'!$A$1:$N$54, C258, FALSE)</f>
        <v>64136</v>
      </c>
    </row>
    <row r="259" spans="1:8" x14ac:dyDescent="0.2">
      <c r="A259" s="25">
        <v>2014</v>
      </c>
      <c r="B259" s="26" t="s">
        <v>45</v>
      </c>
      <c r="C259" s="26">
        <f t="shared" ref="C259:C322" si="4">VLOOKUP(A259, $M$4:$N$15, 2, FALSE)</f>
        <v>7</v>
      </c>
      <c r="D259">
        <f>VLOOKUP('State Housing Starts'!B259, 'Total X'!$A$1:$N$54, C259, FALSE)</f>
        <v>17518</v>
      </c>
      <c r="E259">
        <f>VLOOKUP('State Housing Starts'!B259, 'SF X'!$A$1:$N$54, C259, FALSE)</f>
        <v>11288</v>
      </c>
      <c r="F259">
        <f>VLOOKUP('State Housing Starts'!B259, '2U X'!$A$1:$N$54, C259, FALSE)</f>
        <v>122</v>
      </c>
      <c r="G259">
        <f>VLOOKUP('State Housing Starts'!B259, '3&amp;4U X'!$A$1:$N$54, C259, FALSE)</f>
        <v>495</v>
      </c>
      <c r="H259">
        <f>VLOOKUP('State Housing Starts'!B259, '5U X'!$A$1:$N$54, C259, FALSE)</f>
        <v>5613</v>
      </c>
    </row>
    <row r="260" spans="1:8" x14ac:dyDescent="0.2">
      <c r="A260" s="25">
        <v>2014</v>
      </c>
      <c r="B260" s="26" t="s">
        <v>46</v>
      </c>
      <c r="C260" s="26">
        <f t="shared" si="4"/>
        <v>7</v>
      </c>
      <c r="D260">
        <f>VLOOKUP('State Housing Starts'!B260, 'Total X'!$A$1:$N$54, C260, FALSE)</f>
        <v>1547</v>
      </c>
      <c r="E260">
        <f>VLOOKUP('State Housing Starts'!B260, 'SF X'!$A$1:$N$54, C260, FALSE)</f>
        <v>979</v>
      </c>
      <c r="F260">
        <f>VLOOKUP('State Housing Starts'!B260, '2U X'!$A$1:$N$54, C260, FALSE)</f>
        <v>68</v>
      </c>
      <c r="G260">
        <f>VLOOKUP('State Housing Starts'!B260, '3&amp;4U X'!$A$1:$N$54, C260, FALSE)</f>
        <v>29</v>
      </c>
      <c r="H260">
        <f>VLOOKUP('State Housing Starts'!B260, '5U X'!$A$1:$N$54, C260, FALSE)</f>
        <v>471</v>
      </c>
    </row>
    <row r="261" spans="1:8" x14ac:dyDescent="0.2">
      <c r="A261" s="25">
        <v>2014</v>
      </c>
      <c r="B261" s="26" t="s">
        <v>47</v>
      </c>
      <c r="C261" s="26">
        <f t="shared" si="4"/>
        <v>7</v>
      </c>
      <c r="D261">
        <f>VLOOKUP('State Housing Starts'!B261, 'Total X'!$A$1:$N$54, C261, FALSE)</f>
        <v>28693</v>
      </c>
      <c r="E261">
        <f>VLOOKUP('State Housing Starts'!B261, 'SF X'!$A$1:$N$54, C261, FALSE)</f>
        <v>18840</v>
      </c>
      <c r="F261">
        <f>VLOOKUP('State Housing Starts'!B261, '2U X'!$A$1:$N$54, C261, FALSE)</f>
        <v>150</v>
      </c>
      <c r="G261">
        <f>VLOOKUP('State Housing Starts'!B261, '3&amp;4U X'!$A$1:$N$54, C261, FALSE)</f>
        <v>181</v>
      </c>
      <c r="H261">
        <f>VLOOKUP('State Housing Starts'!B261, '5U X'!$A$1:$N$54, C261, FALSE)</f>
        <v>9522</v>
      </c>
    </row>
    <row r="262" spans="1:8" x14ac:dyDescent="0.2">
      <c r="A262" s="25">
        <v>2014</v>
      </c>
      <c r="B262" s="26" t="s">
        <v>48</v>
      </c>
      <c r="C262" s="26">
        <f t="shared" si="4"/>
        <v>7</v>
      </c>
      <c r="D262">
        <f>VLOOKUP('State Housing Starts'!B262, 'Total X'!$A$1:$N$54, C262, FALSE)</f>
        <v>293</v>
      </c>
      <c r="E262">
        <f>VLOOKUP('State Housing Starts'!B262, 'SF X'!$A$1:$N$54, C262, FALSE)</f>
        <v>214</v>
      </c>
      <c r="F262">
        <f>VLOOKUP('State Housing Starts'!B262, '2U X'!$A$1:$N$54, C262, FALSE)</f>
        <v>76</v>
      </c>
      <c r="G262">
        <f>VLOOKUP('State Housing Starts'!B262, '3&amp;4U X'!$A$1:$N$54, C262, FALSE)</f>
        <v>3</v>
      </c>
      <c r="H262">
        <f>VLOOKUP('State Housing Starts'!B262, '5U X'!$A$1:$N$54, C262, FALSE)</f>
        <v>0</v>
      </c>
    </row>
    <row r="263" spans="1:8" x14ac:dyDescent="0.2">
      <c r="A263" s="25">
        <v>2014</v>
      </c>
      <c r="B263" s="26" t="s">
        <v>49</v>
      </c>
      <c r="C263" s="26">
        <f t="shared" si="4"/>
        <v>7</v>
      </c>
      <c r="D263">
        <f>VLOOKUP('State Housing Starts'!B263, 'Total X'!$A$1:$N$54, C263, FALSE)</f>
        <v>33905</v>
      </c>
      <c r="E263">
        <f>VLOOKUP('State Housing Starts'!B263, 'SF X'!$A$1:$N$54, C263, FALSE)</f>
        <v>17911</v>
      </c>
      <c r="F263">
        <f>VLOOKUP('State Housing Starts'!B263, '2U X'!$A$1:$N$54, C263, FALSE)</f>
        <v>840</v>
      </c>
      <c r="G263">
        <f>VLOOKUP('State Housing Starts'!B263, '3&amp;4U X'!$A$1:$N$54, C263, FALSE)</f>
        <v>489</v>
      </c>
      <c r="H263">
        <f>VLOOKUP('State Housing Starts'!B263, '5U X'!$A$1:$N$54, C263, FALSE)</f>
        <v>14665</v>
      </c>
    </row>
    <row r="264" spans="1:8" x14ac:dyDescent="0.2">
      <c r="A264" s="25">
        <v>2014</v>
      </c>
      <c r="B264" s="26" t="s">
        <v>50</v>
      </c>
      <c r="C264" s="26">
        <f t="shared" si="4"/>
        <v>7</v>
      </c>
      <c r="D264">
        <f>VLOOKUP('State Housing Starts'!B264, 'Total X'!$A$1:$N$54, C264, FALSE)</f>
        <v>2686</v>
      </c>
      <c r="E264">
        <f>VLOOKUP('State Housing Starts'!B264, 'SF X'!$A$1:$N$54, C264, FALSE)</f>
        <v>1911</v>
      </c>
      <c r="F264">
        <f>VLOOKUP('State Housing Starts'!B264, '2U X'!$A$1:$N$54, C264, FALSE)</f>
        <v>38</v>
      </c>
      <c r="G264">
        <f>VLOOKUP('State Housing Starts'!B264, '3&amp;4U X'!$A$1:$N$54, C264, FALSE)</f>
        <v>139</v>
      </c>
      <c r="H264">
        <f>VLOOKUP('State Housing Starts'!B264, '5U X'!$A$1:$N$54, C264, FALSE)</f>
        <v>598</v>
      </c>
    </row>
    <row r="265" spans="1:8" x14ac:dyDescent="0.2">
      <c r="A265" s="25">
        <v>2014</v>
      </c>
      <c r="B265" s="26" t="s">
        <v>51</v>
      </c>
      <c r="C265" s="26">
        <f t="shared" si="4"/>
        <v>7</v>
      </c>
      <c r="D265">
        <f>VLOOKUP('State Housing Starts'!B265, 'Total X'!$A$1:$N$54, C265, FALSE)</f>
        <v>14741</v>
      </c>
      <c r="E265">
        <f>VLOOKUP('State Housing Starts'!B265, 'SF X'!$A$1:$N$54, C265, FALSE)</f>
        <v>8696</v>
      </c>
      <c r="F265">
        <f>VLOOKUP('State Housing Starts'!B265, '2U X'!$A$1:$N$54, C265, FALSE)</f>
        <v>414</v>
      </c>
      <c r="G265">
        <f>VLOOKUP('State Housing Starts'!B265, '3&amp;4U X'!$A$1:$N$54, C265, FALSE)</f>
        <v>178</v>
      </c>
      <c r="H265">
        <f>VLOOKUP('State Housing Starts'!B265, '5U X'!$A$1:$N$54, C265, FALSE)</f>
        <v>5453</v>
      </c>
    </row>
    <row r="266" spans="1:8" x14ac:dyDescent="0.2">
      <c r="A266" s="25">
        <v>2014</v>
      </c>
      <c r="B266" s="26" t="s">
        <v>52</v>
      </c>
      <c r="C266" s="26">
        <f t="shared" si="4"/>
        <v>7</v>
      </c>
      <c r="D266">
        <f>VLOOKUP('State Housing Starts'!B266, 'Total X'!$A$1:$N$54, C266, FALSE)</f>
        <v>1937</v>
      </c>
      <c r="E266">
        <f>VLOOKUP('State Housing Starts'!B266, 'SF X'!$A$1:$N$54, C266, FALSE)</f>
        <v>1650</v>
      </c>
      <c r="F266">
        <f>VLOOKUP('State Housing Starts'!B266, '2U X'!$A$1:$N$54, C266, FALSE)</f>
        <v>22</v>
      </c>
      <c r="G266">
        <f>VLOOKUP('State Housing Starts'!B266, '3&amp;4U X'!$A$1:$N$54, C266, FALSE)</f>
        <v>17</v>
      </c>
      <c r="H266">
        <f>VLOOKUP('State Housing Starts'!B266, '5U X'!$A$1:$N$54, C266, FALSE)</f>
        <v>248</v>
      </c>
    </row>
    <row r="267" spans="1:8" x14ac:dyDescent="0.2">
      <c r="A267" s="25">
        <v>2015</v>
      </c>
      <c r="B267" s="26" t="s">
        <v>0</v>
      </c>
      <c r="C267" s="26">
        <f t="shared" si="4"/>
        <v>8</v>
      </c>
      <c r="D267">
        <f>VLOOKUP('State Housing Starts'!B267, 'Total X'!$A$1:$N$54, C267, FALSE)</f>
        <v>14054</v>
      </c>
      <c r="E267">
        <f>VLOOKUP('State Housing Starts'!B267, 'SF X'!$A$1:$N$54, C267, FALSE)</f>
        <v>10257</v>
      </c>
      <c r="F267">
        <f>VLOOKUP('State Housing Starts'!B267, '2U X'!$A$1:$N$54, C267, FALSE)</f>
        <v>160</v>
      </c>
      <c r="G267">
        <f>VLOOKUP('State Housing Starts'!B267, '3&amp;4U X'!$A$1:$N$54, C267, FALSE)</f>
        <v>190</v>
      </c>
      <c r="H267">
        <f>VLOOKUP('State Housing Starts'!B267, '5U X'!$A$1:$N$54, C267, FALSE)</f>
        <v>3447</v>
      </c>
    </row>
    <row r="268" spans="1:8" x14ac:dyDescent="0.2">
      <c r="A268" s="25">
        <v>2015</v>
      </c>
      <c r="B268" s="26" t="s">
        <v>1</v>
      </c>
      <c r="C268" s="26">
        <f t="shared" si="4"/>
        <v>8</v>
      </c>
      <c r="D268">
        <f>VLOOKUP('State Housing Starts'!B268, 'Total X'!$A$1:$N$54, C268, FALSE)</f>
        <v>1298</v>
      </c>
      <c r="E268">
        <f>VLOOKUP('State Housing Starts'!B268, 'SF X'!$A$1:$N$54, C268, FALSE)</f>
        <v>992</v>
      </c>
      <c r="F268">
        <f>VLOOKUP('State Housing Starts'!B268, '2U X'!$A$1:$N$54, C268, FALSE)</f>
        <v>70</v>
      </c>
      <c r="G268">
        <f>VLOOKUP('State Housing Starts'!B268, '3&amp;4U X'!$A$1:$N$54, C268, FALSE)</f>
        <v>75</v>
      </c>
      <c r="H268">
        <f>VLOOKUP('State Housing Starts'!B268, '5U X'!$A$1:$N$54, C268, FALSE)</f>
        <v>161</v>
      </c>
    </row>
    <row r="269" spans="1:8" x14ac:dyDescent="0.2">
      <c r="A269" s="25">
        <v>2015</v>
      </c>
      <c r="B269" s="26" t="s">
        <v>2</v>
      </c>
      <c r="C269" s="26">
        <f t="shared" si="4"/>
        <v>8</v>
      </c>
      <c r="D269">
        <f>VLOOKUP('State Housing Starts'!B269, 'Total X'!$A$1:$N$54, C269, FALSE)</f>
        <v>28910</v>
      </c>
      <c r="E269">
        <f>VLOOKUP('State Housing Starts'!B269, 'SF X'!$A$1:$N$54, C269, FALSE)</f>
        <v>22311</v>
      </c>
      <c r="F269">
        <f>VLOOKUP('State Housing Starts'!B269, '2U X'!$A$1:$N$54, C269, FALSE)</f>
        <v>222</v>
      </c>
      <c r="G269">
        <f>VLOOKUP('State Housing Starts'!B269, '3&amp;4U X'!$A$1:$N$54, C269, FALSE)</f>
        <v>225</v>
      </c>
      <c r="H269">
        <f>VLOOKUP('State Housing Starts'!B269, '5U X'!$A$1:$N$54, C269, FALSE)</f>
        <v>6152</v>
      </c>
    </row>
    <row r="270" spans="1:8" x14ac:dyDescent="0.2">
      <c r="A270" s="25">
        <v>2015</v>
      </c>
      <c r="B270" s="26" t="s">
        <v>3</v>
      </c>
      <c r="C270" s="26">
        <f t="shared" si="4"/>
        <v>8</v>
      </c>
      <c r="D270">
        <f>VLOOKUP('State Housing Starts'!B270, 'Total X'!$A$1:$N$54, C270, FALSE)</f>
        <v>8500</v>
      </c>
      <c r="E270">
        <f>VLOOKUP('State Housing Starts'!B270, 'SF X'!$A$1:$N$54, C270, FALSE)</f>
        <v>5709</v>
      </c>
      <c r="F270">
        <f>VLOOKUP('State Housing Starts'!B270, '2U X'!$A$1:$N$54, C270, FALSE)</f>
        <v>334</v>
      </c>
      <c r="G270">
        <f>VLOOKUP('State Housing Starts'!B270, '3&amp;4U X'!$A$1:$N$54, C270, FALSE)</f>
        <v>131</v>
      </c>
      <c r="H270">
        <f>VLOOKUP('State Housing Starts'!B270, '5U X'!$A$1:$N$54, C270, FALSE)</f>
        <v>2326</v>
      </c>
    </row>
    <row r="271" spans="1:8" x14ac:dyDescent="0.2">
      <c r="A271" s="25">
        <v>2015</v>
      </c>
      <c r="B271" s="26" t="s">
        <v>4</v>
      </c>
      <c r="C271" s="26">
        <f t="shared" si="4"/>
        <v>8</v>
      </c>
      <c r="D271">
        <f>VLOOKUP('State Housing Starts'!B271, 'Total X'!$A$1:$N$54, C271, FALSE)</f>
        <v>98188</v>
      </c>
      <c r="E271">
        <f>VLOOKUP('State Housing Starts'!B271, 'SF X'!$A$1:$N$54, C271, FALSE)</f>
        <v>45644</v>
      </c>
      <c r="F271">
        <f>VLOOKUP('State Housing Starts'!B271, '2U X'!$A$1:$N$54, C271, FALSE)</f>
        <v>1442</v>
      </c>
      <c r="G271">
        <f>VLOOKUP('State Housing Starts'!B271, '3&amp;4U X'!$A$1:$N$54, C271, FALSE)</f>
        <v>1366</v>
      </c>
      <c r="H271">
        <f>VLOOKUP('State Housing Starts'!B271, '5U X'!$A$1:$N$54, C271, FALSE)</f>
        <v>49736</v>
      </c>
    </row>
    <row r="272" spans="1:8" x14ac:dyDescent="0.2">
      <c r="A272" s="25">
        <v>2015</v>
      </c>
      <c r="B272" s="26" t="s">
        <v>5</v>
      </c>
      <c r="C272" s="26">
        <f t="shared" si="4"/>
        <v>8</v>
      </c>
      <c r="D272">
        <f>VLOOKUP('State Housing Starts'!B272, 'Total X'!$A$1:$N$54, C272, FALSE)</f>
        <v>31871</v>
      </c>
      <c r="E272">
        <f>VLOOKUP('State Housing Starts'!B272, 'SF X'!$A$1:$N$54, C272, FALSE)</f>
        <v>20025</v>
      </c>
      <c r="F272">
        <f>VLOOKUP('State Housing Starts'!B272, '2U X'!$A$1:$N$54, C272, FALSE)</f>
        <v>334</v>
      </c>
      <c r="G272">
        <f>VLOOKUP('State Housing Starts'!B272, '3&amp;4U X'!$A$1:$N$54, C272, FALSE)</f>
        <v>287</v>
      </c>
      <c r="H272">
        <f>VLOOKUP('State Housing Starts'!B272, '5U X'!$A$1:$N$54, C272, FALSE)</f>
        <v>11225</v>
      </c>
    </row>
    <row r="273" spans="1:8" x14ac:dyDescent="0.2">
      <c r="A273" s="25">
        <v>2015</v>
      </c>
      <c r="B273" s="26" t="s">
        <v>6</v>
      </c>
      <c r="C273" s="26">
        <f t="shared" si="4"/>
        <v>8</v>
      </c>
      <c r="D273">
        <f>VLOOKUP('State Housing Starts'!B273, 'Total X'!$A$1:$N$54, C273, FALSE)</f>
        <v>6077</v>
      </c>
      <c r="E273">
        <f>VLOOKUP('State Housing Starts'!B273, 'SF X'!$A$1:$N$54, C273, FALSE)</f>
        <v>2436</v>
      </c>
      <c r="F273">
        <f>VLOOKUP('State Housing Starts'!B273, '2U X'!$A$1:$N$54, C273, FALSE)</f>
        <v>78</v>
      </c>
      <c r="G273">
        <f>VLOOKUP('State Housing Starts'!B273, '3&amp;4U X'!$A$1:$N$54, C273, FALSE)</f>
        <v>70</v>
      </c>
      <c r="H273">
        <f>VLOOKUP('State Housing Starts'!B273, '5U X'!$A$1:$N$54, C273, FALSE)</f>
        <v>3493</v>
      </c>
    </row>
    <row r="274" spans="1:8" x14ac:dyDescent="0.2">
      <c r="A274" s="25">
        <v>2015</v>
      </c>
      <c r="B274" s="26" t="s">
        <v>7</v>
      </c>
      <c r="C274" s="26">
        <f t="shared" si="4"/>
        <v>8</v>
      </c>
      <c r="D274">
        <f>VLOOKUP('State Housing Starts'!B274, 'Total X'!$A$1:$N$54, C274, FALSE)</f>
        <v>5221</v>
      </c>
      <c r="E274">
        <f>VLOOKUP('State Housing Starts'!B274, 'SF X'!$A$1:$N$54, C274, FALSE)</f>
        <v>4239</v>
      </c>
      <c r="F274">
        <f>VLOOKUP('State Housing Starts'!B274, '2U X'!$A$1:$N$54, C274, FALSE)</f>
        <v>140</v>
      </c>
      <c r="G274">
        <f>VLOOKUP('State Housing Starts'!B274, '3&amp;4U X'!$A$1:$N$54, C274, FALSE)</f>
        <v>67</v>
      </c>
      <c r="H274">
        <f>VLOOKUP('State Housing Starts'!B274, '5U X'!$A$1:$N$54, C274, FALSE)</f>
        <v>775</v>
      </c>
    </row>
    <row r="275" spans="1:8" x14ac:dyDescent="0.2">
      <c r="A275" s="25">
        <v>2015</v>
      </c>
      <c r="B275" s="26" t="s">
        <v>8</v>
      </c>
      <c r="C275" s="26">
        <f t="shared" si="4"/>
        <v>8</v>
      </c>
      <c r="D275">
        <f>VLOOKUP('State Housing Starts'!B275, 'Total X'!$A$1:$N$54, C275, FALSE)</f>
        <v>4956</v>
      </c>
      <c r="E275">
        <f>VLOOKUP('State Housing Starts'!B275, 'SF X'!$A$1:$N$54, C275, FALSE)</f>
        <v>255</v>
      </c>
      <c r="F275">
        <f>VLOOKUP('State Housing Starts'!B275, '2U X'!$A$1:$N$54, C275, FALSE)</f>
        <v>106</v>
      </c>
      <c r="G275">
        <f>VLOOKUP('State Housing Starts'!B275, '3&amp;4U X'!$A$1:$N$54, C275, FALSE)</f>
        <v>7</v>
      </c>
      <c r="H275">
        <f>VLOOKUP('State Housing Starts'!B275, '5U X'!$A$1:$N$54, C275, FALSE)</f>
        <v>4588</v>
      </c>
    </row>
    <row r="276" spans="1:8" x14ac:dyDescent="0.2">
      <c r="A276" s="25">
        <v>2015</v>
      </c>
      <c r="B276" s="26" t="s">
        <v>9</v>
      </c>
      <c r="C276" s="26">
        <f t="shared" si="4"/>
        <v>8</v>
      </c>
      <c r="D276">
        <f>VLOOKUP('State Housing Starts'!B276, 'Total X'!$A$1:$N$54, C276, FALSE)</f>
        <v>109924</v>
      </c>
      <c r="E276">
        <f>VLOOKUP('State Housing Starts'!B276, 'SF X'!$A$1:$N$54, C276, FALSE)</f>
        <v>67670</v>
      </c>
      <c r="F276">
        <f>VLOOKUP('State Housing Starts'!B276, '2U X'!$A$1:$N$54, C276, FALSE)</f>
        <v>516</v>
      </c>
      <c r="G276">
        <f>VLOOKUP('State Housing Starts'!B276, '3&amp;4U X'!$A$1:$N$54, C276, FALSE)</f>
        <v>1283</v>
      </c>
      <c r="H276">
        <f>VLOOKUP('State Housing Starts'!B276, '5U X'!$A$1:$N$54, C276, FALSE)</f>
        <v>40455</v>
      </c>
    </row>
    <row r="277" spans="1:8" x14ac:dyDescent="0.2">
      <c r="A277" s="25">
        <v>2015</v>
      </c>
      <c r="B277" s="26" t="s">
        <v>10</v>
      </c>
      <c r="C277" s="26">
        <f t="shared" si="4"/>
        <v>8</v>
      </c>
      <c r="D277">
        <f>VLOOKUP('State Housing Starts'!B277, 'Total X'!$A$1:$N$54, C277, FALSE)</f>
        <v>45549</v>
      </c>
      <c r="E277">
        <f>VLOOKUP('State Housing Starts'!B277, 'SF X'!$A$1:$N$54, C277, FALSE)</f>
        <v>32621</v>
      </c>
      <c r="F277">
        <f>VLOOKUP('State Housing Starts'!B277, '2U X'!$A$1:$N$54, C277, FALSE)</f>
        <v>100</v>
      </c>
      <c r="G277">
        <f>VLOOKUP('State Housing Starts'!B277, '3&amp;4U X'!$A$1:$N$54, C277, FALSE)</f>
        <v>304</v>
      </c>
      <c r="H277">
        <f>VLOOKUP('State Housing Starts'!B277, '5U X'!$A$1:$N$54, C277, FALSE)</f>
        <v>12524</v>
      </c>
    </row>
    <row r="278" spans="1:8" x14ac:dyDescent="0.2">
      <c r="A278" s="25">
        <v>2015</v>
      </c>
      <c r="B278" s="26" t="s">
        <v>11</v>
      </c>
      <c r="C278" s="26">
        <f t="shared" si="4"/>
        <v>8</v>
      </c>
      <c r="D278">
        <f>VLOOKUP('State Housing Starts'!B278, 'Total X'!$A$1:$N$54, C278, FALSE)</f>
        <v>5422</v>
      </c>
      <c r="E278">
        <f>VLOOKUP('State Housing Starts'!B278, 'SF X'!$A$1:$N$54, C278, FALSE)</f>
        <v>2356</v>
      </c>
      <c r="F278">
        <f>VLOOKUP('State Housing Starts'!B278, '2U X'!$A$1:$N$54, C278, FALSE)</f>
        <v>42</v>
      </c>
      <c r="G278">
        <f>VLOOKUP('State Housing Starts'!B278, '3&amp;4U X'!$A$1:$N$54, C278, FALSE)</f>
        <v>31</v>
      </c>
      <c r="H278">
        <f>VLOOKUP('State Housing Starts'!B278, '5U X'!$A$1:$N$54, C278, FALSE)</f>
        <v>2993</v>
      </c>
    </row>
    <row r="279" spans="1:8" x14ac:dyDescent="0.2">
      <c r="A279" s="25">
        <v>2015</v>
      </c>
      <c r="B279" s="26" t="s">
        <v>12</v>
      </c>
      <c r="C279" s="26">
        <f t="shared" si="4"/>
        <v>8</v>
      </c>
      <c r="D279">
        <f>VLOOKUP('State Housing Starts'!B279, 'Total X'!$A$1:$N$54, C279, FALSE)</f>
        <v>9954</v>
      </c>
      <c r="E279">
        <f>VLOOKUP('State Housing Starts'!B279, 'SF X'!$A$1:$N$54, C279, FALSE)</f>
        <v>7784</v>
      </c>
      <c r="F279">
        <f>VLOOKUP('State Housing Starts'!B279, '2U X'!$A$1:$N$54, C279, FALSE)</f>
        <v>98</v>
      </c>
      <c r="G279">
        <f>VLOOKUP('State Housing Starts'!B279, '3&amp;4U X'!$A$1:$N$54, C279, FALSE)</f>
        <v>510</v>
      </c>
      <c r="H279">
        <f>VLOOKUP('State Housing Starts'!B279, '5U X'!$A$1:$N$54, C279, FALSE)</f>
        <v>1562</v>
      </c>
    </row>
    <row r="280" spans="1:8" x14ac:dyDescent="0.2">
      <c r="A280" s="25">
        <v>2015</v>
      </c>
      <c r="B280" s="26" t="s">
        <v>13</v>
      </c>
      <c r="C280" s="26">
        <f t="shared" si="4"/>
        <v>8</v>
      </c>
      <c r="D280">
        <f>VLOOKUP('State Housing Starts'!B280, 'Total X'!$A$1:$N$54, C280, FALSE)</f>
        <v>19571</v>
      </c>
      <c r="E280">
        <f>VLOOKUP('State Housing Starts'!B280, 'SF X'!$A$1:$N$54, C280, FALSE)</f>
        <v>10076</v>
      </c>
      <c r="F280">
        <f>VLOOKUP('State Housing Starts'!B280, '2U X'!$A$1:$N$54, C280, FALSE)</f>
        <v>322</v>
      </c>
      <c r="G280">
        <f>VLOOKUP('State Housing Starts'!B280, '3&amp;4U X'!$A$1:$N$54, C280, FALSE)</f>
        <v>577</v>
      </c>
      <c r="H280">
        <f>VLOOKUP('State Housing Starts'!B280, '5U X'!$A$1:$N$54, C280, FALSE)</f>
        <v>8596</v>
      </c>
    </row>
    <row r="281" spans="1:8" x14ac:dyDescent="0.2">
      <c r="A281" s="25">
        <v>2015</v>
      </c>
      <c r="B281" s="26" t="s">
        <v>14</v>
      </c>
      <c r="C281" s="26">
        <f t="shared" si="4"/>
        <v>8</v>
      </c>
      <c r="D281">
        <f>VLOOKUP('State Housing Starts'!B281, 'Total X'!$A$1:$N$54, C281, FALSE)</f>
        <v>18483</v>
      </c>
      <c r="E281">
        <f>VLOOKUP('State Housing Starts'!B281, 'SF X'!$A$1:$N$54, C281, FALSE)</f>
        <v>12646</v>
      </c>
      <c r="F281">
        <f>VLOOKUP('State Housing Starts'!B281, '2U X'!$A$1:$N$54, C281, FALSE)</f>
        <v>526</v>
      </c>
      <c r="G281">
        <f>VLOOKUP('State Housing Starts'!B281, '3&amp;4U X'!$A$1:$N$54, C281, FALSE)</f>
        <v>289</v>
      </c>
      <c r="H281">
        <f>VLOOKUP('State Housing Starts'!B281, '5U X'!$A$1:$N$54, C281, FALSE)</f>
        <v>5022</v>
      </c>
    </row>
    <row r="282" spans="1:8" x14ac:dyDescent="0.2">
      <c r="A282" s="25">
        <v>2015</v>
      </c>
      <c r="B282" s="26" t="s">
        <v>15</v>
      </c>
      <c r="C282" s="26">
        <f t="shared" si="4"/>
        <v>8</v>
      </c>
      <c r="D282">
        <f>VLOOKUP('State Housing Starts'!B282, 'Total X'!$A$1:$N$54, C282, FALSE)</f>
        <v>12097</v>
      </c>
      <c r="E282">
        <f>VLOOKUP('State Housing Starts'!B282, 'SF X'!$A$1:$N$54, C282, FALSE)</f>
        <v>7424</v>
      </c>
      <c r="F282">
        <f>VLOOKUP('State Housing Starts'!B282, '2U X'!$A$1:$N$54, C282, FALSE)</f>
        <v>586</v>
      </c>
      <c r="G282">
        <f>VLOOKUP('State Housing Starts'!B282, '3&amp;4U X'!$A$1:$N$54, C282, FALSE)</f>
        <v>200</v>
      </c>
      <c r="H282">
        <f>VLOOKUP('State Housing Starts'!B282, '5U X'!$A$1:$N$54, C282, FALSE)</f>
        <v>3887</v>
      </c>
    </row>
    <row r="283" spans="1:8" x14ac:dyDescent="0.2">
      <c r="A283" s="25">
        <v>2015</v>
      </c>
      <c r="B283" s="26" t="s">
        <v>16</v>
      </c>
      <c r="C283" s="26">
        <f t="shared" si="4"/>
        <v>8</v>
      </c>
      <c r="D283">
        <f>VLOOKUP('State Housing Starts'!B283, 'Total X'!$A$1:$N$54, C283, FALSE)</f>
        <v>8644</v>
      </c>
      <c r="E283">
        <f>VLOOKUP('State Housing Starts'!B283, 'SF X'!$A$1:$N$54, C283, FALSE)</f>
        <v>5064</v>
      </c>
      <c r="F283">
        <f>VLOOKUP('State Housing Starts'!B283, '2U X'!$A$1:$N$54, C283, FALSE)</f>
        <v>582</v>
      </c>
      <c r="G283">
        <f>VLOOKUP('State Housing Starts'!B283, '3&amp;4U X'!$A$1:$N$54, C283, FALSE)</f>
        <v>158</v>
      </c>
      <c r="H283">
        <f>VLOOKUP('State Housing Starts'!B283, '5U X'!$A$1:$N$54, C283, FALSE)</f>
        <v>2840</v>
      </c>
    </row>
    <row r="284" spans="1:8" x14ac:dyDescent="0.2">
      <c r="A284" s="25">
        <v>2015</v>
      </c>
      <c r="B284" s="26" t="s">
        <v>17</v>
      </c>
      <c r="C284" s="26">
        <f t="shared" si="4"/>
        <v>8</v>
      </c>
      <c r="D284">
        <f>VLOOKUP('State Housing Starts'!B284, 'Total X'!$A$1:$N$54, C284, FALSE)</f>
        <v>10566</v>
      </c>
      <c r="E284">
        <f>VLOOKUP('State Housing Starts'!B284, 'SF X'!$A$1:$N$54, C284, FALSE)</f>
        <v>6606</v>
      </c>
      <c r="F284">
        <f>VLOOKUP('State Housing Starts'!B284, '2U X'!$A$1:$N$54, C284, FALSE)</f>
        <v>308</v>
      </c>
      <c r="G284">
        <f>VLOOKUP('State Housing Starts'!B284, '3&amp;4U X'!$A$1:$N$54, C284, FALSE)</f>
        <v>395</v>
      </c>
      <c r="H284">
        <f>VLOOKUP('State Housing Starts'!B284, '5U X'!$A$1:$N$54, C284, FALSE)</f>
        <v>3257</v>
      </c>
    </row>
    <row r="285" spans="1:8" x14ac:dyDescent="0.2">
      <c r="A285" s="25">
        <v>2015</v>
      </c>
      <c r="B285" s="26" t="s">
        <v>18</v>
      </c>
      <c r="C285" s="26">
        <f t="shared" si="4"/>
        <v>8</v>
      </c>
      <c r="D285">
        <f>VLOOKUP('State Housing Starts'!B285, 'Total X'!$A$1:$N$54, C285, FALSE)</f>
        <v>13830</v>
      </c>
      <c r="E285">
        <f>VLOOKUP('State Housing Starts'!B285, 'SF X'!$A$1:$N$54, C285, FALSE)</f>
        <v>12322</v>
      </c>
      <c r="F285">
        <f>VLOOKUP('State Housing Starts'!B285, '2U X'!$A$1:$N$54, C285, FALSE)</f>
        <v>336</v>
      </c>
      <c r="G285">
        <f>VLOOKUP('State Housing Starts'!B285, '3&amp;4U X'!$A$1:$N$54, C285, FALSE)</f>
        <v>103</v>
      </c>
      <c r="H285">
        <f>VLOOKUP('State Housing Starts'!B285, '5U X'!$A$1:$N$54, C285, FALSE)</f>
        <v>1069</v>
      </c>
    </row>
    <row r="286" spans="1:8" x14ac:dyDescent="0.2">
      <c r="A286" s="25">
        <v>2015</v>
      </c>
      <c r="B286" s="26" t="s">
        <v>19</v>
      </c>
      <c r="C286" s="26">
        <f t="shared" si="4"/>
        <v>8</v>
      </c>
      <c r="D286">
        <f>VLOOKUP('State Housing Starts'!B286, 'Total X'!$A$1:$N$54, C286, FALSE)</f>
        <v>3699</v>
      </c>
      <c r="E286">
        <f>VLOOKUP('State Housing Starts'!B286, 'SF X'!$A$1:$N$54, C286, FALSE)</f>
        <v>2853</v>
      </c>
      <c r="F286">
        <f>VLOOKUP('State Housing Starts'!B286, '2U X'!$A$1:$N$54, C286, FALSE)</f>
        <v>92</v>
      </c>
      <c r="G286">
        <f>VLOOKUP('State Housing Starts'!B286, '3&amp;4U X'!$A$1:$N$54, C286, FALSE)</f>
        <v>58</v>
      </c>
      <c r="H286">
        <f>VLOOKUP('State Housing Starts'!B286, '5U X'!$A$1:$N$54, C286, FALSE)</f>
        <v>696</v>
      </c>
    </row>
    <row r="287" spans="1:8" x14ac:dyDescent="0.2">
      <c r="A287" s="25">
        <v>2015</v>
      </c>
      <c r="B287" s="26" t="s">
        <v>20</v>
      </c>
      <c r="C287" s="26">
        <f t="shared" si="4"/>
        <v>8</v>
      </c>
      <c r="D287">
        <f>VLOOKUP('State Housing Starts'!B287, 'Total X'!$A$1:$N$54, C287, FALSE)</f>
        <v>17057</v>
      </c>
      <c r="E287">
        <f>VLOOKUP('State Housing Starts'!B287, 'SF X'!$A$1:$N$54, C287, FALSE)</f>
        <v>11108</v>
      </c>
      <c r="F287">
        <f>VLOOKUP('State Housing Starts'!B287, '2U X'!$A$1:$N$54, C287, FALSE)</f>
        <v>114</v>
      </c>
      <c r="G287">
        <f>VLOOKUP('State Housing Starts'!B287, '3&amp;4U X'!$A$1:$N$54, C287, FALSE)</f>
        <v>46</v>
      </c>
      <c r="H287">
        <f>VLOOKUP('State Housing Starts'!B287, '5U X'!$A$1:$N$54, C287, FALSE)</f>
        <v>5789</v>
      </c>
    </row>
    <row r="288" spans="1:8" x14ac:dyDescent="0.2">
      <c r="A288" s="25">
        <v>2015</v>
      </c>
      <c r="B288" s="26" t="s">
        <v>21</v>
      </c>
      <c r="C288" s="26">
        <f t="shared" si="4"/>
        <v>8</v>
      </c>
      <c r="D288">
        <f>VLOOKUP('State Housing Starts'!B288, 'Total X'!$A$1:$N$54, C288, FALSE)</f>
        <v>17424</v>
      </c>
      <c r="E288">
        <f>VLOOKUP('State Housing Starts'!B288, 'SF X'!$A$1:$N$54, C288, FALSE)</f>
        <v>6922</v>
      </c>
      <c r="F288">
        <f>VLOOKUP('State Housing Starts'!B288, '2U X'!$A$1:$N$54, C288, FALSE)</f>
        <v>460</v>
      </c>
      <c r="G288">
        <f>VLOOKUP('State Housing Starts'!B288, '3&amp;4U X'!$A$1:$N$54, C288, FALSE)</f>
        <v>318</v>
      </c>
      <c r="H288">
        <f>VLOOKUP('State Housing Starts'!B288, '5U X'!$A$1:$N$54, C288, FALSE)</f>
        <v>9724</v>
      </c>
    </row>
    <row r="289" spans="1:8" x14ac:dyDescent="0.2">
      <c r="A289" s="25">
        <v>2015</v>
      </c>
      <c r="B289" s="26" t="s">
        <v>22</v>
      </c>
      <c r="C289" s="26">
        <f t="shared" si="4"/>
        <v>8</v>
      </c>
      <c r="D289">
        <f>VLOOKUP('State Housing Starts'!B289, 'Total X'!$A$1:$N$54, C289, FALSE)</f>
        <v>18226</v>
      </c>
      <c r="E289">
        <f>VLOOKUP('State Housing Starts'!B289, 'SF X'!$A$1:$N$54, C289, FALSE)</f>
        <v>13398</v>
      </c>
      <c r="F289">
        <f>VLOOKUP('State Housing Starts'!B289, '2U X'!$A$1:$N$54, C289, FALSE)</f>
        <v>354</v>
      </c>
      <c r="G289">
        <f>VLOOKUP('State Housing Starts'!B289, '3&amp;4U X'!$A$1:$N$54, C289, FALSE)</f>
        <v>252</v>
      </c>
      <c r="H289">
        <f>VLOOKUP('State Housing Starts'!B289, '5U X'!$A$1:$N$54, C289, FALSE)</f>
        <v>4222</v>
      </c>
    </row>
    <row r="290" spans="1:8" x14ac:dyDescent="0.2">
      <c r="A290" s="25">
        <v>2015</v>
      </c>
      <c r="B290" s="26" t="s">
        <v>23</v>
      </c>
      <c r="C290" s="26">
        <f t="shared" si="4"/>
        <v>8</v>
      </c>
      <c r="D290">
        <f>VLOOKUP('State Housing Starts'!B290, 'Total X'!$A$1:$N$54, C290, FALSE)</f>
        <v>19545</v>
      </c>
      <c r="E290">
        <f>VLOOKUP('State Housing Starts'!B290, 'SF X'!$A$1:$N$54, C290, FALSE)</f>
        <v>10900</v>
      </c>
      <c r="F290">
        <f>VLOOKUP('State Housing Starts'!B290, '2U X'!$A$1:$N$54, C290, FALSE)</f>
        <v>98</v>
      </c>
      <c r="G290">
        <f>VLOOKUP('State Housing Starts'!B290, '3&amp;4U X'!$A$1:$N$54, C290, FALSE)</f>
        <v>332</v>
      </c>
      <c r="H290">
        <f>VLOOKUP('State Housing Starts'!B290, '5U X'!$A$1:$N$54, C290, FALSE)</f>
        <v>8215</v>
      </c>
    </row>
    <row r="291" spans="1:8" x14ac:dyDescent="0.2">
      <c r="A291" s="25">
        <v>2015</v>
      </c>
      <c r="B291" s="26" t="s">
        <v>24</v>
      </c>
      <c r="C291" s="26">
        <f t="shared" si="4"/>
        <v>8</v>
      </c>
      <c r="D291">
        <f>VLOOKUP('State Housing Starts'!B291, 'Total X'!$A$1:$N$54, C291, FALSE)</f>
        <v>6845</v>
      </c>
      <c r="E291">
        <f>VLOOKUP('State Housing Starts'!B291, 'SF X'!$A$1:$N$54, C291, FALSE)</f>
        <v>5608</v>
      </c>
      <c r="F291">
        <f>VLOOKUP('State Housing Starts'!B291, '2U X'!$A$1:$N$54, C291, FALSE)</f>
        <v>242</v>
      </c>
      <c r="G291">
        <f>VLOOKUP('State Housing Starts'!B291, '3&amp;4U X'!$A$1:$N$54, C291, FALSE)</f>
        <v>65</v>
      </c>
      <c r="H291">
        <f>VLOOKUP('State Housing Starts'!B291, '5U X'!$A$1:$N$54, C291, FALSE)</f>
        <v>930</v>
      </c>
    </row>
    <row r="292" spans="1:8" x14ac:dyDescent="0.2">
      <c r="A292" s="25">
        <v>2015</v>
      </c>
      <c r="B292" s="26" t="s">
        <v>25</v>
      </c>
      <c r="C292" s="26">
        <f t="shared" si="4"/>
        <v>8</v>
      </c>
      <c r="D292">
        <f>VLOOKUP('State Housing Starts'!B292, 'Total X'!$A$1:$N$54, C292, FALSE)</f>
        <v>18344</v>
      </c>
      <c r="E292">
        <f>VLOOKUP('State Housing Starts'!B292, 'SF X'!$A$1:$N$54, C292, FALSE)</f>
        <v>10339</v>
      </c>
      <c r="F292">
        <f>VLOOKUP('State Housing Starts'!B292, '2U X'!$A$1:$N$54, C292, FALSE)</f>
        <v>510</v>
      </c>
      <c r="G292">
        <f>VLOOKUP('State Housing Starts'!B292, '3&amp;4U X'!$A$1:$N$54, C292, FALSE)</f>
        <v>507</v>
      </c>
      <c r="H292">
        <f>VLOOKUP('State Housing Starts'!B292, '5U X'!$A$1:$N$54, C292, FALSE)</f>
        <v>6988</v>
      </c>
    </row>
    <row r="293" spans="1:8" x14ac:dyDescent="0.2">
      <c r="A293" s="25">
        <v>2015</v>
      </c>
      <c r="B293" s="26" t="s">
        <v>26</v>
      </c>
      <c r="C293" s="26">
        <f t="shared" si="4"/>
        <v>8</v>
      </c>
      <c r="D293">
        <f>VLOOKUP('State Housing Starts'!B293, 'Total X'!$A$1:$N$54, C293, FALSE)</f>
        <v>4826</v>
      </c>
      <c r="E293">
        <f>VLOOKUP('State Housing Starts'!B293, 'SF X'!$A$1:$N$54, C293, FALSE)</f>
        <v>2992</v>
      </c>
      <c r="F293">
        <f>VLOOKUP('State Housing Starts'!B293, '2U X'!$A$1:$N$54, C293, FALSE)</f>
        <v>232</v>
      </c>
      <c r="G293">
        <f>VLOOKUP('State Housing Starts'!B293, '3&amp;4U X'!$A$1:$N$54, C293, FALSE)</f>
        <v>231</v>
      </c>
      <c r="H293">
        <f>VLOOKUP('State Housing Starts'!B293, '5U X'!$A$1:$N$54, C293, FALSE)</f>
        <v>1371</v>
      </c>
    </row>
    <row r="294" spans="1:8" x14ac:dyDescent="0.2">
      <c r="A294" s="25">
        <v>2015</v>
      </c>
      <c r="B294" s="26" t="s">
        <v>27</v>
      </c>
      <c r="C294" s="26">
        <f t="shared" si="4"/>
        <v>8</v>
      </c>
      <c r="D294">
        <f>VLOOKUP('State Housing Starts'!B294, 'Total X'!$A$1:$N$54, C294, FALSE)</f>
        <v>8096</v>
      </c>
      <c r="E294">
        <f>VLOOKUP('State Housing Starts'!B294, 'SF X'!$A$1:$N$54, C294, FALSE)</f>
        <v>5198</v>
      </c>
      <c r="F294">
        <f>VLOOKUP('State Housing Starts'!B294, '2U X'!$A$1:$N$54, C294, FALSE)</f>
        <v>154</v>
      </c>
      <c r="G294">
        <f>VLOOKUP('State Housing Starts'!B294, '3&amp;4U X'!$A$1:$N$54, C294, FALSE)</f>
        <v>24</v>
      </c>
      <c r="H294">
        <f>VLOOKUP('State Housing Starts'!B294, '5U X'!$A$1:$N$54, C294, FALSE)</f>
        <v>2720</v>
      </c>
    </row>
    <row r="295" spans="1:8" x14ac:dyDescent="0.2">
      <c r="A295" s="25">
        <v>2015</v>
      </c>
      <c r="B295" s="26" t="s">
        <v>28</v>
      </c>
      <c r="C295" s="26">
        <f t="shared" si="4"/>
        <v>8</v>
      </c>
      <c r="D295">
        <f>VLOOKUP('State Housing Starts'!B295, 'Total X'!$A$1:$N$54, C295, FALSE)</f>
        <v>14083</v>
      </c>
      <c r="E295">
        <f>VLOOKUP('State Housing Starts'!B295, 'SF X'!$A$1:$N$54, C295, FALSE)</f>
        <v>10422</v>
      </c>
      <c r="F295">
        <f>VLOOKUP('State Housing Starts'!B295, '2U X'!$A$1:$N$54, C295, FALSE)</f>
        <v>48</v>
      </c>
      <c r="G295">
        <f>VLOOKUP('State Housing Starts'!B295, '3&amp;4U X'!$A$1:$N$54, C295, FALSE)</f>
        <v>33</v>
      </c>
      <c r="H295">
        <f>VLOOKUP('State Housing Starts'!B295, '5U X'!$A$1:$N$54, C295, FALSE)</f>
        <v>3580</v>
      </c>
    </row>
    <row r="296" spans="1:8" x14ac:dyDescent="0.2">
      <c r="A296" s="25">
        <v>2015</v>
      </c>
      <c r="B296" s="26" t="s">
        <v>29</v>
      </c>
      <c r="C296" s="26">
        <f t="shared" si="4"/>
        <v>8</v>
      </c>
      <c r="D296">
        <f>VLOOKUP('State Housing Starts'!B296, 'Total X'!$A$1:$N$54, C296, FALSE)</f>
        <v>3763</v>
      </c>
      <c r="E296">
        <f>VLOOKUP('State Housing Starts'!B296, 'SF X'!$A$1:$N$54, C296, FALSE)</f>
        <v>2424</v>
      </c>
      <c r="F296">
        <f>VLOOKUP('State Housing Starts'!B296, '2U X'!$A$1:$N$54, C296, FALSE)</f>
        <v>78</v>
      </c>
      <c r="G296">
        <f>VLOOKUP('State Housing Starts'!B296, '3&amp;4U X'!$A$1:$N$54, C296, FALSE)</f>
        <v>45</v>
      </c>
      <c r="H296">
        <f>VLOOKUP('State Housing Starts'!B296, '5U X'!$A$1:$N$54, C296, FALSE)</f>
        <v>1216</v>
      </c>
    </row>
    <row r="297" spans="1:8" x14ac:dyDescent="0.2">
      <c r="A297" s="25">
        <v>2015</v>
      </c>
      <c r="B297" s="26" t="s">
        <v>30</v>
      </c>
      <c r="C297" s="26">
        <f t="shared" si="4"/>
        <v>8</v>
      </c>
      <c r="D297">
        <f>VLOOKUP('State Housing Starts'!B297, 'Total X'!$A$1:$N$54, C297, FALSE)</f>
        <v>30560</v>
      </c>
      <c r="E297">
        <f>VLOOKUP('State Housing Starts'!B297, 'SF X'!$A$1:$N$54, C297, FALSE)</f>
        <v>10518</v>
      </c>
      <c r="F297">
        <f>VLOOKUP('State Housing Starts'!B297, '2U X'!$A$1:$N$54, C297, FALSE)</f>
        <v>730</v>
      </c>
      <c r="G297">
        <f>VLOOKUP('State Housing Starts'!B297, '3&amp;4U X'!$A$1:$N$54, C297, FALSE)</f>
        <v>269</v>
      </c>
      <c r="H297">
        <f>VLOOKUP('State Housing Starts'!B297, '5U X'!$A$1:$N$54, C297, FALSE)</f>
        <v>19043</v>
      </c>
    </row>
    <row r="298" spans="1:8" x14ac:dyDescent="0.2">
      <c r="A298" s="25">
        <v>2015</v>
      </c>
      <c r="B298" s="26" t="s">
        <v>31</v>
      </c>
      <c r="C298" s="26">
        <f t="shared" si="4"/>
        <v>8</v>
      </c>
      <c r="D298">
        <f>VLOOKUP('State Housing Starts'!B298, 'Total X'!$A$1:$N$54, C298, FALSE)</f>
        <v>4599</v>
      </c>
      <c r="E298">
        <f>VLOOKUP('State Housing Starts'!B298, 'SF X'!$A$1:$N$54, C298, FALSE)</f>
        <v>3925</v>
      </c>
      <c r="F298">
        <f>VLOOKUP('State Housing Starts'!B298, '2U X'!$A$1:$N$54, C298, FALSE)</f>
        <v>18</v>
      </c>
      <c r="G298">
        <f>VLOOKUP('State Housing Starts'!B298, '3&amp;4U X'!$A$1:$N$54, C298, FALSE)</f>
        <v>83</v>
      </c>
      <c r="H298">
        <f>VLOOKUP('State Housing Starts'!B298, '5U X'!$A$1:$N$54, C298, FALSE)</f>
        <v>573</v>
      </c>
    </row>
    <row r="299" spans="1:8" x14ac:dyDescent="0.2">
      <c r="A299" s="25">
        <v>2015</v>
      </c>
      <c r="B299" s="26" t="s">
        <v>32</v>
      </c>
      <c r="C299" s="26">
        <f t="shared" si="4"/>
        <v>8</v>
      </c>
      <c r="D299">
        <f>VLOOKUP('State Housing Starts'!B299, 'Total X'!$A$1:$N$54, C299, FALSE)</f>
        <v>74611</v>
      </c>
      <c r="E299">
        <f>VLOOKUP('State Housing Starts'!B299, 'SF X'!$A$1:$N$54, C299, FALSE)</f>
        <v>10065</v>
      </c>
      <c r="F299">
        <f>VLOOKUP('State Housing Starts'!B299, '2U X'!$A$1:$N$54, C299, FALSE)</f>
        <v>1244</v>
      </c>
      <c r="G299">
        <f>VLOOKUP('State Housing Starts'!B299, '3&amp;4U X'!$A$1:$N$54, C299, FALSE)</f>
        <v>1186</v>
      </c>
      <c r="H299">
        <f>VLOOKUP('State Housing Starts'!B299, '5U X'!$A$1:$N$54, C299, FALSE)</f>
        <v>62116</v>
      </c>
    </row>
    <row r="300" spans="1:8" x14ac:dyDescent="0.2">
      <c r="A300" s="25">
        <v>2015</v>
      </c>
      <c r="B300" s="26" t="s">
        <v>33</v>
      </c>
      <c r="C300" s="26">
        <f t="shared" si="4"/>
        <v>8</v>
      </c>
      <c r="D300">
        <f>VLOOKUP('State Housing Starts'!B300, 'Total X'!$A$1:$N$54, C300, FALSE)</f>
        <v>54757</v>
      </c>
      <c r="E300">
        <f>VLOOKUP('State Housing Starts'!B300, 'SF X'!$A$1:$N$54, C300, FALSE)</f>
        <v>38937</v>
      </c>
      <c r="F300">
        <f>VLOOKUP('State Housing Starts'!B300, '2U X'!$A$1:$N$54, C300, FALSE)</f>
        <v>490</v>
      </c>
      <c r="G300">
        <f>VLOOKUP('State Housing Starts'!B300, '3&amp;4U X'!$A$1:$N$54, C300, FALSE)</f>
        <v>260</v>
      </c>
      <c r="H300">
        <f>VLOOKUP('State Housing Starts'!B300, '5U X'!$A$1:$N$54, C300, FALSE)</f>
        <v>15070</v>
      </c>
    </row>
    <row r="301" spans="1:8" x14ac:dyDescent="0.2">
      <c r="A301" s="25">
        <v>2015</v>
      </c>
      <c r="B301" s="26" t="s">
        <v>34</v>
      </c>
      <c r="C301" s="26">
        <f t="shared" si="4"/>
        <v>8</v>
      </c>
      <c r="D301">
        <f>VLOOKUP('State Housing Starts'!B301, 'Total X'!$A$1:$N$54, C301, FALSE)</f>
        <v>6256</v>
      </c>
      <c r="E301">
        <f>VLOOKUP('State Housing Starts'!B301, 'SF X'!$A$1:$N$54, C301, FALSE)</f>
        <v>3440</v>
      </c>
      <c r="F301">
        <f>VLOOKUP('State Housing Starts'!B301, '2U X'!$A$1:$N$54, C301, FALSE)</f>
        <v>66</v>
      </c>
      <c r="G301">
        <f>VLOOKUP('State Housing Starts'!B301, '3&amp;4U X'!$A$1:$N$54, C301, FALSE)</f>
        <v>19</v>
      </c>
      <c r="H301">
        <f>VLOOKUP('State Housing Starts'!B301, '5U X'!$A$1:$N$54, C301, FALSE)</f>
        <v>2731</v>
      </c>
    </row>
    <row r="302" spans="1:8" x14ac:dyDescent="0.2">
      <c r="A302" s="25">
        <v>2015</v>
      </c>
      <c r="B302" s="26" t="s">
        <v>35</v>
      </c>
      <c r="C302" s="26">
        <f t="shared" si="4"/>
        <v>8</v>
      </c>
      <c r="D302">
        <f>VLOOKUP('State Housing Starts'!B302, 'Total X'!$A$1:$N$54, C302, FALSE)</f>
        <v>20047</v>
      </c>
      <c r="E302">
        <f>VLOOKUP('State Housing Starts'!B302, 'SF X'!$A$1:$N$54, C302, FALSE)</f>
        <v>13529</v>
      </c>
      <c r="F302">
        <f>VLOOKUP('State Housing Starts'!B302, '2U X'!$A$1:$N$54, C302, FALSE)</f>
        <v>318</v>
      </c>
      <c r="G302">
        <f>VLOOKUP('State Housing Starts'!B302, '3&amp;4U X'!$A$1:$N$54, C302, FALSE)</f>
        <v>657</v>
      </c>
      <c r="H302">
        <f>VLOOKUP('State Housing Starts'!B302, '5U X'!$A$1:$N$54, C302, FALSE)</f>
        <v>5543</v>
      </c>
    </row>
    <row r="303" spans="1:8" x14ac:dyDescent="0.2">
      <c r="A303" s="25">
        <v>2015</v>
      </c>
      <c r="B303" s="26" t="s">
        <v>36</v>
      </c>
      <c r="C303" s="26">
        <f t="shared" si="4"/>
        <v>8</v>
      </c>
      <c r="D303">
        <f>VLOOKUP('State Housing Starts'!B303, 'Total X'!$A$1:$N$54, C303, FALSE)</f>
        <v>11545</v>
      </c>
      <c r="E303">
        <f>VLOOKUP('State Housing Starts'!B303, 'SF X'!$A$1:$N$54, C303, FALSE)</f>
        <v>9571</v>
      </c>
      <c r="F303">
        <f>VLOOKUP('State Housing Starts'!B303, '2U X'!$A$1:$N$54, C303, FALSE)</f>
        <v>336</v>
      </c>
      <c r="G303">
        <f>VLOOKUP('State Housing Starts'!B303, '3&amp;4U X'!$A$1:$N$54, C303, FALSE)</f>
        <v>131</v>
      </c>
      <c r="H303">
        <f>VLOOKUP('State Housing Starts'!B303, '5U X'!$A$1:$N$54, C303, FALSE)</f>
        <v>1507</v>
      </c>
    </row>
    <row r="304" spans="1:8" x14ac:dyDescent="0.2">
      <c r="A304" s="25">
        <v>2015</v>
      </c>
      <c r="B304" s="26" t="s">
        <v>37</v>
      </c>
      <c r="C304" s="26">
        <f t="shared" si="4"/>
        <v>8</v>
      </c>
      <c r="D304">
        <f>VLOOKUP('State Housing Starts'!B304, 'Total X'!$A$1:$N$54, C304, FALSE)</f>
        <v>17510</v>
      </c>
      <c r="E304">
        <f>VLOOKUP('State Housing Starts'!B304, 'SF X'!$A$1:$N$54, C304, FALSE)</f>
        <v>10255</v>
      </c>
      <c r="F304">
        <f>VLOOKUP('State Housing Starts'!B304, '2U X'!$A$1:$N$54, C304, FALSE)</f>
        <v>344</v>
      </c>
      <c r="G304">
        <f>VLOOKUP('State Housing Starts'!B304, '3&amp;4U X'!$A$1:$N$54, C304, FALSE)</f>
        <v>157</v>
      </c>
      <c r="H304">
        <f>VLOOKUP('State Housing Starts'!B304, '5U X'!$A$1:$N$54, C304, FALSE)</f>
        <v>6754</v>
      </c>
    </row>
    <row r="305" spans="1:8" x14ac:dyDescent="0.2">
      <c r="A305" s="25">
        <v>2015</v>
      </c>
      <c r="B305" s="26" t="s">
        <v>38</v>
      </c>
      <c r="C305" s="26">
        <f t="shared" si="4"/>
        <v>8</v>
      </c>
      <c r="D305">
        <f>VLOOKUP('State Housing Starts'!B305, 'Total X'!$A$1:$N$54, C305, FALSE)</f>
        <v>22854</v>
      </c>
      <c r="E305">
        <f>VLOOKUP('State Housing Starts'!B305, 'SF X'!$A$1:$N$54, C305, FALSE)</f>
        <v>15420</v>
      </c>
      <c r="F305">
        <f>VLOOKUP('State Housing Starts'!B305, '2U X'!$A$1:$N$54, C305, FALSE)</f>
        <v>332</v>
      </c>
      <c r="G305">
        <f>VLOOKUP('State Housing Starts'!B305, '3&amp;4U X'!$A$1:$N$54, C305, FALSE)</f>
        <v>666</v>
      </c>
      <c r="H305">
        <f>VLOOKUP('State Housing Starts'!B305, '5U X'!$A$1:$N$54, C305, FALSE)</f>
        <v>6436</v>
      </c>
    </row>
    <row r="306" spans="1:8" x14ac:dyDescent="0.2">
      <c r="A306" s="25">
        <v>2015</v>
      </c>
      <c r="B306" s="26" t="s">
        <v>39</v>
      </c>
      <c r="C306" s="26">
        <f t="shared" si="4"/>
        <v>8</v>
      </c>
      <c r="D306">
        <f>VLOOKUP('State Housing Starts'!B306, 'Total X'!$A$1:$N$54, C306, FALSE)</f>
        <v>2391</v>
      </c>
      <c r="E306">
        <f>VLOOKUP('State Housing Starts'!B306, 'SF X'!$A$1:$N$54, C306, FALSE)</f>
        <v>1916</v>
      </c>
      <c r="F306">
        <f>VLOOKUP('State Housing Starts'!B306, '2U X'!$A$1:$N$54, C306, FALSE)</f>
        <v>86</v>
      </c>
      <c r="G306">
        <f>VLOOKUP('State Housing Starts'!B306, '3&amp;4U X'!$A$1:$N$54, C306, FALSE)</f>
        <v>210</v>
      </c>
      <c r="H306">
        <f>VLOOKUP('State Housing Starts'!B306, '5U X'!$A$1:$N$54, C306, FALSE)</f>
        <v>179</v>
      </c>
    </row>
    <row r="307" spans="1:8" x14ac:dyDescent="0.2">
      <c r="A307" s="25">
        <v>2015</v>
      </c>
      <c r="B307" s="26" t="s">
        <v>40</v>
      </c>
      <c r="C307" s="26">
        <f t="shared" si="4"/>
        <v>8</v>
      </c>
      <c r="D307">
        <f>VLOOKUP('State Housing Starts'!B307, 'Total X'!$A$1:$N$54, C307, FALSE)</f>
        <v>998</v>
      </c>
      <c r="E307">
        <f>VLOOKUP('State Housing Starts'!B307, 'SF X'!$A$1:$N$54, C307, FALSE)</f>
        <v>841</v>
      </c>
      <c r="F307">
        <f>VLOOKUP('State Housing Starts'!B307, '2U X'!$A$1:$N$54, C307, FALSE)</f>
        <v>72</v>
      </c>
      <c r="G307">
        <f>VLOOKUP('State Housing Starts'!B307, '3&amp;4U X'!$A$1:$N$54, C307, FALSE)</f>
        <v>46</v>
      </c>
      <c r="H307">
        <f>VLOOKUP('State Housing Starts'!B307, '5U X'!$A$1:$N$54, C307, FALSE)</f>
        <v>39</v>
      </c>
    </row>
    <row r="308" spans="1:8" x14ac:dyDescent="0.2">
      <c r="A308" s="25">
        <v>2015</v>
      </c>
      <c r="B308" s="26" t="s">
        <v>41</v>
      </c>
      <c r="C308" s="26">
        <f t="shared" si="4"/>
        <v>8</v>
      </c>
      <c r="D308">
        <f>VLOOKUP('State Housing Starts'!B308, 'Total X'!$A$1:$N$54, C308, FALSE)</f>
        <v>31030</v>
      </c>
      <c r="E308">
        <f>VLOOKUP('State Housing Starts'!B308, 'SF X'!$A$1:$N$54, C308, FALSE)</f>
        <v>24322</v>
      </c>
      <c r="F308">
        <f>VLOOKUP('State Housing Starts'!B308, '2U X'!$A$1:$N$54, C308, FALSE)</f>
        <v>238</v>
      </c>
      <c r="G308">
        <f>VLOOKUP('State Housing Starts'!B308, '3&amp;4U X'!$A$1:$N$54, C308, FALSE)</f>
        <v>31</v>
      </c>
      <c r="H308">
        <f>VLOOKUP('State Housing Starts'!B308, '5U X'!$A$1:$N$54, C308, FALSE)</f>
        <v>6439</v>
      </c>
    </row>
    <row r="309" spans="1:8" x14ac:dyDescent="0.2">
      <c r="A309" s="25">
        <v>2015</v>
      </c>
      <c r="B309" s="26" t="s">
        <v>42</v>
      </c>
      <c r="C309" s="26">
        <f t="shared" si="4"/>
        <v>8</v>
      </c>
      <c r="D309">
        <f>VLOOKUP('State Housing Starts'!B309, 'Total X'!$A$1:$N$54, C309, FALSE)</f>
        <v>4482</v>
      </c>
      <c r="E309">
        <f>VLOOKUP('State Housing Starts'!B309, 'SF X'!$A$1:$N$54, C309, FALSE)</f>
        <v>2868</v>
      </c>
      <c r="F309">
        <f>VLOOKUP('State Housing Starts'!B309, '2U X'!$A$1:$N$54, C309, FALSE)</f>
        <v>192</v>
      </c>
      <c r="G309">
        <f>VLOOKUP('State Housing Starts'!B309, '3&amp;4U X'!$A$1:$N$54, C309, FALSE)</f>
        <v>165</v>
      </c>
      <c r="H309">
        <f>VLOOKUP('State Housing Starts'!B309, '5U X'!$A$1:$N$54, C309, FALSE)</f>
        <v>1257</v>
      </c>
    </row>
    <row r="310" spans="1:8" x14ac:dyDescent="0.2">
      <c r="A310" s="25">
        <v>2015</v>
      </c>
      <c r="B310" s="26" t="s">
        <v>43</v>
      </c>
      <c r="C310" s="26">
        <f t="shared" si="4"/>
        <v>8</v>
      </c>
      <c r="D310">
        <f>VLOOKUP('State Housing Starts'!B310, 'Total X'!$A$1:$N$54, C310, FALSE)</f>
        <v>32219</v>
      </c>
      <c r="E310">
        <f>VLOOKUP('State Housing Starts'!B310, 'SF X'!$A$1:$N$54, C310, FALSE)</f>
        <v>21636</v>
      </c>
      <c r="F310">
        <f>VLOOKUP('State Housing Starts'!B310, '2U X'!$A$1:$N$54, C310, FALSE)</f>
        <v>240</v>
      </c>
      <c r="G310">
        <f>VLOOKUP('State Housing Starts'!B310, '3&amp;4U X'!$A$1:$N$54, C310, FALSE)</f>
        <v>160</v>
      </c>
      <c r="H310">
        <f>VLOOKUP('State Housing Starts'!B310, '5U X'!$A$1:$N$54, C310, FALSE)</f>
        <v>10183</v>
      </c>
    </row>
    <row r="311" spans="1:8" x14ac:dyDescent="0.2">
      <c r="A311" s="25">
        <v>2015</v>
      </c>
      <c r="B311" s="26" t="s">
        <v>44</v>
      </c>
      <c r="C311" s="26">
        <f t="shared" si="4"/>
        <v>8</v>
      </c>
      <c r="D311">
        <f>VLOOKUP('State Housing Starts'!B311, 'Total X'!$A$1:$N$54, C311, FALSE)</f>
        <v>175443</v>
      </c>
      <c r="E311">
        <f>VLOOKUP('State Housing Starts'!B311, 'SF X'!$A$1:$N$54, C311, FALSE)</f>
        <v>105448</v>
      </c>
      <c r="F311">
        <f>VLOOKUP('State Housing Starts'!B311, '2U X'!$A$1:$N$54, C311, FALSE)</f>
        <v>2066</v>
      </c>
      <c r="G311">
        <f>VLOOKUP('State Housing Starts'!B311, '3&amp;4U X'!$A$1:$N$54, C311, FALSE)</f>
        <v>1137</v>
      </c>
      <c r="H311">
        <f>VLOOKUP('State Housing Starts'!B311, '5U X'!$A$1:$N$54, C311, FALSE)</f>
        <v>66792</v>
      </c>
    </row>
    <row r="312" spans="1:8" x14ac:dyDescent="0.2">
      <c r="A312" s="25">
        <v>2015</v>
      </c>
      <c r="B312" s="26" t="s">
        <v>45</v>
      </c>
      <c r="C312" s="26">
        <f t="shared" si="4"/>
        <v>8</v>
      </c>
      <c r="D312">
        <f>VLOOKUP('State Housing Starts'!B312, 'Total X'!$A$1:$N$54, C312, FALSE)</f>
        <v>18297</v>
      </c>
      <c r="E312">
        <f>VLOOKUP('State Housing Starts'!B312, 'SF X'!$A$1:$N$54, C312, FALSE)</f>
        <v>12523</v>
      </c>
      <c r="F312">
        <f>VLOOKUP('State Housing Starts'!B312, '2U X'!$A$1:$N$54, C312, FALSE)</f>
        <v>114</v>
      </c>
      <c r="G312">
        <f>VLOOKUP('State Housing Starts'!B312, '3&amp;4U X'!$A$1:$N$54, C312, FALSE)</f>
        <v>516</v>
      </c>
      <c r="H312">
        <f>VLOOKUP('State Housing Starts'!B312, '5U X'!$A$1:$N$54, C312, FALSE)</f>
        <v>5144</v>
      </c>
    </row>
    <row r="313" spans="1:8" x14ac:dyDescent="0.2">
      <c r="A313" s="25">
        <v>2015</v>
      </c>
      <c r="B313" s="26" t="s">
        <v>46</v>
      </c>
      <c r="C313" s="26">
        <f t="shared" si="4"/>
        <v>8</v>
      </c>
      <c r="D313">
        <f>VLOOKUP('State Housing Starts'!B313, 'Total X'!$A$1:$N$54, C313, FALSE)</f>
        <v>1998</v>
      </c>
      <c r="E313">
        <f>VLOOKUP('State Housing Starts'!B313, 'SF X'!$A$1:$N$54, C313, FALSE)</f>
        <v>936</v>
      </c>
      <c r="F313">
        <f>VLOOKUP('State Housing Starts'!B313, '2U X'!$A$1:$N$54, C313, FALSE)</f>
        <v>92</v>
      </c>
      <c r="G313">
        <f>VLOOKUP('State Housing Starts'!B313, '3&amp;4U X'!$A$1:$N$54, C313, FALSE)</f>
        <v>92</v>
      </c>
      <c r="H313">
        <f>VLOOKUP('State Housing Starts'!B313, '5U X'!$A$1:$N$54, C313, FALSE)</f>
        <v>878</v>
      </c>
    </row>
    <row r="314" spans="1:8" x14ac:dyDescent="0.2">
      <c r="A314" s="25">
        <v>2015</v>
      </c>
      <c r="B314" s="26" t="s">
        <v>47</v>
      </c>
      <c r="C314" s="26">
        <f t="shared" si="4"/>
        <v>8</v>
      </c>
      <c r="D314">
        <f>VLOOKUP('State Housing Starts'!B314, 'Total X'!$A$1:$N$54, C314, FALSE)</f>
        <v>28469</v>
      </c>
      <c r="E314">
        <f>VLOOKUP('State Housing Starts'!B314, 'SF X'!$A$1:$N$54, C314, FALSE)</f>
        <v>19865</v>
      </c>
      <c r="F314">
        <f>VLOOKUP('State Housing Starts'!B314, '2U X'!$A$1:$N$54, C314, FALSE)</f>
        <v>86</v>
      </c>
      <c r="G314">
        <f>VLOOKUP('State Housing Starts'!B314, '3&amp;4U X'!$A$1:$N$54, C314, FALSE)</f>
        <v>169</v>
      </c>
      <c r="H314">
        <f>VLOOKUP('State Housing Starts'!B314, '5U X'!$A$1:$N$54, C314, FALSE)</f>
        <v>8349</v>
      </c>
    </row>
    <row r="315" spans="1:8" x14ac:dyDescent="0.2">
      <c r="A315" s="25">
        <v>2015</v>
      </c>
      <c r="B315" s="26" t="s">
        <v>48</v>
      </c>
      <c r="C315" s="26">
        <f t="shared" si="4"/>
        <v>8</v>
      </c>
      <c r="D315">
        <f>VLOOKUP('State Housing Starts'!B315, 'Total X'!$A$1:$N$54, C315, FALSE)</f>
        <v>355</v>
      </c>
      <c r="E315">
        <f>VLOOKUP('State Housing Starts'!B315, 'SF X'!$A$1:$N$54, C315, FALSE)</f>
        <v>166</v>
      </c>
      <c r="F315">
        <f>VLOOKUP('State Housing Starts'!B315, '2U X'!$A$1:$N$54, C315, FALSE)</f>
        <v>162</v>
      </c>
      <c r="G315">
        <f>VLOOKUP('State Housing Starts'!B315, '3&amp;4U X'!$A$1:$N$54, C315, FALSE)</f>
        <v>27</v>
      </c>
      <c r="H315">
        <f>VLOOKUP('State Housing Starts'!B315, '5U X'!$A$1:$N$54, C315, FALSE)</f>
        <v>0</v>
      </c>
    </row>
    <row r="316" spans="1:8" x14ac:dyDescent="0.2">
      <c r="A316" s="25">
        <v>2015</v>
      </c>
      <c r="B316" s="26" t="s">
        <v>49</v>
      </c>
      <c r="C316" s="26">
        <f t="shared" si="4"/>
        <v>8</v>
      </c>
      <c r="D316">
        <f>VLOOKUP('State Housing Starts'!B316, 'Total X'!$A$1:$N$54, C316, FALSE)</f>
        <v>40374</v>
      </c>
      <c r="E316">
        <f>VLOOKUP('State Housing Starts'!B316, 'SF X'!$A$1:$N$54, C316, FALSE)</f>
        <v>19797</v>
      </c>
      <c r="F316">
        <f>VLOOKUP('State Housing Starts'!B316, '2U X'!$A$1:$N$54, C316, FALSE)</f>
        <v>698</v>
      </c>
      <c r="G316">
        <f>VLOOKUP('State Housing Starts'!B316, '3&amp;4U X'!$A$1:$N$54, C316, FALSE)</f>
        <v>745</v>
      </c>
      <c r="H316">
        <f>VLOOKUP('State Housing Starts'!B316, '5U X'!$A$1:$N$54, C316, FALSE)</f>
        <v>19134</v>
      </c>
    </row>
    <row r="317" spans="1:8" x14ac:dyDescent="0.2">
      <c r="A317" s="25">
        <v>2015</v>
      </c>
      <c r="B317" s="26" t="s">
        <v>50</v>
      </c>
      <c r="C317" s="26">
        <f t="shared" si="4"/>
        <v>8</v>
      </c>
      <c r="D317">
        <f>VLOOKUP('State Housing Starts'!B317, 'Total X'!$A$1:$N$54, C317, FALSE)</f>
        <v>2814</v>
      </c>
      <c r="E317">
        <f>VLOOKUP('State Housing Starts'!B317, 'SF X'!$A$1:$N$54, C317, FALSE)</f>
        <v>2029</v>
      </c>
      <c r="F317">
        <f>VLOOKUP('State Housing Starts'!B317, '2U X'!$A$1:$N$54, C317, FALSE)</f>
        <v>52</v>
      </c>
      <c r="G317">
        <f>VLOOKUP('State Housing Starts'!B317, '3&amp;4U X'!$A$1:$N$54, C317, FALSE)</f>
        <v>146</v>
      </c>
      <c r="H317">
        <f>VLOOKUP('State Housing Starts'!B317, '5U X'!$A$1:$N$54, C317, FALSE)</f>
        <v>587</v>
      </c>
    </row>
    <row r="318" spans="1:8" x14ac:dyDescent="0.2">
      <c r="A318" s="25">
        <v>2015</v>
      </c>
      <c r="B318" s="26" t="s">
        <v>51</v>
      </c>
      <c r="C318" s="26">
        <f t="shared" si="4"/>
        <v>8</v>
      </c>
      <c r="D318">
        <f>VLOOKUP('State Housing Starts'!B318, 'Total X'!$A$1:$N$54, C318, FALSE)</f>
        <v>16793</v>
      </c>
      <c r="E318">
        <f>VLOOKUP('State Housing Starts'!B318, 'SF X'!$A$1:$N$54, C318, FALSE)</f>
        <v>9791</v>
      </c>
      <c r="F318">
        <f>VLOOKUP('State Housing Starts'!B318, '2U X'!$A$1:$N$54, C318, FALSE)</f>
        <v>530</v>
      </c>
      <c r="G318">
        <f>VLOOKUP('State Housing Starts'!B318, '3&amp;4U X'!$A$1:$N$54, C318, FALSE)</f>
        <v>183</v>
      </c>
      <c r="H318">
        <f>VLOOKUP('State Housing Starts'!B318, '5U X'!$A$1:$N$54, C318, FALSE)</f>
        <v>6289</v>
      </c>
    </row>
    <row r="319" spans="1:8" x14ac:dyDescent="0.2">
      <c r="A319" s="25">
        <v>2015</v>
      </c>
      <c r="B319" s="26" t="s">
        <v>52</v>
      </c>
      <c r="C319" s="26">
        <f t="shared" si="4"/>
        <v>8</v>
      </c>
      <c r="D319">
        <f>VLOOKUP('State Housing Starts'!B319, 'Total X'!$A$1:$N$54, C319, FALSE)</f>
        <v>1903</v>
      </c>
      <c r="E319">
        <f>VLOOKUP('State Housing Starts'!B319, 'SF X'!$A$1:$N$54, C319, FALSE)</f>
        <v>1681</v>
      </c>
      <c r="F319">
        <f>VLOOKUP('State Housing Starts'!B319, '2U X'!$A$1:$N$54, C319, FALSE)</f>
        <v>40</v>
      </c>
      <c r="G319">
        <f>VLOOKUP('State Housing Starts'!B319, '3&amp;4U X'!$A$1:$N$54, C319, FALSE)</f>
        <v>98</v>
      </c>
      <c r="H319">
        <f>VLOOKUP('State Housing Starts'!B319, '5U X'!$A$1:$N$54, C319, FALSE)</f>
        <v>84</v>
      </c>
    </row>
    <row r="320" spans="1:8" x14ac:dyDescent="0.2">
      <c r="A320" s="25">
        <v>2016</v>
      </c>
      <c r="B320" s="26" t="s">
        <v>0</v>
      </c>
      <c r="C320" s="26">
        <f t="shared" si="4"/>
        <v>9</v>
      </c>
      <c r="D320">
        <f>VLOOKUP('State Housing Starts'!B320, 'Total X'!$A$1:$N$54, C320, FALSE)</f>
        <v>15001</v>
      </c>
      <c r="E320">
        <f>VLOOKUP('State Housing Starts'!B320, 'SF X'!$A$1:$N$54, C320, FALSE)</f>
        <v>11692</v>
      </c>
      <c r="F320">
        <f>VLOOKUP('State Housing Starts'!B320, '2U X'!$A$1:$N$54, C320, FALSE)</f>
        <v>106</v>
      </c>
      <c r="G320">
        <f>VLOOKUP('State Housing Starts'!B320, '3&amp;4U X'!$A$1:$N$54, C320, FALSE)</f>
        <v>232</v>
      </c>
      <c r="H320">
        <f>VLOOKUP('State Housing Starts'!B320, '5U X'!$A$1:$N$54, C320, FALSE)</f>
        <v>2971</v>
      </c>
    </row>
    <row r="321" spans="1:8" x14ac:dyDescent="0.2">
      <c r="A321" s="25">
        <v>2016</v>
      </c>
      <c r="B321" s="26" t="s">
        <v>1</v>
      </c>
      <c r="C321" s="26">
        <f t="shared" si="4"/>
        <v>9</v>
      </c>
      <c r="D321">
        <f>VLOOKUP('State Housing Starts'!B321, 'Total X'!$A$1:$N$54, C321, FALSE)</f>
        <v>1503</v>
      </c>
      <c r="E321">
        <f>VLOOKUP('State Housing Starts'!B321, 'SF X'!$A$1:$N$54, C321, FALSE)</f>
        <v>1035</v>
      </c>
      <c r="F321">
        <f>VLOOKUP('State Housing Starts'!B321, '2U X'!$A$1:$N$54, C321, FALSE)</f>
        <v>76</v>
      </c>
      <c r="G321">
        <f>VLOOKUP('State Housing Starts'!B321, '3&amp;4U X'!$A$1:$N$54, C321, FALSE)</f>
        <v>88</v>
      </c>
      <c r="H321">
        <f>VLOOKUP('State Housing Starts'!B321, '5U X'!$A$1:$N$54, C321, FALSE)</f>
        <v>304</v>
      </c>
    </row>
    <row r="322" spans="1:8" x14ac:dyDescent="0.2">
      <c r="A322" s="25">
        <v>2016</v>
      </c>
      <c r="B322" s="26" t="s">
        <v>2</v>
      </c>
      <c r="C322" s="26">
        <f t="shared" si="4"/>
        <v>9</v>
      </c>
      <c r="D322">
        <f>VLOOKUP('State Housing Starts'!B322, 'Total X'!$A$1:$N$54, C322, FALSE)</f>
        <v>35578</v>
      </c>
      <c r="E322">
        <f>VLOOKUP('State Housing Starts'!B322, 'SF X'!$A$1:$N$54, C322, FALSE)</f>
        <v>24853</v>
      </c>
      <c r="F322">
        <f>VLOOKUP('State Housing Starts'!B322, '2U X'!$A$1:$N$54, C322, FALSE)</f>
        <v>484</v>
      </c>
      <c r="G322">
        <f>VLOOKUP('State Housing Starts'!B322, '3&amp;4U X'!$A$1:$N$54, C322, FALSE)</f>
        <v>168</v>
      </c>
      <c r="H322">
        <f>VLOOKUP('State Housing Starts'!B322, '5U X'!$A$1:$N$54, C322, FALSE)</f>
        <v>10073</v>
      </c>
    </row>
    <row r="323" spans="1:8" x14ac:dyDescent="0.2">
      <c r="A323" s="25">
        <v>2016</v>
      </c>
      <c r="B323" s="26" t="s">
        <v>3</v>
      </c>
      <c r="C323" s="26">
        <f t="shared" ref="C323:C386" si="5">VLOOKUP(A323, $M$4:$N$15, 2, FALSE)</f>
        <v>9</v>
      </c>
      <c r="D323">
        <f>VLOOKUP('State Housing Starts'!B323, 'Total X'!$A$1:$N$54, C323, FALSE)</f>
        <v>9474</v>
      </c>
      <c r="E323">
        <f>VLOOKUP('State Housing Starts'!B323, 'SF X'!$A$1:$N$54, C323, FALSE)</f>
        <v>6816</v>
      </c>
      <c r="F323">
        <f>VLOOKUP('State Housing Starts'!B323, '2U X'!$A$1:$N$54, C323, FALSE)</f>
        <v>538</v>
      </c>
      <c r="G323">
        <f>VLOOKUP('State Housing Starts'!B323, '3&amp;4U X'!$A$1:$N$54, C323, FALSE)</f>
        <v>214</v>
      </c>
      <c r="H323">
        <f>VLOOKUP('State Housing Starts'!B323, '5U X'!$A$1:$N$54, C323, FALSE)</f>
        <v>1906</v>
      </c>
    </row>
    <row r="324" spans="1:8" x14ac:dyDescent="0.2">
      <c r="A324" s="25">
        <v>2016</v>
      </c>
      <c r="B324" s="26" t="s">
        <v>4</v>
      </c>
      <c r="C324" s="26">
        <f t="shared" si="5"/>
        <v>9</v>
      </c>
      <c r="D324">
        <f>VLOOKUP('State Housing Starts'!B324, 'Total X'!$A$1:$N$54, C324, FALSE)</f>
        <v>102350</v>
      </c>
      <c r="E324">
        <f>VLOOKUP('State Housing Starts'!B324, 'SF X'!$A$1:$N$54, C324, FALSE)</f>
        <v>50311</v>
      </c>
      <c r="F324">
        <f>VLOOKUP('State Housing Starts'!B324, '2U X'!$A$1:$N$54, C324, FALSE)</f>
        <v>1598</v>
      </c>
      <c r="G324">
        <f>VLOOKUP('State Housing Starts'!B324, '3&amp;4U X'!$A$1:$N$54, C324, FALSE)</f>
        <v>1591</v>
      </c>
      <c r="H324">
        <f>VLOOKUP('State Housing Starts'!B324, '5U X'!$A$1:$N$54, C324, FALSE)</f>
        <v>48850</v>
      </c>
    </row>
    <row r="325" spans="1:8" x14ac:dyDescent="0.2">
      <c r="A325" s="25">
        <v>2016</v>
      </c>
      <c r="B325" s="26" t="s">
        <v>5</v>
      </c>
      <c r="C325" s="26">
        <f t="shared" si="5"/>
        <v>9</v>
      </c>
      <c r="D325">
        <f>VLOOKUP('State Housing Starts'!B325, 'Total X'!$A$1:$N$54, C325, FALSE)</f>
        <v>38974</v>
      </c>
      <c r="E325">
        <f>VLOOKUP('State Housing Starts'!B325, 'SF X'!$A$1:$N$54, C325, FALSE)</f>
        <v>21577</v>
      </c>
      <c r="F325">
        <f>VLOOKUP('State Housing Starts'!B325, '2U X'!$A$1:$N$54, C325, FALSE)</f>
        <v>556</v>
      </c>
      <c r="G325">
        <f>VLOOKUP('State Housing Starts'!B325, '3&amp;4U X'!$A$1:$N$54, C325, FALSE)</f>
        <v>242</v>
      </c>
      <c r="H325">
        <f>VLOOKUP('State Housing Starts'!B325, '5U X'!$A$1:$N$54, C325, FALSE)</f>
        <v>16599</v>
      </c>
    </row>
    <row r="326" spans="1:8" x14ac:dyDescent="0.2">
      <c r="A326" s="25">
        <v>2016</v>
      </c>
      <c r="B326" s="26" t="s">
        <v>6</v>
      </c>
      <c r="C326" s="26">
        <f t="shared" si="5"/>
        <v>9</v>
      </c>
      <c r="D326">
        <f>VLOOKUP('State Housing Starts'!B326, 'Total X'!$A$1:$N$54, C326, FALSE)</f>
        <v>5504</v>
      </c>
      <c r="E326">
        <f>VLOOKUP('State Housing Starts'!B326, 'SF X'!$A$1:$N$54, C326, FALSE)</f>
        <v>2461</v>
      </c>
      <c r="F326">
        <f>VLOOKUP('State Housing Starts'!B326, '2U X'!$A$1:$N$54, C326, FALSE)</f>
        <v>128</v>
      </c>
      <c r="G326">
        <f>VLOOKUP('State Housing Starts'!B326, '3&amp;4U X'!$A$1:$N$54, C326, FALSE)</f>
        <v>73</v>
      </c>
      <c r="H326">
        <f>VLOOKUP('State Housing Starts'!B326, '5U X'!$A$1:$N$54, C326, FALSE)</f>
        <v>2842</v>
      </c>
    </row>
    <row r="327" spans="1:8" x14ac:dyDescent="0.2">
      <c r="A327" s="25">
        <v>2016</v>
      </c>
      <c r="B327" s="26" t="s">
        <v>7</v>
      </c>
      <c r="C327" s="26">
        <f t="shared" si="5"/>
        <v>9</v>
      </c>
      <c r="D327">
        <f>VLOOKUP('State Housing Starts'!B327, 'Total X'!$A$1:$N$54, C327, FALSE)</f>
        <v>5804</v>
      </c>
      <c r="E327">
        <f>VLOOKUP('State Housing Starts'!B327, 'SF X'!$A$1:$N$54, C327, FALSE)</f>
        <v>4687</v>
      </c>
      <c r="F327">
        <f>VLOOKUP('State Housing Starts'!B327, '2U X'!$A$1:$N$54, C327, FALSE)</f>
        <v>188</v>
      </c>
      <c r="G327">
        <f>VLOOKUP('State Housing Starts'!B327, '3&amp;4U X'!$A$1:$N$54, C327, FALSE)</f>
        <v>83</v>
      </c>
      <c r="H327">
        <f>VLOOKUP('State Housing Starts'!B327, '5U X'!$A$1:$N$54, C327, FALSE)</f>
        <v>846</v>
      </c>
    </row>
    <row r="328" spans="1:8" x14ac:dyDescent="0.2">
      <c r="A328" s="25">
        <v>2016</v>
      </c>
      <c r="B328" s="26" t="s">
        <v>8</v>
      </c>
      <c r="C328" s="26">
        <f t="shared" si="5"/>
        <v>9</v>
      </c>
      <c r="D328">
        <f>VLOOKUP('State Housing Starts'!B328, 'Total X'!$A$1:$N$54, C328, FALSE)</f>
        <v>4690</v>
      </c>
      <c r="E328">
        <f>VLOOKUP('State Housing Starts'!B328, 'SF X'!$A$1:$N$54, C328, FALSE)</f>
        <v>336</v>
      </c>
      <c r="F328">
        <f>VLOOKUP('State Housing Starts'!B328, '2U X'!$A$1:$N$54, C328, FALSE)</f>
        <v>26</v>
      </c>
      <c r="G328">
        <f>VLOOKUP('State Housing Starts'!B328, '3&amp;4U X'!$A$1:$N$54, C328, FALSE)</f>
        <v>8</v>
      </c>
      <c r="H328">
        <f>VLOOKUP('State Housing Starts'!B328, '5U X'!$A$1:$N$54, C328, FALSE)</f>
        <v>4320</v>
      </c>
    </row>
    <row r="329" spans="1:8" x14ac:dyDescent="0.2">
      <c r="A329" s="25">
        <v>2016</v>
      </c>
      <c r="B329" s="26" t="s">
        <v>9</v>
      </c>
      <c r="C329" s="26">
        <f t="shared" si="5"/>
        <v>9</v>
      </c>
      <c r="D329">
        <f>VLOOKUP('State Housing Starts'!B329, 'Total X'!$A$1:$N$54, C329, FALSE)</f>
        <v>116240</v>
      </c>
      <c r="E329">
        <f>VLOOKUP('State Housing Starts'!B329, 'SF X'!$A$1:$N$54, C329, FALSE)</f>
        <v>75148</v>
      </c>
      <c r="F329">
        <f>VLOOKUP('State Housing Starts'!B329, '2U X'!$A$1:$N$54, C329, FALSE)</f>
        <v>1006</v>
      </c>
      <c r="G329">
        <f>VLOOKUP('State Housing Starts'!B329, '3&amp;4U X'!$A$1:$N$54, C329, FALSE)</f>
        <v>1309</v>
      </c>
      <c r="H329">
        <f>VLOOKUP('State Housing Starts'!B329, '5U X'!$A$1:$N$54, C329, FALSE)</f>
        <v>38777</v>
      </c>
    </row>
    <row r="330" spans="1:8" x14ac:dyDescent="0.2">
      <c r="A330" s="25">
        <v>2016</v>
      </c>
      <c r="B330" s="26" t="s">
        <v>10</v>
      </c>
      <c r="C330" s="26">
        <f t="shared" si="5"/>
        <v>9</v>
      </c>
      <c r="D330">
        <f>VLOOKUP('State Housing Starts'!B330, 'Total X'!$A$1:$N$54, C330, FALSE)</f>
        <v>51675</v>
      </c>
      <c r="E330">
        <f>VLOOKUP('State Housing Starts'!B330, 'SF X'!$A$1:$N$54, C330, FALSE)</f>
        <v>36481</v>
      </c>
      <c r="F330">
        <f>VLOOKUP('State Housing Starts'!B330, '2U X'!$A$1:$N$54, C330, FALSE)</f>
        <v>122</v>
      </c>
      <c r="G330">
        <f>VLOOKUP('State Housing Starts'!B330, '3&amp;4U X'!$A$1:$N$54, C330, FALSE)</f>
        <v>241</v>
      </c>
      <c r="H330">
        <f>VLOOKUP('State Housing Starts'!B330, '5U X'!$A$1:$N$54, C330, FALSE)</f>
        <v>14831</v>
      </c>
    </row>
    <row r="331" spans="1:8" x14ac:dyDescent="0.2">
      <c r="A331" s="25">
        <v>2016</v>
      </c>
      <c r="B331" s="26" t="s">
        <v>11</v>
      </c>
      <c r="C331" s="26">
        <f t="shared" si="5"/>
        <v>9</v>
      </c>
      <c r="D331">
        <f>VLOOKUP('State Housing Starts'!B331, 'Total X'!$A$1:$N$54, C331, FALSE)</f>
        <v>3369</v>
      </c>
      <c r="E331">
        <f>VLOOKUP('State Housing Starts'!B331, 'SF X'!$A$1:$N$54, C331, FALSE)</f>
        <v>2044</v>
      </c>
      <c r="F331">
        <f>VLOOKUP('State Housing Starts'!B331, '2U X'!$A$1:$N$54, C331, FALSE)</f>
        <v>104</v>
      </c>
      <c r="G331">
        <f>VLOOKUP('State Housing Starts'!B331, '3&amp;4U X'!$A$1:$N$54, C331, FALSE)</f>
        <v>43</v>
      </c>
      <c r="H331">
        <f>VLOOKUP('State Housing Starts'!B331, '5U X'!$A$1:$N$54, C331, FALSE)</f>
        <v>1178</v>
      </c>
    </row>
    <row r="332" spans="1:8" x14ac:dyDescent="0.2">
      <c r="A332" s="25">
        <v>2016</v>
      </c>
      <c r="B332" s="26" t="s">
        <v>12</v>
      </c>
      <c r="C332" s="26">
        <f t="shared" si="5"/>
        <v>9</v>
      </c>
      <c r="D332">
        <f>VLOOKUP('State Housing Starts'!B332, 'Total X'!$A$1:$N$54, C332, FALSE)</f>
        <v>12165</v>
      </c>
      <c r="E332">
        <f>VLOOKUP('State Housing Starts'!B332, 'SF X'!$A$1:$N$54, C332, FALSE)</f>
        <v>9739</v>
      </c>
      <c r="F332">
        <f>VLOOKUP('State Housing Starts'!B332, '2U X'!$A$1:$N$54, C332, FALSE)</f>
        <v>138</v>
      </c>
      <c r="G332">
        <f>VLOOKUP('State Housing Starts'!B332, '3&amp;4U X'!$A$1:$N$54, C332, FALSE)</f>
        <v>379</v>
      </c>
      <c r="H332">
        <f>VLOOKUP('State Housing Starts'!B332, '5U X'!$A$1:$N$54, C332, FALSE)</f>
        <v>1909</v>
      </c>
    </row>
    <row r="333" spans="1:8" x14ac:dyDescent="0.2">
      <c r="A333" s="25">
        <v>2016</v>
      </c>
      <c r="B333" s="26" t="s">
        <v>13</v>
      </c>
      <c r="C333" s="26">
        <f t="shared" si="5"/>
        <v>9</v>
      </c>
      <c r="D333">
        <f>VLOOKUP('State Housing Starts'!B333, 'Total X'!$A$1:$N$54, C333, FALSE)</f>
        <v>22603</v>
      </c>
      <c r="E333">
        <f>VLOOKUP('State Housing Starts'!B333, 'SF X'!$A$1:$N$54, C333, FALSE)</f>
        <v>10187</v>
      </c>
      <c r="F333">
        <f>VLOOKUP('State Housing Starts'!B333, '2U X'!$A$1:$N$54, C333, FALSE)</f>
        <v>350</v>
      </c>
      <c r="G333">
        <f>VLOOKUP('State Housing Starts'!B333, '3&amp;4U X'!$A$1:$N$54, C333, FALSE)</f>
        <v>712</v>
      </c>
      <c r="H333">
        <f>VLOOKUP('State Housing Starts'!B333, '5U X'!$A$1:$N$54, C333, FALSE)</f>
        <v>11354</v>
      </c>
    </row>
    <row r="334" spans="1:8" x14ac:dyDescent="0.2">
      <c r="A334" s="25">
        <v>2016</v>
      </c>
      <c r="B334" s="26" t="s">
        <v>14</v>
      </c>
      <c r="C334" s="26">
        <f t="shared" si="5"/>
        <v>9</v>
      </c>
      <c r="D334">
        <f>VLOOKUP('State Housing Starts'!B334, 'Total X'!$A$1:$N$54, C334, FALSE)</f>
        <v>18713</v>
      </c>
      <c r="E334">
        <f>VLOOKUP('State Housing Starts'!B334, 'SF X'!$A$1:$N$54, C334, FALSE)</f>
        <v>14068</v>
      </c>
      <c r="F334">
        <f>VLOOKUP('State Housing Starts'!B334, '2U X'!$A$1:$N$54, C334, FALSE)</f>
        <v>572</v>
      </c>
      <c r="G334">
        <f>VLOOKUP('State Housing Starts'!B334, '3&amp;4U X'!$A$1:$N$54, C334, FALSE)</f>
        <v>163</v>
      </c>
      <c r="H334">
        <f>VLOOKUP('State Housing Starts'!B334, '5U X'!$A$1:$N$54, C334, FALSE)</f>
        <v>3910</v>
      </c>
    </row>
    <row r="335" spans="1:8" x14ac:dyDescent="0.2">
      <c r="A335" s="25">
        <v>2016</v>
      </c>
      <c r="B335" s="26" t="s">
        <v>15</v>
      </c>
      <c r="C335" s="26">
        <f t="shared" si="5"/>
        <v>9</v>
      </c>
      <c r="D335">
        <f>VLOOKUP('State Housing Starts'!B335, 'Total X'!$A$1:$N$54, C335, FALSE)</f>
        <v>14317</v>
      </c>
      <c r="E335">
        <f>VLOOKUP('State Housing Starts'!B335, 'SF X'!$A$1:$N$54, C335, FALSE)</f>
        <v>8203</v>
      </c>
      <c r="F335">
        <f>VLOOKUP('State Housing Starts'!B335, '2U X'!$A$1:$N$54, C335, FALSE)</f>
        <v>384</v>
      </c>
      <c r="G335">
        <f>VLOOKUP('State Housing Starts'!B335, '3&amp;4U X'!$A$1:$N$54, C335, FALSE)</f>
        <v>158</v>
      </c>
      <c r="H335">
        <f>VLOOKUP('State Housing Starts'!B335, '5U X'!$A$1:$N$54, C335, FALSE)</f>
        <v>5572</v>
      </c>
    </row>
    <row r="336" spans="1:8" x14ac:dyDescent="0.2">
      <c r="A336" s="25">
        <v>2016</v>
      </c>
      <c r="B336" s="26" t="s">
        <v>16</v>
      </c>
      <c r="C336" s="26">
        <f t="shared" si="5"/>
        <v>9</v>
      </c>
      <c r="D336">
        <f>VLOOKUP('State Housing Starts'!B336, 'Total X'!$A$1:$N$54, C336, FALSE)</f>
        <v>9807</v>
      </c>
      <c r="E336">
        <f>VLOOKUP('State Housing Starts'!B336, 'SF X'!$A$1:$N$54, C336, FALSE)</f>
        <v>5230</v>
      </c>
      <c r="F336">
        <f>VLOOKUP('State Housing Starts'!B336, '2U X'!$A$1:$N$54, C336, FALSE)</f>
        <v>430</v>
      </c>
      <c r="G336">
        <f>VLOOKUP('State Housing Starts'!B336, '3&amp;4U X'!$A$1:$N$54, C336, FALSE)</f>
        <v>109</v>
      </c>
      <c r="H336">
        <f>VLOOKUP('State Housing Starts'!B336, '5U X'!$A$1:$N$54, C336, FALSE)</f>
        <v>4038</v>
      </c>
    </row>
    <row r="337" spans="1:8" x14ac:dyDescent="0.2">
      <c r="A337" s="25">
        <v>2016</v>
      </c>
      <c r="B337" s="26" t="s">
        <v>17</v>
      </c>
      <c r="C337" s="26">
        <f t="shared" si="5"/>
        <v>9</v>
      </c>
      <c r="D337">
        <f>VLOOKUP('State Housing Starts'!B337, 'Total X'!$A$1:$N$54, C337, FALSE)</f>
        <v>12714</v>
      </c>
      <c r="E337">
        <f>VLOOKUP('State Housing Starts'!B337, 'SF X'!$A$1:$N$54, C337, FALSE)</f>
        <v>7264</v>
      </c>
      <c r="F337">
        <f>VLOOKUP('State Housing Starts'!B337, '2U X'!$A$1:$N$54, C337, FALSE)</f>
        <v>292</v>
      </c>
      <c r="G337">
        <f>VLOOKUP('State Housing Starts'!B337, '3&amp;4U X'!$A$1:$N$54, C337, FALSE)</f>
        <v>295</v>
      </c>
      <c r="H337">
        <f>VLOOKUP('State Housing Starts'!B337, '5U X'!$A$1:$N$54, C337, FALSE)</f>
        <v>4863</v>
      </c>
    </row>
    <row r="338" spans="1:8" x14ac:dyDescent="0.2">
      <c r="A338" s="25">
        <v>2016</v>
      </c>
      <c r="B338" s="26" t="s">
        <v>18</v>
      </c>
      <c r="C338" s="26">
        <f t="shared" si="5"/>
        <v>9</v>
      </c>
      <c r="D338">
        <f>VLOOKUP('State Housing Starts'!B338, 'Total X'!$A$1:$N$54, C338, FALSE)</f>
        <v>14503</v>
      </c>
      <c r="E338">
        <f>VLOOKUP('State Housing Starts'!B338, 'SF X'!$A$1:$N$54, C338, FALSE)</f>
        <v>12518</v>
      </c>
      <c r="F338">
        <f>VLOOKUP('State Housing Starts'!B338, '2U X'!$A$1:$N$54, C338, FALSE)</f>
        <v>354</v>
      </c>
      <c r="G338">
        <f>VLOOKUP('State Housing Starts'!B338, '3&amp;4U X'!$A$1:$N$54, C338, FALSE)</f>
        <v>164</v>
      </c>
      <c r="H338">
        <f>VLOOKUP('State Housing Starts'!B338, '5U X'!$A$1:$N$54, C338, FALSE)</f>
        <v>1467</v>
      </c>
    </row>
    <row r="339" spans="1:8" x14ac:dyDescent="0.2">
      <c r="A339" s="25">
        <v>2016</v>
      </c>
      <c r="B339" s="26" t="s">
        <v>19</v>
      </c>
      <c r="C339" s="26">
        <f t="shared" si="5"/>
        <v>9</v>
      </c>
      <c r="D339">
        <f>VLOOKUP('State Housing Starts'!B339, 'Total X'!$A$1:$N$54, C339, FALSE)</f>
        <v>4010</v>
      </c>
      <c r="E339">
        <f>VLOOKUP('State Housing Starts'!B339, 'SF X'!$A$1:$N$54, C339, FALSE)</f>
        <v>3265</v>
      </c>
      <c r="F339">
        <f>VLOOKUP('State Housing Starts'!B339, '2U X'!$A$1:$N$54, C339, FALSE)</f>
        <v>126</v>
      </c>
      <c r="G339">
        <f>VLOOKUP('State Housing Starts'!B339, '3&amp;4U X'!$A$1:$N$54, C339, FALSE)</f>
        <v>105</v>
      </c>
      <c r="H339">
        <f>VLOOKUP('State Housing Starts'!B339, '5U X'!$A$1:$N$54, C339, FALSE)</f>
        <v>514</v>
      </c>
    </row>
    <row r="340" spans="1:8" x14ac:dyDescent="0.2">
      <c r="A340" s="25">
        <v>2016</v>
      </c>
      <c r="B340" s="26" t="s">
        <v>20</v>
      </c>
      <c r="C340" s="26">
        <f t="shared" si="5"/>
        <v>9</v>
      </c>
      <c r="D340">
        <f>VLOOKUP('State Housing Starts'!B340, 'Total X'!$A$1:$N$54, C340, FALSE)</f>
        <v>17044</v>
      </c>
      <c r="E340">
        <f>VLOOKUP('State Housing Starts'!B340, 'SF X'!$A$1:$N$54, C340, FALSE)</f>
        <v>11059</v>
      </c>
      <c r="F340">
        <f>VLOOKUP('State Housing Starts'!B340, '2U X'!$A$1:$N$54, C340, FALSE)</f>
        <v>170</v>
      </c>
      <c r="G340">
        <f>VLOOKUP('State Housing Starts'!B340, '3&amp;4U X'!$A$1:$N$54, C340, FALSE)</f>
        <v>36</v>
      </c>
      <c r="H340">
        <f>VLOOKUP('State Housing Starts'!B340, '5U X'!$A$1:$N$54, C340, FALSE)</f>
        <v>5779</v>
      </c>
    </row>
    <row r="341" spans="1:8" x14ac:dyDescent="0.2">
      <c r="A341" s="25">
        <v>2016</v>
      </c>
      <c r="B341" s="26" t="s">
        <v>21</v>
      </c>
      <c r="C341" s="26">
        <f t="shared" si="5"/>
        <v>9</v>
      </c>
      <c r="D341">
        <f>VLOOKUP('State Housing Starts'!B341, 'Total X'!$A$1:$N$54, C341, FALSE)</f>
        <v>16288</v>
      </c>
      <c r="E341">
        <f>VLOOKUP('State Housing Starts'!B341, 'SF X'!$A$1:$N$54, C341, FALSE)</f>
        <v>7641</v>
      </c>
      <c r="F341">
        <f>VLOOKUP('State Housing Starts'!B341, '2U X'!$A$1:$N$54, C341, FALSE)</f>
        <v>540</v>
      </c>
      <c r="G341">
        <f>VLOOKUP('State Housing Starts'!B341, '3&amp;4U X'!$A$1:$N$54, C341, FALSE)</f>
        <v>301</v>
      </c>
      <c r="H341">
        <f>VLOOKUP('State Housing Starts'!B341, '5U X'!$A$1:$N$54, C341, FALSE)</f>
        <v>7806</v>
      </c>
    </row>
    <row r="342" spans="1:8" x14ac:dyDescent="0.2">
      <c r="A342" s="25">
        <v>2016</v>
      </c>
      <c r="B342" s="26" t="s">
        <v>22</v>
      </c>
      <c r="C342" s="26">
        <f t="shared" si="5"/>
        <v>9</v>
      </c>
      <c r="D342">
        <f>VLOOKUP('State Housing Starts'!B342, 'Total X'!$A$1:$N$54, C342, FALSE)</f>
        <v>20408</v>
      </c>
      <c r="E342">
        <f>VLOOKUP('State Housing Starts'!B342, 'SF X'!$A$1:$N$54, C342, FALSE)</f>
        <v>14534</v>
      </c>
      <c r="F342">
        <f>VLOOKUP('State Housing Starts'!B342, '2U X'!$A$1:$N$54, C342, FALSE)</f>
        <v>532</v>
      </c>
      <c r="G342">
        <f>VLOOKUP('State Housing Starts'!B342, '3&amp;4U X'!$A$1:$N$54, C342, FALSE)</f>
        <v>240</v>
      </c>
      <c r="H342">
        <f>VLOOKUP('State Housing Starts'!B342, '5U X'!$A$1:$N$54, C342, FALSE)</f>
        <v>5102</v>
      </c>
    </row>
    <row r="343" spans="1:8" x14ac:dyDescent="0.2">
      <c r="A343" s="25">
        <v>2016</v>
      </c>
      <c r="B343" s="26" t="s">
        <v>23</v>
      </c>
      <c r="C343" s="26">
        <f t="shared" si="5"/>
        <v>9</v>
      </c>
      <c r="D343">
        <f>VLOOKUP('State Housing Starts'!B343, 'Total X'!$A$1:$N$54, C343, FALSE)</f>
        <v>21449</v>
      </c>
      <c r="E343">
        <f>VLOOKUP('State Housing Starts'!B343, 'SF X'!$A$1:$N$54, C343, FALSE)</f>
        <v>12071</v>
      </c>
      <c r="F343">
        <f>VLOOKUP('State Housing Starts'!B343, '2U X'!$A$1:$N$54, C343, FALSE)</f>
        <v>124</v>
      </c>
      <c r="G343">
        <f>VLOOKUP('State Housing Starts'!B343, '3&amp;4U X'!$A$1:$N$54, C343, FALSE)</f>
        <v>215</v>
      </c>
      <c r="H343">
        <f>VLOOKUP('State Housing Starts'!B343, '5U X'!$A$1:$N$54, C343, FALSE)</f>
        <v>9039</v>
      </c>
    </row>
    <row r="344" spans="1:8" x14ac:dyDescent="0.2">
      <c r="A344" s="25">
        <v>2016</v>
      </c>
      <c r="B344" s="26" t="s">
        <v>24</v>
      </c>
      <c r="C344" s="26">
        <f t="shared" si="5"/>
        <v>9</v>
      </c>
      <c r="D344">
        <f>VLOOKUP('State Housing Starts'!B344, 'Total X'!$A$1:$N$54, C344, FALSE)</f>
        <v>6886</v>
      </c>
      <c r="E344">
        <f>VLOOKUP('State Housing Starts'!B344, 'SF X'!$A$1:$N$54, C344, FALSE)</f>
        <v>6142</v>
      </c>
      <c r="F344">
        <f>VLOOKUP('State Housing Starts'!B344, '2U X'!$A$1:$N$54, C344, FALSE)</f>
        <v>74</v>
      </c>
      <c r="G344">
        <f>VLOOKUP('State Housing Starts'!B344, '3&amp;4U X'!$A$1:$N$54, C344, FALSE)</f>
        <v>115</v>
      </c>
      <c r="H344">
        <f>VLOOKUP('State Housing Starts'!B344, '5U X'!$A$1:$N$54, C344, FALSE)</f>
        <v>555</v>
      </c>
    </row>
    <row r="345" spans="1:8" x14ac:dyDescent="0.2">
      <c r="A345" s="25">
        <v>2016</v>
      </c>
      <c r="B345" s="26" t="s">
        <v>25</v>
      </c>
      <c r="C345" s="26">
        <f t="shared" si="5"/>
        <v>9</v>
      </c>
      <c r="D345">
        <f>VLOOKUP('State Housing Starts'!B345, 'Total X'!$A$1:$N$54, C345, FALSE)</f>
        <v>18997</v>
      </c>
      <c r="E345">
        <f>VLOOKUP('State Housing Starts'!B345, 'SF X'!$A$1:$N$54, C345, FALSE)</f>
        <v>11292</v>
      </c>
      <c r="F345">
        <f>VLOOKUP('State Housing Starts'!B345, '2U X'!$A$1:$N$54, C345, FALSE)</f>
        <v>494</v>
      </c>
      <c r="G345">
        <f>VLOOKUP('State Housing Starts'!B345, '3&amp;4U X'!$A$1:$N$54, C345, FALSE)</f>
        <v>662</v>
      </c>
      <c r="H345">
        <f>VLOOKUP('State Housing Starts'!B345, '5U X'!$A$1:$N$54, C345, FALSE)</f>
        <v>6549</v>
      </c>
    </row>
    <row r="346" spans="1:8" x14ac:dyDescent="0.2">
      <c r="A346" s="25">
        <v>2016</v>
      </c>
      <c r="B346" s="26" t="s">
        <v>26</v>
      </c>
      <c r="C346" s="26">
        <f t="shared" si="5"/>
        <v>9</v>
      </c>
      <c r="D346">
        <f>VLOOKUP('State Housing Starts'!B346, 'Total X'!$A$1:$N$54, C346, FALSE)</f>
        <v>4781</v>
      </c>
      <c r="E346">
        <f>VLOOKUP('State Housing Starts'!B346, 'SF X'!$A$1:$N$54, C346, FALSE)</f>
        <v>3113</v>
      </c>
      <c r="F346">
        <f>VLOOKUP('State Housing Starts'!B346, '2U X'!$A$1:$N$54, C346, FALSE)</f>
        <v>190</v>
      </c>
      <c r="G346">
        <f>VLOOKUP('State Housing Starts'!B346, '3&amp;4U X'!$A$1:$N$54, C346, FALSE)</f>
        <v>279</v>
      </c>
      <c r="H346">
        <f>VLOOKUP('State Housing Starts'!B346, '5U X'!$A$1:$N$54, C346, FALSE)</f>
        <v>1199</v>
      </c>
    </row>
    <row r="347" spans="1:8" x14ac:dyDescent="0.2">
      <c r="A347" s="25">
        <v>2016</v>
      </c>
      <c r="B347" s="26" t="s">
        <v>27</v>
      </c>
      <c r="C347" s="26">
        <f t="shared" si="5"/>
        <v>9</v>
      </c>
      <c r="D347">
        <f>VLOOKUP('State Housing Starts'!B347, 'Total X'!$A$1:$N$54, C347, FALSE)</f>
        <v>8078</v>
      </c>
      <c r="E347">
        <f>VLOOKUP('State Housing Starts'!B347, 'SF X'!$A$1:$N$54, C347, FALSE)</f>
        <v>5080</v>
      </c>
      <c r="F347">
        <f>VLOOKUP('State Housing Starts'!B347, '2U X'!$A$1:$N$54, C347, FALSE)</f>
        <v>172</v>
      </c>
      <c r="G347">
        <f>VLOOKUP('State Housing Starts'!B347, '3&amp;4U X'!$A$1:$N$54, C347, FALSE)</f>
        <v>43</v>
      </c>
      <c r="H347">
        <f>VLOOKUP('State Housing Starts'!B347, '5U X'!$A$1:$N$54, C347, FALSE)</f>
        <v>2783</v>
      </c>
    </row>
    <row r="348" spans="1:8" x14ac:dyDescent="0.2">
      <c r="A348" s="25">
        <v>2016</v>
      </c>
      <c r="B348" s="26" t="s">
        <v>28</v>
      </c>
      <c r="C348" s="26">
        <f t="shared" si="5"/>
        <v>9</v>
      </c>
      <c r="D348">
        <f>VLOOKUP('State Housing Starts'!B348, 'Total X'!$A$1:$N$54, C348, FALSE)</f>
        <v>17952</v>
      </c>
      <c r="E348">
        <f>VLOOKUP('State Housing Starts'!B348, 'SF X'!$A$1:$N$54, C348, FALSE)</f>
        <v>11374</v>
      </c>
      <c r="F348">
        <f>VLOOKUP('State Housing Starts'!B348, '2U X'!$A$1:$N$54, C348, FALSE)</f>
        <v>92</v>
      </c>
      <c r="G348">
        <f>VLOOKUP('State Housing Starts'!B348, '3&amp;4U X'!$A$1:$N$54, C348, FALSE)</f>
        <v>77</v>
      </c>
      <c r="H348">
        <f>VLOOKUP('State Housing Starts'!B348, '5U X'!$A$1:$N$54, C348, FALSE)</f>
        <v>6409</v>
      </c>
    </row>
    <row r="349" spans="1:8" x14ac:dyDescent="0.2">
      <c r="A349" s="25">
        <v>2016</v>
      </c>
      <c r="B349" s="26" t="s">
        <v>29</v>
      </c>
      <c r="C349" s="26">
        <f t="shared" si="5"/>
        <v>9</v>
      </c>
      <c r="D349">
        <f>VLOOKUP('State Housing Starts'!B349, 'Total X'!$A$1:$N$54, C349, FALSE)</f>
        <v>3796</v>
      </c>
      <c r="E349">
        <f>VLOOKUP('State Housing Starts'!B349, 'SF X'!$A$1:$N$54, C349, FALSE)</f>
        <v>2680</v>
      </c>
      <c r="F349">
        <f>VLOOKUP('State Housing Starts'!B349, '2U X'!$A$1:$N$54, C349, FALSE)</f>
        <v>136</v>
      </c>
      <c r="G349">
        <f>VLOOKUP('State Housing Starts'!B349, '3&amp;4U X'!$A$1:$N$54, C349, FALSE)</f>
        <v>70</v>
      </c>
      <c r="H349">
        <f>VLOOKUP('State Housing Starts'!B349, '5U X'!$A$1:$N$54, C349, FALSE)</f>
        <v>910</v>
      </c>
    </row>
    <row r="350" spans="1:8" x14ac:dyDescent="0.2">
      <c r="A350" s="25">
        <v>2016</v>
      </c>
      <c r="B350" s="26" t="s">
        <v>30</v>
      </c>
      <c r="C350" s="26">
        <f t="shared" si="5"/>
        <v>9</v>
      </c>
      <c r="D350">
        <f>VLOOKUP('State Housing Starts'!B350, 'Total X'!$A$1:$N$54, C350, FALSE)</f>
        <v>26793</v>
      </c>
      <c r="E350">
        <f>VLOOKUP('State Housing Starts'!B350, 'SF X'!$A$1:$N$54, C350, FALSE)</f>
        <v>9626</v>
      </c>
      <c r="F350">
        <f>VLOOKUP('State Housing Starts'!B350, '2U X'!$A$1:$N$54, C350, FALSE)</f>
        <v>872</v>
      </c>
      <c r="G350">
        <f>VLOOKUP('State Housing Starts'!B350, '3&amp;4U X'!$A$1:$N$54, C350, FALSE)</f>
        <v>287</v>
      </c>
      <c r="H350">
        <f>VLOOKUP('State Housing Starts'!B350, '5U X'!$A$1:$N$54, C350, FALSE)</f>
        <v>16008</v>
      </c>
    </row>
    <row r="351" spans="1:8" x14ac:dyDescent="0.2">
      <c r="A351" s="25">
        <v>2016</v>
      </c>
      <c r="B351" s="26" t="s">
        <v>31</v>
      </c>
      <c r="C351" s="26">
        <f t="shared" si="5"/>
        <v>9</v>
      </c>
      <c r="D351">
        <f>VLOOKUP('State Housing Starts'!B351, 'Total X'!$A$1:$N$54, C351, FALSE)</f>
        <v>4863</v>
      </c>
      <c r="E351">
        <f>VLOOKUP('State Housing Starts'!B351, 'SF X'!$A$1:$N$54, C351, FALSE)</f>
        <v>3816</v>
      </c>
      <c r="F351">
        <f>VLOOKUP('State Housing Starts'!B351, '2U X'!$A$1:$N$54, C351, FALSE)</f>
        <v>10</v>
      </c>
      <c r="G351">
        <f>VLOOKUP('State Housing Starts'!B351, '3&amp;4U X'!$A$1:$N$54, C351, FALSE)</f>
        <v>28</v>
      </c>
      <c r="H351">
        <f>VLOOKUP('State Housing Starts'!B351, '5U X'!$A$1:$N$54, C351, FALSE)</f>
        <v>1009</v>
      </c>
    </row>
    <row r="352" spans="1:8" x14ac:dyDescent="0.2">
      <c r="A352" s="25">
        <v>2016</v>
      </c>
      <c r="B352" s="26" t="s">
        <v>32</v>
      </c>
      <c r="C352" s="26">
        <f t="shared" si="5"/>
        <v>9</v>
      </c>
      <c r="D352">
        <f>VLOOKUP('State Housing Starts'!B352, 'Total X'!$A$1:$N$54, C352, FALSE)</f>
        <v>33711</v>
      </c>
      <c r="E352">
        <f>VLOOKUP('State Housing Starts'!B352, 'SF X'!$A$1:$N$54, C352, FALSE)</f>
        <v>10243</v>
      </c>
      <c r="F352">
        <f>VLOOKUP('State Housing Starts'!B352, '2U X'!$A$1:$N$54, C352, FALSE)</f>
        <v>1256</v>
      </c>
      <c r="G352">
        <f>VLOOKUP('State Housing Starts'!B352, '3&amp;4U X'!$A$1:$N$54, C352, FALSE)</f>
        <v>1055</v>
      </c>
      <c r="H352">
        <f>VLOOKUP('State Housing Starts'!B352, '5U X'!$A$1:$N$54, C352, FALSE)</f>
        <v>21157</v>
      </c>
    </row>
    <row r="353" spans="1:8" x14ac:dyDescent="0.2">
      <c r="A353" s="25">
        <v>2016</v>
      </c>
      <c r="B353" s="26" t="s">
        <v>33</v>
      </c>
      <c r="C353" s="26">
        <f t="shared" si="5"/>
        <v>9</v>
      </c>
      <c r="D353">
        <f>VLOOKUP('State Housing Starts'!B353, 'Total X'!$A$1:$N$54, C353, FALSE)</f>
        <v>60550</v>
      </c>
      <c r="E353">
        <f>VLOOKUP('State Housing Starts'!B353, 'SF X'!$A$1:$N$54, C353, FALSE)</f>
        <v>43675</v>
      </c>
      <c r="F353">
        <f>VLOOKUP('State Housing Starts'!B353, '2U X'!$A$1:$N$54, C353, FALSE)</f>
        <v>354</v>
      </c>
      <c r="G353">
        <f>VLOOKUP('State Housing Starts'!B353, '3&amp;4U X'!$A$1:$N$54, C353, FALSE)</f>
        <v>88</v>
      </c>
      <c r="H353">
        <f>VLOOKUP('State Housing Starts'!B353, '5U X'!$A$1:$N$54, C353, FALSE)</f>
        <v>16433</v>
      </c>
    </row>
    <row r="354" spans="1:8" x14ac:dyDescent="0.2">
      <c r="A354" s="25">
        <v>2016</v>
      </c>
      <c r="B354" s="26" t="s">
        <v>34</v>
      </c>
      <c r="C354" s="26">
        <f t="shared" si="5"/>
        <v>9</v>
      </c>
      <c r="D354">
        <f>VLOOKUP('State Housing Starts'!B354, 'Total X'!$A$1:$N$54, C354, FALSE)</f>
        <v>3981</v>
      </c>
      <c r="E354">
        <f>VLOOKUP('State Housing Starts'!B354, 'SF X'!$A$1:$N$54, C354, FALSE)</f>
        <v>2359</v>
      </c>
      <c r="F354">
        <f>VLOOKUP('State Housing Starts'!B354, '2U X'!$A$1:$N$54, C354, FALSE)</f>
        <v>56</v>
      </c>
      <c r="G354">
        <f>VLOOKUP('State Housing Starts'!B354, '3&amp;4U X'!$A$1:$N$54, C354, FALSE)</f>
        <v>51</v>
      </c>
      <c r="H354">
        <f>VLOOKUP('State Housing Starts'!B354, '5U X'!$A$1:$N$54, C354, FALSE)</f>
        <v>1515</v>
      </c>
    </row>
    <row r="355" spans="1:8" x14ac:dyDescent="0.2">
      <c r="A355" s="25">
        <v>2016</v>
      </c>
      <c r="B355" s="26" t="s">
        <v>35</v>
      </c>
      <c r="C355" s="26">
        <f t="shared" si="5"/>
        <v>9</v>
      </c>
      <c r="D355">
        <f>VLOOKUP('State Housing Starts'!B355, 'Total X'!$A$1:$N$54, C355, FALSE)</f>
        <v>22816</v>
      </c>
      <c r="E355">
        <f>VLOOKUP('State Housing Starts'!B355, 'SF X'!$A$1:$N$54, C355, FALSE)</f>
        <v>15221</v>
      </c>
      <c r="F355">
        <f>VLOOKUP('State Housing Starts'!B355, '2U X'!$A$1:$N$54, C355, FALSE)</f>
        <v>406</v>
      </c>
      <c r="G355">
        <f>VLOOKUP('State Housing Starts'!B355, '3&amp;4U X'!$A$1:$N$54, C355, FALSE)</f>
        <v>540</v>
      </c>
      <c r="H355">
        <f>VLOOKUP('State Housing Starts'!B355, '5U X'!$A$1:$N$54, C355, FALSE)</f>
        <v>6649</v>
      </c>
    </row>
    <row r="356" spans="1:8" x14ac:dyDescent="0.2">
      <c r="A356" s="25">
        <v>2016</v>
      </c>
      <c r="B356" s="26" t="s">
        <v>36</v>
      </c>
      <c r="C356" s="26">
        <f t="shared" si="5"/>
        <v>9</v>
      </c>
      <c r="D356">
        <f>VLOOKUP('State Housing Starts'!B356, 'Total X'!$A$1:$N$54, C356, FALSE)</f>
        <v>12092</v>
      </c>
      <c r="E356">
        <f>VLOOKUP('State Housing Starts'!B356, 'SF X'!$A$1:$N$54, C356, FALSE)</f>
        <v>9170</v>
      </c>
      <c r="F356">
        <f>VLOOKUP('State Housing Starts'!B356, '2U X'!$A$1:$N$54, C356, FALSE)</f>
        <v>306</v>
      </c>
      <c r="G356">
        <f>VLOOKUP('State Housing Starts'!B356, '3&amp;4U X'!$A$1:$N$54, C356, FALSE)</f>
        <v>156</v>
      </c>
      <c r="H356">
        <f>VLOOKUP('State Housing Starts'!B356, '5U X'!$A$1:$N$54, C356, FALSE)</f>
        <v>2460</v>
      </c>
    </row>
    <row r="357" spans="1:8" x14ac:dyDescent="0.2">
      <c r="A357" s="25">
        <v>2016</v>
      </c>
      <c r="B357" s="26" t="s">
        <v>37</v>
      </c>
      <c r="C357" s="26">
        <f t="shared" si="5"/>
        <v>9</v>
      </c>
      <c r="D357">
        <f>VLOOKUP('State Housing Starts'!B357, 'Total X'!$A$1:$N$54, C357, FALSE)</f>
        <v>19586</v>
      </c>
      <c r="E357">
        <f>VLOOKUP('State Housing Starts'!B357, 'SF X'!$A$1:$N$54, C357, FALSE)</f>
        <v>11006</v>
      </c>
      <c r="F357">
        <f>VLOOKUP('State Housing Starts'!B357, '2U X'!$A$1:$N$54, C357, FALSE)</f>
        <v>248</v>
      </c>
      <c r="G357">
        <f>VLOOKUP('State Housing Starts'!B357, '3&amp;4U X'!$A$1:$N$54, C357, FALSE)</f>
        <v>201</v>
      </c>
      <c r="H357">
        <f>VLOOKUP('State Housing Starts'!B357, '5U X'!$A$1:$N$54, C357, FALSE)</f>
        <v>8131</v>
      </c>
    </row>
    <row r="358" spans="1:8" x14ac:dyDescent="0.2">
      <c r="A358" s="25">
        <v>2016</v>
      </c>
      <c r="B358" s="26" t="s">
        <v>38</v>
      </c>
      <c r="C358" s="26">
        <f t="shared" si="5"/>
        <v>9</v>
      </c>
      <c r="D358">
        <f>VLOOKUP('State Housing Starts'!B358, 'Total X'!$A$1:$N$54, C358, FALSE)</f>
        <v>23303</v>
      </c>
      <c r="E358">
        <f>VLOOKUP('State Housing Starts'!B358, 'SF X'!$A$1:$N$54, C358, FALSE)</f>
        <v>16457</v>
      </c>
      <c r="F358">
        <f>VLOOKUP('State Housing Starts'!B358, '2U X'!$A$1:$N$54, C358, FALSE)</f>
        <v>470</v>
      </c>
      <c r="G358">
        <f>VLOOKUP('State Housing Starts'!B358, '3&amp;4U X'!$A$1:$N$54, C358, FALSE)</f>
        <v>831</v>
      </c>
      <c r="H358">
        <f>VLOOKUP('State Housing Starts'!B358, '5U X'!$A$1:$N$54, C358, FALSE)</f>
        <v>5545</v>
      </c>
    </row>
    <row r="359" spans="1:8" x14ac:dyDescent="0.2">
      <c r="A359" s="25">
        <v>2016</v>
      </c>
      <c r="B359" s="26" t="s">
        <v>39</v>
      </c>
      <c r="C359" s="26">
        <f t="shared" si="5"/>
        <v>9</v>
      </c>
      <c r="D359">
        <f>VLOOKUP('State Housing Starts'!B359, 'Total X'!$A$1:$N$54, C359, FALSE)</f>
        <v>2528</v>
      </c>
      <c r="E359">
        <f>VLOOKUP('State Housing Starts'!B359, 'SF X'!$A$1:$N$54, C359, FALSE)</f>
        <v>1554</v>
      </c>
      <c r="F359">
        <f>VLOOKUP('State Housing Starts'!B359, '2U X'!$A$1:$N$54, C359, FALSE)</f>
        <v>38</v>
      </c>
      <c r="G359">
        <f>VLOOKUP('State Housing Starts'!B359, '3&amp;4U X'!$A$1:$N$54, C359, FALSE)</f>
        <v>21</v>
      </c>
      <c r="H359">
        <f>VLOOKUP('State Housing Starts'!B359, '5U X'!$A$1:$N$54, C359, FALSE)</f>
        <v>915</v>
      </c>
    </row>
    <row r="360" spans="1:8" x14ac:dyDescent="0.2">
      <c r="A360" s="25">
        <v>2016</v>
      </c>
      <c r="B360" s="26" t="s">
        <v>40</v>
      </c>
      <c r="C360" s="26">
        <f t="shared" si="5"/>
        <v>9</v>
      </c>
      <c r="D360">
        <f>VLOOKUP('State Housing Starts'!B360, 'Total X'!$A$1:$N$54, C360, FALSE)</f>
        <v>1226</v>
      </c>
      <c r="E360">
        <f>VLOOKUP('State Housing Starts'!B360, 'SF X'!$A$1:$N$54, C360, FALSE)</f>
        <v>919</v>
      </c>
      <c r="F360">
        <f>VLOOKUP('State Housing Starts'!B360, '2U X'!$A$1:$N$54, C360, FALSE)</f>
        <v>80</v>
      </c>
      <c r="G360">
        <f>VLOOKUP('State Housing Starts'!B360, '3&amp;4U X'!$A$1:$N$54, C360, FALSE)</f>
        <v>126</v>
      </c>
      <c r="H360">
        <f>VLOOKUP('State Housing Starts'!B360, '5U X'!$A$1:$N$54, C360, FALSE)</f>
        <v>101</v>
      </c>
    </row>
    <row r="361" spans="1:8" x14ac:dyDescent="0.2">
      <c r="A361" s="25">
        <v>2016</v>
      </c>
      <c r="B361" s="26" t="s">
        <v>41</v>
      </c>
      <c r="C361" s="26">
        <f t="shared" si="5"/>
        <v>9</v>
      </c>
      <c r="D361">
        <f>VLOOKUP('State Housing Starts'!B361, 'Total X'!$A$1:$N$54, C361, FALSE)</f>
        <v>32165</v>
      </c>
      <c r="E361">
        <f>VLOOKUP('State Housing Starts'!B361, 'SF X'!$A$1:$N$54, C361, FALSE)</f>
        <v>26349</v>
      </c>
      <c r="F361">
        <f>VLOOKUP('State Housing Starts'!B361, '2U X'!$A$1:$N$54, C361, FALSE)</f>
        <v>222</v>
      </c>
      <c r="G361">
        <f>VLOOKUP('State Housing Starts'!B361, '3&amp;4U X'!$A$1:$N$54, C361, FALSE)</f>
        <v>77</v>
      </c>
      <c r="H361">
        <f>VLOOKUP('State Housing Starts'!B361, '5U X'!$A$1:$N$54, C361, FALSE)</f>
        <v>5517</v>
      </c>
    </row>
    <row r="362" spans="1:8" x14ac:dyDescent="0.2">
      <c r="A362" s="25">
        <v>2016</v>
      </c>
      <c r="B362" s="26" t="s">
        <v>42</v>
      </c>
      <c r="C362" s="26">
        <f t="shared" si="5"/>
        <v>9</v>
      </c>
      <c r="D362">
        <f>VLOOKUP('State Housing Starts'!B362, 'Total X'!$A$1:$N$54, C362, FALSE)</f>
        <v>5686</v>
      </c>
      <c r="E362">
        <f>VLOOKUP('State Housing Starts'!B362, 'SF X'!$A$1:$N$54, C362, FALSE)</f>
        <v>3195</v>
      </c>
      <c r="F362">
        <f>VLOOKUP('State Housing Starts'!B362, '2U X'!$A$1:$N$54, C362, FALSE)</f>
        <v>78</v>
      </c>
      <c r="G362">
        <f>VLOOKUP('State Housing Starts'!B362, '3&amp;4U X'!$A$1:$N$54, C362, FALSE)</f>
        <v>108</v>
      </c>
      <c r="H362">
        <f>VLOOKUP('State Housing Starts'!B362, '5U X'!$A$1:$N$54, C362, FALSE)</f>
        <v>2305</v>
      </c>
    </row>
    <row r="363" spans="1:8" x14ac:dyDescent="0.2">
      <c r="A363" s="25">
        <v>2016</v>
      </c>
      <c r="B363" s="26" t="s">
        <v>43</v>
      </c>
      <c r="C363" s="26">
        <f t="shared" si="5"/>
        <v>9</v>
      </c>
      <c r="D363">
        <f>VLOOKUP('State Housing Starts'!B363, 'Total X'!$A$1:$N$54, C363, FALSE)</f>
        <v>36157</v>
      </c>
      <c r="E363">
        <f>VLOOKUP('State Housing Starts'!B363, 'SF X'!$A$1:$N$54, C363, FALSE)</f>
        <v>24551</v>
      </c>
      <c r="F363">
        <f>VLOOKUP('State Housing Starts'!B363, '2U X'!$A$1:$N$54, C363, FALSE)</f>
        <v>278</v>
      </c>
      <c r="G363">
        <f>VLOOKUP('State Housing Starts'!B363, '3&amp;4U X'!$A$1:$N$54, C363, FALSE)</f>
        <v>288</v>
      </c>
      <c r="H363">
        <f>VLOOKUP('State Housing Starts'!B363, '5U X'!$A$1:$N$54, C363, FALSE)</f>
        <v>11040</v>
      </c>
    </row>
    <row r="364" spans="1:8" x14ac:dyDescent="0.2">
      <c r="A364" s="25">
        <v>2016</v>
      </c>
      <c r="B364" s="26" t="s">
        <v>44</v>
      </c>
      <c r="C364" s="26">
        <f t="shared" si="5"/>
        <v>9</v>
      </c>
      <c r="D364">
        <f>VLOOKUP('State Housing Starts'!B364, 'Total X'!$A$1:$N$54, C364, FALSE)</f>
        <v>165853</v>
      </c>
      <c r="E364">
        <f>VLOOKUP('State Housing Starts'!B364, 'SF X'!$A$1:$N$54, C364, FALSE)</f>
        <v>106511</v>
      </c>
      <c r="F364">
        <f>VLOOKUP('State Housing Starts'!B364, '2U X'!$A$1:$N$54, C364, FALSE)</f>
        <v>1942</v>
      </c>
      <c r="G364">
        <f>VLOOKUP('State Housing Starts'!B364, '3&amp;4U X'!$A$1:$N$54, C364, FALSE)</f>
        <v>1767</v>
      </c>
      <c r="H364">
        <f>VLOOKUP('State Housing Starts'!B364, '5U X'!$A$1:$N$54, C364, FALSE)</f>
        <v>55633</v>
      </c>
    </row>
    <row r="365" spans="1:8" x14ac:dyDescent="0.2">
      <c r="A365" s="25">
        <v>2016</v>
      </c>
      <c r="B365" s="26" t="s">
        <v>45</v>
      </c>
      <c r="C365" s="26">
        <f t="shared" si="5"/>
        <v>9</v>
      </c>
      <c r="D365">
        <f>VLOOKUP('State Housing Starts'!B365, 'Total X'!$A$1:$N$54, C365, FALSE)</f>
        <v>22662</v>
      </c>
      <c r="E365">
        <f>VLOOKUP('State Housing Starts'!B365, 'SF X'!$A$1:$N$54, C365, FALSE)</f>
        <v>15210</v>
      </c>
      <c r="F365">
        <f>VLOOKUP('State Housing Starts'!B365, '2U X'!$A$1:$N$54, C365, FALSE)</f>
        <v>206</v>
      </c>
      <c r="G365">
        <f>VLOOKUP('State Housing Starts'!B365, '3&amp;4U X'!$A$1:$N$54, C365, FALSE)</f>
        <v>539</v>
      </c>
      <c r="H365">
        <f>VLOOKUP('State Housing Starts'!B365, '5U X'!$A$1:$N$54, C365, FALSE)</f>
        <v>6707</v>
      </c>
    </row>
    <row r="366" spans="1:8" x14ac:dyDescent="0.2">
      <c r="A366" s="25">
        <v>2016</v>
      </c>
      <c r="B366" s="26" t="s">
        <v>46</v>
      </c>
      <c r="C366" s="26">
        <f t="shared" si="5"/>
        <v>9</v>
      </c>
      <c r="D366">
        <f>VLOOKUP('State Housing Starts'!B366, 'Total X'!$A$1:$N$54, C366, FALSE)</f>
        <v>1771</v>
      </c>
      <c r="E366">
        <f>VLOOKUP('State Housing Starts'!B366, 'SF X'!$A$1:$N$54, C366, FALSE)</f>
        <v>969</v>
      </c>
      <c r="F366">
        <f>VLOOKUP('State Housing Starts'!B366, '2U X'!$A$1:$N$54, C366, FALSE)</f>
        <v>136</v>
      </c>
      <c r="G366">
        <f>VLOOKUP('State Housing Starts'!B366, '3&amp;4U X'!$A$1:$N$54, C366, FALSE)</f>
        <v>38</v>
      </c>
      <c r="H366">
        <f>VLOOKUP('State Housing Starts'!B366, '5U X'!$A$1:$N$54, C366, FALSE)</f>
        <v>628</v>
      </c>
    </row>
    <row r="367" spans="1:8" x14ac:dyDescent="0.2">
      <c r="A367" s="25">
        <v>2016</v>
      </c>
      <c r="B367" s="26" t="s">
        <v>47</v>
      </c>
      <c r="C367" s="26">
        <f t="shared" si="5"/>
        <v>9</v>
      </c>
      <c r="D367">
        <f>VLOOKUP('State Housing Starts'!B367, 'Total X'!$A$1:$N$54, C367, FALSE)</f>
        <v>31132</v>
      </c>
      <c r="E367">
        <f>VLOOKUP('State Housing Starts'!B367, 'SF X'!$A$1:$N$54, C367, FALSE)</f>
        <v>21614</v>
      </c>
      <c r="F367">
        <f>VLOOKUP('State Housing Starts'!B367, '2U X'!$A$1:$N$54, C367, FALSE)</f>
        <v>220</v>
      </c>
      <c r="G367">
        <f>VLOOKUP('State Housing Starts'!B367, '3&amp;4U X'!$A$1:$N$54, C367, FALSE)</f>
        <v>286</v>
      </c>
      <c r="H367">
        <f>VLOOKUP('State Housing Starts'!B367, '5U X'!$A$1:$N$54, C367, FALSE)</f>
        <v>9012</v>
      </c>
    </row>
    <row r="368" spans="1:8" x14ac:dyDescent="0.2">
      <c r="A368" s="25">
        <v>2016</v>
      </c>
      <c r="B368" s="26" t="s">
        <v>48</v>
      </c>
      <c r="C368" s="26">
        <f t="shared" si="5"/>
        <v>9</v>
      </c>
      <c r="D368">
        <f>VLOOKUP('State Housing Starts'!B368, 'Total X'!$A$1:$N$54, C368, FALSE)</f>
        <v>334</v>
      </c>
      <c r="E368">
        <f>VLOOKUP('State Housing Starts'!B368, 'SF X'!$A$1:$N$54, C368, FALSE)</f>
        <v>208</v>
      </c>
      <c r="F368">
        <f>VLOOKUP('State Housing Starts'!B368, '2U X'!$A$1:$N$54, C368, FALSE)</f>
        <v>126</v>
      </c>
      <c r="G368">
        <f>VLOOKUP('State Housing Starts'!B368, '3&amp;4U X'!$A$1:$N$54, C368, FALSE)</f>
        <v>0</v>
      </c>
      <c r="H368">
        <f>VLOOKUP('State Housing Starts'!B368, '5U X'!$A$1:$N$54, C368, FALSE)</f>
        <v>0</v>
      </c>
    </row>
    <row r="369" spans="1:8" x14ac:dyDescent="0.2">
      <c r="A369" s="25">
        <v>2016</v>
      </c>
      <c r="B369" s="26" t="s">
        <v>49</v>
      </c>
      <c r="C369" s="26">
        <f t="shared" si="5"/>
        <v>9</v>
      </c>
      <c r="D369">
        <f>VLOOKUP('State Housing Starts'!B369, 'Total X'!$A$1:$N$54, C369, FALSE)</f>
        <v>44077</v>
      </c>
      <c r="E369">
        <f>VLOOKUP('State Housing Starts'!B369, 'SF X'!$A$1:$N$54, C369, FALSE)</f>
        <v>22463</v>
      </c>
      <c r="F369">
        <f>VLOOKUP('State Housing Starts'!B369, '2U X'!$A$1:$N$54, C369, FALSE)</f>
        <v>876</v>
      </c>
      <c r="G369">
        <f>VLOOKUP('State Housing Starts'!B369, '3&amp;4U X'!$A$1:$N$54, C369, FALSE)</f>
        <v>781</v>
      </c>
      <c r="H369">
        <f>VLOOKUP('State Housing Starts'!B369, '5U X'!$A$1:$N$54, C369, FALSE)</f>
        <v>19957</v>
      </c>
    </row>
    <row r="370" spans="1:8" x14ac:dyDescent="0.2">
      <c r="A370" s="25">
        <v>2016</v>
      </c>
      <c r="B370" s="26" t="s">
        <v>50</v>
      </c>
      <c r="C370" s="26">
        <f t="shared" si="5"/>
        <v>9</v>
      </c>
      <c r="D370">
        <f>VLOOKUP('State Housing Starts'!B370, 'Total X'!$A$1:$N$54, C370, FALSE)</f>
        <v>2544</v>
      </c>
      <c r="E370">
        <f>VLOOKUP('State Housing Starts'!B370, 'SF X'!$A$1:$N$54, C370, FALSE)</f>
        <v>1994</v>
      </c>
      <c r="F370">
        <f>VLOOKUP('State Housing Starts'!B370, '2U X'!$A$1:$N$54, C370, FALSE)</f>
        <v>40</v>
      </c>
      <c r="G370">
        <f>VLOOKUP('State Housing Starts'!B370, '3&amp;4U X'!$A$1:$N$54, C370, FALSE)</f>
        <v>85</v>
      </c>
      <c r="H370">
        <f>VLOOKUP('State Housing Starts'!B370, '5U X'!$A$1:$N$54, C370, FALSE)</f>
        <v>425</v>
      </c>
    </row>
    <row r="371" spans="1:8" x14ac:dyDescent="0.2">
      <c r="A371" s="25">
        <v>2016</v>
      </c>
      <c r="B371" s="26" t="s">
        <v>51</v>
      </c>
      <c r="C371" s="26">
        <f t="shared" si="5"/>
        <v>9</v>
      </c>
      <c r="D371">
        <f>VLOOKUP('State Housing Starts'!B371, 'Total X'!$A$1:$N$54, C371, FALSE)</f>
        <v>19274</v>
      </c>
      <c r="E371">
        <f>VLOOKUP('State Housing Starts'!B371, 'SF X'!$A$1:$N$54, C371, FALSE)</f>
        <v>10998</v>
      </c>
      <c r="F371">
        <f>VLOOKUP('State Housing Starts'!B371, '2U X'!$A$1:$N$54, C371, FALSE)</f>
        <v>634</v>
      </c>
      <c r="G371">
        <f>VLOOKUP('State Housing Starts'!B371, '3&amp;4U X'!$A$1:$N$54, C371, FALSE)</f>
        <v>180</v>
      </c>
      <c r="H371">
        <f>VLOOKUP('State Housing Starts'!B371, '5U X'!$A$1:$N$54, C371, FALSE)</f>
        <v>7462</v>
      </c>
    </row>
    <row r="372" spans="1:8" x14ac:dyDescent="0.2">
      <c r="A372" s="25">
        <v>2016</v>
      </c>
      <c r="B372" s="26" t="s">
        <v>52</v>
      </c>
      <c r="C372" s="26">
        <f t="shared" si="5"/>
        <v>9</v>
      </c>
      <c r="D372">
        <f>VLOOKUP('State Housing Starts'!B372, 'Total X'!$A$1:$N$54, C372, FALSE)</f>
        <v>1727</v>
      </c>
      <c r="E372">
        <f>VLOOKUP('State Housing Starts'!B372, 'SF X'!$A$1:$N$54, C372, FALSE)</f>
        <v>1549</v>
      </c>
      <c r="F372">
        <f>VLOOKUP('State Housing Starts'!B372, '2U X'!$A$1:$N$54, C372, FALSE)</f>
        <v>30</v>
      </c>
      <c r="G372">
        <f>VLOOKUP('State Housing Starts'!B372, '3&amp;4U X'!$A$1:$N$54, C372, FALSE)</f>
        <v>33</v>
      </c>
      <c r="H372">
        <f>VLOOKUP('State Housing Starts'!B372, '5U X'!$A$1:$N$54, C372, FALSE)</f>
        <v>115</v>
      </c>
    </row>
    <row r="373" spans="1:8" x14ac:dyDescent="0.2">
      <c r="A373" s="25">
        <v>2017</v>
      </c>
      <c r="B373" s="26" t="s">
        <v>0</v>
      </c>
      <c r="C373" s="26">
        <f t="shared" si="5"/>
        <v>10</v>
      </c>
      <c r="D373">
        <f>VLOOKUP('State Housing Starts'!B373, 'Total X'!$A$1:$N$54, C373, FALSE)</f>
        <v>14799</v>
      </c>
      <c r="E373">
        <f>VLOOKUP('State Housing Starts'!B373, 'SF X'!$A$1:$N$54, C373, FALSE)</f>
        <v>12233</v>
      </c>
      <c r="F373">
        <f>VLOOKUP('State Housing Starts'!B373, '2U X'!$A$1:$N$54, C373, FALSE)</f>
        <v>166</v>
      </c>
      <c r="G373">
        <f>VLOOKUP('State Housing Starts'!B373, '3&amp;4U X'!$A$1:$N$54, C373, FALSE)</f>
        <v>182</v>
      </c>
      <c r="H373">
        <f>VLOOKUP('State Housing Starts'!B373, '5U X'!$A$1:$N$54, C373, FALSE)</f>
        <v>2218</v>
      </c>
    </row>
    <row r="374" spans="1:8" x14ac:dyDescent="0.2">
      <c r="A374" s="25">
        <v>2017</v>
      </c>
      <c r="B374" s="26" t="s">
        <v>1</v>
      </c>
      <c r="C374" s="26">
        <f t="shared" si="5"/>
        <v>10</v>
      </c>
      <c r="D374">
        <f>VLOOKUP('State Housing Starts'!B374, 'Total X'!$A$1:$N$54, C374, FALSE)</f>
        <v>1539</v>
      </c>
      <c r="E374">
        <f>VLOOKUP('State Housing Starts'!B374, 'SF X'!$A$1:$N$54, C374, FALSE)</f>
        <v>1127</v>
      </c>
      <c r="F374">
        <f>VLOOKUP('State Housing Starts'!B374, '2U X'!$A$1:$N$54, C374, FALSE)</f>
        <v>96</v>
      </c>
      <c r="G374">
        <f>VLOOKUP('State Housing Starts'!B374, '3&amp;4U X'!$A$1:$N$54, C374, FALSE)</f>
        <v>74</v>
      </c>
      <c r="H374">
        <f>VLOOKUP('State Housing Starts'!B374, '5U X'!$A$1:$N$54, C374, FALSE)</f>
        <v>242</v>
      </c>
    </row>
    <row r="375" spans="1:8" x14ac:dyDescent="0.2">
      <c r="A375" s="25">
        <v>2017</v>
      </c>
      <c r="B375" s="26" t="s">
        <v>2</v>
      </c>
      <c r="C375" s="26">
        <f t="shared" si="5"/>
        <v>10</v>
      </c>
      <c r="D375">
        <f>VLOOKUP('State Housing Starts'!B375, 'Total X'!$A$1:$N$54, C375, FALSE)</f>
        <v>39472</v>
      </c>
      <c r="E375">
        <f>VLOOKUP('State Housing Starts'!B375, 'SF X'!$A$1:$N$54, C375, FALSE)</f>
        <v>28072</v>
      </c>
      <c r="F375">
        <f>VLOOKUP('State Housing Starts'!B375, '2U X'!$A$1:$N$54, C375, FALSE)</f>
        <v>432</v>
      </c>
      <c r="G375">
        <f>VLOOKUP('State Housing Starts'!B375, '3&amp;4U X'!$A$1:$N$54, C375, FALSE)</f>
        <v>273</v>
      </c>
      <c r="H375">
        <f>VLOOKUP('State Housing Starts'!B375, '5U X'!$A$1:$N$54, C375, FALSE)</f>
        <v>10695</v>
      </c>
    </row>
    <row r="376" spans="1:8" x14ac:dyDescent="0.2">
      <c r="A376" s="25">
        <v>2017</v>
      </c>
      <c r="B376" s="26" t="s">
        <v>3</v>
      </c>
      <c r="C376" s="26">
        <f t="shared" si="5"/>
        <v>10</v>
      </c>
      <c r="D376">
        <f>VLOOKUP('State Housing Starts'!B376, 'Total X'!$A$1:$N$54, C376, FALSE)</f>
        <v>10795</v>
      </c>
      <c r="E376">
        <f>VLOOKUP('State Housing Starts'!B376, 'SF X'!$A$1:$N$54, C376, FALSE)</f>
        <v>7376</v>
      </c>
      <c r="F376">
        <f>VLOOKUP('State Housing Starts'!B376, '2U X'!$A$1:$N$54, C376, FALSE)</f>
        <v>462</v>
      </c>
      <c r="G376">
        <f>VLOOKUP('State Housing Starts'!B376, '3&amp;4U X'!$A$1:$N$54, C376, FALSE)</f>
        <v>386</v>
      </c>
      <c r="H376">
        <f>VLOOKUP('State Housing Starts'!B376, '5U X'!$A$1:$N$54, C376, FALSE)</f>
        <v>2571</v>
      </c>
    </row>
    <row r="377" spans="1:8" x14ac:dyDescent="0.2">
      <c r="A377" s="25">
        <v>2017</v>
      </c>
      <c r="B377" s="26" t="s">
        <v>4</v>
      </c>
      <c r="C377" s="26">
        <f t="shared" si="5"/>
        <v>10</v>
      </c>
      <c r="D377">
        <f>VLOOKUP('State Housing Starts'!B377, 'Total X'!$A$1:$N$54, C377, FALSE)</f>
        <v>114780</v>
      </c>
      <c r="E377">
        <f>VLOOKUP('State Housing Starts'!B377, 'SF X'!$A$1:$N$54, C377, FALSE)</f>
        <v>57132</v>
      </c>
      <c r="F377">
        <f>VLOOKUP('State Housing Starts'!B377, '2U X'!$A$1:$N$54, C377, FALSE)</f>
        <v>2168</v>
      </c>
      <c r="G377">
        <f>VLOOKUP('State Housing Starts'!B377, '3&amp;4U X'!$A$1:$N$54, C377, FALSE)</f>
        <v>2138</v>
      </c>
      <c r="H377">
        <f>VLOOKUP('State Housing Starts'!B377, '5U X'!$A$1:$N$54, C377, FALSE)</f>
        <v>53342</v>
      </c>
    </row>
    <row r="378" spans="1:8" x14ac:dyDescent="0.2">
      <c r="A378" s="25">
        <v>2017</v>
      </c>
      <c r="B378" s="26" t="s">
        <v>5</v>
      </c>
      <c r="C378" s="26">
        <f t="shared" si="5"/>
        <v>10</v>
      </c>
      <c r="D378">
        <f>VLOOKUP('State Housing Starts'!B378, 'Total X'!$A$1:$N$54, C378, FALSE)</f>
        <v>40673</v>
      </c>
      <c r="E378">
        <f>VLOOKUP('State Housing Starts'!B378, 'SF X'!$A$1:$N$54, C378, FALSE)</f>
        <v>24338</v>
      </c>
      <c r="F378">
        <f>VLOOKUP('State Housing Starts'!B378, '2U X'!$A$1:$N$54, C378, FALSE)</f>
        <v>344</v>
      </c>
      <c r="G378">
        <f>VLOOKUP('State Housing Starts'!B378, '3&amp;4U X'!$A$1:$N$54, C378, FALSE)</f>
        <v>415</v>
      </c>
      <c r="H378">
        <f>VLOOKUP('State Housing Starts'!B378, '5U X'!$A$1:$N$54, C378, FALSE)</f>
        <v>15576</v>
      </c>
    </row>
    <row r="379" spans="1:8" x14ac:dyDescent="0.2">
      <c r="A379" s="25">
        <v>2017</v>
      </c>
      <c r="B379" s="26" t="s">
        <v>6</v>
      </c>
      <c r="C379" s="26">
        <f t="shared" si="5"/>
        <v>10</v>
      </c>
      <c r="D379">
        <f>VLOOKUP('State Housing Starts'!B379, 'Total X'!$A$1:$N$54, C379, FALSE)</f>
        <v>4547</v>
      </c>
      <c r="E379">
        <f>VLOOKUP('State Housing Starts'!B379, 'SF X'!$A$1:$N$54, C379, FALSE)</f>
        <v>2480</v>
      </c>
      <c r="F379">
        <f>VLOOKUP('State Housing Starts'!B379, '2U X'!$A$1:$N$54, C379, FALSE)</f>
        <v>102</v>
      </c>
      <c r="G379">
        <f>VLOOKUP('State Housing Starts'!B379, '3&amp;4U X'!$A$1:$N$54, C379, FALSE)</f>
        <v>53</v>
      </c>
      <c r="H379">
        <f>VLOOKUP('State Housing Starts'!B379, '5U X'!$A$1:$N$54, C379, FALSE)</f>
        <v>1912</v>
      </c>
    </row>
    <row r="380" spans="1:8" x14ac:dyDescent="0.2">
      <c r="A380" s="25">
        <v>2017</v>
      </c>
      <c r="B380" s="26" t="s">
        <v>7</v>
      </c>
      <c r="C380" s="26">
        <f t="shared" si="5"/>
        <v>10</v>
      </c>
      <c r="D380">
        <f>VLOOKUP('State Housing Starts'!B380, 'Total X'!$A$1:$N$54, C380, FALSE)</f>
        <v>6601</v>
      </c>
      <c r="E380">
        <f>VLOOKUP('State Housing Starts'!B380, 'SF X'!$A$1:$N$54, C380, FALSE)</f>
        <v>5218</v>
      </c>
      <c r="F380">
        <f>VLOOKUP('State Housing Starts'!B380, '2U X'!$A$1:$N$54, C380, FALSE)</f>
        <v>222</v>
      </c>
      <c r="G380">
        <f>VLOOKUP('State Housing Starts'!B380, '3&amp;4U X'!$A$1:$N$54, C380, FALSE)</f>
        <v>98</v>
      </c>
      <c r="H380">
        <f>VLOOKUP('State Housing Starts'!B380, '5U X'!$A$1:$N$54, C380, FALSE)</f>
        <v>1063</v>
      </c>
    </row>
    <row r="381" spans="1:8" x14ac:dyDescent="0.2">
      <c r="A381" s="25">
        <v>2017</v>
      </c>
      <c r="B381" s="26" t="s">
        <v>8</v>
      </c>
      <c r="C381" s="26">
        <f t="shared" si="5"/>
        <v>10</v>
      </c>
      <c r="D381">
        <f>VLOOKUP('State Housing Starts'!B381, 'Total X'!$A$1:$N$54, C381, FALSE)</f>
        <v>6037</v>
      </c>
      <c r="E381">
        <f>VLOOKUP('State Housing Starts'!B381, 'SF X'!$A$1:$N$54, C381, FALSE)</f>
        <v>352</v>
      </c>
      <c r="F381">
        <f>VLOOKUP('State Housing Starts'!B381, '2U X'!$A$1:$N$54, C381, FALSE)</f>
        <v>50</v>
      </c>
      <c r="G381">
        <f>VLOOKUP('State Housing Starts'!B381, '3&amp;4U X'!$A$1:$N$54, C381, FALSE)</f>
        <v>12</v>
      </c>
      <c r="H381">
        <f>VLOOKUP('State Housing Starts'!B381, '5U X'!$A$1:$N$54, C381, FALSE)</f>
        <v>5623</v>
      </c>
    </row>
    <row r="382" spans="1:8" x14ac:dyDescent="0.2">
      <c r="A382" s="25">
        <v>2017</v>
      </c>
      <c r="B382" s="26" t="s">
        <v>9</v>
      </c>
      <c r="C382" s="26">
        <f t="shared" si="5"/>
        <v>10</v>
      </c>
      <c r="D382">
        <f>VLOOKUP('State Housing Starts'!B382, 'Total X'!$A$1:$N$54, C382, FALSE)</f>
        <v>122719</v>
      </c>
      <c r="E382">
        <f>VLOOKUP('State Housing Starts'!B382, 'SF X'!$A$1:$N$54, C382, FALSE)</f>
        <v>85267</v>
      </c>
      <c r="F382">
        <f>VLOOKUP('State Housing Starts'!B382, '2U X'!$A$1:$N$54, C382, FALSE)</f>
        <v>1256</v>
      </c>
      <c r="G382">
        <f>VLOOKUP('State Housing Starts'!B382, '3&amp;4U X'!$A$1:$N$54, C382, FALSE)</f>
        <v>942</v>
      </c>
      <c r="H382">
        <f>VLOOKUP('State Housing Starts'!B382, '5U X'!$A$1:$N$54, C382, FALSE)</f>
        <v>35254</v>
      </c>
    </row>
    <row r="383" spans="1:8" x14ac:dyDescent="0.2">
      <c r="A383" s="25">
        <v>2017</v>
      </c>
      <c r="B383" s="26" t="s">
        <v>10</v>
      </c>
      <c r="C383" s="26">
        <f t="shared" si="5"/>
        <v>10</v>
      </c>
      <c r="D383">
        <f>VLOOKUP('State Housing Starts'!B383, 'Total X'!$A$1:$N$54, C383, FALSE)</f>
        <v>51240</v>
      </c>
      <c r="E383">
        <f>VLOOKUP('State Housing Starts'!B383, 'SF X'!$A$1:$N$54, C383, FALSE)</f>
        <v>40311</v>
      </c>
      <c r="F383">
        <f>VLOOKUP('State Housing Starts'!B383, '2U X'!$A$1:$N$54, C383, FALSE)</f>
        <v>106</v>
      </c>
      <c r="G383">
        <f>VLOOKUP('State Housing Starts'!B383, '3&amp;4U X'!$A$1:$N$54, C383, FALSE)</f>
        <v>249</v>
      </c>
      <c r="H383">
        <f>VLOOKUP('State Housing Starts'!B383, '5U X'!$A$1:$N$54, C383, FALSE)</f>
        <v>10574</v>
      </c>
    </row>
    <row r="384" spans="1:8" x14ac:dyDescent="0.2">
      <c r="A384" s="25">
        <v>2017</v>
      </c>
      <c r="B384" s="26" t="s">
        <v>11</v>
      </c>
      <c r="C384" s="26">
        <f t="shared" si="5"/>
        <v>10</v>
      </c>
      <c r="D384">
        <f>VLOOKUP('State Housing Starts'!B384, 'Total X'!$A$1:$N$54, C384, FALSE)</f>
        <v>4035</v>
      </c>
      <c r="E384">
        <f>VLOOKUP('State Housing Starts'!B384, 'SF X'!$A$1:$N$54, C384, FALSE)</f>
        <v>2534</v>
      </c>
      <c r="F384">
        <f>VLOOKUP('State Housing Starts'!B384, '2U X'!$A$1:$N$54, C384, FALSE)</f>
        <v>78</v>
      </c>
      <c r="G384">
        <f>VLOOKUP('State Housing Starts'!B384, '3&amp;4U X'!$A$1:$N$54, C384, FALSE)</f>
        <v>19</v>
      </c>
      <c r="H384">
        <f>VLOOKUP('State Housing Starts'!B384, '5U X'!$A$1:$N$54, C384, FALSE)</f>
        <v>1404</v>
      </c>
    </row>
    <row r="385" spans="1:8" x14ac:dyDescent="0.2">
      <c r="A385" s="25">
        <v>2017</v>
      </c>
      <c r="B385" s="26" t="s">
        <v>12</v>
      </c>
      <c r="C385" s="26">
        <f t="shared" si="5"/>
        <v>10</v>
      </c>
      <c r="D385">
        <f>VLOOKUP('State Housing Starts'!B385, 'Total X'!$A$1:$N$54, C385, FALSE)</f>
        <v>14183</v>
      </c>
      <c r="E385">
        <f>VLOOKUP('State Housing Starts'!B385, 'SF X'!$A$1:$N$54, C385, FALSE)</f>
        <v>11019</v>
      </c>
      <c r="F385">
        <f>VLOOKUP('State Housing Starts'!B385, '2U X'!$A$1:$N$54, C385, FALSE)</f>
        <v>102</v>
      </c>
      <c r="G385">
        <f>VLOOKUP('State Housing Starts'!B385, '3&amp;4U X'!$A$1:$N$54, C385, FALSE)</f>
        <v>577</v>
      </c>
      <c r="H385">
        <f>VLOOKUP('State Housing Starts'!B385, '5U X'!$A$1:$N$54, C385, FALSE)</f>
        <v>2485</v>
      </c>
    </row>
    <row r="386" spans="1:8" x14ac:dyDescent="0.2">
      <c r="A386" s="25">
        <v>2017</v>
      </c>
      <c r="B386" s="26" t="s">
        <v>13</v>
      </c>
      <c r="C386" s="26">
        <f t="shared" si="5"/>
        <v>10</v>
      </c>
      <c r="D386">
        <f>VLOOKUP('State Housing Starts'!B386, 'Total X'!$A$1:$N$54, C386, FALSE)</f>
        <v>24992</v>
      </c>
      <c r="E386">
        <f>VLOOKUP('State Housing Starts'!B386, 'SF X'!$A$1:$N$54, C386, FALSE)</f>
        <v>10181</v>
      </c>
      <c r="F386">
        <f>VLOOKUP('State Housing Starts'!B386, '2U X'!$A$1:$N$54, C386, FALSE)</f>
        <v>318</v>
      </c>
      <c r="G386">
        <f>VLOOKUP('State Housing Starts'!B386, '3&amp;4U X'!$A$1:$N$54, C386, FALSE)</f>
        <v>875</v>
      </c>
      <c r="H386">
        <f>VLOOKUP('State Housing Starts'!B386, '5U X'!$A$1:$N$54, C386, FALSE)</f>
        <v>13618</v>
      </c>
    </row>
    <row r="387" spans="1:8" x14ac:dyDescent="0.2">
      <c r="A387" s="25">
        <v>2017</v>
      </c>
      <c r="B387" s="26" t="s">
        <v>14</v>
      </c>
      <c r="C387" s="26">
        <f t="shared" ref="C387:C450" si="6">VLOOKUP(A387, $M$4:$N$15, 2, FALSE)</f>
        <v>10</v>
      </c>
      <c r="D387">
        <f>VLOOKUP('State Housing Starts'!B387, 'Total X'!$A$1:$N$54, C387, FALSE)</f>
        <v>21664</v>
      </c>
      <c r="E387">
        <f>VLOOKUP('State Housing Starts'!B387, 'SF X'!$A$1:$N$54, C387, FALSE)</f>
        <v>16075</v>
      </c>
      <c r="F387">
        <f>VLOOKUP('State Housing Starts'!B387, '2U X'!$A$1:$N$54, C387, FALSE)</f>
        <v>444</v>
      </c>
      <c r="G387">
        <f>VLOOKUP('State Housing Starts'!B387, '3&amp;4U X'!$A$1:$N$54, C387, FALSE)</f>
        <v>78</v>
      </c>
      <c r="H387">
        <f>VLOOKUP('State Housing Starts'!B387, '5U X'!$A$1:$N$54, C387, FALSE)</f>
        <v>5067</v>
      </c>
    </row>
    <row r="388" spans="1:8" x14ac:dyDescent="0.2">
      <c r="A388" s="25">
        <v>2017</v>
      </c>
      <c r="B388" s="26" t="s">
        <v>15</v>
      </c>
      <c r="C388" s="26">
        <f t="shared" si="6"/>
        <v>10</v>
      </c>
      <c r="D388">
        <f>VLOOKUP('State Housing Starts'!B388, 'Total X'!$A$1:$N$54, C388, FALSE)</f>
        <v>13948</v>
      </c>
      <c r="E388">
        <f>VLOOKUP('State Housing Starts'!B388, 'SF X'!$A$1:$N$54, C388, FALSE)</f>
        <v>8067</v>
      </c>
      <c r="F388">
        <f>VLOOKUP('State Housing Starts'!B388, '2U X'!$A$1:$N$54, C388, FALSE)</f>
        <v>320</v>
      </c>
      <c r="G388">
        <f>VLOOKUP('State Housing Starts'!B388, '3&amp;4U X'!$A$1:$N$54, C388, FALSE)</f>
        <v>154</v>
      </c>
      <c r="H388">
        <f>VLOOKUP('State Housing Starts'!B388, '5U X'!$A$1:$N$54, C388, FALSE)</f>
        <v>5407</v>
      </c>
    </row>
    <row r="389" spans="1:8" x14ac:dyDescent="0.2">
      <c r="A389" s="25">
        <v>2017</v>
      </c>
      <c r="B389" s="26" t="s">
        <v>16</v>
      </c>
      <c r="C389" s="26">
        <f t="shared" si="6"/>
        <v>10</v>
      </c>
      <c r="D389">
        <f>VLOOKUP('State Housing Starts'!B389, 'Total X'!$A$1:$N$54, C389, FALSE)</f>
        <v>8984</v>
      </c>
      <c r="E389">
        <f>VLOOKUP('State Housing Starts'!B389, 'SF X'!$A$1:$N$54, C389, FALSE)</f>
        <v>6046</v>
      </c>
      <c r="F389">
        <f>VLOOKUP('State Housing Starts'!B389, '2U X'!$A$1:$N$54, C389, FALSE)</f>
        <v>458</v>
      </c>
      <c r="G389">
        <f>VLOOKUP('State Housing Starts'!B389, '3&amp;4U X'!$A$1:$N$54, C389, FALSE)</f>
        <v>257</v>
      </c>
      <c r="H389">
        <f>VLOOKUP('State Housing Starts'!B389, '5U X'!$A$1:$N$54, C389, FALSE)</f>
        <v>2223</v>
      </c>
    </row>
    <row r="390" spans="1:8" x14ac:dyDescent="0.2">
      <c r="A390" s="25">
        <v>2017</v>
      </c>
      <c r="B390" s="26" t="s">
        <v>17</v>
      </c>
      <c r="C390" s="26">
        <f t="shared" si="6"/>
        <v>10</v>
      </c>
      <c r="D390">
        <f>VLOOKUP('State Housing Starts'!B390, 'Total X'!$A$1:$N$54, C390, FALSE)</f>
        <v>12630</v>
      </c>
      <c r="E390">
        <f>VLOOKUP('State Housing Starts'!B390, 'SF X'!$A$1:$N$54, C390, FALSE)</f>
        <v>7967</v>
      </c>
      <c r="F390">
        <f>VLOOKUP('State Housing Starts'!B390, '2U X'!$A$1:$N$54, C390, FALSE)</f>
        <v>360</v>
      </c>
      <c r="G390">
        <f>VLOOKUP('State Housing Starts'!B390, '3&amp;4U X'!$A$1:$N$54, C390, FALSE)</f>
        <v>335</v>
      </c>
      <c r="H390">
        <f>VLOOKUP('State Housing Starts'!B390, '5U X'!$A$1:$N$54, C390, FALSE)</f>
        <v>3968</v>
      </c>
    </row>
    <row r="391" spans="1:8" x14ac:dyDescent="0.2">
      <c r="A391" s="25">
        <v>2017</v>
      </c>
      <c r="B391" s="26" t="s">
        <v>18</v>
      </c>
      <c r="C391" s="26">
        <f t="shared" si="6"/>
        <v>10</v>
      </c>
      <c r="D391">
        <f>VLOOKUP('State Housing Starts'!B391, 'Total X'!$A$1:$N$54, C391, FALSE)</f>
        <v>15224</v>
      </c>
      <c r="E391">
        <f>VLOOKUP('State Housing Starts'!B391, 'SF X'!$A$1:$N$54, C391, FALSE)</f>
        <v>13557</v>
      </c>
      <c r="F391">
        <f>VLOOKUP('State Housing Starts'!B391, '2U X'!$A$1:$N$54, C391, FALSE)</f>
        <v>350</v>
      </c>
      <c r="G391">
        <f>VLOOKUP('State Housing Starts'!B391, '3&amp;4U X'!$A$1:$N$54, C391, FALSE)</f>
        <v>107</v>
      </c>
      <c r="H391">
        <f>VLOOKUP('State Housing Starts'!B391, '5U X'!$A$1:$N$54, C391, FALSE)</f>
        <v>1210</v>
      </c>
    </row>
    <row r="392" spans="1:8" x14ac:dyDescent="0.2">
      <c r="A392" s="25">
        <v>2017</v>
      </c>
      <c r="B392" s="26" t="s">
        <v>19</v>
      </c>
      <c r="C392" s="26">
        <f t="shared" si="6"/>
        <v>10</v>
      </c>
      <c r="D392">
        <f>VLOOKUP('State Housing Starts'!B392, 'Total X'!$A$1:$N$54, C392, FALSE)</f>
        <v>4358</v>
      </c>
      <c r="E392">
        <f>VLOOKUP('State Housing Starts'!B392, 'SF X'!$A$1:$N$54, C392, FALSE)</f>
        <v>3583</v>
      </c>
      <c r="F392">
        <f>VLOOKUP('State Housing Starts'!B392, '2U X'!$A$1:$N$54, C392, FALSE)</f>
        <v>112</v>
      </c>
      <c r="G392">
        <f>VLOOKUP('State Housing Starts'!B392, '3&amp;4U X'!$A$1:$N$54, C392, FALSE)</f>
        <v>36</v>
      </c>
      <c r="H392">
        <f>VLOOKUP('State Housing Starts'!B392, '5U X'!$A$1:$N$54, C392, FALSE)</f>
        <v>627</v>
      </c>
    </row>
    <row r="393" spans="1:8" x14ac:dyDescent="0.2">
      <c r="A393" s="25">
        <v>2017</v>
      </c>
      <c r="B393" s="26" t="s">
        <v>20</v>
      </c>
      <c r="C393" s="26">
        <f t="shared" si="6"/>
        <v>10</v>
      </c>
      <c r="D393">
        <f>VLOOKUP('State Housing Starts'!B393, 'Total X'!$A$1:$N$54, C393, FALSE)</f>
        <v>16224</v>
      </c>
      <c r="E393">
        <f>VLOOKUP('State Housing Starts'!B393, 'SF X'!$A$1:$N$54, C393, FALSE)</f>
        <v>12384</v>
      </c>
      <c r="F393">
        <f>VLOOKUP('State Housing Starts'!B393, '2U X'!$A$1:$N$54, C393, FALSE)</f>
        <v>90</v>
      </c>
      <c r="G393">
        <f>VLOOKUP('State Housing Starts'!B393, '3&amp;4U X'!$A$1:$N$54, C393, FALSE)</f>
        <v>10</v>
      </c>
      <c r="H393">
        <f>VLOOKUP('State Housing Starts'!B393, '5U X'!$A$1:$N$54, C393, FALSE)</f>
        <v>3740</v>
      </c>
    </row>
    <row r="394" spans="1:8" x14ac:dyDescent="0.2">
      <c r="A394" s="25">
        <v>2017</v>
      </c>
      <c r="B394" s="26" t="s">
        <v>21</v>
      </c>
      <c r="C394" s="26">
        <f t="shared" si="6"/>
        <v>10</v>
      </c>
      <c r="D394">
        <f>VLOOKUP('State Housing Starts'!B394, 'Total X'!$A$1:$N$54, C394, FALSE)</f>
        <v>17728</v>
      </c>
      <c r="E394">
        <f>VLOOKUP('State Housing Starts'!B394, 'SF X'!$A$1:$N$54, C394, FALSE)</f>
        <v>7278</v>
      </c>
      <c r="F394">
        <f>VLOOKUP('State Housing Starts'!B394, '2U X'!$A$1:$N$54, C394, FALSE)</f>
        <v>532</v>
      </c>
      <c r="G394">
        <f>VLOOKUP('State Housing Starts'!B394, '3&amp;4U X'!$A$1:$N$54, C394, FALSE)</f>
        <v>288</v>
      </c>
      <c r="H394">
        <f>VLOOKUP('State Housing Starts'!B394, '5U X'!$A$1:$N$54, C394, FALSE)</f>
        <v>9630</v>
      </c>
    </row>
    <row r="395" spans="1:8" x14ac:dyDescent="0.2">
      <c r="A395" s="25">
        <v>2017</v>
      </c>
      <c r="B395" s="26" t="s">
        <v>22</v>
      </c>
      <c r="C395" s="26">
        <f t="shared" si="6"/>
        <v>10</v>
      </c>
      <c r="D395">
        <f>VLOOKUP('State Housing Starts'!B395, 'Total X'!$A$1:$N$54, C395, FALSE)</f>
        <v>23623</v>
      </c>
      <c r="E395">
        <f>VLOOKUP('State Housing Starts'!B395, 'SF X'!$A$1:$N$54, C395, FALSE)</f>
        <v>16652</v>
      </c>
      <c r="F395">
        <f>VLOOKUP('State Housing Starts'!B395, '2U X'!$A$1:$N$54, C395, FALSE)</f>
        <v>258</v>
      </c>
      <c r="G395">
        <f>VLOOKUP('State Housing Starts'!B395, '3&amp;4U X'!$A$1:$N$54, C395, FALSE)</f>
        <v>438</v>
      </c>
      <c r="H395">
        <f>VLOOKUP('State Housing Starts'!B395, '5U X'!$A$1:$N$54, C395, FALSE)</f>
        <v>6275</v>
      </c>
    </row>
    <row r="396" spans="1:8" x14ac:dyDescent="0.2">
      <c r="A396" s="25">
        <v>2017</v>
      </c>
      <c r="B396" s="26" t="s">
        <v>23</v>
      </c>
      <c r="C396" s="26">
        <f t="shared" si="6"/>
        <v>10</v>
      </c>
      <c r="D396">
        <f>VLOOKUP('State Housing Starts'!B396, 'Total X'!$A$1:$N$54, C396, FALSE)</f>
        <v>21953</v>
      </c>
      <c r="E396">
        <f>VLOOKUP('State Housing Starts'!B396, 'SF X'!$A$1:$N$54, C396, FALSE)</f>
        <v>13508</v>
      </c>
      <c r="F396">
        <f>VLOOKUP('State Housing Starts'!B396, '2U X'!$A$1:$N$54, C396, FALSE)</f>
        <v>142</v>
      </c>
      <c r="G396">
        <f>VLOOKUP('State Housing Starts'!B396, '3&amp;4U X'!$A$1:$N$54, C396, FALSE)</f>
        <v>174</v>
      </c>
      <c r="H396">
        <f>VLOOKUP('State Housing Starts'!B396, '5U X'!$A$1:$N$54, C396, FALSE)</f>
        <v>8129</v>
      </c>
    </row>
    <row r="397" spans="1:8" x14ac:dyDescent="0.2">
      <c r="A397" s="25">
        <v>2017</v>
      </c>
      <c r="B397" s="26" t="s">
        <v>24</v>
      </c>
      <c r="C397" s="26">
        <f t="shared" si="6"/>
        <v>10</v>
      </c>
      <c r="D397">
        <f>VLOOKUP('State Housing Starts'!B397, 'Total X'!$A$1:$N$54, C397, FALSE)</f>
        <v>7481</v>
      </c>
      <c r="E397">
        <f>VLOOKUP('State Housing Starts'!B397, 'SF X'!$A$1:$N$54, C397, FALSE)</f>
        <v>6531</v>
      </c>
      <c r="F397">
        <f>VLOOKUP('State Housing Starts'!B397, '2U X'!$A$1:$N$54, C397, FALSE)</f>
        <v>108</v>
      </c>
      <c r="G397">
        <f>VLOOKUP('State Housing Starts'!B397, '3&amp;4U X'!$A$1:$N$54, C397, FALSE)</f>
        <v>102</v>
      </c>
      <c r="H397">
        <f>VLOOKUP('State Housing Starts'!B397, '5U X'!$A$1:$N$54, C397, FALSE)</f>
        <v>740</v>
      </c>
    </row>
    <row r="398" spans="1:8" x14ac:dyDescent="0.2">
      <c r="A398" s="25">
        <v>2017</v>
      </c>
      <c r="B398" s="26" t="s">
        <v>25</v>
      </c>
      <c r="C398" s="26">
        <f t="shared" si="6"/>
        <v>10</v>
      </c>
      <c r="D398">
        <f>VLOOKUP('State Housing Starts'!B398, 'Total X'!$A$1:$N$54, C398, FALSE)</f>
        <v>18811</v>
      </c>
      <c r="E398">
        <f>VLOOKUP('State Housing Starts'!B398, 'SF X'!$A$1:$N$54, C398, FALSE)</f>
        <v>12109</v>
      </c>
      <c r="F398">
        <f>VLOOKUP('State Housing Starts'!B398, '2U X'!$A$1:$N$54, C398, FALSE)</f>
        <v>488</v>
      </c>
      <c r="G398">
        <f>VLOOKUP('State Housing Starts'!B398, '3&amp;4U X'!$A$1:$N$54, C398, FALSE)</f>
        <v>594</v>
      </c>
      <c r="H398">
        <f>VLOOKUP('State Housing Starts'!B398, '5U X'!$A$1:$N$54, C398, FALSE)</f>
        <v>5620</v>
      </c>
    </row>
    <row r="399" spans="1:8" x14ac:dyDescent="0.2">
      <c r="A399" s="25">
        <v>2017</v>
      </c>
      <c r="B399" s="26" t="s">
        <v>26</v>
      </c>
      <c r="C399" s="26">
        <f t="shared" si="6"/>
        <v>10</v>
      </c>
      <c r="D399">
        <f>VLOOKUP('State Housing Starts'!B399, 'Total X'!$A$1:$N$54, C399, FALSE)</f>
        <v>4932</v>
      </c>
      <c r="E399">
        <f>VLOOKUP('State Housing Starts'!B399, 'SF X'!$A$1:$N$54, C399, FALSE)</f>
        <v>3161</v>
      </c>
      <c r="F399">
        <f>VLOOKUP('State Housing Starts'!B399, '2U X'!$A$1:$N$54, C399, FALSE)</f>
        <v>352</v>
      </c>
      <c r="G399">
        <f>VLOOKUP('State Housing Starts'!B399, '3&amp;4U X'!$A$1:$N$54, C399, FALSE)</f>
        <v>350</v>
      </c>
      <c r="H399">
        <f>VLOOKUP('State Housing Starts'!B399, '5U X'!$A$1:$N$54, C399, FALSE)</f>
        <v>1069</v>
      </c>
    </row>
    <row r="400" spans="1:8" x14ac:dyDescent="0.2">
      <c r="A400" s="25">
        <v>2017</v>
      </c>
      <c r="B400" s="26" t="s">
        <v>27</v>
      </c>
      <c r="C400" s="26">
        <f t="shared" si="6"/>
        <v>10</v>
      </c>
      <c r="D400">
        <f>VLOOKUP('State Housing Starts'!B400, 'Total X'!$A$1:$N$54, C400, FALSE)</f>
        <v>8863</v>
      </c>
      <c r="E400">
        <f>VLOOKUP('State Housing Starts'!B400, 'SF X'!$A$1:$N$54, C400, FALSE)</f>
        <v>5436</v>
      </c>
      <c r="F400">
        <f>VLOOKUP('State Housing Starts'!B400, '2U X'!$A$1:$N$54, C400, FALSE)</f>
        <v>184</v>
      </c>
      <c r="G400">
        <f>VLOOKUP('State Housing Starts'!B400, '3&amp;4U X'!$A$1:$N$54, C400, FALSE)</f>
        <v>110</v>
      </c>
      <c r="H400">
        <f>VLOOKUP('State Housing Starts'!B400, '5U X'!$A$1:$N$54, C400, FALSE)</f>
        <v>3133</v>
      </c>
    </row>
    <row r="401" spans="1:8" x14ac:dyDescent="0.2">
      <c r="A401" s="25">
        <v>2017</v>
      </c>
      <c r="B401" s="26" t="s">
        <v>28</v>
      </c>
      <c r="C401" s="26">
        <f t="shared" si="6"/>
        <v>10</v>
      </c>
      <c r="D401">
        <f>VLOOKUP('State Housing Starts'!B401, 'Total X'!$A$1:$N$54, C401, FALSE)</f>
        <v>19544</v>
      </c>
      <c r="E401">
        <f>VLOOKUP('State Housing Starts'!B401, 'SF X'!$A$1:$N$54, C401, FALSE)</f>
        <v>12766</v>
      </c>
      <c r="F401">
        <f>VLOOKUP('State Housing Starts'!B401, '2U X'!$A$1:$N$54, C401, FALSE)</f>
        <v>92</v>
      </c>
      <c r="G401">
        <f>VLOOKUP('State Housing Starts'!B401, '3&amp;4U X'!$A$1:$N$54, C401, FALSE)</f>
        <v>198</v>
      </c>
      <c r="H401">
        <f>VLOOKUP('State Housing Starts'!B401, '5U X'!$A$1:$N$54, C401, FALSE)</f>
        <v>6488</v>
      </c>
    </row>
    <row r="402" spans="1:8" x14ac:dyDescent="0.2">
      <c r="A402" s="25">
        <v>2017</v>
      </c>
      <c r="B402" s="26" t="s">
        <v>29</v>
      </c>
      <c r="C402" s="26">
        <f t="shared" si="6"/>
        <v>10</v>
      </c>
      <c r="D402">
        <f>VLOOKUP('State Housing Starts'!B402, 'Total X'!$A$1:$N$54, C402, FALSE)</f>
        <v>3625</v>
      </c>
      <c r="E402">
        <f>VLOOKUP('State Housing Starts'!B402, 'SF X'!$A$1:$N$54, C402, FALSE)</f>
        <v>2711</v>
      </c>
      <c r="F402">
        <f>VLOOKUP('State Housing Starts'!B402, '2U X'!$A$1:$N$54, C402, FALSE)</f>
        <v>144</v>
      </c>
      <c r="G402">
        <f>VLOOKUP('State Housing Starts'!B402, '3&amp;4U X'!$A$1:$N$54, C402, FALSE)</f>
        <v>55</v>
      </c>
      <c r="H402">
        <f>VLOOKUP('State Housing Starts'!B402, '5U X'!$A$1:$N$54, C402, FALSE)</f>
        <v>715</v>
      </c>
    </row>
    <row r="403" spans="1:8" x14ac:dyDescent="0.2">
      <c r="A403" s="25">
        <v>2017</v>
      </c>
      <c r="B403" s="26" t="s">
        <v>30</v>
      </c>
      <c r="C403" s="26">
        <f t="shared" si="6"/>
        <v>10</v>
      </c>
      <c r="D403">
        <f>VLOOKUP('State Housing Starts'!B403, 'Total X'!$A$1:$N$54, C403, FALSE)</f>
        <v>28501</v>
      </c>
      <c r="E403">
        <f>VLOOKUP('State Housing Starts'!B403, 'SF X'!$A$1:$N$54, C403, FALSE)</f>
        <v>10148</v>
      </c>
      <c r="F403">
        <f>VLOOKUP('State Housing Starts'!B403, '2U X'!$A$1:$N$54, C403, FALSE)</f>
        <v>806</v>
      </c>
      <c r="G403">
        <f>VLOOKUP('State Housing Starts'!B403, '3&amp;4U X'!$A$1:$N$54, C403, FALSE)</f>
        <v>675</v>
      </c>
      <c r="H403">
        <f>VLOOKUP('State Housing Starts'!B403, '5U X'!$A$1:$N$54, C403, FALSE)</f>
        <v>16872</v>
      </c>
    </row>
    <row r="404" spans="1:8" x14ac:dyDescent="0.2">
      <c r="A404" s="25">
        <v>2017</v>
      </c>
      <c r="B404" s="26" t="s">
        <v>31</v>
      </c>
      <c r="C404" s="26">
        <f t="shared" si="6"/>
        <v>10</v>
      </c>
      <c r="D404">
        <f>VLOOKUP('State Housing Starts'!B404, 'Total X'!$A$1:$N$54, C404, FALSE)</f>
        <v>4741</v>
      </c>
      <c r="E404">
        <f>VLOOKUP('State Housing Starts'!B404, 'SF X'!$A$1:$N$54, C404, FALSE)</f>
        <v>4114</v>
      </c>
      <c r="F404">
        <f>VLOOKUP('State Housing Starts'!B404, '2U X'!$A$1:$N$54, C404, FALSE)</f>
        <v>12</v>
      </c>
      <c r="G404">
        <f>VLOOKUP('State Housing Starts'!B404, '3&amp;4U X'!$A$1:$N$54, C404, FALSE)</f>
        <v>18</v>
      </c>
      <c r="H404">
        <f>VLOOKUP('State Housing Starts'!B404, '5U X'!$A$1:$N$54, C404, FALSE)</f>
        <v>597</v>
      </c>
    </row>
    <row r="405" spans="1:8" x14ac:dyDescent="0.2">
      <c r="A405" s="25">
        <v>2017</v>
      </c>
      <c r="B405" s="26" t="s">
        <v>32</v>
      </c>
      <c r="C405" s="26">
        <f t="shared" si="6"/>
        <v>10</v>
      </c>
      <c r="D405">
        <f>VLOOKUP('State Housing Starts'!B405, 'Total X'!$A$1:$N$54, C405, FALSE)</f>
        <v>39350</v>
      </c>
      <c r="E405">
        <f>VLOOKUP('State Housing Starts'!B405, 'SF X'!$A$1:$N$54, C405, FALSE)</f>
        <v>10361</v>
      </c>
      <c r="F405">
        <f>VLOOKUP('State Housing Starts'!B405, '2U X'!$A$1:$N$54, C405, FALSE)</f>
        <v>1392</v>
      </c>
      <c r="G405">
        <f>VLOOKUP('State Housing Starts'!B405, '3&amp;4U X'!$A$1:$N$54, C405, FALSE)</f>
        <v>923</v>
      </c>
      <c r="H405">
        <f>VLOOKUP('State Housing Starts'!B405, '5U X'!$A$1:$N$54, C405, FALSE)</f>
        <v>26674</v>
      </c>
    </row>
    <row r="406" spans="1:8" x14ac:dyDescent="0.2">
      <c r="A406" s="25">
        <v>2017</v>
      </c>
      <c r="B406" s="26" t="s">
        <v>33</v>
      </c>
      <c r="C406" s="26">
        <f t="shared" si="6"/>
        <v>10</v>
      </c>
      <c r="D406">
        <f>VLOOKUP('State Housing Starts'!B406, 'Total X'!$A$1:$N$54, C406, FALSE)</f>
        <v>67047</v>
      </c>
      <c r="E406">
        <f>VLOOKUP('State Housing Starts'!B406, 'SF X'!$A$1:$N$54, C406, FALSE)</f>
        <v>49366</v>
      </c>
      <c r="F406">
        <f>VLOOKUP('State Housing Starts'!B406, '2U X'!$A$1:$N$54, C406, FALSE)</f>
        <v>450</v>
      </c>
      <c r="G406">
        <f>VLOOKUP('State Housing Starts'!B406, '3&amp;4U X'!$A$1:$N$54, C406, FALSE)</f>
        <v>159</v>
      </c>
      <c r="H406">
        <f>VLOOKUP('State Housing Starts'!B406, '5U X'!$A$1:$N$54, C406, FALSE)</f>
        <v>17072</v>
      </c>
    </row>
    <row r="407" spans="1:8" x14ac:dyDescent="0.2">
      <c r="A407" s="25">
        <v>2017</v>
      </c>
      <c r="B407" s="26" t="s">
        <v>34</v>
      </c>
      <c r="C407" s="26">
        <f t="shared" si="6"/>
        <v>10</v>
      </c>
      <c r="D407">
        <f>VLOOKUP('State Housing Starts'!B407, 'Total X'!$A$1:$N$54, C407, FALSE)</f>
        <v>3411</v>
      </c>
      <c r="E407">
        <f>VLOOKUP('State Housing Starts'!B407, 'SF X'!$A$1:$N$54, C407, FALSE)</f>
        <v>2111</v>
      </c>
      <c r="F407">
        <f>VLOOKUP('State Housing Starts'!B407, '2U X'!$A$1:$N$54, C407, FALSE)</f>
        <v>42</v>
      </c>
      <c r="G407">
        <f>VLOOKUP('State Housing Starts'!B407, '3&amp;4U X'!$A$1:$N$54, C407, FALSE)</f>
        <v>10</v>
      </c>
      <c r="H407">
        <f>VLOOKUP('State Housing Starts'!B407, '5U X'!$A$1:$N$54, C407, FALSE)</f>
        <v>1248</v>
      </c>
    </row>
    <row r="408" spans="1:8" x14ac:dyDescent="0.2">
      <c r="A408" s="25">
        <v>2017</v>
      </c>
      <c r="B408" s="26" t="s">
        <v>35</v>
      </c>
      <c r="C408" s="26">
        <f t="shared" si="6"/>
        <v>10</v>
      </c>
      <c r="D408">
        <f>VLOOKUP('State Housing Starts'!B408, 'Total X'!$A$1:$N$54, C408, FALSE)</f>
        <v>23917</v>
      </c>
      <c r="E408">
        <f>VLOOKUP('State Housing Starts'!B408, 'SF X'!$A$1:$N$54, C408, FALSE)</f>
        <v>16153</v>
      </c>
      <c r="F408">
        <f>VLOOKUP('State Housing Starts'!B408, '2U X'!$A$1:$N$54, C408, FALSE)</f>
        <v>264</v>
      </c>
      <c r="G408">
        <f>VLOOKUP('State Housing Starts'!B408, '3&amp;4U X'!$A$1:$N$54, C408, FALSE)</f>
        <v>591</v>
      </c>
      <c r="H408">
        <f>VLOOKUP('State Housing Starts'!B408, '5U X'!$A$1:$N$54, C408, FALSE)</f>
        <v>6909</v>
      </c>
    </row>
    <row r="409" spans="1:8" x14ac:dyDescent="0.2">
      <c r="A409" s="25">
        <v>2017</v>
      </c>
      <c r="B409" s="26" t="s">
        <v>36</v>
      </c>
      <c r="C409" s="26">
        <f t="shared" si="6"/>
        <v>10</v>
      </c>
      <c r="D409">
        <f>VLOOKUP('State Housing Starts'!B409, 'Total X'!$A$1:$N$54, C409, FALSE)</f>
        <v>11092</v>
      </c>
      <c r="E409">
        <f>VLOOKUP('State Housing Starts'!B409, 'SF X'!$A$1:$N$54, C409, FALSE)</f>
        <v>9419</v>
      </c>
      <c r="F409">
        <f>VLOOKUP('State Housing Starts'!B409, '2U X'!$A$1:$N$54, C409, FALSE)</f>
        <v>392</v>
      </c>
      <c r="G409">
        <f>VLOOKUP('State Housing Starts'!B409, '3&amp;4U X'!$A$1:$N$54, C409, FALSE)</f>
        <v>47</v>
      </c>
      <c r="H409">
        <f>VLOOKUP('State Housing Starts'!B409, '5U X'!$A$1:$N$54, C409, FALSE)</f>
        <v>1234</v>
      </c>
    </row>
    <row r="410" spans="1:8" x14ac:dyDescent="0.2">
      <c r="A410" s="25">
        <v>2017</v>
      </c>
      <c r="B410" s="26" t="s">
        <v>37</v>
      </c>
      <c r="C410" s="26">
        <f t="shared" si="6"/>
        <v>10</v>
      </c>
      <c r="D410">
        <f>VLOOKUP('State Housing Starts'!B410, 'Total X'!$A$1:$N$54, C410, FALSE)</f>
        <v>20053</v>
      </c>
      <c r="E410">
        <f>VLOOKUP('State Housing Starts'!B410, 'SF X'!$A$1:$N$54, C410, FALSE)</f>
        <v>10604</v>
      </c>
      <c r="F410">
        <f>VLOOKUP('State Housing Starts'!B410, '2U X'!$A$1:$N$54, C410, FALSE)</f>
        <v>392</v>
      </c>
      <c r="G410">
        <f>VLOOKUP('State Housing Starts'!B410, '3&amp;4U X'!$A$1:$N$54, C410, FALSE)</f>
        <v>143</v>
      </c>
      <c r="H410">
        <f>VLOOKUP('State Housing Starts'!B410, '5U X'!$A$1:$N$54, C410, FALSE)</f>
        <v>8914</v>
      </c>
    </row>
    <row r="411" spans="1:8" x14ac:dyDescent="0.2">
      <c r="A411" s="25">
        <v>2017</v>
      </c>
      <c r="B411" s="26" t="s">
        <v>38</v>
      </c>
      <c r="C411" s="26">
        <f t="shared" si="6"/>
        <v>10</v>
      </c>
      <c r="D411">
        <f>VLOOKUP('State Housing Starts'!B411, 'Total X'!$A$1:$N$54, C411, FALSE)</f>
        <v>22584</v>
      </c>
      <c r="E411">
        <f>VLOOKUP('State Housing Starts'!B411, 'SF X'!$A$1:$N$54, C411, FALSE)</f>
        <v>15703</v>
      </c>
      <c r="F411">
        <f>VLOOKUP('State Housing Starts'!B411, '2U X'!$A$1:$N$54, C411, FALSE)</f>
        <v>554</v>
      </c>
      <c r="G411">
        <f>VLOOKUP('State Housing Starts'!B411, '3&amp;4U X'!$A$1:$N$54, C411, FALSE)</f>
        <v>816</v>
      </c>
      <c r="H411">
        <f>VLOOKUP('State Housing Starts'!B411, '5U X'!$A$1:$N$54, C411, FALSE)</f>
        <v>5511</v>
      </c>
    </row>
    <row r="412" spans="1:8" x14ac:dyDescent="0.2">
      <c r="A412" s="25">
        <v>2017</v>
      </c>
      <c r="B412" s="26" t="s">
        <v>39</v>
      </c>
      <c r="C412" s="26">
        <f t="shared" si="6"/>
        <v>10</v>
      </c>
      <c r="D412" t="str">
        <f>VLOOKUP('State Housing Starts'!B412, 'Total X'!$A$1:$N$54, C412, FALSE)</f>
        <v>(N/A)</v>
      </c>
      <c r="E412" t="str">
        <f>VLOOKUP('State Housing Starts'!B412, 'SF X'!$A$1:$N$54, C412, FALSE)</f>
        <v>(N/A)</v>
      </c>
      <c r="F412" t="str">
        <f>VLOOKUP('State Housing Starts'!B412, '2U X'!$A$1:$N$54, C412, FALSE)</f>
        <v>(N/A)</v>
      </c>
      <c r="G412" t="str">
        <f>VLOOKUP('State Housing Starts'!B412, '3&amp;4U X'!$A$1:$N$54, C412, FALSE)</f>
        <v>(N/A)</v>
      </c>
      <c r="H412" t="str">
        <f>VLOOKUP('State Housing Starts'!B412, '5U X'!$A$1:$N$54, C412, FALSE)</f>
        <v>(N/A)</v>
      </c>
    </row>
    <row r="413" spans="1:8" x14ac:dyDescent="0.2">
      <c r="A413" s="25">
        <v>2017</v>
      </c>
      <c r="B413" s="26" t="s">
        <v>40</v>
      </c>
      <c r="C413" s="26">
        <f t="shared" si="6"/>
        <v>10</v>
      </c>
      <c r="D413">
        <f>VLOOKUP('State Housing Starts'!B413, 'Total X'!$A$1:$N$54, C413, FALSE)</f>
        <v>1153</v>
      </c>
      <c r="E413">
        <f>VLOOKUP('State Housing Starts'!B413, 'SF X'!$A$1:$N$54, C413, FALSE)</f>
        <v>981</v>
      </c>
      <c r="F413">
        <f>VLOOKUP('State Housing Starts'!B413, '2U X'!$A$1:$N$54, C413, FALSE)</f>
        <v>52</v>
      </c>
      <c r="G413">
        <f>VLOOKUP('State Housing Starts'!B413, '3&amp;4U X'!$A$1:$N$54, C413, FALSE)</f>
        <v>18</v>
      </c>
      <c r="H413">
        <f>VLOOKUP('State Housing Starts'!B413, '5U X'!$A$1:$N$54, C413, FALSE)</f>
        <v>102</v>
      </c>
    </row>
    <row r="414" spans="1:8" x14ac:dyDescent="0.2">
      <c r="A414" s="25">
        <v>2017</v>
      </c>
      <c r="B414" s="26" t="s">
        <v>41</v>
      </c>
      <c r="C414" s="26">
        <f t="shared" si="6"/>
        <v>10</v>
      </c>
      <c r="D414">
        <f>VLOOKUP('State Housing Starts'!B414, 'Total X'!$A$1:$N$54, C414, FALSE)</f>
        <v>35521</v>
      </c>
      <c r="E414">
        <f>VLOOKUP('State Housing Starts'!B414, 'SF X'!$A$1:$N$54, C414, FALSE)</f>
        <v>28851</v>
      </c>
      <c r="F414">
        <f>VLOOKUP('State Housing Starts'!B414, '2U X'!$A$1:$N$54, C414, FALSE)</f>
        <v>138</v>
      </c>
      <c r="G414">
        <f>VLOOKUP('State Housing Starts'!B414, '3&amp;4U X'!$A$1:$N$54, C414, FALSE)</f>
        <v>59</v>
      </c>
      <c r="H414">
        <f>VLOOKUP('State Housing Starts'!B414, '5U X'!$A$1:$N$54, C414, FALSE)</f>
        <v>6473</v>
      </c>
    </row>
    <row r="415" spans="1:8" x14ac:dyDescent="0.2">
      <c r="A415" s="25">
        <v>2017</v>
      </c>
      <c r="B415" s="26" t="s">
        <v>42</v>
      </c>
      <c r="C415" s="26">
        <f t="shared" si="6"/>
        <v>10</v>
      </c>
      <c r="D415">
        <f>VLOOKUP('State Housing Starts'!B415, 'Total X'!$A$1:$N$54, C415, FALSE)</f>
        <v>5407</v>
      </c>
      <c r="E415">
        <f>VLOOKUP('State Housing Starts'!B415, 'SF X'!$A$1:$N$54, C415, FALSE)</f>
        <v>3386</v>
      </c>
      <c r="F415">
        <f>VLOOKUP('State Housing Starts'!B415, '2U X'!$A$1:$N$54, C415, FALSE)</f>
        <v>94</v>
      </c>
      <c r="G415">
        <f>VLOOKUP('State Housing Starts'!B415, '3&amp;4U X'!$A$1:$N$54, C415, FALSE)</f>
        <v>137</v>
      </c>
      <c r="H415">
        <f>VLOOKUP('State Housing Starts'!B415, '5U X'!$A$1:$N$54, C415, FALSE)</f>
        <v>1790</v>
      </c>
    </row>
    <row r="416" spans="1:8" x14ac:dyDescent="0.2">
      <c r="A416" s="25">
        <v>2017</v>
      </c>
      <c r="B416" s="26" t="s">
        <v>43</v>
      </c>
      <c r="C416" s="26">
        <f t="shared" si="6"/>
        <v>10</v>
      </c>
      <c r="D416">
        <f>VLOOKUP('State Housing Starts'!B416, 'Total X'!$A$1:$N$54, C416, FALSE)</f>
        <v>37912</v>
      </c>
      <c r="E416">
        <f>VLOOKUP('State Housing Starts'!B416, 'SF X'!$A$1:$N$54, C416, FALSE)</f>
        <v>27119</v>
      </c>
      <c r="F416">
        <f>VLOOKUP('State Housing Starts'!B416, '2U X'!$A$1:$N$54, C416, FALSE)</f>
        <v>300</v>
      </c>
      <c r="G416">
        <f>VLOOKUP('State Housing Starts'!B416, '3&amp;4U X'!$A$1:$N$54, C416, FALSE)</f>
        <v>355</v>
      </c>
      <c r="H416">
        <f>VLOOKUP('State Housing Starts'!B416, '5U X'!$A$1:$N$54, C416, FALSE)</f>
        <v>10138</v>
      </c>
    </row>
    <row r="417" spans="1:8" x14ac:dyDescent="0.2">
      <c r="A417" s="25">
        <v>2017</v>
      </c>
      <c r="B417" s="26" t="s">
        <v>44</v>
      </c>
      <c r="C417" s="26">
        <f t="shared" si="6"/>
        <v>10</v>
      </c>
      <c r="D417">
        <f>VLOOKUP('State Housing Starts'!B417, 'Total X'!$A$1:$N$54, C417, FALSE)</f>
        <v>175112</v>
      </c>
      <c r="E417">
        <f>VLOOKUP('State Housing Starts'!B417, 'SF X'!$A$1:$N$54, C417, FALSE)</f>
        <v>116766</v>
      </c>
      <c r="F417">
        <f>VLOOKUP('State Housing Starts'!B417, '2U X'!$A$1:$N$54, C417, FALSE)</f>
        <v>1762</v>
      </c>
      <c r="G417">
        <f>VLOOKUP('State Housing Starts'!B417, '3&amp;4U X'!$A$1:$N$54, C417, FALSE)</f>
        <v>1710</v>
      </c>
      <c r="H417">
        <f>VLOOKUP('State Housing Starts'!B417, '5U X'!$A$1:$N$54, C417, FALSE)</f>
        <v>54874</v>
      </c>
    </row>
    <row r="418" spans="1:8" x14ac:dyDescent="0.2">
      <c r="A418" s="25">
        <v>2017</v>
      </c>
      <c r="B418" s="26" t="s">
        <v>45</v>
      </c>
      <c r="C418" s="26">
        <f t="shared" si="6"/>
        <v>10</v>
      </c>
      <c r="D418">
        <f>VLOOKUP('State Housing Starts'!B418, 'Total X'!$A$1:$N$54, C418, FALSE)</f>
        <v>24679</v>
      </c>
      <c r="E418">
        <f>VLOOKUP('State Housing Starts'!B418, 'SF X'!$A$1:$N$54, C418, FALSE)</f>
        <v>17247</v>
      </c>
      <c r="F418">
        <f>VLOOKUP('State Housing Starts'!B418, '2U X'!$A$1:$N$54, C418, FALSE)</f>
        <v>240</v>
      </c>
      <c r="G418">
        <f>VLOOKUP('State Housing Starts'!B418, '3&amp;4U X'!$A$1:$N$54, C418, FALSE)</f>
        <v>1280</v>
      </c>
      <c r="H418">
        <f>VLOOKUP('State Housing Starts'!B418, '5U X'!$A$1:$N$54, C418, FALSE)</f>
        <v>5912</v>
      </c>
    </row>
    <row r="419" spans="1:8" x14ac:dyDescent="0.2">
      <c r="A419" s="25">
        <v>2017</v>
      </c>
      <c r="B419" s="26" t="s">
        <v>46</v>
      </c>
      <c r="C419" s="26">
        <f t="shared" si="6"/>
        <v>10</v>
      </c>
      <c r="D419">
        <f>VLOOKUP('State Housing Starts'!B419, 'Total X'!$A$1:$N$54, C419, FALSE)</f>
        <v>1749</v>
      </c>
      <c r="E419">
        <f>VLOOKUP('State Housing Starts'!B419, 'SF X'!$A$1:$N$54, C419, FALSE)</f>
        <v>983</v>
      </c>
      <c r="F419">
        <f>VLOOKUP('State Housing Starts'!B419, '2U X'!$A$1:$N$54, C419, FALSE)</f>
        <v>68</v>
      </c>
      <c r="G419">
        <f>VLOOKUP('State Housing Starts'!B419, '3&amp;4U X'!$A$1:$N$54, C419, FALSE)</f>
        <v>44</v>
      </c>
      <c r="H419">
        <f>VLOOKUP('State Housing Starts'!B419, '5U X'!$A$1:$N$54, C419, FALSE)</f>
        <v>654</v>
      </c>
    </row>
    <row r="420" spans="1:8" x14ac:dyDescent="0.2">
      <c r="A420" s="25">
        <v>2017</v>
      </c>
      <c r="B420" s="26" t="s">
        <v>47</v>
      </c>
      <c r="C420" s="26">
        <f t="shared" si="6"/>
        <v>10</v>
      </c>
      <c r="D420">
        <f>VLOOKUP('State Housing Starts'!B420, 'Total X'!$A$1:$N$54, C420, FALSE)</f>
        <v>33760</v>
      </c>
      <c r="E420">
        <f>VLOOKUP('State Housing Starts'!B420, 'SF X'!$A$1:$N$54, C420, FALSE)</f>
        <v>22497</v>
      </c>
      <c r="F420">
        <f>VLOOKUP('State Housing Starts'!B420, '2U X'!$A$1:$N$54, C420, FALSE)</f>
        <v>84</v>
      </c>
      <c r="G420">
        <f>VLOOKUP('State Housing Starts'!B420, '3&amp;4U X'!$A$1:$N$54, C420, FALSE)</f>
        <v>450</v>
      </c>
      <c r="H420">
        <f>VLOOKUP('State Housing Starts'!B420, '5U X'!$A$1:$N$54, C420, FALSE)</f>
        <v>10729</v>
      </c>
    </row>
    <row r="421" spans="1:8" x14ac:dyDescent="0.2">
      <c r="A421" s="25">
        <v>2017</v>
      </c>
      <c r="B421" s="26" t="s">
        <v>48</v>
      </c>
      <c r="C421" s="26">
        <f t="shared" si="6"/>
        <v>10</v>
      </c>
      <c r="D421">
        <f>VLOOKUP('State Housing Starts'!B421, 'Total X'!$A$1:$N$54, C421, FALSE)</f>
        <v>182</v>
      </c>
      <c r="E421">
        <f>VLOOKUP('State Housing Starts'!B421, 'SF X'!$A$1:$N$54, C421, FALSE)</f>
        <v>117</v>
      </c>
      <c r="F421">
        <f>VLOOKUP('State Housing Starts'!B421, '2U X'!$A$1:$N$54, C421, FALSE)</f>
        <v>54</v>
      </c>
      <c r="G421">
        <f>VLOOKUP('State Housing Starts'!B421, '3&amp;4U X'!$A$1:$N$54, C421, FALSE)</f>
        <v>11</v>
      </c>
      <c r="H421">
        <f>VLOOKUP('State Housing Starts'!B421, '5U X'!$A$1:$N$54, C421, FALSE)</f>
        <v>0</v>
      </c>
    </row>
    <row r="422" spans="1:8" x14ac:dyDescent="0.2">
      <c r="A422" s="25">
        <v>2017</v>
      </c>
      <c r="B422" s="26" t="s">
        <v>49</v>
      </c>
      <c r="C422" s="26">
        <f t="shared" si="6"/>
        <v>10</v>
      </c>
      <c r="D422">
        <f>VLOOKUP('State Housing Starts'!B422, 'Total X'!$A$1:$N$54, C422, FALSE)</f>
        <v>45794</v>
      </c>
      <c r="E422">
        <f>VLOOKUP('State Housing Starts'!B422, 'SF X'!$A$1:$N$54, C422, FALSE)</f>
        <v>23115</v>
      </c>
      <c r="F422">
        <f>VLOOKUP('State Housing Starts'!B422, '2U X'!$A$1:$N$54, C422, FALSE)</f>
        <v>862</v>
      </c>
      <c r="G422">
        <f>VLOOKUP('State Housing Starts'!B422, '3&amp;4U X'!$A$1:$N$54, C422, FALSE)</f>
        <v>825</v>
      </c>
      <c r="H422">
        <f>VLOOKUP('State Housing Starts'!B422, '5U X'!$A$1:$N$54, C422, FALSE)</f>
        <v>20992</v>
      </c>
    </row>
    <row r="423" spans="1:8" x14ac:dyDescent="0.2">
      <c r="A423" s="25">
        <v>2017</v>
      </c>
      <c r="B423" s="26" t="s">
        <v>50</v>
      </c>
      <c r="C423" s="26">
        <f t="shared" si="6"/>
        <v>10</v>
      </c>
      <c r="D423">
        <f>VLOOKUP('State Housing Starts'!B423, 'Total X'!$A$1:$N$54, C423, FALSE)</f>
        <v>2719</v>
      </c>
      <c r="E423">
        <f>VLOOKUP('State Housing Starts'!B423, 'SF X'!$A$1:$N$54, C423, FALSE)</f>
        <v>2348</v>
      </c>
      <c r="F423">
        <f>VLOOKUP('State Housing Starts'!B423, '2U X'!$A$1:$N$54, C423, FALSE)</f>
        <v>66</v>
      </c>
      <c r="G423">
        <f>VLOOKUP('State Housing Starts'!B423, '3&amp;4U X'!$A$1:$N$54, C423, FALSE)</f>
        <v>36</v>
      </c>
      <c r="H423">
        <f>VLOOKUP('State Housing Starts'!B423, '5U X'!$A$1:$N$54, C423, FALSE)</f>
        <v>269</v>
      </c>
    </row>
    <row r="424" spans="1:8" x14ac:dyDescent="0.2">
      <c r="A424" s="25">
        <v>2017</v>
      </c>
      <c r="B424" s="26" t="s">
        <v>51</v>
      </c>
      <c r="C424" s="26">
        <f t="shared" si="6"/>
        <v>10</v>
      </c>
      <c r="D424">
        <f>VLOOKUP('State Housing Starts'!B424, 'Total X'!$A$1:$N$54, C424, FALSE)</f>
        <v>19545</v>
      </c>
      <c r="E424">
        <f>VLOOKUP('State Housing Starts'!B424, 'SF X'!$A$1:$N$54, C424, FALSE)</f>
        <v>11769</v>
      </c>
      <c r="F424">
        <f>VLOOKUP('State Housing Starts'!B424, '2U X'!$A$1:$N$54, C424, FALSE)</f>
        <v>728</v>
      </c>
      <c r="G424">
        <f>VLOOKUP('State Housing Starts'!B424, '3&amp;4U X'!$A$1:$N$54, C424, FALSE)</f>
        <v>103</v>
      </c>
      <c r="H424">
        <f>VLOOKUP('State Housing Starts'!B424, '5U X'!$A$1:$N$54, C424, FALSE)</f>
        <v>6945</v>
      </c>
    </row>
    <row r="425" spans="1:8" x14ac:dyDescent="0.2">
      <c r="A425" s="25">
        <v>2017</v>
      </c>
      <c r="B425" s="26" t="s">
        <v>52</v>
      </c>
      <c r="C425" s="26">
        <f t="shared" si="6"/>
        <v>10</v>
      </c>
      <c r="D425">
        <f>VLOOKUP('State Housing Starts'!B425, 'Total X'!$A$1:$N$54, C425, FALSE)</f>
        <v>1926</v>
      </c>
      <c r="E425">
        <f>VLOOKUP('State Housing Starts'!B425, 'SF X'!$A$1:$N$54, C425, FALSE)</f>
        <v>1464</v>
      </c>
      <c r="F425">
        <f>VLOOKUP('State Housing Starts'!B425, '2U X'!$A$1:$N$54, C425, FALSE)</f>
        <v>72</v>
      </c>
      <c r="G425">
        <f>VLOOKUP('State Housing Starts'!B425, '3&amp;4U X'!$A$1:$N$54, C425, FALSE)</f>
        <v>111</v>
      </c>
      <c r="H425">
        <f>VLOOKUP('State Housing Starts'!B425, '5U X'!$A$1:$N$54, C425, FALSE)</f>
        <v>279</v>
      </c>
    </row>
    <row r="426" spans="1:8" x14ac:dyDescent="0.2">
      <c r="A426" s="25">
        <v>2018</v>
      </c>
      <c r="B426" s="26" t="s">
        <v>0</v>
      </c>
      <c r="C426" s="26">
        <f t="shared" si="6"/>
        <v>11</v>
      </c>
      <c r="D426">
        <f>VLOOKUP('State Housing Starts'!B426, 'Total X'!$A$1:$N$54, C426, FALSE)</f>
        <v>14824</v>
      </c>
      <c r="E426">
        <f>VLOOKUP('State Housing Starts'!B426, 'SF X'!$A$1:$N$54, C426, FALSE)</f>
        <v>12978</v>
      </c>
      <c r="F426">
        <f>VLOOKUP('State Housing Starts'!B426, '2U X'!$A$1:$N$54, C426, FALSE)</f>
        <v>88</v>
      </c>
      <c r="G426">
        <f>VLOOKUP('State Housing Starts'!B426, '3&amp;4U X'!$A$1:$N$54, C426, FALSE)</f>
        <v>160</v>
      </c>
      <c r="H426">
        <f>VLOOKUP('State Housing Starts'!B426, '5U X'!$A$1:$N$54, C426, FALSE)</f>
        <v>1598</v>
      </c>
    </row>
    <row r="427" spans="1:8" x14ac:dyDescent="0.2">
      <c r="A427" s="25">
        <v>2018</v>
      </c>
      <c r="B427" s="26" t="s">
        <v>1</v>
      </c>
      <c r="C427" s="26">
        <f t="shared" si="6"/>
        <v>11</v>
      </c>
      <c r="D427">
        <f>VLOOKUP('State Housing Starts'!B427, 'Total X'!$A$1:$N$54, C427, FALSE)</f>
        <v>1677</v>
      </c>
      <c r="E427">
        <f>VLOOKUP('State Housing Starts'!B427, 'SF X'!$A$1:$N$54, C427, FALSE)</f>
        <v>1227</v>
      </c>
      <c r="F427">
        <f>VLOOKUP('State Housing Starts'!B427, '2U X'!$A$1:$N$54, C427, FALSE)</f>
        <v>110</v>
      </c>
      <c r="G427">
        <f>VLOOKUP('State Housing Starts'!B427, '3&amp;4U X'!$A$1:$N$54, C427, FALSE)</f>
        <v>61</v>
      </c>
      <c r="H427">
        <f>VLOOKUP('State Housing Starts'!B427, '5U X'!$A$1:$N$54, C427, FALSE)</f>
        <v>279</v>
      </c>
    </row>
    <row r="428" spans="1:8" x14ac:dyDescent="0.2">
      <c r="A428" s="25">
        <v>2018</v>
      </c>
      <c r="B428" s="26" t="s">
        <v>2</v>
      </c>
      <c r="C428" s="26">
        <f t="shared" si="6"/>
        <v>11</v>
      </c>
      <c r="D428">
        <f>VLOOKUP('State Housing Starts'!B428, 'Total X'!$A$1:$N$54, C428, FALSE)</f>
        <v>41664</v>
      </c>
      <c r="E428">
        <f>VLOOKUP('State Housing Starts'!B428, 'SF X'!$A$1:$N$54, C428, FALSE)</f>
        <v>32127</v>
      </c>
      <c r="F428">
        <f>VLOOKUP('State Housing Starts'!B428, '2U X'!$A$1:$N$54, C428, FALSE)</f>
        <v>646</v>
      </c>
      <c r="G428">
        <f>VLOOKUP('State Housing Starts'!B428, '3&amp;4U X'!$A$1:$N$54, C428, FALSE)</f>
        <v>264</v>
      </c>
      <c r="H428">
        <f>VLOOKUP('State Housing Starts'!B428, '5U X'!$A$1:$N$54, C428, FALSE)</f>
        <v>8627</v>
      </c>
    </row>
    <row r="429" spans="1:8" x14ac:dyDescent="0.2">
      <c r="A429" s="25">
        <v>2018</v>
      </c>
      <c r="B429" s="26" t="s">
        <v>3</v>
      </c>
      <c r="C429" s="26">
        <f t="shared" si="6"/>
        <v>11</v>
      </c>
      <c r="D429">
        <f>VLOOKUP('State Housing Starts'!B429, 'Total X'!$A$1:$N$54, C429, FALSE)</f>
        <v>10179</v>
      </c>
      <c r="E429">
        <f>VLOOKUP('State Housing Starts'!B429, 'SF X'!$A$1:$N$54, C429, FALSE)</f>
        <v>7354</v>
      </c>
      <c r="F429">
        <f>VLOOKUP('State Housing Starts'!B429, '2U X'!$A$1:$N$54, C429, FALSE)</f>
        <v>426</v>
      </c>
      <c r="G429">
        <f>VLOOKUP('State Housing Starts'!B429, '3&amp;4U X'!$A$1:$N$54, C429, FALSE)</f>
        <v>349</v>
      </c>
      <c r="H429">
        <f>VLOOKUP('State Housing Starts'!B429, '5U X'!$A$1:$N$54, C429, FALSE)</f>
        <v>2050</v>
      </c>
    </row>
    <row r="430" spans="1:8" x14ac:dyDescent="0.2">
      <c r="A430" s="25">
        <v>2018</v>
      </c>
      <c r="B430" s="26" t="s">
        <v>4</v>
      </c>
      <c r="C430" s="26">
        <f t="shared" si="6"/>
        <v>11</v>
      </c>
      <c r="D430">
        <f>VLOOKUP('State Housing Starts'!B430, 'Total X'!$A$1:$N$54, C430, FALSE)</f>
        <v>113502</v>
      </c>
      <c r="E430">
        <f>VLOOKUP('State Housing Starts'!B430, 'SF X'!$A$1:$N$54, C430, FALSE)</f>
        <v>58831</v>
      </c>
      <c r="F430">
        <f>VLOOKUP('State Housing Starts'!B430, '2U X'!$A$1:$N$54, C430, FALSE)</f>
        <v>2590</v>
      </c>
      <c r="G430">
        <f>VLOOKUP('State Housing Starts'!B430, '3&amp;4U X'!$A$1:$N$54, C430, FALSE)</f>
        <v>2050</v>
      </c>
      <c r="H430">
        <f>VLOOKUP('State Housing Starts'!B430, '5U X'!$A$1:$N$54, C430, FALSE)</f>
        <v>50031</v>
      </c>
    </row>
    <row r="431" spans="1:8" x14ac:dyDescent="0.2">
      <c r="A431" s="25">
        <v>2018</v>
      </c>
      <c r="B431" s="26" t="s">
        <v>5</v>
      </c>
      <c r="C431" s="26">
        <f t="shared" si="6"/>
        <v>11</v>
      </c>
      <c r="D431">
        <f>VLOOKUP('State Housing Starts'!B431, 'Total X'!$A$1:$N$54, C431, FALSE)</f>
        <v>42627</v>
      </c>
      <c r="E431">
        <f>VLOOKUP('State Housing Starts'!B431, 'SF X'!$A$1:$N$54, C431, FALSE)</f>
        <v>26134</v>
      </c>
      <c r="F431">
        <f>VLOOKUP('State Housing Starts'!B431, '2U X'!$A$1:$N$54, C431, FALSE)</f>
        <v>374</v>
      </c>
      <c r="G431">
        <f>VLOOKUP('State Housing Starts'!B431, '3&amp;4U X'!$A$1:$N$54, C431, FALSE)</f>
        <v>414</v>
      </c>
      <c r="H431">
        <f>VLOOKUP('State Housing Starts'!B431, '5U X'!$A$1:$N$54, C431, FALSE)</f>
        <v>15705</v>
      </c>
    </row>
    <row r="432" spans="1:8" x14ac:dyDescent="0.2">
      <c r="A432" s="25">
        <v>2018</v>
      </c>
      <c r="B432" s="26" t="s">
        <v>6</v>
      </c>
      <c r="C432" s="26">
        <f t="shared" si="6"/>
        <v>11</v>
      </c>
      <c r="D432">
        <f>VLOOKUP('State Housing Starts'!B432, 'Total X'!$A$1:$N$54, C432, FALSE)</f>
        <v>4815</v>
      </c>
      <c r="E432">
        <f>VLOOKUP('State Housing Starts'!B432, 'SF X'!$A$1:$N$54, C432, FALSE)</f>
        <v>2553</v>
      </c>
      <c r="F432">
        <f>VLOOKUP('State Housing Starts'!B432, '2U X'!$A$1:$N$54, C432, FALSE)</f>
        <v>108</v>
      </c>
      <c r="G432">
        <f>VLOOKUP('State Housing Starts'!B432, '3&amp;4U X'!$A$1:$N$54, C432, FALSE)</f>
        <v>59</v>
      </c>
      <c r="H432">
        <f>VLOOKUP('State Housing Starts'!B432, '5U X'!$A$1:$N$54, C432, FALSE)</f>
        <v>2095</v>
      </c>
    </row>
    <row r="433" spans="1:8" x14ac:dyDescent="0.2">
      <c r="A433" s="25">
        <v>2018</v>
      </c>
      <c r="B433" s="26" t="s">
        <v>7</v>
      </c>
      <c r="C433" s="26">
        <f t="shared" si="6"/>
        <v>11</v>
      </c>
      <c r="D433">
        <f>VLOOKUP('State Housing Starts'!B433, 'Total X'!$A$1:$N$54, C433, FALSE)</f>
        <v>6003</v>
      </c>
      <c r="E433">
        <f>VLOOKUP('State Housing Starts'!B433, 'SF X'!$A$1:$N$54, C433, FALSE)</f>
        <v>5472</v>
      </c>
      <c r="F433">
        <f>VLOOKUP('State Housing Starts'!B433, '2U X'!$A$1:$N$54, C433, FALSE)</f>
        <v>128</v>
      </c>
      <c r="G433">
        <f>VLOOKUP('State Housing Starts'!B433, '3&amp;4U X'!$A$1:$N$54, C433, FALSE)</f>
        <v>95</v>
      </c>
      <c r="H433">
        <f>VLOOKUP('State Housing Starts'!B433, '5U X'!$A$1:$N$54, C433, FALSE)</f>
        <v>308</v>
      </c>
    </row>
    <row r="434" spans="1:8" x14ac:dyDescent="0.2">
      <c r="A434" s="25">
        <v>2018</v>
      </c>
      <c r="B434" s="26" t="s">
        <v>8</v>
      </c>
      <c r="C434" s="26">
        <f t="shared" si="6"/>
        <v>11</v>
      </c>
      <c r="D434">
        <f>VLOOKUP('State Housing Starts'!B434, 'Total X'!$A$1:$N$54, C434, FALSE)</f>
        <v>4615</v>
      </c>
      <c r="E434">
        <f>VLOOKUP('State Housing Starts'!B434, 'SF X'!$A$1:$N$54, C434, FALSE)</f>
        <v>112</v>
      </c>
      <c r="F434">
        <f>VLOOKUP('State Housing Starts'!B434, '2U X'!$A$1:$N$54, C434, FALSE)</f>
        <v>34</v>
      </c>
      <c r="G434">
        <f>VLOOKUP('State Housing Starts'!B434, '3&amp;4U X'!$A$1:$N$54, C434, FALSE)</f>
        <v>6</v>
      </c>
      <c r="H434">
        <f>VLOOKUP('State Housing Starts'!B434, '5U X'!$A$1:$N$54, C434, FALSE)</f>
        <v>4463</v>
      </c>
    </row>
    <row r="435" spans="1:8" x14ac:dyDescent="0.2">
      <c r="A435" s="25">
        <v>2018</v>
      </c>
      <c r="B435" s="26" t="s">
        <v>9</v>
      </c>
      <c r="C435" s="26">
        <f t="shared" si="6"/>
        <v>11</v>
      </c>
      <c r="D435">
        <f>VLOOKUP('State Housing Starts'!B435, 'Total X'!$A$1:$N$54, C435, FALSE)</f>
        <v>144427</v>
      </c>
      <c r="E435">
        <f>VLOOKUP('State Housing Starts'!B435, 'SF X'!$A$1:$N$54, C435, FALSE)</f>
        <v>97055</v>
      </c>
      <c r="F435">
        <f>VLOOKUP('State Housing Starts'!B435, '2U X'!$A$1:$N$54, C435, FALSE)</f>
        <v>1722</v>
      </c>
      <c r="G435">
        <f>VLOOKUP('State Housing Starts'!B435, '3&amp;4U X'!$A$1:$N$54, C435, FALSE)</f>
        <v>1342</v>
      </c>
      <c r="H435">
        <f>VLOOKUP('State Housing Starts'!B435, '5U X'!$A$1:$N$54, C435, FALSE)</f>
        <v>44308</v>
      </c>
    </row>
    <row r="436" spans="1:8" x14ac:dyDescent="0.2">
      <c r="A436" s="25">
        <v>2018</v>
      </c>
      <c r="B436" s="26" t="s">
        <v>10</v>
      </c>
      <c r="C436" s="26">
        <f t="shared" si="6"/>
        <v>11</v>
      </c>
      <c r="D436">
        <f>VLOOKUP('State Housing Starts'!B436, 'Total X'!$A$1:$N$54, C436, FALSE)</f>
        <v>59315</v>
      </c>
      <c r="E436">
        <f>VLOOKUP('State Housing Starts'!B436, 'SF X'!$A$1:$N$54, C436, FALSE)</f>
        <v>42287</v>
      </c>
      <c r="F436">
        <f>VLOOKUP('State Housing Starts'!B436, '2U X'!$A$1:$N$54, C436, FALSE)</f>
        <v>224</v>
      </c>
      <c r="G436">
        <f>VLOOKUP('State Housing Starts'!B436, '3&amp;4U X'!$A$1:$N$54, C436, FALSE)</f>
        <v>314</v>
      </c>
      <c r="H436">
        <f>VLOOKUP('State Housing Starts'!B436, '5U X'!$A$1:$N$54, C436, FALSE)</f>
        <v>16490</v>
      </c>
    </row>
    <row r="437" spans="1:8" x14ac:dyDescent="0.2">
      <c r="A437" s="25">
        <v>2018</v>
      </c>
      <c r="B437" s="26" t="s">
        <v>11</v>
      </c>
      <c r="C437" s="26">
        <f t="shared" si="6"/>
        <v>11</v>
      </c>
      <c r="D437">
        <f>VLOOKUP('State Housing Starts'!B437, 'Total X'!$A$1:$N$54, C437, FALSE)</f>
        <v>4659</v>
      </c>
      <c r="E437">
        <f>VLOOKUP('State Housing Starts'!B437, 'SF X'!$A$1:$N$54, C437, FALSE)</f>
        <v>2592</v>
      </c>
      <c r="F437">
        <f>VLOOKUP('State Housing Starts'!B437, '2U X'!$A$1:$N$54, C437, FALSE)</f>
        <v>58</v>
      </c>
      <c r="G437">
        <f>VLOOKUP('State Housing Starts'!B437, '3&amp;4U X'!$A$1:$N$54, C437, FALSE)</f>
        <v>40</v>
      </c>
      <c r="H437">
        <f>VLOOKUP('State Housing Starts'!B437, '5U X'!$A$1:$N$54, C437, FALSE)</f>
        <v>1969</v>
      </c>
    </row>
    <row r="438" spans="1:8" x14ac:dyDescent="0.2">
      <c r="A438" s="25">
        <v>2018</v>
      </c>
      <c r="B438" s="26" t="s">
        <v>12</v>
      </c>
      <c r="C438" s="26">
        <f t="shared" si="6"/>
        <v>11</v>
      </c>
      <c r="D438">
        <f>VLOOKUP('State Housing Starts'!B438, 'Total X'!$A$1:$N$54, C438, FALSE)</f>
        <v>15824</v>
      </c>
      <c r="E438">
        <f>VLOOKUP('State Housing Starts'!B438, 'SF X'!$A$1:$N$54, C438, FALSE)</f>
        <v>12176</v>
      </c>
      <c r="F438">
        <f>VLOOKUP('State Housing Starts'!B438, '2U X'!$A$1:$N$54, C438, FALSE)</f>
        <v>142</v>
      </c>
      <c r="G438">
        <f>VLOOKUP('State Housing Starts'!B438, '3&amp;4U X'!$A$1:$N$54, C438, FALSE)</f>
        <v>560</v>
      </c>
      <c r="H438">
        <f>VLOOKUP('State Housing Starts'!B438, '5U X'!$A$1:$N$54, C438, FALSE)</f>
        <v>2946</v>
      </c>
    </row>
    <row r="439" spans="1:8" x14ac:dyDescent="0.2">
      <c r="A439" s="25">
        <v>2018</v>
      </c>
      <c r="B439" s="26" t="s">
        <v>13</v>
      </c>
      <c r="C439" s="26">
        <f t="shared" si="6"/>
        <v>11</v>
      </c>
      <c r="D439">
        <f>VLOOKUP('State Housing Starts'!B439, 'Total X'!$A$1:$N$54, C439, FALSE)</f>
        <v>21510</v>
      </c>
      <c r="E439">
        <f>VLOOKUP('State Housing Starts'!B439, 'SF X'!$A$1:$N$54, C439, FALSE)</f>
        <v>10041</v>
      </c>
      <c r="F439">
        <f>VLOOKUP('State Housing Starts'!B439, '2U X'!$A$1:$N$54, C439, FALSE)</f>
        <v>438</v>
      </c>
      <c r="G439">
        <f>VLOOKUP('State Housing Starts'!B439, '3&amp;4U X'!$A$1:$N$54, C439, FALSE)</f>
        <v>809</v>
      </c>
      <c r="H439">
        <f>VLOOKUP('State Housing Starts'!B439, '5U X'!$A$1:$N$54, C439, FALSE)</f>
        <v>10222</v>
      </c>
    </row>
    <row r="440" spans="1:8" x14ac:dyDescent="0.2">
      <c r="A440" s="25">
        <v>2018</v>
      </c>
      <c r="B440" s="26" t="s">
        <v>14</v>
      </c>
      <c r="C440" s="26">
        <f t="shared" si="6"/>
        <v>11</v>
      </c>
      <c r="D440">
        <f>VLOOKUP('State Housing Starts'!B440, 'Total X'!$A$1:$N$54, C440, FALSE)</f>
        <v>21480</v>
      </c>
      <c r="E440">
        <f>VLOOKUP('State Housing Starts'!B440, 'SF X'!$A$1:$N$54, C440, FALSE)</f>
        <v>16416</v>
      </c>
      <c r="F440">
        <f>VLOOKUP('State Housing Starts'!B440, '2U X'!$A$1:$N$54, C440, FALSE)</f>
        <v>420</v>
      </c>
      <c r="G440">
        <f>VLOOKUP('State Housing Starts'!B440, '3&amp;4U X'!$A$1:$N$54, C440, FALSE)</f>
        <v>41</v>
      </c>
      <c r="H440">
        <f>VLOOKUP('State Housing Starts'!B440, '5U X'!$A$1:$N$54, C440, FALSE)</f>
        <v>4603</v>
      </c>
    </row>
    <row r="441" spans="1:8" x14ac:dyDescent="0.2">
      <c r="A441" s="25">
        <v>2018</v>
      </c>
      <c r="B441" s="26" t="s">
        <v>15</v>
      </c>
      <c r="C441" s="26">
        <f t="shared" si="6"/>
        <v>11</v>
      </c>
      <c r="D441">
        <f>VLOOKUP('State Housing Starts'!B441, 'Total X'!$A$1:$N$54, C441, FALSE)</f>
        <v>11518</v>
      </c>
      <c r="E441">
        <f>VLOOKUP('State Housing Starts'!B441, 'SF X'!$A$1:$N$54, C441, FALSE)</f>
        <v>7318</v>
      </c>
      <c r="F441">
        <f>VLOOKUP('State Housing Starts'!B441, '2U X'!$A$1:$N$54, C441, FALSE)</f>
        <v>492</v>
      </c>
      <c r="G441">
        <f>VLOOKUP('State Housing Starts'!B441, '3&amp;4U X'!$A$1:$N$54, C441, FALSE)</f>
        <v>117</v>
      </c>
      <c r="H441">
        <f>VLOOKUP('State Housing Starts'!B441, '5U X'!$A$1:$N$54, C441, FALSE)</f>
        <v>3591</v>
      </c>
    </row>
    <row r="442" spans="1:8" x14ac:dyDescent="0.2">
      <c r="A442" s="25">
        <v>2018</v>
      </c>
      <c r="B442" s="26" t="s">
        <v>16</v>
      </c>
      <c r="C442" s="26">
        <f t="shared" si="6"/>
        <v>11</v>
      </c>
      <c r="D442">
        <f>VLOOKUP('State Housing Starts'!B442, 'Total X'!$A$1:$N$54, C442, FALSE)</f>
        <v>9478</v>
      </c>
      <c r="E442">
        <f>VLOOKUP('State Housing Starts'!B442, 'SF X'!$A$1:$N$54, C442, FALSE)</f>
        <v>5376</v>
      </c>
      <c r="F442">
        <f>VLOOKUP('State Housing Starts'!B442, '2U X'!$A$1:$N$54, C442, FALSE)</f>
        <v>622</v>
      </c>
      <c r="G442">
        <f>VLOOKUP('State Housing Starts'!B442, '3&amp;4U X'!$A$1:$N$54, C442, FALSE)</f>
        <v>267</v>
      </c>
      <c r="H442">
        <f>VLOOKUP('State Housing Starts'!B442, '5U X'!$A$1:$N$54, C442, FALSE)</f>
        <v>3213</v>
      </c>
    </row>
    <row r="443" spans="1:8" x14ac:dyDescent="0.2">
      <c r="A443" s="25">
        <v>2018</v>
      </c>
      <c r="B443" s="26" t="s">
        <v>17</v>
      </c>
      <c r="C443" s="26">
        <f t="shared" si="6"/>
        <v>11</v>
      </c>
      <c r="D443">
        <f>VLOOKUP('State Housing Starts'!B443, 'Total X'!$A$1:$N$54, C443, FALSE)</f>
        <v>13826</v>
      </c>
      <c r="E443">
        <f>VLOOKUP('State Housing Starts'!B443, 'SF X'!$A$1:$N$54, C443, FALSE)</f>
        <v>7776</v>
      </c>
      <c r="F443">
        <f>VLOOKUP('State Housing Starts'!B443, '2U X'!$A$1:$N$54, C443, FALSE)</f>
        <v>250</v>
      </c>
      <c r="G443">
        <f>VLOOKUP('State Housing Starts'!B443, '3&amp;4U X'!$A$1:$N$54, C443, FALSE)</f>
        <v>212</v>
      </c>
      <c r="H443">
        <f>VLOOKUP('State Housing Starts'!B443, '5U X'!$A$1:$N$54, C443, FALSE)</f>
        <v>5588</v>
      </c>
    </row>
    <row r="444" spans="1:8" x14ac:dyDescent="0.2">
      <c r="A444" s="25">
        <v>2018</v>
      </c>
      <c r="B444" s="26" t="s">
        <v>18</v>
      </c>
      <c r="C444" s="26">
        <f t="shared" si="6"/>
        <v>11</v>
      </c>
      <c r="D444">
        <f>VLOOKUP('State Housing Starts'!B444, 'Total X'!$A$1:$N$54, C444, FALSE)</f>
        <v>15835</v>
      </c>
      <c r="E444">
        <f>VLOOKUP('State Housing Starts'!B444, 'SF X'!$A$1:$N$54, C444, FALSE)</f>
        <v>13733</v>
      </c>
      <c r="F444">
        <f>VLOOKUP('State Housing Starts'!B444, '2U X'!$A$1:$N$54, C444, FALSE)</f>
        <v>308</v>
      </c>
      <c r="G444">
        <f>VLOOKUP('State Housing Starts'!B444, '3&amp;4U X'!$A$1:$N$54, C444, FALSE)</f>
        <v>97</v>
      </c>
      <c r="H444">
        <f>VLOOKUP('State Housing Starts'!B444, '5U X'!$A$1:$N$54, C444, FALSE)</f>
        <v>1697</v>
      </c>
    </row>
    <row r="445" spans="1:8" x14ac:dyDescent="0.2">
      <c r="A445" s="25">
        <v>2018</v>
      </c>
      <c r="B445" s="26" t="s">
        <v>19</v>
      </c>
      <c r="C445" s="26">
        <f t="shared" si="6"/>
        <v>11</v>
      </c>
      <c r="D445">
        <f>VLOOKUP('State Housing Starts'!B445, 'Total X'!$A$1:$N$54, C445, FALSE)</f>
        <v>4697</v>
      </c>
      <c r="E445">
        <f>VLOOKUP('State Housing Starts'!B445, 'SF X'!$A$1:$N$54, C445, FALSE)</f>
        <v>3660</v>
      </c>
      <c r="F445">
        <f>VLOOKUP('State Housing Starts'!B445, '2U X'!$A$1:$N$54, C445, FALSE)</f>
        <v>132</v>
      </c>
      <c r="G445">
        <f>VLOOKUP('State Housing Starts'!B445, '3&amp;4U X'!$A$1:$N$54, C445, FALSE)</f>
        <v>42</v>
      </c>
      <c r="H445">
        <f>VLOOKUP('State Housing Starts'!B445, '5U X'!$A$1:$N$54, C445, FALSE)</f>
        <v>863</v>
      </c>
    </row>
    <row r="446" spans="1:8" x14ac:dyDescent="0.2">
      <c r="A446" s="25">
        <v>2018</v>
      </c>
      <c r="B446" s="26" t="s">
        <v>20</v>
      </c>
      <c r="C446" s="26">
        <f t="shared" si="6"/>
        <v>11</v>
      </c>
      <c r="D446">
        <f>VLOOKUP('State Housing Starts'!B446, 'Total X'!$A$1:$N$54, C446, FALSE)</f>
        <v>18647</v>
      </c>
      <c r="E446">
        <f>VLOOKUP('State Housing Starts'!B446, 'SF X'!$A$1:$N$54, C446, FALSE)</f>
        <v>12975</v>
      </c>
      <c r="F446">
        <f>VLOOKUP('State Housing Starts'!B446, '2U X'!$A$1:$N$54, C446, FALSE)</f>
        <v>64</v>
      </c>
      <c r="G446">
        <f>VLOOKUP('State Housing Starts'!B446, '3&amp;4U X'!$A$1:$N$54, C446, FALSE)</f>
        <v>35</v>
      </c>
      <c r="H446">
        <f>VLOOKUP('State Housing Starts'!B446, '5U X'!$A$1:$N$54, C446, FALSE)</f>
        <v>5573</v>
      </c>
    </row>
    <row r="447" spans="1:8" x14ac:dyDescent="0.2">
      <c r="A447" s="25">
        <v>2018</v>
      </c>
      <c r="B447" s="26" t="s">
        <v>21</v>
      </c>
      <c r="C447" s="26">
        <f t="shared" si="6"/>
        <v>11</v>
      </c>
      <c r="D447">
        <f>VLOOKUP('State Housing Starts'!B447, 'Total X'!$A$1:$N$54, C447, FALSE)</f>
        <v>17044</v>
      </c>
      <c r="E447">
        <f>VLOOKUP('State Housing Starts'!B447, 'SF X'!$A$1:$N$54, C447, FALSE)</f>
        <v>7169</v>
      </c>
      <c r="F447">
        <f>VLOOKUP('State Housing Starts'!B447, '2U X'!$A$1:$N$54, C447, FALSE)</f>
        <v>654</v>
      </c>
      <c r="G447">
        <f>VLOOKUP('State Housing Starts'!B447, '3&amp;4U X'!$A$1:$N$54, C447, FALSE)</f>
        <v>380</v>
      </c>
      <c r="H447">
        <f>VLOOKUP('State Housing Starts'!B447, '5U X'!$A$1:$N$54, C447, FALSE)</f>
        <v>8841</v>
      </c>
    </row>
    <row r="448" spans="1:8" x14ac:dyDescent="0.2">
      <c r="A448" s="25">
        <v>2018</v>
      </c>
      <c r="B448" s="26" t="s">
        <v>22</v>
      </c>
      <c r="C448" s="26">
        <f t="shared" si="6"/>
        <v>11</v>
      </c>
      <c r="D448">
        <f>VLOOKUP('State Housing Starts'!B448, 'Total X'!$A$1:$N$54, C448, FALSE)</f>
        <v>19580</v>
      </c>
      <c r="E448">
        <f>VLOOKUP('State Housing Starts'!B448, 'SF X'!$A$1:$N$54, C448, FALSE)</f>
        <v>15633</v>
      </c>
      <c r="F448">
        <f>VLOOKUP('State Housing Starts'!B448, '2U X'!$A$1:$N$54, C448, FALSE)</f>
        <v>324</v>
      </c>
      <c r="G448">
        <f>VLOOKUP('State Housing Starts'!B448, '3&amp;4U X'!$A$1:$N$54, C448, FALSE)</f>
        <v>394</v>
      </c>
      <c r="H448">
        <f>VLOOKUP('State Housing Starts'!B448, '5U X'!$A$1:$N$54, C448, FALSE)</f>
        <v>3229</v>
      </c>
    </row>
    <row r="449" spans="1:8" x14ac:dyDescent="0.2">
      <c r="A449" s="25">
        <v>2018</v>
      </c>
      <c r="B449" s="26" t="s">
        <v>23</v>
      </c>
      <c r="C449" s="26">
        <f t="shared" si="6"/>
        <v>11</v>
      </c>
      <c r="D449">
        <f>VLOOKUP('State Housing Starts'!B449, 'Total X'!$A$1:$N$54, C449, FALSE)</f>
        <v>25673</v>
      </c>
      <c r="E449">
        <f>VLOOKUP('State Housing Starts'!B449, 'SF X'!$A$1:$N$54, C449, FALSE)</f>
        <v>13574</v>
      </c>
      <c r="F449">
        <f>VLOOKUP('State Housing Starts'!B449, '2U X'!$A$1:$N$54, C449, FALSE)</f>
        <v>196</v>
      </c>
      <c r="G449">
        <f>VLOOKUP('State Housing Starts'!B449, '3&amp;4U X'!$A$1:$N$54, C449, FALSE)</f>
        <v>197</v>
      </c>
      <c r="H449">
        <f>VLOOKUP('State Housing Starts'!B449, '5U X'!$A$1:$N$54, C449, FALSE)</f>
        <v>11706</v>
      </c>
    </row>
    <row r="450" spans="1:8" x14ac:dyDescent="0.2">
      <c r="A450" s="25">
        <v>2018</v>
      </c>
      <c r="B450" s="26" t="s">
        <v>24</v>
      </c>
      <c r="C450" s="26">
        <f t="shared" si="6"/>
        <v>11</v>
      </c>
      <c r="D450">
        <f>VLOOKUP('State Housing Starts'!B450, 'Total X'!$A$1:$N$54, C450, FALSE)</f>
        <v>6883</v>
      </c>
      <c r="E450">
        <f>VLOOKUP('State Housing Starts'!B450, 'SF X'!$A$1:$N$54, C450, FALSE)</f>
        <v>6136</v>
      </c>
      <c r="F450">
        <f>VLOOKUP('State Housing Starts'!B450, '2U X'!$A$1:$N$54, C450, FALSE)</f>
        <v>52</v>
      </c>
      <c r="G450">
        <f>VLOOKUP('State Housing Starts'!B450, '3&amp;4U X'!$A$1:$N$54, C450, FALSE)</f>
        <v>110</v>
      </c>
      <c r="H450">
        <f>VLOOKUP('State Housing Starts'!B450, '5U X'!$A$1:$N$54, C450, FALSE)</f>
        <v>585</v>
      </c>
    </row>
    <row r="451" spans="1:8" x14ac:dyDescent="0.2">
      <c r="A451" s="25">
        <v>2018</v>
      </c>
      <c r="B451" s="26" t="s">
        <v>25</v>
      </c>
      <c r="C451" s="26">
        <f t="shared" ref="C451:C514" si="7">VLOOKUP(A451, $M$4:$N$15, 2, FALSE)</f>
        <v>11</v>
      </c>
      <c r="D451">
        <f>VLOOKUP('State Housing Starts'!B451, 'Total X'!$A$1:$N$54, C451, FALSE)</f>
        <v>16875</v>
      </c>
      <c r="E451">
        <f>VLOOKUP('State Housing Starts'!B451, 'SF X'!$A$1:$N$54, C451, FALSE)</f>
        <v>11376</v>
      </c>
      <c r="F451">
        <f>VLOOKUP('State Housing Starts'!B451, '2U X'!$A$1:$N$54, C451, FALSE)</f>
        <v>540</v>
      </c>
      <c r="G451">
        <f>VLOOKUP('State Housing Starts'!B451, '3&amp;4U X'!$A$1:$N$54, C451, FALSE)</f>
        <v>388</v>
      </c>
      <c r="H451">
        <f>VLOOKUP('State Housing Starts'!B451, '5U X'!$A$1:$N$54, C451, FALSE)</f>
        <v>4571</v>
      </c>
    </row>
    <row r="452" spans="1:8" x14ac:dyDescent="0.2">
      <c r="A452" s="25">
        <v>2018</v>
      </c>
      <c r="B452" s="26" t="s">
        <v>26</v>
      </c>
      <c r="C452" s="26">
        <f t="shared" si="7"/>
        <v>11</v>
      </c>
      <c r="D452">
        <f>VLOOKUP('State Housing Starts'!B452, 'Total X'!$A$1:$N$54, C452, FALSE)</f>
        <v>5099</v>
      </c>
      <c r="E452">
        <f>VLOOKUP('State Housing Starts'!B452, 'SF X'!$A$1:$N$54, C452, FALSE)</f>
        <v>3213</v>
      </c>
      <c r="F452">
        <f>VLOOKUP('State Housing Starts'!B452, '2U X'!$A$1:$N$54, C452, FALSE)</f>
        <v>278</v>
      </c>
      <c r="G452">
        <f>VLOOKUP('State Housing Starts'!B452, '3&amp;4U X'!$A$1:$N$54, C452, FALSE)</f>
        <v>428</v>
      </c>
      <c r="H452">
        <f>VLOOKUP('State Housing Starts'!B452, '5U X'!$A$1:$N$54, C452, FALSE)</f>
        <v>1180</v>
      </c>
    </row>
    <row r="453" spans="1:8" x14ac:dyDescent="0.2">
      <c r="A453" s="25">
        <v>2018</v>
      </c>
      <c r="B453" s="26" t="s">
        <v>27</v>
      </c>
      <c r="C453" s="26">
        <f t="shared" si="7"/>
        <v>11</v>
      </c>
      <c r="D453">
        <f>VLOOKUP('State Housing Starts'!B453, 'Total X'!$A$1:$N$54, C453, FALSE)</f>
        <v>7866</v>
      </c>
      <c r="E453">
        <f>VLOOKUP('State Housing Starts'!B453, 'SF X'!$A$1:$N$54, C453, FALSE)</f>
        <v>4900</v>
      </c>
      <c r="F453">
        <f>VLOOKUP('State Housing Starts'!B453, '2U X'!$A$1:$N$54, C453, FALSE)</f>
        <v>164</v>
      </c>
      <c r="G453">
        <f>VLOOKUP('State Housing Starts'!B453, '3&amp;4U X'!$A$1:$N$54, C453, FALSE)</f>
        <v>100</v>
      </c>
      <c r="H453">
        <f>VLOOKUP('State Housing Starts'!B453, '5U X'!$A$1:$N$54, C453, FALSE)</f>
        <v>2702</v>
      </c>
    </row>
    <row r="454" spans="1:8" x14ac:dyDescent="0.2">
      <c r="A454" s="25">
        <v>2018</v>
      </c>
      <c r="B454" s="26" t="s">
        <v>28</v>
      </c>
      <c r="C454" s="26">
        <f t="shared" si="7"/>
        <v>11</v>
      </c>
      <c r="D454">
        <f>VLOOKUP('State Housing Starts'!B454, 'Total X'!$A$1:$N$54, C454, FALSE)</f>
        <v>17645</v>
      </c>
      <c r="E454">
        <f>VLOOKUP('State Housing Starts'!B454, 'SF X'!$A$1:$N$54, C454, FALSE)</f>
        <v>12997</v>
      </c>
      <c r="F454">
        <f>VLOOKUP('State Housing Starts'!B454, '2U X'!$A$1:$N$54, C454, FALSE)</f>
        <v>42</v>
      </c>
      <c r="G454">
        <f>VLOOKUP('State Housing Starts'!B454, '3&amp;4U X'!$A$1:$N$54, C454, FALSE)</f>
        <v>50</v>
      </c>
      <c r="H454">
        <f>VLOOKUP('State Housing Starts'!B454, '5U X'!$A$1:$N$54, C454, FALSE)</f>
        <v>4556</v>
      </c>
    </row>
    <row r="455" spans="1:8" x14ac:dyDescent="0.2">
      <c r="A455" s="25">
        <v>2018</v>
      </c>
      <c r="B455" s="26" t="s">
        <v>29</v>
      </c>
      <c r="C455" s="26">
        <f t="shared" si="7"/>
        <v>11</v>
      </c>
      <c r="D455">
        <f>VLOOKUP('State Housing Starts'!B455, 'Total X'!$A$1:$N$54, C455, FALSE)</f>
        <v>4445</v>
      </c>
      <c r="E455">
        <f>VLOOKUP('State Housing Starts'!B455, 'SF X'!$A$1:$N$54, C455, FALSE)</f>
        <v>2710</v>
      </c>
      <c r="F455">
        <f>VLOOKUP('State Housing Starts'!B455, '2U X'!$A$1:$N$54, C455, FALSE)</f>
        <v>196</v>
      </c>
      <c r="G455">
        <f>VLOOKUP('State Housing Starts'!B455, '3&amp;4U X'!$A$1:$N$54, C455, FALSE)</f>
        <v>75</v>
      </c>
      <c r="H455">
        <f>VLOOKUP('State Housing Starts'!B455, '5U X'!$A$1:$N$54, C455, FALSE)</f>
        <v>1464</v>
      </c>
    </row>
    <row r="456" spans="1:8" x14ac:dyDescent="0.2">
      <c r="A456" s="25">
        <v>2018</v>
      </c>
      <c r="B456" s="26" t="s">
        <v>30</v>
      </c>
      <c r="C456" s="26">
        <f t="shared" si="7"/>
        <v>11</v>
      </c>
      <c r="D456">
        <f>VLOOKUP('State Housing Starts'!B456, 'Total X'!$A$1:$N$54, C456, FALSE)</f>
        <v>27942</v>
      </c>
      <c r="E456">
        <f>VLOOKUP('State Housing Starts'!B456, 'SF X'!$A$1:$N$54, C456, FALSE)</f>
        <v>10348</v>
      </c>
      <c r="F456">
        <f>VLOOKUP('State Housing Starts'!B456, '2U X'!$A$1:$N$54, C456, FALSE)</f>
        <v>908</v>
      </c>
      <c r="G456">
        <f>VLOOKUP('State Housing Starts'!B456, '3&amp;4U X'!$A$1:$N$54, C456, FALSE)</f>
        <v>586</v>
      </c>
      <c r="H456">
        <f>VLOOKUP('State Housing Starts'!B456, '5U X'!$A$1:$N$54, C456, FALSE)</f>
        <v>16100</v>
      </c>
    </row>
    <row r="457" spans="1:8" x14ac:dyDescent="0.2">
      <c r="A457" s="25">
        <v>2018</v>
      </c>
      <c r="B457" s="26" t="s">
        <v>31</v>
      </c>
      <c r="C457" s="26">
        <f t="shared" si="7"/>
        <v>11</v>
      </c>
      <c r="D457">
        <f>VLOOKUP('State Housing Starts'!B457, 'Total X'!$A$1:$N$54, C457, FALSE)</f>
        <v>4813</v>
      </c>
      <c r="E457">
        <f>VLOOKUP('State Housing Starts'!B457, 'SF X'!$A$1:$N$54, C457, FALSE)</f>
        <v>4394</v>
      </c>
      <c r="F457">
        <f>VLOOKUP('State Housing Starts'!B457, '2U X'!$A$1:$N$54, C457, FALSE)</f>
        <v>12</v>
      </c>
      <c r="G457">
        <f>VLOOKUP('State Housing Starts'!B457, '3&amp;4U X'!$A$1:$N$54, C457, FALSE)</f>
        <v>24</v>
      </c>
      <c r="H457">
        <f>VLOOKUP('State Housing Starts'!B457, '5U X'!$A$1:$N$54, C457, FALSE)</f>
        <v>383</v>
      </c>
    </row>
    <row r="458" spans="1:8" x14ac:dyDescent="0.2">
      <c r="A458" s="25">
        <v>2018</v>
      </c>
      <c r="B458" s="26" t="s">
        <v>32</v>
      </c>
      <c r="C458" s="26">
        <f t="shared" si="7"/>
        <v>11</v>
      </c>
      <c r="D458">
        <f>VLOOKUP('State Housing Starts'!B458, 'Total X'!$A$1:$N$54, C458, FALSE)</f>
        <v>37778</v>
      </c>
      <c r="E458">
        <f>VLOOKUP('State Housing Starts'!B458, 'SF X'!$A$1:$N$54, C458, FALSE)</f>
        <v>10033</v>
      </c>
      <c r="F458">
        <f>VLOOKUP('State Housing Starts'!B458, '2U X'!$A$1:$N$54, C458, FALSE)</f>
        <v>1136</v>
      </c>
      <c r="G458">
        <f>VLOOKUP('State Housing Starts'!B458, '3&amp;4U X'!$A$1:$N$54, C458, FALSE)</f>
        <v>795</v>
      </c>
      <c r="H458">
        <f>VLOOKUP('State Housing Starts'!B458, '5U X'!$A$1:$N$54, C458, FALSE)</f>
        <v>25814</v>
      </c>
    </row>
    <row r="459" spans="1:8" x14ac:dyDescent="0.2">
      <c r="A459" s="25">
        <v>2018</v>
      </c>
      <c r="B459" s="26" t="s">
        <v>33</v>
      </c>
      <c r="C459" s="26">
        <f t="shared" si="7"/>
        <v>11</v>
      </c>
      <c r="D459">
        <f>VLOOKUP('State Housing Starts'!B459, 'Total X'!$A$1:$N$54, C459, FALSE)</f>
        <v>71691</v>
      </c>
      <c r="E459">
        <f>VLOOKUP('State Housing Starts'!B459, 'SF X'!$A$1:$N$54, C459, FALSE)</f>
        <v>51248</v>
      </c>
      <c r="F459">
        <f>VLOOKUP('State Housing Starts'!B459, '2U X'!$A$1:$N$54, C459, FALSE)</f>
        <v>546</v>
      </c>
      <c r="G459">
        <f>VLOOKUP('State Housing Starts'!B459, '3&amp;4U X'!$A$1:$N$54, C459, FALSE)</f>
        <v>185</v>
      </c>
      <c r="H459">
        <f>VLOOKUP('State Housing Starts'!B459, '5U X'!$A$1:$N$54, C459, FALSE)</f>
        <v>19712</v>
      </c>
    </row>
    <row r="460" spans="1:8" x14ac:dyDescent="0.2">
      <c r="A460" s="25">
        <v>2018</v>
      </c>
      <c r="B460" s="26" t="s">
        <v>34</v>
      </c>
      <c r="C460" s="26">
        <f t="shared" si="7"/>
        <v>11</v>
      </c>
      <c r="D460">
        <f>VLOOKUP('State Housing Starts'!B460, 'Total X'!$A$1:$N$54, C460, FALSE)</f>
        <v>3211</v>
      </c>
      <c r="E460">
        <f>VLOOKUP('State Housing Starts'!B460, 'SF X'!$A$1:$N$54, C460, FALSE)</f>
        <v>1905</v>
      </c>
      <c r="F460">
        <f>VLOOKUP('State Housing Starts'!B460, '2U X'!$A$1:$N$54, C460, FALSE)</f>
        <v>50</v>
      </c>
      <c r="G460">
        <f>VLOOKUP('State Housing Starts'!B460, '3&amp;4U X'!$A$1:$N$54, C460, FALSE)</f>
        <v>15</v>
      </c>
      <c r="H460">
        <f>VLOOKUP('State Housing Starts'!B460, '5U X'!$A$1:$N$54, C460, FALSE)</f>
        <v>1241</v>
      </c>
    </row>
    <row r="461" spans="1:8" x14ac:dyDescent="0.2">
      <c r="A461" s="25">
        <v>2018</v>
      </c>
      <c r="B461" s="26" t="s">
        <v>35</v>
      </c>
      <c r="C461" s="26">
        <f t="shared" si="7"/>
        <v>11</v>
      </c>
      <c r="D461">
        <f>VLOOKUP('State Housing Starts'!B461, 'Total X'!$A$1:$N$54, C461, FALSE)</f>
        <v>24221</v>
      </c>
      <c r="E461">
        <f>VLOOKUP('State Housing Starts'!B461, 'SF X'!$A$1:$N$54, C461, FALSE)</f>
        <v>16329</v>
      </c>
      <c r="F461">
        <f>VLOOKUP('State Housing Starts'!B461, '2U X'!$A$1:$N$54, C461, FALSE)</f>
        <v>444</v>
      </c>
      <c r="G461">
        <f>VLOOKUP('State Housing Starts'!B461, '3&amp;4U X'!$A$1:$N$54, C461, FALSE)</f>
        <v>621</v>
      </c>
      <c r="H461">
        <f>VLOOKUP('State Housing Starts'!B461, '5U X'!$A$1:$N$54, C461, FALSE)</f>
        <v>6827</v>
      </c>
    </row>
    <row r="462" spans="1:8" x14ac:dyDescent="0.2">
      <c r="A462" s="25">
        <v>2018</v>
      </c>
      <c r="B462" s="26" t="s">
        <v>36</v>
      </c>
      <c r="C462" s="26">
        <f t="shared" si="7"/>
        <v>11</v>
      </c>
      <c r="D462">
        <f>VLOOKUP('State Housing Starts'!B462, 'Total X'!$A$1:$N$54, C462, FALSE)</f>
        <v>10502</v>
      </c>
      <c r="E462">
        <f>VLOOKUP('State Housing Starts'!B462, 'SF X'!$A$1:$N$54, C462, FALSE)</f>
        <v>9361</v>
      </c>
      <c r="F462">
        <f>VLOOKUP('State Housing Starts'!B462, '2U X'!$A$1:$N$54, C462, FALSE)</f>
        <v>368</v>
      </c>
      <c r="G462">
        <f>VLOOKUP('State Housing Starts'!B462, '3&amp;4U X'!$A$1:$N$54, C462, FALSE)</f>
        <v>92</v>
      </c>
      <c r="H462">
        <f>VLOOKUP('State Housing Starts'!B462, '5U X'!$A$1:$N$54, C462, FALSE)</f>
        <v>681</v>
      </c>
    </row>
    <row r="463" spans="1:8" x14ac:dyDescent="0.2">
      <c r="A463" s="25">
        <v>2018</v>
      </c>
      <c r="B463" s="26" t="s">
        <v>37</v>
      </c>
      <c r="C463" s="26">
        <f t="shared" si="7"/>
        <v>11</v>
      </c>
      <c r="D463">
        <f>VLOOKUP('State Housing Starts'!B463, 'Total X'!$A$1:$N$54, C463, FALSE)</f>
        <v>20132</v>
      </c>
      <c r="E463">
        <f>VLOOKUP('State Housing Starts'!B463, 'SF X'!$A$1:$N$54, C463, FALSE)</f>
        <v>11217</v>
      </c>
      <c r="F463">
        <f>VLOOKUP('State Housing Starts'!B463, '2U X'!$A$1:$N$54, C463, FALSE)</f>
        <v>406</v>
      </c>
      <c r="G463">
        <f>VLOOKUP('State Housing Starts'!B463, '3&amp;4U X'!$A$1:$N$54, C463, FALSE)</f>
        <v>212</v>
      </c>
      <c r="H463">
        <f>VLOOKUP('State Housing Starts'!B463, '5U X'!$A$1:$N$54, C463, FALSE)</f>
        <v>8297</v>
      </c>
    </row>
    <row r="464" spans="1:8" x14ac:dyDescent="0.2">
      <c r="A464" s="25">
        <v>2018</v>
      </c>
      <c r="B464" s="26" t="s">
        <v>38</v>
      </c>
      <c r="C464" s="26">
        <f t="shared" si="7"/>
        <v>11</v>
      </c>
      <c r="D464">
        <f>VLOOKUP('State Housing Starts'!B464, 'Total X'!$A$1:$N$54, C464, FALSE)</f>
        <v>23325</v>
      </c>
      <c r="E464">
        <f>VLOOKUP('State Housing Starts'!B464, 'SF X'!$A$1:$N$54, C464, FALSE)</f>
        <v>15335</v>
      </c>
      <c r="F464">
        <f>VLOOKUP('State Housing Starts'!B464, '2U X'!$A$1:$N$54, C464, FALSE)</f>
        <v>510</v>
      </c>
      <c r="G464">
        <f>VLOOKUP('State Housing Starts'!B464, '3&amp;4U X'!$A$1:$N$54, C464, FALSE)</f>
        <v>866</v>
      </c>
      <c r="H464">
        <f>VLOOKUP('State Housing Starts'!B464, '5U X'!$A$1:$N$54, C464, FALSE)</f>
        <v>6614</v>
      </c>
    </row>
    <row r="465" spans="1:8" x14ac:dyDescent="0.2">
      <c r="A465" s="25">
        <v>2018</v>
      </c>
      <c r="B465" s="26" t="s">
        <v>39</v>
      </c>
      <c r="C465" s="26">
        <f t="shared" si="7"/>
        <v>11</v>
      </c>
      <c r="D465" t="str">
        <f>VLOOKUP('State Housing Starts'!B465, 'Total X'!$A$1:$N$54, C465, FALSE)</f>
        <v>(N/A)</v>
      </c>
      <c r="E465" t="str">
        <f>VLOOKUP('State Housing Starts'!B465, 'SF X'!$A$1:$N$54, C465, FALSE)</f>
        <v>(N/A)</v>
      </c>
      <c r="F465" t="str">
        <f>VLOOKUP('State Housing Starts'!B465, '2U X'!$A$1:$N$54, C465, FALSE)</f>
        <v>(N/A)</v>
      </c>
      <c r="G465" t="str">
        <f>VLOOKUP('State Housing Starts'!B465, '3&amp;4U X'!$A$1:$N$54, C465, FALSE)</f>
        <v>(N/A)</v>
      </c>
      <c r="H465" t="str">
        <f>VLOOKUP('State Housing Starts'!B465, '5U X'!$A$1:$N$54, C465, FALSE)</f>
        <v>(N/A)</v>
      </c>
    </row>
    <row r="466" spans="1:8" x14ac:dyDescent="0.2">
      <c r="A466" s="25">
        <v>2018</v>
      </c>
      <c r="B466" s="26" t="s">
        <v>40</v>
      </c>
      <c r="C466" s="26">
        <f t="shared" si="7"/>
        <v>11</v>
      </c>
      <c r="D466">
        <f>VLOOKUP('State Housing Starts'!B466, 'Total X'!$A$1:$N$54, C466, FALSE)</f>
        <v>1294</v>
      </c>
      <c r="E466">
        <f>VLOOKUP('State Housing Starts'!B466, 'SF X'!$A$1:$N$54, C466, FALSE)</f>
        <v>936</v>
      </c>
      <c r="F466">
        <f>VLOOKUP('State Housing Starts'!B466, '2U X'!$A$1:$N$54, C466, FALSE)</f>
        <v>100</v>
      </c>
      <c r="G466">
        <f>VLOOKUP('State Housing Starts'!B466, '3&amp;4U X'!$A$1:$N$54, C466, FALSE)</f>
        <v>59</v>
      </c>
      <c r="H466">
        <f>VLOOKUP('State Housing Starts'!B466, '5U X'!$A$1:$N$54, C466, FALSE)</f>
        <v>199</v>
      </c>
    </row>
    <row r="467" spans="1:8" x14ac:dyDescent="0.2">
      <c r="A467" s="25">
        <v>2018</v>
      </c>
      <c r="B467" s="26" t="s">
        <v>41</v>
      </c>
      <c r="C467" s="26">
        <f t="shared" si="7"/>
        <v>11</v>
      </c>
      <c r="D467">
        <f>VLOOKUP('State Housing Starts'!B467, 'Total X'!$A$1:$N$54, C467, FALSE)</f>
        <v>35487</v>
      </c>
      <c r="E467">
        <f>VLOOKUP('State Housing Starts'!B467, 'SF X'!$A$1:$N$54, C467, FALSE)</f>
        <v>30579</v>
      </c>
      <c r="F467">
        <f>VLOOKUP('State Housing Starts'!B467, '2U X'!$A$1:$N$54, C467, FALSE)</f>
        <v>96</v>
      </c>
      <c r="G467">
        <f>VLOOKUP('State Housing Starts'!B467, '3&amp;4U X'!$A$1:$N$54, C467, FALSE)</f>
        <v>38</v>
      </c>
      <c r="H467">
        <f>VLOOKUP('State Housing Starts'!B467, '5U X'!$A$1:$N$54, C467, FALSE)</f>
        <v>4774</v>
      </c>
    </row>
    <row r="468" spans="1:8" x14ac:dyDescent="0.2">
      <c r="A468" s="25">
        <v>2018</v>
      </c>
      <c r="B468" s="26" t="s">
        <v>42</v>
      </c>
      <c r="C468" s="26">
        <f t="shared" si="7"/>
        <v>11</v>
      </c>
      <c r="D468">
        <f>VLOOKUP('State Housing Starts'!B468, 'Total X'!$A$1:$N$54, C468, FALSE)</f>
        <v>4963</v>
      </c>
      <c r="E468">
        <f>VLOOKUP('State Housing Starts'!B468, 'SF X'!$A$1:$N$54, C468, FALSE)</f>
        <v>2985</v>
      </c>
      <c r="F468">
        <f>VLOOKUP('State Housing Starts'!B468, '2U X'!$A$1:$N$54, C468, FALSE)</f>
        <v>94</v>
      </c>
      <c r="G468">
        <f>VLOOKUP('State Housing Starts'!B468, '3&amp;4U X'!$A$1:$N$54, C468, FALSE)</f>
        <v>134</v>
      </c>
      <c r="H468">
        <f>VLOOKUP('State Housing Starts'!B468, '5U X'!$A$1:$N$54, C468, FALSE)</f>
        <v>1750</v>
      </c>
    </row>
    <row r="469" spans="1:8" x14ac:dyDescent="0.2">
      <c r="A469" s="25">
        <v>2018</v>
      </c>
      <c r="B469" s="26" t="s">
        <v>43</v>
      </c>
      <c r="C469" s="26">
        <f t="shared" si="7"/>
        <v>11</v>
      </c>
      <c r="D469">
        <f>VLOOKUP('State Housing Starts'!B469, 'Total X'!$A$1:$N$54, C469, FALSE)</f>
        <v>37169</v>
      </c>
      <c r="E469">
        <f>VLOOKUP('State Housing Starts'!B469, 'SF X'!$A$1:$N$54, C469, FALSE)</f>
        <v>28021</v>
      </c>
      <c r="F469">
        <f>VLOOKUP('State Housing Starts'!B469, '2U X'!$A$1:$N$54, C469, FALSE)</f>
        <v>238</v>
      </c>
      <c r="G469">
        <f>VLOOKUP('State Housing Starts'!B469, '3&amp;4U X'!$A$1:$N$54, C469, FALSE)</f>
        <v>328</v>
      </c>
      <c r="H469">
        <f>VLOOKUP('State Housing Starts'!B469, '5U X'!$A$1:$N$54, C469, FALSE)</f>
        <v>8582</v>
      </c>
    </row>
    <row r="470" spans="1:8" x14ac:dyDescent="0.2">
      <c r="A470" s="25">
        <v>2018</v>
      </c>
      <c r="B470" s="26" t="s">
        <v>44</v>
      </c>
      <c r="C470" s="26">
        <f t="shared" si="7"/>
        <v>11</v>
      </c>
      <c r="D470">
        <f>VLOOKUP('State Housing Starts'!B470, 'Total X'!$A$1:$N$54, C470, FALSE)</f>
        <v>192878</v>
      </c>
      <c r="E470">
        <f>VLOOKUP('State Housing Starts'!B470, 'SF X'!$A$1:$N$54, C470, FALSE)</f>
        <v>126048</v>
      </c>
      <c r="F470">
        <f>VLOOKUP('State Housing Starts'!B470, '2U X'!$A$1:$N$54, C470, FALSE)</f>
        <v>2426</v>
      </c>
      <c r="G470">
        <f>VLOOKUP('State Housing Starts'!B470, '3&amp;4U X'!$A$1:$N$54, C470, FALSE)</f>
        <v>1351</v>
      </c>
      <c r="H470">
        <f>VLOOKUP('State Housing Starts'!B470, '5U X'!$A$1:$N$54, C470, FALSE)</f>
        <v>63053</v>
      </c>
    </row>
    <row r="471" spans="1:8" x14ac:dyDescent="0.2">
      <c r="A471" s="25">
        <v>2018</v>
      </c>
      <c r="B471" s="26" t="s">
        <v>45</v>
      </c>
      <c r="C471" s="26">
        <f t="shared" si="7"/>
        <v>11</v>
      </c>
      <c r="D471">
        <f>VLOOKUP('State Housing Starts'!B471, 'Total X'!$A$1:$N$54, C471, FALSE)</f>
        <v>25574</v>
      </c>
      <c r="E471">
        <f>VLOOKUP('State Housing Starts'!B471, 'SF X'!$A$1:$N$54, C471, FALSE)</f>
        <v>18545</v>
      </c>
      <c r="F471">
        <f>VLOOKUP('State Housing Starts'!B471, '2U X'!$A$1:$N$54, C471, FALSE)</f>
        <v>382</v>
      </c>
      <c r="G471">
        <f>VLOOKUP('State Housing Starts'!B471, '3&amp;4U X'!$A$1:$N$54, C471, FALSE)</f>
        <v>979</v>
      </c>
      <c r="H471">
        <f>VLOOKUP('State Housing Starts'!B471, '5U X'!$A$1:$N$54, C471, FALSE)</f>
        <v>5668</v>
      </c>
    </row>
    <row r="472" spans="1:8" x14ac:dyDescent="0.2">
      <c r="A472" s="25">
        <v>2018</v>
      </c>
      <c r="B472" s="26" t="s">
        <v>46</v>
      </c>
      <c r="C472" s="26">
        <f t="shared" si="7"/>
        <v>11</v>
      </c>
      <c r="D472">
        <f>VLOOKUP('State Housing Starts'!B472, 'Total X'!$A$1:$N$54, C472, FALSE)</f>
        <v>2080</v>
      </c>
      <c r="E472">
        <f>VLOOKUP('State Housing Starts'!B472, 'SF X'!$A$1:$N$54, C472, FALSE)</f>
        <v>1131</v>
      </c>
      <c r="F472">
        <f>VLOOKUP('State Housing Starts'!B472, '2U X'!$A$1:$N$54, C472, FALSE)</f>
        <v>74</v>
      </c>
      <c r="G472">
        <f>VLOOKUP('State Housing Starts'!B472, '3&amp;4U X'!$A$1:$N$54, C472, FALSE)</f>
        <v>67</v>
      </c>
      <c r="H472">
        <f>VLOOKUP('State Housing Starts'!B472, '5U X'!$A$1:$N$54, C472, FALSE)</f>
        <v>808</v>
      </c>
    </row>
    <row r="473" spans="1:8" x14ac:dyDescent="0.2">
      <c r="A473" s="25">
        <v>2018</v>
      </c>
      <c r="B473" s="26" t="s">
        <v>47</v>
      </c>
      <c r="C473" s="26">
        <f t="shared" si="7"/>
        <v>11</v>
      </c>
      <c r="D473">
        <f>VLOOKUP('State Housing Starts'!B473, 'Total X'!$A$1:$N$54, C473, FALSE)</f>
        <v>31977</v>
      </c>
      <c r="E473">
        <f>VLOOKUP('State Housing Starts'!B473, 'SF X'!$A$1:$N$54, C473, FALSE)</f>
        <v>21427</v>
      </c>
      <c r="F473">
        <f>VLOOKUP('State Housing Starts'!B473, '2U X'!$A$1:$N$54, C473, FALSE)</f>
        <v>370</v>
      </c>
      <c r="G473">
        <f>VLOOKUP('State Housing Starts'!B473, '3&amp;4U X'!$A$1:$N$54, C473, FALSE)</f>
        <v>264</v>
      </c>
      <c r="H473">
        <f>VLOOKUP('State Housing Starts'!B473, '5U X'!$A$1:$N$54, C473, FALSE)</f>
        <v>9916</v>
      </c>
    </row>
    <row r="474" spans="1:8" x14ac:dyDescent="0.2">
      <c r="A474" s="25">
        <v>2018</v>
      </c>
      <c r="B474" s="26" t="s">
        <v>48</v>
      </c>
      <c r="C474" s="26">
        <f t="shared" si="7"/>
        <v>11</v>
      </c>
      <c r="D474">
        <f>VLOOKUP('State Housing Starts'!B474, 'Total X'!$A$1:$N$54, C474, FALSE)</f>
        <v>139</v>
      </c>
      <c r="E474">
        <f>VLOOKUP('State Housing Starts'!B474, 'SF X'!$A$1:$N$54, C474, FALSE)</f>
        <v>117</v>
      </c>
      <c r="F474">
        <f>VLOOKUP('State Housing Starts'!B474, '2U X'!$A$1:$N$54, C474, FALSE)</f>
        <v>22</v>
      </c>
      <c r="G474">
        <f>VLOOKUP('State Housing Starts'!B474, '3&amp;4U X'!$A$1:$N$54, C474, FALSE)</f>
        <v>0</v>
      </c>
      <c r="H474">
        <f>VLOOKUP('State Housing Starts'!B474, '5U X'!$A$1:$N$54, C474, FALSE)</f>
        <v>0</v>
      </c>
    </row>
    <row r="475" spans="1:8" x14ac:dyDescent="0.2">
      <c r="A475" s="25">
        <v>2018</v>
      </c>
      <c r="B475" s="26" t="s">
        <v>49</v>
      </c>
      <c r="C475" s="26">
        <f t="shared" si="7"/>
        <v>11</v>
      </c>
      <c r="D475">
        <f>VLOOKUP('State Housing Starts'!B475, 'Total X'!$A$1:$N$54, C475, FALSE)</f>
        <v>47746</v>
      </c>
      <c r="E475">
        <f>VLOOKUP('State Housing Starts'!B475, 'SF X'!$A$1:$N$54, C475, FALSE)</f>
        <v>23676</v>
      </c>
      <c r="F475">
        <f>VLOOKUP('State Housing Starts'!B475, '2U X'!$A$1:$N$54, C475, FALSE)</f>
        <v>1288</v>
      </c>
      <c r="G475">
        <f>VLOOKUP('State Housing Starts'!B475, '3&amp;4U X'!$A$1:$N$54, C475, FALSE)</f>
        <v>1123</v>
      </c>
      <c r="H475">
        <f>VLOOKUP('State Housing Starts'!B475, '5U X'!$A$1:$N$54, C475, FALSE)</f>
        <v>21659</v>
      </c>
    </row>
    <row r="476" spans="1:8" x14ac:dyDescent="0.2">
      <c r="A476" s="25">
        <v>2018</v>
      </c>
      <c r="B476" s="26" t="s">
        <v>50</v>
      </c>
      <c r="C476" s="26">
        <f t="shared" si="7"/>
        <v>11</v>
      </c>
      <c r="D476">
        <f>VLOOKUP('State Housing Starts'!B476, 'Total X'!$A$1:$N$54, C476, FALSE)</f>
        <v>2887</v>
      </c>
      <c r="E476">
        <f>VLOOKUP('State Housing Starts'!B476, 'SF X'!$A$1:$N$54, C476, FALSE)</f>
        <v>2341</v>
      </c>
      <c r="F476">
        <f>VLOOKUP('State Housing Starts'!B476, '2U X'!$A$1:$N$54, C476, FALSE)</f>
        <v>28</v>
      </c>
      <c r="G476">
        <f>VLOOKUP('State Housing Starts'!B476, '3&amp;4U X'!$A$1:$N$54, C476, FALSE)</f>
        <v>62</v>
      </c>
      <c r="H476">
        <f>VLOOKUP('State Housing Starts'!B476, '5U X'!$A$1:$N$54, C476, FALSE)</f>
        <v>456</v>
      </c>
    </row>
    <row r="477" spans="1:8" x14ac:dyDescent="0.2">
      <c r="A477" s="25">
        <v>2018</v>
      </c>
      <c r="B477" s="26" t="s">
        <v>51</v>
      </c>
      <c r="C477" s="26">
        <f t="shared" si="7"/>
        <v>11</v>
      </c>
      <c r="D477">
        <f>VLOOKUP('State Housing Starts'!B477, 'Total X'!$A$1:$N$54, C477, FALSE)</f>
        <v>19113</v>
      </c>
      <c r="E477">
        <f>VLOOKUP('State Housing Starts'!B477, 'SF X'!$A$1:$N$54, C477, FALSE)</f>
        <v>12039</v>
      </c>
      <c r="F477">
        <f>VLOOKUP('State Housing Starts'!B477, '2U X'!$A$1:$N$54, C477, FALSE)</f>
        <v>854</v>
      </c>
      <c r="G477">
        <f>VLOOKUP('State Housing Starts'!B477, '3&amp;4U X'!$A$1:$N$54, C477, FALSE)</f>
        <v>177</v>
      </c>
      <c r="H477">
        <f>VLOOKUP('State Housing Starts'!B477, '5U X'!$A$1:$N$54, C477, FALSE)</f>
        <v>6043</v>
      </c>
    </row>
    <row r="478" spans="1:8" x14ac:dyDescent="0.2">
      <c r="A478" s="25">
        <v>2018</v>
      </c>
      <c r="B478" s="26" t="s">
        <v>52</v>
      </c>
      <c r="C478" s="26">
        <f t="shared" si="7"/>
        <v>11</v>
      </c>
      <c r="D478">
        <f>VLOOKUP('State Housing Starts'!B478, 'Total X'!$A$1:$N$54, C478, FALSE)</f>
        <v>1812</v>
      </c>
      <c r="E478">
        <f>VLOOKUP('State Housing Starts'!B478, 'SF X'!$A$1:$N$54, C478, FALSE)</f>
        <v>1533</v>
      </c>
      <c r="F478">
        <f>VLOOKUP('State Housing Starts'!B478, '2U X'!$A$1:$N$54, C478, FALSE)</f>
        <v>42</v>
      </c>
      <c r="G478">
        <f>VLOOKUP('State Housing Starts'!B478, '3&amp;4U X'!$A$1:$N$54, C478, FALSE)</f>
        <v>68</v>
      </c>
      <c r="H478">
        <f>VLOOKUP('State Housing Starts'!B478, '5U X'!$A$1:$N$54, C478, FALSE)</f>
        <v>169</v>
      </c>
    </row>
    <row r="479" spans="1:8" x14ac:dyDescent="0.2">
      <c r="A479" s="25">
        <v>2019</v>
      </c>
      <c r="B479" s="26" t="s">
        <v>0</v>
      </c>
      <c r="C479" s="26">
        <f t="shared" si="7"/>
        <v>12</v>
      </c>
      <c r="D479">
        <f>VLOOKUP('State Housing Starts'!B479, 'Total X'!$A$1:$N$54, C479, FALSE)</f>
        <v>17748</v>
      </c>
      <c r="E479">
        <f>VLOOKUP('State Housing Starts'!B479, 'SF X'!$A$1:$N$54, C479, FALSE)</f>
        <v>14705</v>
      </c>
      <c r="F479">
        <f>VLOOKUP('State Housing Starts'!B479, '2U X'!$A$1:$N$54, C479, FALSE)</f>
        <v>150</v>
      </c>
      <c r="G479">
        <f>VLOOKUP('State Housing Starts'!B479, '3&amp;4U X'!$A$1:$N$54, C479, FALSE)</f>
        <v>330</v>
      </c>
      <c r="H479">
        <f>VLOOKUP('State Housing Starts'!B479, '5U X'!$A$1:$N$54, C479, FALSE)</f>
        <v>2563</v>
      </c>
    </row>
    <row r="480" spans="1:8" x14ac:dyDescent="0.2">
      <c r="A480" s="25">
        <v>2019</v>
      </c>
      <c r="B480" s="26" t="s">
        <v>1</v>
      </c>
      <c r="C480" s="26">
        <f t="shared" si="7"/>
        <v>12</v>
      </c>
      <c r="D480">
        <f>VLOOKUP('State Housing Starts'!B480, 'Total X'!$A$1:$N$54, C480, FALSE)</f>
        <v>1680</v>
      </c>
      <c r="E480">
        <f>VLOOKUP('State Housing Starts'!B480, 'SF X'!$A$1:$N$54, C480, FALSE)</f>
        <v>1147</v>
      </c>
      <c r="F480">
        <f>VLOOKUP('State Housing Starts'!B480, '2U X'!$A$1:$N$54, C480, FALSE)</f>
        <v>54</v>
      </c>
      <c r="G480">
        <f>VLOOKUP('State Housing Starts'!B480, '3&amp;4U X'!$A$1:$N$54, C480, FALSE)</f>
        <v>85</v>
      </c>
      <c r="H480">
        <f>VLOOKUP('State Housing Starts'!B480, '5U X'!$A$1:$N$54, C480, FALSE)</f>
        <v>394</v>
      </c>
    </row>
    <row r="481" spans="1:8" x14ac:dyDescent="0.2">
      <c r="A481" s="25">
        <v>2019</v>
      </c>
      <c r="B481" s="26" t="s">
        <v>2</v>
      </c>
      <c r="C481" s="26">
        <f t="shared" si="7"/>
        <v>12</v>
      </c>
      <c r="D481">
        <f>VLOOKUP('State Housing Starts'!B481, 'Total X'!$A$1:$N$54, C481, FALSE)</f>
        <v>46580</v>
      </c>
      <c r="E481">
        <f>VLOOKUP('State Housing Starts'!B481, 'SF X'!$A$1:$N$54, C481, FALSE)</f>
        <v>33981</v>
      </c>
      <c r="F481">
        <f>VLOOKUP('State Housing Starts'!B481, '2U X'!$A$1:$N$54, C481, FALSE)</f>
        <v>876</v>
      </c>
      <c r="G481">
        <f>VLOOKUP('State Housing Starts'!B481, '3&amp;4U X'!$A$1:$N$54, C481, FALSE)</f>
        <v>202</v>
      </c>
      <c r="H481">
        <f>VLOOKUP('State Housing Starts'!B481, '5U X'!$A$1:$N$54, C481, FALSE)</f>
        <v>11521</v>
      </c>
    </row>
    <row r="482" spans="1:8" x14ac:dyDescent="0.2">
      <c r="A482" s="25">
        <v>2019</v>
      </c>
      <c r="B482" s="26" t="s">
        <v>3</v>
      </c>
      <c r="C482" s="26">
        <f t="shared" si="7"/>
        <v>12</v>
      </c>
      <c r="D482">
        <f>VLOOKUP('State Housing Starts'!B482, 'Total X'!$A$1:$N$54, C482, FALSE)</f>
        <v>12723</v>
      </c>
      <c r="E482">
        <f>VLOOKUP('State Housing Starts'!B482, 'SF X'!$A$1:$N$54, C482, FALSE)</f>
        <v>7869</v>
      </c>
      <c r="F482">
        <f>VLOOKUP('State Housing Starts'!B482, '2U X'!$A$1:$N$54, C482, FALSE)</f>
        <v>560</v>
      </c>
      <c r="G482">
        <f>VLOOKUP('State Housing Starts'!B482, '3&amp;4U X'!$A$1:$N$54, C482, FALSE)</f>
        <v>415</v>
      </c>
      <c r="H482">
        <f>VLOOKUP('State Housing Starts'!B482, '5U X'!$A$1:$N$54, C482, FALSE)</f>
        <v>3879</v>
      </c>
    </row>
    <row r="483" spans="1:8" x14ac:dyDescent="0.2">
      <c r="A483" s="25">
        <v>2019</v>
      </c>
      <c r="B483" s="26" t="s">
        <v>4</v>
      </c>
      <c r="C483" s="26">
        <f t="shared" si="7"/>
        <v>12</v>
      </c>
      <c r="D483">
        <f>VLOOKUP('State Housing Starts'!B483, 'Total X'!$A$1:$N$54, C483, FALSE)</f>
        <v>110197</v>
      </c>
      <c r="E483">
        <f>VLOOKUP('State Housing Starts'!B483, 'SF X'!$A$1:$N$54, C483, FALSE)</f>
        <v>58575</v>
      </c>
      <c r="F483">
        <f>VLOOKUP('State Housing Starts'!B483, '2U X'!$A$1:$N$54, C483, FALSE)</f>
        <v>2476</v>
      </c>
      <c r="G483">
        <f>VLOOKUP('State Housing Starts'!B483, '3&amp;4U X'!$A$1:$N$54, C483, FALSE)</f>
        <v>1694</v>
      </c>
      <c r="H483">
        <f>VLOOKUP('State Housing Starts'!B483, '5U X'!$A$1:$N$54, C483, FALSE)</f>
        <v>47452</v>
      </c>
    </row>
    <row r="484" spans="1:8" x14ac:dyDescent="0.2">
      <c r="A484" s="25">
        <v>2019</v>
      </c>
      <c r="B484" s="26" t="s">
        <v>5</v>
      </c>
      <c r="C484" s="26">
        <f t="shared" si="7"/>
        <v>12</v>
      </c>
      <c r="D484">
        <f>VLOOKUP('State Housing Starts'!B484, 'Total X'!$A$1:$N$54, C484, FALSE)</f>
        <v>38633</v>
      </c>
      <c r="E484">
        <f>VLOOKUP('State Housing Starts'!B484, 'SF X'!$A$1:$N$54, C484, FALSE)</f>
        <v>24756</v>
      </c>
      <c r="F484">
        <f>VLOOKUP('State Housing Starts'!B484, '2U X'!$A$1:$N$54, C484, FALSE)</f>
        <v>352</v>
      </c>
      <c r="G484">
        <f>VLOOKUP('State Housing Starts'!B484, '3&amp;4U X'!$A$1:$N$54, C484, FALSE)</f>
        <v>370</v>
      </c>
      <c r="H484">
        <f>VLOOKUP('State Housing Starts'!B484, '5U X'!$A$1:$N$54, C484, FALSE)</f>
        <v>13155</v>
      </c>
    </row>
    <row r="485" spans="1:8" x14ac:dyDescent="0.2">
      <c r="A485" s="25">
        <v>2019</v>
      </c>
      <c r="B485" s="26" t="s">
        <v>6</v>
      </c>
      <c r="C485" s="26">
        <f t="shared" si="7"/>
        <v>12</v>
      </c>
      <c r="D485">
        <f>VLOOKUP('State Housing Starts'!B485, 'Total X'!$A$1:$N$54, C485, FALSE)</f>
        <v>5854</v>
      </c>
      <c r="E485">
        <f>VLOOKUP('State Housing Starts'!B485, 'SF X'!$A$1:$N$54, C485, FALSE)</f>
        <v>2364</v>
      </c>
      <c r="F485">
        <f>VLOOKUP('State Housing Starts'!B485, '2U X'!$A$1:$N$54, C485, FALSE)</f>
        <v>186</v>
      </c>
      <c r="G485">
        <f>VLOOKUP('State Housing Starts'!B485, '3&amp;4U X'!$A$1:$N$54, C485, FALSE)</f>
        <v>151</v>
      </c>
      <c r="H485">
        <f>VLOOKUP('State Housing Starts'!B485, '5U X'!$A$1:$N$54, C485, FALSE)</f>
        <v>3153</v>
      </c>
    </row>
    <row r="486" spans="1:8" x14ac:dyDescent="0.2">
      <c r="A486" s="25">
        <v>2019</v>
      </c>
      <c r="B486" s="26" t="s">
        <v>7</v>
      </c>
      <c r="C486" s="26">
        <f t="shared" si="7"/>
        <v>12</v>
      </c>
      <c r="D486">
        <f>VLOOKUP('State Housing Starts'!B486, 'Total X'!$A$1:$N$54, C486, FALSE)</f>
        <v>6539</v>
      </c>
      <c r="E486">
        <f>VLOOKUP('State Housing Starts'!B486, 'SF X'!$A$1:$N$54, C486, FALSE)</f>
        <v>5573</v>
      </c>
      <c r="F486">
        <f>VLOOKUP('State Housing Starts'!B486, '2U X'!$A$1:$N$54, C486, FALSE)</f>
        <v>162</v>
      </c>
      <c r="G486">
        <f>VLOOKUP('State Housing Starts'!B486, '3&amp;4U X'!$A$1:$N$54, C486, FALSE)</f>
        <v>89</v>
      </c>
      <c r="H486">
        <f>VLOOKUP('State Housing Starts'!B486, '5U X'!$A$1:$N$54, C486, FALSE)</f>
        <v>715</v>
      </c>
    </row>
    <row r="487" spans="1:8" x14ac:dyDescent="0.2">
      <c r="A487" s="25">
        <v>2019</v>
      </c>
      <c r="B487" s="26" t="s">
        <v>8</v>
      </c>
      <c r="C487" s="26">
        <f t="shared" si="7"/>
        <v>12</v>
      </c>
      <c r="D487">
        <f>VLOOKUP('State Housing Starts'!B487, 'Total X'!$A$1:$N$54, C487, FALSE)</f>
        <v>5945</v>
      </c>
      <c r="E487">
        <f>VLOOKUP('State Housing Starts'!B487, 'SF X'!$A$1:$N$54, C487, FALSE)</f>
        <v>168</v>
      </c>
      <c r="F487">
        <f>VLOOKUP('State Housing Starts'!B487, '2U X'!$A$1:$N$54, C487, FALSE)</f>
        <v>90</v>
      </c>
      <c r="G487">
        <f>VLOOKUP('State Housing Starts'!B487, '3&amp;4U X'!$A$1:$N$54, C487, FALSE)</f>
        <v>4</v>
      </c>
      <c r="H487">
        <f>VLOOKUP('State Housing Starts'!B487, '5U X'!$A$1:$N$54, C487, FALSE)</f>
        <v>5683</v>
      </c>
    </row>
    <row r="488" spans="1:8" x14ac:dyDescent="0.2">
      <c r="A488" s="25">
        <v>2019</v>
      </c>
      <c r="B488" s="26" t="s">
        <v>9</v>
      </c>
      <c r="C488" s="26">
        <f t="shared" si="7"/>
        <v>12</v>
      </c>
      <c r="D488">
        <f>VLOOKUP('State Housing Starts'!B488, 'Total X'!$A$1:$N$54, C488, FALSE)</f>
        <v>154302</v>
      </c>
      <c r="E488">
        <f>VLOOKUP('State Housing Starts'!B488, 'SF X'!$A$1:$N$54, C488, FALSE)</f>
        <v>99831</v>
      </c>
      <c r="F488">
        <f>VLOOKUP('State Housing Starts'!B488, '2U X'!$A$1:$N$54, C488, FALSE)</f>
        <v>2014</v>
      </c>
      <c r="G488">
        <f>VLOOKUP('State Housing Starts'!B488, '3&amp;4U X'!$A$1:$N$54, C488, FALSE)</f>
        <v>1118</v>
      </c>
      <c r="H488">
        <f>VLOOKUP('State Housing Starts'!B488, '5U X'!$A$1:$N$54, C488, FALSE)</f>
        <v>51339</v>
      </c>
    </row>
    <row r="489" spans="1:8" x14ac:dyDescent="0.2">
      <c r="A489" s="25">
        <v>2019</v>
      </c>
      <c r="B489" s="26" t="s">
        <v>10</v>
      </c>
      <c r="C489" s="26">
        <f t="shared" si="7"/>
        <v>12</v>
      </c>
      <c r="D489">
        <f>VLOOKUP('State Housing Starts'!B489, 'Total X'!$A$1:$N$54, C489, FALSE)</f>
        <v>53823</v>
      </c>
      <c r="E489">
        <f>VLOOKUP('State Housing Starts'!B489, 'SF X'!$A$1:$N$54, C489, FALSE)</f>
        <v>42939</v>
      </c>
      <c r="F489">
        <f>VLOOKUP('State Housing Starts'!B489, '2U X'!$A$1:$N$54, C489, FALSE)</f>
        <v>276</v>
      </c>
      <c r="G489">
        <f>VLOOKUP('State Housing Starts'!B489, '3&amp;4U X'!$A$1:$N$54, C489, FALSE)</f>
        <v>392</v>
      </c>
      <c r="H489">
        <f>VLOOKUP('State Housing Starts'!B489, '5U X'!$A$1:$N$54, C489, FALSE)</f>
        <v>10216</v>
      </c>
    </row>
    <row r="490" spans="1:8" x14ac:dyDescent="0.2">
      <c r="A490" s="25">
        <v>2019</v>
      </c>
      <c r="B490" s="26" t="s">
        <v>11</v>
      </c>
      <c r="C490" s="26">
        <f t="shared" si="7"/>
        <v>12</v>
      </c>
      <c r="D490">
        <f>VLOOKUP('State Housing Starts'!B490, 'Total X'!$A$1:$N$54, C490, FALSE)</f>
        <v>4093</v>
      </c>
      <c r="E490">
        <f>VLOOKUP('State Housing Starts'!B490, 'SF X'!$A$1:$N$54, C490, FALSE)</f>
        <v>2547</v>
      </c>
      <c r="F490">
        <f>VLOOKUP('State Housing Starts'!B490, '2U X'!$A$1:$N$54, C490, FALSE)</f>
        <v>18</v>
      </c>
      <c r="G490">
        <f>VLOOKUP('State Housing Starts'!B490, '3&amp;4U X'!$A$1:$N$54, C490, FALSE)</f>
        <v>92</v>
      </c>
      <c r="H490">
        <f>VLOOKUP('State Housing Starts'!B490, '5U X'!$A$1:$N$54, C490, FALSE)</f>
        <v>1436</v>
      </c>
    </row>
    <row r="491" spans="1:8" x14ac:dyDescent="0.2">
      <c r="A491" s="25">
        <v>2019</v>
      </c>
      <c r="B491" s="26" t="s">
        <v>12</v>
      </c>
      <c r="C491" s="26">
        <f t="shared" si="7"/>
        <v>12</v>
      </c>
      <c r="D491">
        <f>VLOOKUP('State Housing Starts'!B491, 'Total X'!$A$1:$N$54, C491, FALSE)</f>
        <v>17716</v>
      </c>
      <c r="E491">
        <f>VLOOKUP('State Housing Starts'!B491, 'SF X'!$A$1:$N$54, C491, FALSE)</f>
        <v>12978</v>
      </c>
      <c r="F491">
        <f>VLOOKUP('State Housing Starts'!B491, '2U X'!$A$1:$N$54, C491, FALSE)</f>
        <v>228</v>
      </c>
      <c r="G491">
        <f>VLOOKUP('State Housing Starts'!B491, '3&amp;4U X'!$A$1:$N$54, C491, FALSE)</f>
        <v>672</v>
      </c>
      <c r="H491">
        <f>VLOOKUP('State Housing Starts'!B491, '5U X'!$A$1:$N$54, C491, FALSE)</f>
        <v>3838</v>
      </c>
    </row>
    <row r="492" spans="1:8" x14ac:dyDescent="0.2">
      <c r="A492" s="25">
        <v>2019</v>
      </c>
      <c r="B492" s="26" t="s">
        <v>13</v>
      </c>
      <c r="C492" s="26">
        <f t="shared" si="7"/>
        <v>12</v>
      </c>
      <c r="D492">
        <f>VLOOKUP('State Housing Starts'!B492, 'Total X'!$A$1:$N$54, C492, FALSE)</f>
        <v>20524</v>
      </c>
      <c r="E492">
        <f>VLOOKUP('State Housing Starts'!B492, 'SF X'!$A$1:$N$54, C492, FALSE)</f>
        <v>8745</v>
      </c>
      <c r="F492">
        <f>VLOOKUP('State Housing Starts'!B492, '2U X'!$A$1:$N$54, C492, FALSE)</f>
        <v>470</v>
      </c>
      <c r="G492">
        <f>VLOOKUP('State Housing Starts'!B492, '3&amp;4U X'!$A$1:$N$54, C492, FALSE)</f>
        <v>855</v>
      </c>
      <c r="H492">
        <f>VLOOKUP('State Housing Starts'!B492, '5U X'!$A$1:$N$54, C492, FALSE)</f>
        <v>10454</v>
      </c>
    </row>
    <row r="493" spans="1:8" x14ac:dyDescent="0.2">
      <c r="A493" s="25">
        <v>2019</v>
      </c>
      <c r="B493" s="26" t="s">
        <v>14</v>
      </c>
      <c r="C493" s="26">
        <f t="shared" si="7"/>
        <v>12</v>
      </c>
      <c r="D493">
        <f>VLOOKUP('State Housing Starts'!B493, 'Total X'!$A$1:$N$54, C493, FALSE)</f>
        <v>22309</v>
      </c>
      <c r="E493">
        <f>VLOOKUP('State Housing Starts'!B493, 'SF X'!$A$1:$N$54, C493, FALSE)</f>
        <v>16308</v>
      </c>
      <c r="F493">
        <f>VLOOKUP('State Housing Starts'!B493, '2U X'!$A$1:$N$54, C493, FALSE)</f>
        <v>358</v>
      </c>
      <c r="G493">
        <f>VLOOKUP('State Housing Starts'!B493, '3&amp;4U X'!$A$1:$N$54, C493, FALSE)</f>
        <v>163</v>
      </c>
      <c r="H493">
        <f>VLOOKUP('State Housing Starts'!B493, '5U X'!$A$1:$N$54, C493, FALSE)</f>
        <v>5480</v>
      </c>
    </row>
    <row r="494" spans="1:8" x14ac:dyDescent="0.2">
      <c r="A494" s="25">
        <v>2019</v>
      </c>
      <c r="B494" s="26" t="s">
        <v>15</v>
      </c>
      <c r="C494" s="26">
        <f t="shared" si="7"/>
        <v>12</v>
      </c>
      <c r="D494">
        <f>VLOOKUP('State Housing Starts'!B494, 'Total X'!$A$1:$N$54, C494, FALSE)</f>
        <v>11870</v>
      </c>
      <c r="E494">
        <f>VLOOKUP('State Housing Starts'!B494, 'SF X'!$A$1:$N$54, C494, FALSE)</f>
        <v>7877</v>
      </c>
      <c r="F494">
        <f>VLOOKUP('State Housing Starts'!B494, '2U X'!$A$1:$N$54, C494, FALSE)</f>
        <v>346</v>
      </c>
      <c r="G494">
        <f>VLOOKUP('State Housing Starts'!B494, '3&amp;4U X'!$A$1:$N$54, C494, FALSE)</f>
        <v>274</v>
      </c>
      <c r="H494">
        <f>VLOOKUP('State Housing Starts'!B494, '5U X'!$A$1:$N$54, C494, FALSE)</f>
        <v>3373</v>
      </c>
    </row>
    <row r="495" spans="1:8" x14ac:dyDescent="0.2">
      <c r="A495" s="25">
        <v>2019</v>
      </c>
      <c r="B495" s="26" t="s">
        <v>16</v>
      </c>
      <c r="C495" s="26">
        <f t="shared" si="7"/>
        <v>12</v>
      </c>
      <c r="D495">
        <f>VLOOKUP('State Housing Starts'!B495, 'Total X'!$A$1:$N$54, C495, FALSE)</f>
        <v>7961</v>
      </c>
      <c r="E495">
        <f>VLOOKUP('State Housing Starts'!B495, 'SF X'!$A$1:$N$54, C495, FALSE)</f>
        <v>5089</v>
      </c>
      <c r="F495">
        <f>VLOOKUP('State Housing Starts'!B495, '2U X'!$A$1:$N$54, C495, FALSE)</f>
        <v>700</v>
      </c>
      <c r="G495">
        <f>VLOOKUP('State Housing Starts'!B495, '3&amp;4U X'!$A$1:$N$54, C495, FALSE)</f>
        <v>214</v>
      </c>
      <c r="H495">
        <f>VLOOKUP('State Housing Starts'!B495, '5U X'!$A$1:$N$54, C495, FALSE)</f>
        <v>1958</v>
      </c>
    </row>
    <row r="496" spans="1:8" x14ac:dyDescent="0.2">
      <c r="A496" s="25">
        <v>2019</v>
      </c>
      <c r="B496" s="26" t="s">
        <v>17</v>
      </c>
      <c r="C496" s="26">
        <f t="shared" si="7"/>
        <v>12</v>
      </c>
      <c r="D496">
        <f>VLOOKUP('State Housing Starts'!B496, 'Total X'!$A$1:$N$54, C496, FALSE)</f>
        <v>11811</v>
      </c>
      <c r="E496">
        <f>VLOOKUP('State Housing Starts'!B496, 'SF X'!$A$1:$N$54, C496, FALSE)</f>
        <v>7467</v>
      </c>
      <c r="F496">
        <f>VLOOKUP('State Housing Starts'!B496, '2U X'!$A$1:$N$54, C496, FALSE)</f>
        <v>312</v>
      </c>
      <c r="G496">
        <f>VLOOKUP('State Housing Starts'!B496, '3&amp;4U X'!$A$1:$N$54, C496, FALSE)</f>
        <v>215</v>
      </c>
      <c r="H496">
        <f>VLOOKUP('State Housing Starts'!B496, '5U X'!$A$1:$N$54, C496, FALSE)</f>
        <v>3817</v>
      </c>
    </row>
    <row r="497" spans="1:8" x14ac:dyDescent="0.2">
      <c r="A497" s="25">
        <v>2019</v>
      </c>
      <c r="B497" s="26" t="s">
        <v>18</v>
      </c>
      <c r="C497" s="26">
        <f t="shared" si="7"/>
        <v>12</v>
      </c>
      <c r="D497">
        <f>VLOOKUP('State Housing Starts'!B497, 'Total X'!$A$1:$N$54, C497, FALSE)</f>
        <v>15793</v>
      </c>
      <c r="E497">
        <f>VLOOKUP('State Housing Starts'!B497, 'SF X'!$A$1:$N$54, C497, FALSE)</f>
        <v>14013</v>
      </c>
      <c r="F497">
        <f>VLOOKUP('State Housing Starts'!B497, '2U X'!$A$1:$N$54, C497, FALSE)</f>
        <v>496</v>
      </c>
      <c r="G497">
        <f>VLOOKUP('State Housing Starts'!B497, '3&amp;4U X'!$A$1:$N$54, C497, FALSE)</f>
        <v>137</v>
      </c>
      <c r="H497">
        <f>VLOOKUP('State Housing Starts'!B497, '5U X'!$A$1:$N$54, C497, FALSE)</f>
        <v>1147</v>
      </c>
    </row>
    <row r="498" spans="1:8" x14ac:dyDescent="0.2">
      <c r="A498" s="25">
        <v>2019</v>
      </c>
      <c r="B498" s="26" t="s">
        <v>19</v>
      </c>
      <c r="C498" s="26">
        <f t="shared" si="7"/>
        <v>12</v>
      </c>
      <c r="D498">
        <f>VLOOKUP('State Housing Starts'!B498, 'Total X'!$A$1:$N$54, C498, FALSE)</f>
        <v>4760</v>
      </c>
      <c r="E498">
        <f>VLOOKUP('State Housing Starts'!B498, 'SF X'!$A$1:$N$54, C498, FALSE)</f>
        <v>3474</v>
      </c>
      <c r="F498">
        <f>VLOOKUP('State Housing Starts'!B498, '2U X'!$A$1:$N$54, C498, FALSE)</f>
        <v>196</v>
      </c>
      <c r="G498">
        <f>VLOOKUP('State Housing Starts'!B498, '3&amp;4U X'!$A$1:$N$54, C498, FALSE)</f>
        <v>29</v>
      </c>
      <c r="H498">
        <f>VLOOKUP('State Housing Starts'!B498, '5U X'!$A$1:$N$54, C498, FALSE)</f>
        <v>1061</v>
      </c>
    </row>
    <row r="499" spans="1:8" x14ac:dyDescent="0.2">
      <c r="A499" s="25">
        <v>2019</v>
      </c>
      <c r="B499" s="26" t="s">
        <v>20</v>
      </c>
      <c r="C499" s="26">
        <f t="shared" si="7"/>
        <v>12</v>
      </c>
      <c r="D499">
        <f>VLOOKUP('State Housing Starts'!B499, 'Total X'!$A$1:$N$54, C499, FALSE)</f>
        <v>18491</v>
      </c>
      <c r="E499">
        <f>VLOOKUP('State Housing Starts'!B499, 'SF X'!$A$1:$N$54, C499, FALSE)</f>
        <v>12053</v>
      </c>
      <c r="F499">
        <f>VLOOKUP('State Housing Starts'!B499, '2U X'!$A$1:$N$54, C499, FALSE)</f>
        <v>152</v>
      </c>
      <c r="G499">
        <f>VLOOKUP('State Housing Starts'!B499, '3&amp;4U X'!$A$1:$N$54, C499, FALSE)</f>
        <v>95</v>
      </c>
      <c r="H499">
        <f>VLOOKUP('State Housing Starts'!B499, '5U X'!$A$1:$N$54, C499, FALSE)</f>
        <v>6191</v>
      </c>
    </row>
    <row r="500" spans="1:8" x14ac:dyDescent="0.2">
      <c r="A500" s="25">
        <v>2019</v>
      </c>
      <c r="B500" s="26" t="s">
        <v>21</v>
      </c>
      <c r="C500" s="26">
        <f t="shared" si="7"/>
        <v>12</v>
      </c>
      <c r="D500">
        <f>VLOOKUP('State Housing Starts'!B500, 'Total X'!$A$1:$N$54, C500, FALSE)</f>
        <v>17365</v>
      </c>
      <c r="E500">
        <f>VLOOKUP('State Housing Starts'!B500, 'SF X'!$A$1:$N$54, C500, FALSE)</f>
        <v>6292</v>
      </c>
      <c r="F500">
        <f>VLOOKUP('State Housing Starts'!B500, '2U X'!$A$1:$N$54, C500, FALSE)</f>
        <v>568</v>
      </c>
      <c r="G500">
        <f>VLOOKUP('State Housing Starts'!B500, '3&amp;4U X'!$A$1:$N$54, C500, FALSE)</f>
        <v>419</v>
      </c>
      <c r="H500">
        <f>VLOOKUP('State Housing Starts'!B500, '5U X'!$A$1:$N$54, C500, FALSE)</f>
        <v>10086</v>
      </c>
    </row>
    <row r="501" spans="1:8" x14ac:dyDescent="0.2">
      <c r="A501" s="25">
        <v>2019</v>
      </c>
      <c r="B501" s="26" t="s">
        <v>22</v>
      </c>
      <c r="C501" s="26">
        <f t="shared" si="7"/>
        <v>12</v>
      </c>
      <c r="D501">
        <f>VLOOKUP('State Housing Starts'!B501, 'Total X'!$A$1:$N$54, C501, FALSE)</f>
        <v>20600</v>
      </c>
      <c r="E501">
        <f>VLOOKUP('State Housing Starts'!B501, 'SF X'!$A$1:$N$54, C501, FALSE)</f>
        <v>14623</v>
      </c>
      <c r="F501">
        <f>VLOOKUP('State Housing Starts'!B501, '2U X'!$A$1:$N$54, C501, FALSE)</f>
        <v>244</v>
      </c>
      <c r="G501">
        <f>VLOOKUP('State Housing Starts'!B501, '3&amp;4U X'!$A$1:$N$54, C501, FALSE)</f>
        <v>567</v>
      </c>
      <c r="H501">
        <f>VLOOKUP('State Housing Starts'!B501, '5U X'!$A$1:$N$54, C501, FALSE)</f>
        <v>5166</v>
      </c>
    </row>
    <row r="502" spans="1:8" x14ac:dyDescent="0.2">
      <c r="A502" s="25">
        <v>2019</v>
      </c>
      <c r="B502" s="26" t="s">
        <v>23</v>
      </c>
      <c r="C502" s="26">
        <f t="shared" si="7"/>
        <v>12</v>
      </c>
      <c r="D502">
        <f>VLOOKUP('State Housing Starts'!B502, 'Total X'!$A$1:$N$54, C502, FALSE)</f>
        <v>28586</v>
      </c>
      <c r="E502">
        <f>VLOOKUP('State Housing Starts'!B502, 'SF X'!$A$1:$N$54, C502, FALSE)</f>
        <v>13709</v>
      </c>
      <c r="F502">
        <f>VLOOKUP('State Housing Starts'!B502, '2U X'!$A$1:$N$54, C502, FALSE)</f>
        <v>186</v>
      </c>
      <c r="G502">
        <f>VLOOKUP('State Housing Starts'!B502, '3&amp;4U X'!$A$1:$N$54, C502, FALSE)</f>
        <v>190</v>
      </c>
      <c r="H502">
        <f>VLOOKUP('State Housing Starts'!B502, '5U X'!$A$1:$N$54, C502, FALSE)</f>
        <v>14501</v>
      </c>
    </row>
    <row r="503" spans="1:8" x14ac:dyDescent="0.2">
      <c r="A503" s="25">
        <v>2019</v>
      </c>
      <c r="B503" s="26" t="s">
        <v>24</v>
      </c>
      <c r="C503" s="26">
        <f t="shared" si="7"/>
        <v>12</v>
      </c>
      <c r="D503">
        <f>VLOOKUP('State Housing Starts'!B503, 'Total X'!$A$1:$N$54, C503, FALSE)</f>
        <v>6952</v>
      </c>
      <c r="E503">
        <f>VLOOKUP('State Housing Starts'!B503, 'SF X'!$A$1:$N$54, C503, FALSE)</f>
        <v>6164</v>
      </c>
      <c r="F503">
        <f>VLOOKUP('State Housing Starts'!B503, '2U X'!$A$1:$N$54, C503, FALSE)</f>
        <v>72</v>
      </c>
      <c r="G503">
        <f>VLOOKUP('State Housing Starts'!B503, '3&amp;4U X'!$A$1:$N$54, C503, FALSE)</f>
        <v>103</v>
      </c>
      <c r="H503">
        <f>VLOOKUP('State Housing Starts'!B503, '5U X'!$A$1:$N$54, C503, FALSE)</f>
        <v>613</v>
      </c>
    </row>
    <row r="504" spans="1:8" x14ac:dyDescent="0.2">
      <c r="A504" s="25">
        <v>2019</v>
      </c>
      <c r="B504" s="26" t="s">
        <v>25</v>
      </c>
      <c r="C504" s="26">
        <f t="shared" si="7"/>
        <v>12</v>
      </c>
      <c r="D504">
        <f>VLOOKUP('State Housing Starts'!B504, 'Total X'!$A$1:$N$54, C504, FALSE)</f>
        <v>17460</v>
      </c>
      <c r="E504">
        <f>VLOOKUP('State Housing Starts'!B504, 'SF X'!$A$1:$N$54, C504, FALSE)</f>
        <v>10955</v>
      </c>
      <c r="F504">
        <f>VLOOKUP('State Housing Starts'!B504, '2U X'!$A$1:$N$54, C504, FALSE)</f>
        <v>554</v>
      </c>
      <c r="G504">
        <f>VLOOKUP('State Housing Starts'!B504, '3&amp;4U X'!$A$1:$N$54, C504, FALSE)</f>
        <v>447</v>
      </c>
      <c r="H504">
        <f>VLOOKUP('State Housing Starts'!B504, '5U X'!$A$1:$N$54, C504, FALSE)</f>
        <v>5504</v>
      </c>
    </row>
    <row r="505" spans="1:8" x14ac:dyDescent="0.2">
      <c r="A505" s="25">
        <v>2019</v>
      </c>
      <c r="B505" s="26" t="s">
        <v>26</v>
      </c>
      <c r="C505" s="26">
        <f t="shared" si="7"/>
        <v>12</v>
      </c>
      <c r="D505">
        <f>VLOOKUP('State Housing Starts'!B505, 'Total X'!$A$1:$N$54, C505, FALSE)</f>
        <v>4776</v>
      </c>
      <c r="E505">
        <f>VLOOKUP('State Housing Starts'!B505, 'SF X'!$A$1:$N$54, C505, FALSE)</f>
        <v>3014</v>
      </c>
      <c r="F505">
        <f>VLOOKUP('State Housing Starts'!B505, '2U X'!$A$1:$N$54, C505, FALSE)</f>
        <v>328</v>
      </c>
      <c r="G505">
        <f>VLOOKUP('State Housing Starts'!B505, '3&amp;4U X'!$A$1:$N$54, C505, FALSE)</f>
        <v>376</v>
      </c>
      <c r="H505">
        <f>VLOOKUP('State Housing Starts'!B505, '5U X'!$A$1:$N$54, C505, FALSE)</f>
        <v>1058</v>
      </c>
    </row>
    <row r="506" spans="1:8" x14ac:dyDescent="0.2">
      <c r="A506" s="25">
        <v>2019</v>
      </c>
      <c r="B506" s="26" t="s">
        <v>27</v>
      </c>
      <c r="C506" s="26">
        <f t="shared" si="7"/>
        <v>12</v>
      </c>
      <c r="D506">
        <f>VLOOKUP('State Housing Starts'!B506, 'Total X'!$A$1:$N$54, C506, FALSE)</f>
        <v>8025</v>
      </c>
      <c r="E506">
        <f>VLOOKUP('State Housing Starts'!B506, 'SF X'!$A$1:$N$54, C506, FALSE)</f>
        <v>4672</v>
      </c>
      <c r="F506">
        <f>VLOOKUP('State Housing Starts'!B506, '2U X'!$A$1:$N$54, C506, FALSE)</f>
        <v>164</v>
      </c>
      <c r="G506">
        <f>VLOOKUP('State Housing Starts'!B506, '3&amp;4U X'!$A$1:$N$54, C506, FALSE)</f>
        <v>74</v>
      </c>
      <c r="H506">
        <f>VLOOKUP('State Housing Starts'!B506, '5U X'!$A$1:$N$54, C506, FALSE)</f>
        <v>3115</v>
      </c>
    </row>
    <row r="507" spans="1:8" x14ac:dyDescent="0.2">
      <c r="A507" s="25">
        <v>2019</v>
      </c>
      <c r="B507" s="26" t="s">
        <v>28</v>
      </c>
      <c r="C507" s="26">
        <f t="shared" si="7"/>
        <v>12</v>
      </c>
      <c r="D507">
        <f>VLOOKUP('State Housing Starts'!B507, 'Total X'!$A$1:$N$54, C507, FALSE)</f>
        <v>20143</v>
      </c>
      <c r="E507">
        <f>VLOOKUP('State Housing Starts'!B507, 'SF X'!$A$1:$N$54, C507, FALSE)</f>
        <v>13088</v>
      </c>
      <c r="F507">
        <f>VLOOKUP('State Housing Starts'!B507, '2U X'!$A$1:$N$54, C507, FALSE)</f>
        <v>58</v>
      </c>
      <c r="G507">
        <f>VLOOKUP('State Housing Starts'!B507, '3&amp;4U X'!$A$1:$N$54, C507, FALSE)</f>
        <v>242</v>
      </c>
      <c r="H507">
        <f>VLOOKUP('State Housing Starts'!B507, '5U X'!$A$1:$N$54, C507, FALSE)</f>
        <v>6755</v>
      </c>
    </row>
    <row r="508" spans="1:8" x14ac:dyDescent="0.2">
      <c r="A508" s="25">
        <v>2019</v>
      </c>
      <c r="B508" s="26" t="s">
        <v>29</v>
      </c>
      <c r="C508" s="26">
        <f t="shared" si="7"/>
        <v>12</v>
      </c>
      <c r="D508">
        <f>VLOOKUP('State Housing Starts'!B508, 'Total X'!$A$1:$N$54, C508, FALSE)</f>
        <v>4743</v>
      </c>
      <c r="E508">
        <f>VLOOKUP('State Housing Starts'!B508, 'SF X'!$A$1:$N$54, C508, FALSE)</f>
        <v>2746</v>
      </c>
      <c r="F508">
        <f>VLOOKUP('State Housing Starts'!B508, '2U X'!$A$1:$N$54, C508, FALSE)</f>
        <v>192</v>
      </c>
      <c r="G508">
        <f>VLOOKUP('State Housing Starts'!B508, '3&amp;4U X'!$A$1:$N$54, C508, FALSE)</f>
        <v>38</v>
      </c>
      <c r="H508">
        <f>VLOOKUP('State Housing Starts'!B508, '5U X'!$A$1:$N$54, C508, FALSE)</f>
        <v>1767</v>
      </c>
    </row>
    <row r="509" spans="1:8" x14ac:dyDescent="0.2">
      <c r="A509" s="25">
        <v>2019</v>
      </c>
      <c r="B509" s="26" t="s">
        <v>30</v>
      </c>
      <c r="C509" s="26">
        <f t="shared" si="7"/>
        <v>12</v>
      </c>
      <c r="D509">
        <f>VLOOKUP('State Housing Starts'!B509, 'Total X'!$A$1:$N$54, C509, FALSE)</f>
        <v>36505</v>
      </c>
      <c r="E509">
        <f>VLOOKUP('State Housing Starts'!B509, 'SF X'!$A$1:$N$54, C509, FALSE)</f>
        <v>11526</v>
      </c>
      <c r="F509">
        <f>VLOOKUP('State Housing Starts'!B509, '2U X'!$A$1:$N$54, C509, FALSE)</f>
        <v>1066</v>
      </c>
      <c r="G509">
        <f>VLOOKUP('State Housing Starts'!B509, '3&amp;4U X'!$A$1:$N$54, C509, FALSE)</f>
        <v>932</v>
      </c>
      <c r="H509">
        <f>VLOOKUP('State Housing Starts'!B509, '5U X'!$A$1:$N$54, C509, FALSE)</f>
        <v>22981</v>
      </c>
    </row>
    <row r="510" spans="1:8" x14ac:dyDescent="0.2">
      <c r="A510" s="25">
        <v>2019</v>
      </c>
      <c r="B510" s="26" t="s">
        <v>31</v>
      </c>
      <c r="C510" s="26">
        <f t="shared" si="7"/>
        <v>12</v>
      </c>
      <c r="D510">
        <f>VLOOKUP('State Housing Starts'!B510, 'Total X'!$A$1:$N$54, C510, FALSE)</f>
        <v>5020</v>
      </c>
      <c r="E510">
        <f>VLOOKUP('State Housing Starts'!B510, 'SF X'!$A$1:$N$54, C510, FALSE)</f>
        <v>4285</v>
      </c>
      <c r="F510">
        <f>VLOOKUP('State Housing Starts'!B510, '2U X'!$A$1:$N$54, C510, FALSE)</f>
        <v>14</v>
      </c>
      <c r="G510">
        <f>VLOOKUP('State Housing Starts'!B510, '3&amp;4U X'!$A$1:$N$54, C510, FALSE)</f>
        <v>19</v>
      </c>
      <c r="H510">
        <f>VLOOKUP('State Housing Starts'!B510, '5U X'!$A$1:$N$54, C510, FALSE)</f>
        <v>702</v>
      </c>
    </row>
    <row r="511" spans="1:8" x14ac:dyDescent="0.2">
      <c r="A511" s="25">
        <v>2019</v>
      </c>
      <c r="B511" s="26" t="s">
        <v>32</v>
      </c>
      <c r="C511" s="26">
        <f t="shared" si="7"/>
        <v>12</v>
      </c>
      <c r="D511">
        <f>VLOOKUP('State Housing Starts'!B511, 'Total X'!$A$1:$N$54, C511, FALSE)</f>
        <v>45219</v>
      </c>
      <c r="E511">
        <f>VLOOKUP('State Housing Starts'!B511, 'SF X'!$A$1:$N$54, C511, FALSE)</f>
        <v>9412</v>
      </c>
      <c r="F511">
        <f>VLOOKUP('State Housing Starts'!B511, '2U X'!$A$1:$N$54, C511, FALSE)</f>
        <v>1086</v>
      </c>
      <c r="G511">
        <f>VLOOKUP('State Housing Starts'!B511, '3&amp;4U X'!$A$1:$N$54, C511, FALSE)</f>
        <v>705</v>
      </c>
      <c r="H511">
        <f>VLOOKUP('State Housing Starts'!B511, '5U X'!$A$1:$N$54, C511, FALSE)</f>
        <v>34016</v>
      </c>
    </row>
    <row r="512" spans="1:8" x14ac:dyDescent="0.2">
      <c r="A512" s="25">
        <v>2019</v>
      </c>
      <c r="B512" s="26" t="s">
        <v>33</v>
      </c>
      <c r="C512" s="26">
        <f t="shared" si="7"/>
        <v>12</v>
      </c>
      <c r="D512">
        <f>VLOOKUP('State Housing Starts'!B512, 'Total X'!$A$1:$N$54, C512, FALSE)</f>
        <v>71307</v>
      </c>
      <c r="E512">
        <f>VLOOKUP('State Housing Starts'!B512, 'SF X'!$A$1:$N$54, C512, FALSE)</f>
        <v>51642</v>
      </c>
      <c r="F512">
        <f>VLOOKUP('State Housing Starts'!B512, '2U X'!$A$1:$N$54, C512, FALSE)</f>
        <v>408</v>
      </c>
      <c r="G512">
        <f>VLOOKUP('State Housing Starts'!B512, '3&amp;4U X'!$A$1:$N$54, C512, FALSE)</f>
        <v>212</v>
      </c>
      <c r="H512">
        <f>VLOOKUP('State Housing Starts'!B512, '5U X'!$A$1:$N$54, C512, FALSE)</f>
        <v>19045</v>
      </c>
    </row>
    <row r="513" spans="1:8" x14ac:dyDescent="0.2">
      <c r="A513" s="25">
        <v>2019</v>
      </c>
      <c r="B513" s="26" t="s">
        <v>34</v>
      </c>
      <c r="C513" s="26">
        <f t="shared" si="7"/>
        <v>12</v>
      </c>
      <c r="D513">
        <f>VLOOKUP('State Housing Starts'!B513, 'Total X'!$A$1:$N$54, C513, FALSE)</f>
        <v>2495</v>
      </c>
      <c r="E513">
        <f>VLOOKUP('State Housing Starts'!B513, 'SF X'!$A$1:$N$54, C513, FALSE)</f>
        <v>1767</v>
      </c>
      <c r="F513">
        <f>VLOOKUP('State Housing Starts'!B513, '2U X'!$A$1:$N$54, C513, FALSE)</f>
        <v>44</v>
      </c>
      <c r="G513">
        <f>VLOOKUP('State Housing Starts'!B513, '3&amp;4U X'!$A$1:$N$54, C513, FALSE)</f>
        <v>4</v>
      </c>
      <c r="H513">
        <f>VLOOKUP('State Housing Starts'!B513, '5U X'!$A$1:$N$54, C513, FALSE)</f>
        <v>680</v>
      </c>
    </row>
    <row r="514" spans="1:8" x14ac:dyDescent="0.2">
      <c r="A514" s="25">
        <v>2019</v>
      </c>
      <c r="B514" s="26" t="s">
        <v>35</v>
      </c>
      <c r="C514" s="26">
        <f t="shared" si="7"/>
        <v>12</v>
      </c>
      <c r="D514">
        <f>VLOOKUP('State Housing Starts'!B514, 'Total X'!$A$1:$N$54, C514, FALSE)</f>
        <v>23047</v>
      </c>
      <c r="E514">
        <f>VLOOKUP('State Housing Starts'!B514, 'SF X'!$A$1:$N$54, C514, FALSE)</f>
        <v>16078</v>
      </c>
      <c r="F514">
        <f>VLOOKUP('State Housing Starts'!B514, '2U X'!$A$1:$N$54, C514, FALSE)</f>
        <v>298</v>
      </c>
      <c r="G514">
        <f>VLOOKUP('State Housing Starts'!B514, '3&amp;4U X'!$A$1:$N$54, C514, FALSE)</f>
        <v>555</v>
      </c>
      <c r="H514">
        <f>VLOOKUP('State Housing Starts'!B514, '5U X'!$A$1:$N$54, C514, FALSE)</f>
        <v>6116</v>
      </c>
    </row>
    <row r="515" spans="1:8" x14ac:dyDescent="0.2">
      <c r="A515" s="25">
        <v>2019</v>
      </c>
      <c r="B515" s="26" t="s">
        <v>36</v>
      </c>
      <c r="C515" s="26">
        <f t="shared" ref="C515:C578" si="8">VLOOKUP(A515, $M$4:$N$15, 2, FALSE)</f>
        <v>12</v>
      </c>
      <c r="D515">
        <f>VLOOKUP('State Housing Starts'!B515, 'Total X'!$A$1:$N$54, C515, FALSE)</f>
        <v>12152</v>
      </c>
      <c r="E515">
        <f>VLOOKUP('State Housing Starts'!B515, 'SF X'!$A$1:$N$54, C515, FALSE)</f>
        <v>10393</v>
      </c>
      <c r="F515">
        <f>VLOOKUP('State Housing Starts'!B515, '2U X'!$A$1:$N$54, C515, FALSE)</f>
        <v>434</v>
      </c>
      <c r="G515">
        <f>VLOOKUP('State Housing Starts'!B515, '3&amp;4U X'!$A$1:$N$54, C515, FALSE)</f>
        <v>95</v>
      </c>
      <c r="H515">
        <f>VLOOKUP('State Housing Starts'!B515, '5U X'!$A$1:$N$54, C515, FALSE)</f>
        <v>1230</v>
      </c>
    </row>
    <row r="516" spans="1:8" x14ac:dyDescent="0.2">
      <c r="A516" s="25">
        <v>2019</v>
      </c>
      <c r="B516" s="26" t="s">
        <v>37</v>
      </c>
      <c r="C516" s="26">
        <f t="shared" si="8"/>
        <v>12</v>
      </c>
      <c r="D516">
        <f>VLOOKUP('State Housing Starts'!B516, 'Total X'!$A$1:$N$54, C516, FALSE)</f>
        <v>22037</v>
      </c>
      <c r="E516">
        <f>VLOOKUP('State Housing Starts'!B516, 'SF X'!$A$1:$N$54, C516, FALSE)</f>
        <v>11586</v>
      </c>
      <c r="F516">
        <f>VLOOKUP('State Housing Starts'!B516, '2U X'!$A$1:$N$54, C516, FALSE)</f>
        <v>492</v>
      </c>
      <c r="G516">
        <f>VLOOKUP('State Housing Starts'!B516, '3&amp;4U X'!$A$1:$N$54, C516, FALSE)</f>
        <v>244</v>
      </c>
      <c r="H516">
        <f>VLOOKUP('State Housing Starts'!B516, '5U X'!$A$1:$N$54, C516, FALSE)</f>
        <v>9715</v>
      </c>
    </row>
    <row r="517" spans="1:8" x14ac:dyDescent="0.2">
      <c r="A517" s="25">
        <v>2019</v>
      </c>
      <c r="B517" s="26" t="s">
        <v>38</v>
      </c>
      <c r="C517" s="26">
        <f t="shared" si="8"/>
        <v>12</v>
      </c>
      <c r="D517">
        <f>VLOOKUP('State Housing Starts'!B517, 'Total X'!$A$1:$N$54, C517, FALSE)</f>
        <v>23539</v>
      </c>
      <c r="E517">
        <f>VLOOKUP('State Housing Starts'!B517, 'SF X'!$A$1:$N$54, C517, FALSE)</f>
        <v>14878</v>
      </c>
      <c r="F517">
        <f>VLOOKUP('State Housing Starts'!B517, '2U X'!$A$1:$N$54, C517, FALSE)</f>
        <v>612</v>
      </c>
      <c r="G517">
        <f>VLOOKUP('State Housing Starts'!B517, '3&amp;4U X'!$A$1:$N$54, C517, FALSE)</f>
        <v>952</v>
      </c>
      <c r="H517">
        <f>VLOOKUP('State Housing Starts'!B517, '5U X'!$A$1:$N$54, C517, FALSE)</f>
        <v>7097</v>
      </c>
    </row>
    <row r="518" spans="1:8" x14ac:dyDescent="0.2">
      <c r="A518" s="25">
        <v>2019</v>
      </c>
      <c r="B518" s="26" t="s">
        <v>39</v>
      </c>
      <c r="C518" s="26">
        <f t="shared" si="8"/>
        <v>12</v>
      </c>
      <c r="D518" t="str">
        <f>VLOOKUP('State Housing Starts'!B518, 'Total X'!$A$1:$N$54, C518, FALSE)</f>
        <v>(N/A)</v>
      </c>
      <c r="E518" t="str">
        <f>VLOOKUP('State Housing Starts'!B518, 'SF X'!$A$1:$N$54, C518, FALSE)</f>
        <v>(N/A)</v>
      </c>
      <c r="F518" t="str">
        <f>VLOOKUP('State Housing Starts'!B518, '2U X'!$A$1:$N$54, C518, FALSE)</f>
        <v>(N/A)</v>
      </c>
      <c r="G518" t="str">
        <f>VLOOKUP('State Housing Starts'!B518, '3&amp;4U X'!$A$1:$N$54, C518, FALSE)</f>
        <v>(N/A)</v>
      </c>
      <c r="H518" t="str">
        <f>VLOOKUP('State Housing Starts'!B518, '5U X'!$A$1:$N$54, C518, FALSE)</f>
        <v>(N/A)</v>
      </c>
    </row>
    <row r="519" spans="1:8" x14ac:dyDescent="0.2">
      <c r="A519" s="25">
        <v>2019</v>
      </c>
      <c r="B519" s="26" t="s">
        <v>40</v>
      </c>
      <c r="C519" s="26">
        <f t="shared" si="8"/>
        <v>12</v>
      </c>
      <c r="D519">
        <f>VLOOKUP('State Housing Starts'!B519, 'Total X'!$A$1:$N$54, C519, FALSE)</f>
        <v>1400</v>
      </c>
      <c r="E519">
        <f>VLOOKUP('State Housing Starts'!B519, 'SF X'!$A$1:$N$54, C519, FALSE)</f>
        <v>1020</v>
      </c>
      <c r="F519">
        <f>VLOOKUP('State Housing Starts'!B519, '2U X'!$A$1:$N$54, C519, FALSE)</f>
        <v>130</v>
      </c>
      <c r="G519">
        <f>VLOOKUP('State Housing Starts'!B519, '3&amp;4U X'!$A$1:$N$54, C519, FALSE)</f>
        <v>87</v>
      </c>
      <c r="H519">
        <f>VLOOKUP('State Housing Starts'!B519, '5U X'!$A$1:$N$54, C519, FALSE)</f>
        <v>163</v>
      </c>
    </row>
    <row r="520" spans="1:8" x14ac:dyDescent="0.2">
      <c r="A520" s="25">
        <v>2019</v>
      </c>
      <c r="B520" s="26" t="s">
        <v>41</v>
      </c>
      <c r="C520" s="26">
        <f t="shared" si="8"/>
        <v>12</v>
      </c>
      <c r="D520">
        <f>VLOOKUP('State Housing Starts'!B520, 'Total X'!$A$1:$N$54, C520, FALSE)</f>
        <v>36034</v>
      </c>
      <c r="E520">
        <f>VLOOKUP('State Housing Starts'!B520, 'SF X'!$A$1:$N$54, C520, FALSE)</f>
        <v>31052</v>
      </c>
      <c r="F520">
        <f>VLOOKUP('State Housing Starts'!B520, '2U X'!$A$1:$N$54, C520, FALSE)</f>
        <v>268</v>
      </c>
      <c r="G520">
        <f>VLOOKUP('State Housing Starts'!B520, '3&amp;4U X'!$A$1:$N$54, C520, FALSE)</f>
        <v>74</v>
      </c>
      <c r="H520">
        <f>VLOOKUP('State Housing Starts'!B520, '5U X'!$A$1:$N$54, C520, FALSE)</f>
        <v>4640</v>
      </c>
    </row>
    <row r="521" spans="1:8" x14ac:dyDescent="0.2">
      <c r="A521" s="25">
        <v>2019</v>
      </c>
      <c r="B521" s="26" t="s">
        <v>42</v>
      </c>
      <c r="C521" s="26">
        <f t="shared" si="8"/>
        <v>12</v>
      </c>
      <c r="D521">
        <f>VLOOKUP('State Housing Starts'!B521, 'Total X'!$A$1:$N$54, C521, FALSE)</f>
        <v>4415</v>
      </c>
      <c r="E521">
        <f>VLOOKUP('State Housing Starts'!B521, 'SF X'!$A$1:$N$54, C521, FALSE)</f>
        <v>3127</v>
      </c>
      <c r="F521">
        <f>VLOOKUP('State Housing Starts'!B521, '2U X'!$A$1:$N$54, C521, FALSE)</f>
        <v>116</v>
      </c>
      <c r="G521">
        <f>VLOOKUP('State Housing Starts'!B521, '3&amp;4U X'!$A$1:$N$54, C521, FALSE)</f>
        <v>104</v>
      </c>
      <c r="H521">
        <f>VLOOKUP('State Housing Starts'!B521, '5U X'!$A$1:$N$54, C521, FALSE)</f>
        <v>1068</v>
      </c>
    </row>
    <row r="522" spans="1:8" x14ac:dyDescent="0.2">
      <c r="A522" s="25">
        <v>2019</v>
      </c>
      <c r="B522" s="26" t="s">
        <v>43</v>
      </c>
      <c r="C522" s="26">
        <f t="shared" si="8"/>
        <v>12</v>
      </c>
      <c r="D522">
        <f>VLOOKUP('State Housing Starts'!B522, 'Total X'!$A$1:$N$54, C522, FALSE)</f>
        <v>41361</v>
      </c>
      <c r="E522">
        <f>VLOOKUP('State Housing Starts'!B522, 'SF X'!$A$1:$N$54, C522, FALSE)</f>
        <v>29598</v>
      </c>
      <c r="F522">
        <f>VLOOKUP('State Housing Starts'!B522, '2U X'!$A$1:$N$54, C522, FALSE)</f>
        <v>296</v>
      </c>
      <c r="G522">
        <f>VLOOKUP('State Housing Starts'!B522, '3&amp;4U X'!$A$1:$N$54, C522, FALSE)</f>
        <v>205</v>
      </c>
      <c r="H522">
        <f>VLOOKUP('State Housing Starts'!B522, '5U X'!$A$1:$N$54, C522, FALSE)</f>
        <v>11262</v>
      </c>
    </row>
    <row r="523" spans="1:8" x14ac:dyDescent="0.2">
      <c r="A523" s="25">
        <v>2019</v>
      </c>
      <c r="B523" s="26" t="s">
        <v>44</v>
      </c>
      <c r="C523" s="26">
        <f t="shared" si="8"/>
        <v>12</v>
      </c>
      <c r="D523">
        <f>VLOOKUP('State Housing Starts'!B523, 'Total X'!$A$1:$N$54, C523, FALSE)</f>
        <v>209895</v>
      </c>
      <c r="E523">
        <f>VLOOKUP('State Housing Starts'!B523, 'SF X'!$A$1:$N$54, C523, FALSE)</f>
        <v>129094</v>
      </c>
      <c r="F523">
        <f>VLOOKUP('State Housing Starts'!B523, '2U X'!$A$1:$N$54, C523, FALSE)</f>
        <v>2556</v>
      </c>
      <c r="G523">
        <f>VLOOKUP('State Housing Starts'!B523, '3&amp;4U X'!$A$1:$N$54, C523, FALSE)</f>
        <v>1805</v>
      </c>
      <c r="H523">
        <f>VLOOKUP('State Housing Starts'!B523, '5U X'!$A$1:$N$54, C523, FALSE)</f>
        <v>76440</v>
      </c>
    </row>
    <row r="524" spans="1:8" x14ac:dyDescent="0.2">
      <c r="A524" s="25">
        <v>2019</v>
      </c>
      <c r="B524" s="26" t="s">
        <v>45</v>
      </c>
      <c r="C524" s="26">
        <f t="shared" si="8"/>
        <v>12</v>
      </c>
      <c r="D524">
        <f>VLOOKUP('State Housing Starts'!B524, 'Total X'!$A$1:$N$54, C524, FALSE)</f>
        <v>28779</v>
      </c>
      <c r="E524">
        <f>VLOOKUP('State Housing Starts'!B524, 'SF X'!$A$1:$N$54, C524, FALSE)</f>
        <v>18191</v>
      </c>
      <c r="F524">
        <f>VLOOKUP('State Housing Starts'!B524, '2U X'!$A$1:$N$54, C524, FALSE)</f>
        <v>308</v>
      </c>
      <c r="G524">
        <f>VLOOKUP('State Housing Starts'!B524, '3&amp;4U X'!$A$1:$N$54, C524, FALSE)</f>
        <v>757</v>
      </c>
      <c r="H524">
        <f>VLOOKUP('State Housing Starts'!B524, '5U X'!$A$1:$N$54, C524, FALSE)</f>
        <v>9523</v>
      </c>
    </row>
    <row r="525" spans="1:8" x14ac:dyDescent="0.2">
      <c r="A525" s="25">
        <v>2019</v>
      </c>
      <c r="B525" s="26" t="s">
        <v>46</v>
      </c>
      <c r="C525" s="26">
        <f t="shared" si="8"/>
        <v>12</v>
      </c>
      <c r="D525">
        <f>VLOOKUP('State Housing Starts'!B525, 'Total X'!$A$1:$N$54, C525, FALSE)</f>
        <v>1801</v>
      </c>
      <c r="E525">
        <f>VLOOKUP('State Housing Starts'!B525, 'SF X'!$A$1:$N$54, C525, FALSE)</f>
        <v>987</v>
      </c>
      <c r="F525">
        <f>VLOOKUP('State Housing Starts'!B525, '2U X'!$A$1:$N$54, C525, FALSE)</f>
        <v>96</v>
      </c>
      <c r="G525">
        <f>VLOOKUP('State Housing Starts'!B525, '3&amp;4U X'!$A$1:$N$54, C525, FALSE)</f>
        <v>40</v>
      </c>
      <c r="H525">
        <f>VLOOKUP('State Housing Starts'!B525, '5U X'!$A$1:$N$54, C525, FALSE)</f>
        <v>678</v>
      </c>
    </row>
    <row r="526" spans="1:8" x14ac:dyDescent="0.2">
      <c r="A526" s="25">
        <v>2019</v>
      </c>
      <c r="B526" s="26" t="s">
        <v>47</v>
      </c>
      <c r="C526" s="26">
        <f t="shared" si="8"/>
        <v>12</v>
      </c>
      <c r="D526">
        <f>VLOOKUP('State Housing Starts'!B526, 'Total X'!$A$1:$N$54, C526, FALSE)</f>
        <v>32418</v>
      </c>
      <c r="E526">
        <f>VLOOKUP('State Housing Starts'!B526, 'SF X'!$A$1:$N$54, C526, FALSE)</f>
        <v>21056</v>
      </c>
      <c r="F526">
        <f>VLOOKUP('State Housing Starts'!B526, '2U X'!$A$1:$N$54, C526, FALSE)</f>
        <v>290</v>
      </c>
      <c r="G526">
        <f>VLOOKUP('State Housing Starts'!B526, '3&amp;4U X'!$A$1:$N$54, C526, FALSE)</f>
        <v>408</v>
      </c>
      <c r="H526">
        <f>VLOOKUP('State Housing Starts'!B526, '5U X'!$A$1:$N$54, C526, FALSE)</f>
        <v>10664</v>
      </c>
    </row>
    <row r="527" spans="1:8" x14ac:dyDescent="0.2">
      <c r="A527" s="25">
        <v>2019</v>
      </c>
      <c r="B527" s="26" t="s">
        <v>48</v>
      </c>
      <c r="C527" s="26">
        <f t="shared" si="8"/>
        <v>12</v>
      </c>
      <c r="D527">
        <f>VLOOKUP('State Housing Starts'!B527, 'Total X'!$A$1:$N$54, C527, FALSE)</f>
        <v>228</v>
      </c>
      <c r="E527">
        <f>VLOOKUP('State Housing Starts'!B527, 'SF X'!$A$1:$N$54, C527, FALSE)</f>
        <v>148</v>
      </c>
      <c r="F527">
        <f>VLOOKUP('State Housing Starts'!B527, '2U X'!$A$1:$N$54, C527, FALSE)</f>
        <v>76</v>
      </c>
      <c r="G527">
        <f>VLOOKUP('State Housing Starts'!B527, '3&amp;4U X'!$A$1:$N$54, C527, FALSE)</f>
        <v>4</v>
      </c>
      <c r="H527">
        <f>VLOOKUP('State Housing Starts'!B527, '5U X'!$A$1:$N$54, C527, FALSE)</f>
        <v>0</v>
      </c>
    </row>
    <row r="528" spans="1:8" x14ac:dyDescent="0.2">
      <c r="A528" s="25">
        <v>2019</v>
      </c>
      <c r="B528" s="26" t="s">
        <v>49</v>
      </c>
      <c r="C528" s="26">
        <f t="shared" si="8"/>
        <v>12</v>
      </c>
      <c r="D528">
        <f>VLOOKUP('State Housing Starts'!B528, 'Total X'!$A$1:$N$54, C528, FALSE)</f>
        <v>48424</v>
      </c>
      <c r="E528">
        <f>VLOOKUP('State Housing Starts'!B528, 'SF X'!$A$1:$N$54, C528, FALSE)</f>
        <v>23300</v>
      </c>
      <c r="F528">
        <f>VLOOKUP('State Housing Starts'!B528, '2U X'!$A$1:$N$54, C528, FALSE)</f>
        <v>1380</v>
      </c>
      <c r="G528">
        <f>VLOOKUP('State Housing Starts'!B528, '3&amp;4U X'!$A$1:$N$54, C528, FALSE)</f>
        <v>1118</v>
      </c>
      <c r="H528">
        <f>VLOOKUP('State Housing Starts'!B528, '5U X'!$A$1:$N$54, C528, FALSE)</f>
        <v>22626</v>
      </c>
    </row>
    <row r="529" spans="1:8" x14ac:dyDescent="0.2">
      <c r="A529" s="25">
        <v>2019</v>
      </c>
      <c r="B529" s="26" t="s">
        <v>50</v>
      </c>
      <c r="C529" s="26">
        <f t="shared" si="8"/>
        <v>12</v>
      </c>
      <c r="D529">
        <f>VLOOKUP('State Housing Starts'!B529, 'Total X'!$A$1:$N$54, C529, FALSE)</f>
        <v>3010</v>
      </c>
      <c r="E529">
        <f>VLOOKUP('State Housing Starts'!B529, 'SF X'!$A$1:$N$54, C529, FALSE)</f>
        <v>2551</v>
      </c>
      <c r="F529">
        <f>VLOOKUP('State Housing Starts'!B529, '2U X'!$A$1:$N$54, C529, FALSE)</f>
        <v>52</v>
      </c>
      <c r="G529">
        <f>VLOOKUP('State Housing Starts'!B529, '3&amp;4U X'!$A$1:$N$54, C529, FALSE)</f>
        <v>202</v>
      </c>
      <c r="H529">
        <f>VLOOKUP('State Housing Starts'!B529, '5U X'!$A$1:$N$54, C529, FALSE)</f>
        <v>205</v>
      </c>
    </row>
    <row r="530" spans="1:8" x14ac:dyDescent="0.2">
      <c r="A530" s="25">
        <v>2019</v>
      </c>
      <c r="B530" s="26" t="s">
        <v>51</v>
      </c>
      <c r="C530" s="26">
        <f t="shared" si="8"/>
        <v>12</v>
      </c>
      <c r="D530">
        <f>VLOOKUP('State Housing Starts'!B530, 'Total X'!$A$1:$N$54, C530, FALSE)</f>
        <v>17480</v>
      </c>
      <c r="E530">
        <f>VLOOKUP('State Housing Starts'!B530, 'SF X'!$A$1:$N$54, C530, FALSE)</f>
        <v>11298</v>
      </c>
      <c r="F530">
        <f>VLOOKUP('State Housing Starts'!B530, '2U X'!$A$1:$N$54, C530, FALSE)</f>
        <v>1010</v>
      </c>
      <c r="G530">
        <f>VLOOKUP('State Housing Starts'!B530, '3&amp;4U X'!$A$1:$N$54, C530, FALSE)</f>
        <v>105</v>
      </c>
      <c r="H530">
        <f>VLOOKUP('State Housing Starts'!B530, '5U X'!$A$1:$N$54, C530, FALSE)</f>
        <v>5067</v>
      </c>
    </row>
    <row r="531" spans="1:8" x14ac:dyDescent="0.2">
      <c r="A531" s="25">
        <v>2019</v>
      </c>
      <c r="B531" s="26" t="s">
        <v>52</v>
      </c>
      <c r="C531" s="26">
        <f t="shared" si="8"/>
        <v>12</v>
      </c>
      <c r="D531">
        <f>VLOOKUP('State Housing Starts'!B531, 'Total X'!$A$1:$N$54, C531, FALSE)</f>
        <v>1708</v>
      </c>
      <c r="E531">
        <f>VLOOKUP('State Housing Starts'!B531, 'SF X'!$A$1:$N$54, C531, FALSE)</f>
        <v>1521</v>
      </c>
      <c r="F531">
        <f>VLOOKUP('State Housing Starts'!B531, '2U X'!$A$1:$N$54, C531, FALSE)</f>
        <v>70</v>
      </c>
      <c r="G531">
        <f>VLOOKUP('State Housing Starts'!B531, '3&amp;4U X'!$A$1:$N$54, C531, FALSE)</f>
        <v>54</v>
      </c>
      <c r="H531">
        <f>VLOOKUP('State Housing Starts'!B531, '5U X'!$A$1:$N$54, C531, FALSE)</f>
        <v>63</v>
      </c>
    </row>
    <row r="532" spans="1:8" x14ac:dyDescent="0.2">
      <c r="A532" s="25">
        <v>2020</v>
      </c>
      <c r="B532" s="26" t="s">
        <v>0</v>
      </c>
      <c r="C532" s="26">
        <f t="shared" si="8"/>
        <v>13</v>
      </c>
      <c r="D532">
        <f>VLOOKUP('State Housing Starts'!B532, 'Total X'!$A$1:$N$54, C532, FALSE)</f>
        <v>19982</v>
      </c>
      <c r="E532">
        <f>VLOOKUP('State Housing Starts'!B532, 'SF X'!$A$1:$N$54, C532, FALSE)</f>
        <v>17551</v>
      </c>
      <c r="F532">
        <f>VLOOKUP('State Housing Starts'!B532, '2U X'!$A$1:$N$54, C532, FALSE)</f>
        <v>114</v>
      </c>
      <c r="G532">
        <f>VLOOKUP('State Housing Starts'!B532, '3&amp;4U X'!$A$1:$N$54, C532, FALSE)</f>
        <v>192</v>
      </c>
      <c r="H532">
        <f>VLOOKUP('State Housing Starts'!B532, '5U X'!$A$1:$N$54, C532, FALSE)</f>
        <v>2125</v>
      </c>
    </row>
    <row r="533" spans="1:8" x14ac:dyDescent="0.2">
      <c r="A533" s="25">
        <v>2020</v>
      </c>
      <c r="B533" s="26" t="s">
        <v>1</v>
      </c>
      <c r="C533" s="26">
        <f t="shared" si="8"/>
        <v>13</v>
      </c>
      <c r="D533">
        <f>VLOOKUP('State Housing Starts'!B533, 'Total X'!$A$1:$N$54, C533, FALSE)</f>
        <v>1420</v>
      </c>
      <c r="E533">
        <f>VLOOKUP('State Housing Starts'!B533, 'SF X'!$A$1:$N$54, C533, FALSE)</f>
        <v>1019</v>
      </c>
      <c r="F533">
        <f>VLOOKUP('State Housing Starts'!B533, '2U X'!$A$1:$N$54, C533, FALSE)</f>
        <v>60</v>
      </c>
      <c r="G533">
        <f>VLOOKUP('State Housing Starts'!B533, '3&amp;4U X'!$A$1:$N$54, C533, FALSE)</f>
        <v>86</v>
      </c>
      <c r="H533">
        <f>VLOOKUP('State Housing Starts'!B533, '5U X'!$A$1:$N$54, C533, FALSE)</f>
        <v>255</v>
      </c>
    </row>
    <row r="534" spans="1:8" x14ac:dyDescent="0.2">
      <c r="A534" s="25">
        <v>2020</v>
      </c>
      <c r="B534" s="26" t="s">
        <v>2</v>
      </c>
      <c r="C534" s="26">
        <f t="shared" si="8"/>
        <v>13</v>
      </c>
      <c r="D534">
        <f>VLOOKUP('State Housing Starts'!B534, 'Total X'!$A$1:$N$54, C534, FALSE)</f>
        <v>60342</v>
      </c>
      <c r="E534">
        <f>VLOOKUP('State Housing Starts'!B534, 'SF X'!$A$1:$N$54, C534, FALSE)</f>
        <v>42277</v>
      </c>
      <c r="F534">
        <f>VLOOKUP('State Housing Starts'!B534, '2U X'!$A$1:$N$54, C534, FALSE)</f>
        <v>1040</v>
      </c>
      <c r="G534">
        <f>VLOOKUP('State Housing Starts'!B534, '3&amp;4U X'!$A$1:$N$54, C534, FALSE)</f>
        <v>311</v>
      </c>
      <c r="H534">
        <f>VLOOKUP('State Housing Starts'!B534, '5U X'!$A$1:$N$54, C534, FALSE)</f>
        <v>16714</v>
      </c>
    </row>
    <row r="535" spans="1:8" x14ac:dyDescent="0.2">
      <c r="A535" s="25">
        <v>2020</v>
      </c>
      <c r="B535" s="26" t="s">
        <v>3</v>
      </c>
      <c r="C535" s="26">
        <f t="shared" si="8"/>
        <v>13</v>
      </c>
      <c r="D535">
        <f>VLOOKUP('State Housing Starts'!B535, 'Total X'!$A$1:$N$54, C535, FALSE)</f>
        <v>12493</v>
      </c>
      <c r="E535">
        <f>VLOOKUP('State Housing Starts'!B535, 'SF X'!$A$1:$N$54, C535, FALSE)</f>
        <v>8802</v>
      </c>
      <c r="F535">
        <f>VLOOKUP('State Housing Starts'!B535, '2U X'!$A$1:$N$54, C535, FALSE)</f>
        <v>732</v>
      </c>
      <c r="G535">
        <f>VLOOKUP('State Housing Starts'!B535, '3&amp;4U X'!$A$1:$N$54, C535, FALSE)</f>
        <v>528</v>
      </c>
      <c r="H535">
        <f>VLOOKUP('State Housing Starts'!B535, '5U X'!$A$1:$N$54, C535, FALSE)</f>
        <v>2431</v>
      </c>
    </row>
    <row r="536" spans="1:8" x14ac:dyDescent="0.2">
      <c r="A536" s="25">
        <v>2020</v>
      </c>
      <c r="B536" s="26" t="s">
        <v>4</v>
      </c>
      <c r="C536" s="26">
        <f t="shared" si="8"/>
        <v>13</v>
      </c>
      <c r="D536">
        <f>VLOOKUP('State Housing Starts'!B536, 'Total X'!$A$1:$N$54, C536, FALSE)</f>
        <v>106075</v>
      </c>
      <c r="E536">
        <f>VLOOKUP('State Housing Starts'!B536, 'SF X'!$A$1:$N$54, C536, FALSE)</f>
        <v>59043</v>
      </c>
      <c r="F536">
        <f>VLOOKUP('State Housing Starts'!B536, '2U X'!$A$1:$N$54, C536, FALSE)</f>
        <v>2140</v>
      </c>
      <c r="G536">
        <f>VLOOKUP('State Housing Starts'!B536, '3&amp;4U X'!$A$1:$N$54, C536, FALSE)</f>
        <v>1677</v>
      </c>
      <c r="H536">
        <f>VLOOKUP('State Housing Starts'!B536, '5U X'!$A$1:$N$54, C536, FALSE)</f>
        <v>43215</v>
      </c>
    </row>
    <row r="537" spans="1:8" x14ac:dyDescent="0.2">
      <c r="A537" s="25">
        <v>2020</v>
      </c>
      <c r="B537" s="26" t="s">
        <v>5</v>
      </c>
      <c r="C537" s="26">
        <f t="shared" si="8"/>
        <v>13</v>
      </c>
      <c r="D537">
        <f>VLOOKUP('State Housing Starts'!B537, 'Total X'!$A$1:$N$54, C537, FALSE)</f>
        <v>40469</v>
      </c>
      <c r="E537">
        <f>VLOOKUP('State Housing Starts'!B537, 'SF X'!$A$1:$N$54, C537, FALSE)</f>
        <v>26636</v>
      </c>
      <c r="F537">
        <f>VLOOKUP('State Housing Starts'!B537, '2U X'!$A$1:$N$54, C537, FALSE)</f>
        <v>728</v>
      </c>
      <c r="G537">
        <f>VLOOKUP('State Housing Starts'!B537, '3&amp;4U X'!$A$1:$N$54, C537, FALSE)</f>
        <v>397</v>
      </c>
      <c r="H537">
        <f>VLOOKUP('State Housing Starts'!B537, '5U X'!$A$1:$N$54, C537, FALSE)</f>
        <v>12708</v>
      </c>
    </row>
    <row r="538" spans="1:8" x14ac:dyDescent="0.2">
      <c r="A538" s="25">
        <v>2020</v>
      </c>
      <c r="B538" s="26" t="s">
        <v>6</v>
      </c>
      <c r="C538" s="26">
        <f t="shared" si="8"/>
        <v>13</v>
      </c>
      <c r="D538">
        <f>VLOOKUP('State Housing Starts'!B538, 'Total X'!$A$1:$N$54, C538, FALSE)</f>
        <v>5471</v>
      </c>
      <c r="E538">
        <f>VLOOKUP('State Housing Starts'!B538, 'SF X'!$A$1:$N$54, C538, FALSE)</f>
        <v>2512</v>
      </c>
      <c r="F538">
        <f>VLOOKUP('State Housing Starts'!B538, '2U X'!$A$1:$N$54, C538, FALSE)</f>
        <v>172</v>
      </c>
      <c r="G538">
        <f>VLOOKUP('State Housing Starts'!B538, '3&amp;4U X'!$A$1:$N$54, C538, FALSE)</f>
        <v>114</v>
      </c>
      <c r="H538">
        <f>VLOOKUP('State Housing Starts'!B538, '5U X'!$A$1:$N$54, C538, FALSE)</f>
        <v>2673</v>
      </c>
    </row>
    <row r="539" spans="1:8" x14ac:dyDescent="0.2">
      <c r="A539" s="25">
        <v>2020</v>
      </c>
      <c r="B539" s="26" t="s">
        <v>7</v>
      </c>
      <c r="C539" s="26">
        <f t="shared" si="8"/>
        <v>13</v>
      </c>
      <c r="D539">
        <f>VLOOKUP('State Housing Starts'!B539, 'Total X'!$A$1:$N$54, C539, FALSE)</f>
        <v>8455</v>
      </c>
      <c r="E539">
        <f>VLOOKUP('State Housing Starts'!B539, 'SF X'!$A$1:$N$54, C539, FALSE)</f>
        <v>7101</v>
      </c>
      <c r="F539">
        <f>VLOOKUP('State Housing Starts'!B539, '2U X'!$A$1:$N$54, C539, FALSE)</f>
        <v>310</v>
      </c>
      <c r="G539">
        <f>VLOOKUP('State Housing Starts'!B539, '3&amp;4U X'!$A$1:$N$54, C539, FALSE)</f>
        <v>71</v>
      </c>
      <c r="H539">
        <f>VLOOKUP('State Housing Starts'!B539, '5U X'!$A$1:$N$54, C539, FALSE)</f>
        <v>973</v>
      </c>
    </row>
    <row r="540" spans="1:8" x14ac:dyDescent="0.2">
      <c r="A540" s="25">
        <v>2020</v>
      </c>
      <c r="B540" s="26" t="s">
        <v>8</v>
      </c>
      <c r="C540" s="26">
        <f t="shared" si="8"/>
        <v>13</v>
      </c>
      <c r="D540">
        <f>VLOOKUP('State Housing Starts'!B540, 'Total X'!$A$1:$N$54, C540, FALSE)</f>
        <v>7370</v>
      </c>
      <c r="E540">
        <f>VLOOKUP('State Housing Starts'!B540, 'SF X'!$A$1:$N$54, C540, FALSE)</f>
        <v>139</v>
      </c>
      <c r="F540">
        <f>VLOOKUP('State Housing Starts'!B540, '2U X'!$A$1:$N$54, C540, FALSE)</f>
        <v>94</v>
      </c>
      <c r="G540">
        <f>VLOOKUP('State Housing Starts'!B540, '3&amp;4U X'!$A$1:$N$54, C540, FALSE)</f>
        <v>4</v>
      </c>
      <c r="H540">
        <f>VLOOKUP('State Housing Starts'!B540, '5U X'!$A$1:$N$54, C540, FALSE)</f>
        <v>7133</v>
      </c>
    </row>
    <row r="541" spans="1:8" x14ac:dyDescent="0.2">
      <c r="A541" s="25">
        <v>2020</v>
      </c>
      <c r="B541" s="26" t="s">
        <v>9</v>
      </c>
      <c r="C541" s="26">
        <f t="shared" si="8"/>
        <v>13</v>
      </c>
      <c r="D541">
        <f>VLOOKUP('State Housing Starts'!B541, 'Total X'!$A$1:$N$54, C541, FALSE)</f>
        <v>164074</v>
      </c>
      <c r="E541">
        <f>VLOOKUP('State Housing Starts'!B541, 'SF X'!$A$1:$N$54, C541, FALSE)</f>
        <v>115250</v>
      </c>
      <c r="F541">
        <f>VLOOKUP('State Housing Starts'!B541, '2U X'!$A$1:$N$54, C541, FALSE)</f>
        <v>2176</v>
      </c>
      <c r="G541">
        <f>VLOOKUP('State Housing Starts'!B541, '3&amp;4U X'!$A$1:$N$54, C541, FALSE)</f>
        <v>1231</v>
      </c>
      <c r="H541">
        <f>VLOOKUP('State Housing Starts'!B541, '5U X'!$A$1:$N$54, C541, FALSE)</f>
        <v>45417</v>
      </c>
    </row>
    <row r="542" spans="1:8" x14ac:dyDescent="0.2">
      <c r="A542" s="25">
        <v>2020</v>
      </c>
      <c r="B542" s="26" t="s">
        <v>10</v>
      </c>
      <c r="C542" s="26">
        <f t="shared" si="8"/>
        <v>13</v>
      </c>
      <c r="D542">
        <f>VLOOKUP('State Housing Starts'!B542, 'Total X'!$A$1:$N$54, C542, FALSE)</f>
        <v>55827</v>
      </c>
      <c r="E542">
        <f>VLOOKUP('State Housing Starts'!B542, 'SF X'!$A$1:$N$54, C542, FALSE)</f>
        <v>47982</v>
      </c>
      <c r="F542">
        <f>VLOOKUP('State Housing Starts'!B542, '2U X'!$A$1:$N$54, C542, FALSE)</f>
        <v>482</v>
      </c>
      <c r="G542">
        <f>VLOOKUP('State Housing Starts'!B542, '3&amp;4U X'!$A$1:$N$54, C542, FALSE)</f>
        <v>542</v>
      </c>
      <c r="H542">
        <f>VLOOKUP('State Housing Starts'!B542, '5U X'!$A$1:$N$54, C542, FALSE)</f>
        <v>6821</v>
      </c>
    </row>
    <row r="543" spans="1:8" x14ac:dyDescent="0.2">
      <c r="A543" s="25">
        <v>2020</v>
      </c>
      <c r="B543" s="26" t="s">
        <v>11</v>
      </c>
      <c r="C543" s="26">
        <f t="shared" si="8"/>
        <v>13</v>
      </c>
      <c r="D543">
        <f>VLOOKUP('State Housing Starts'!B543, 'Total X'!$A$1:$N$54, C543, FALSE)</f>
        <v>3164</v>
      </c>
      <c r="E543">
        <f>VLOOKUP('State Housing Starts'!B543, 'SF X'!$A$1:$N$54, C543, FALSE)</f>
        <v>2171</v>
      </c>
      <c r="F543">
        <f>VLOOKUP('State Housing Starts'!B543, '2U X'!$A$1:$N$54, C543, FALSE)</f>
        <v>30</v>
      </c>
      <c r="G543">
        <f>VLOOKUP('State Housing Starts'!B543, '3&amp;4U X'!$A$1:$N$54, C543, FALSE)</f>
        <v>38</v>
      </c>
      <c r="H543">
        <f>VLOOKUP('State Housing Starts'!B543, '5U X'!$A$1:$N$54, C543, FALSE)</f>
        <v>925</v>
      </c>
    </row>
    <row r="544" spans="1:8" x14ac:dyDescent="0.2">
      <c r="A544" s="25">
        <v>2020</v>
      </c>
      <c r="B544" s="26" t="s">
        <v>12</v>
      </c>
      <c r="C544" s="26">
        <f t="shared" si="8"/>
        <v>13</v>
      </c>
      <c r="D544">
        <f>VLOOKUP('State Housing Starts'!B544, 'Total X'!$A$1:$N$54, C544, FALSE)</f>
        <v>19130</v>
      </c>
      <c r="E544">
        <f>VLOOKUP('State Housing Starts'!B544, 'SF X'!$A$1:$N$54, C544, FALSE)</f>
        <v>14969</v>
      </c>
      <c r="F544">
        <f>VLOOKUP('State Housing Starts'!B544, '2U X'!$A$1:$N$54, C544, FALSE)</f>
        <v>306</v>
      </c>
      <c r="G544">
        <f>VLOOKUP('State Housing Starts'!B544, '3&amp;4U X'!$A$1:$N$54, C544, FALSE)</f>
        <v>674</v>
      </c>
      <c r="H544">
        <f>VLOOKUP('State Housing Starts'!B544, '5U X'!$A$1:$N$54, C544, FALSE)</f>
        <v>3181</v>
      </c>
    </row>
    <row r="545" spans="1:8" x14ac:dyDescent="0.2">
      <c r="A545" s="25">
        <v>2020</v>
      </c>
      <c r="B545" s="26" t="s">
        <v>13</v>
      </c>
      <c r="C545" s="26">
        <f t="shared" si="8"/>
        <v>13</v>
      </c>
      <c r="D545">
        <f>VLOOKUP('State Housing Starts'!B545, 'Total X'!$A$1:$N$54, C545, FALSE)</f>
        <v>18058</v>
      </c>
      <c r="E545">
        <f>VLOOKUP('State Housing Starts'!B545, 'SF X'!$A$1:$N$54, C545, FALSE)</f>
        <v>9237</v>
      </c>
      <c r="F545">
        <f>VLOOKUP('State Housing Starts'!B545, '2U X'!$A$1:$N$54, C545, FALSE)</f>
        <v>470</v>
      </c>
      <c r="G545">
        <f>VLOOKUP('State Housing Starts'!B545, '3&amp;4U X'!$A$1:$N$54, C545, FALSE)</f>
        <v>555</v>
      </c>
      <c r="H545">
        <f>VLOOKUP('State Housing Starts'!B545, '5U X'!$A$1:$N$54, C545, FALSE)</f>
        <v>7796</v>
      </c>
    </row>
    <row r="546" spans="1:8" x14ac:dyDescent="0.2">
      <c r="A546" s="25">
        <v>2020</v>
      </c>
      <c r="B546" s="26" t="s">
        <v>14</v>
      </c>
      <c r="C546" s="26">
        <f t="shared" si="8"/>
        <v>13</v>
      </c>
      <c r="D546">
        <f>VLOOKUP('State Housing Starts'!B546, 'Total X'!$A$1:$N$54, C546, FALSE)</f>
        <v>24919</v>
      </c>
      <c r="E546">
        <f>VLOOKUP('State Housing Starts'!B546, 'SF X'!$A$1:$N$54, C546, FALSE)</f>
        <v>18979</v>
      </c>
      <c r="F546">
        <f>VLOOKUP('State Housing Starts'!B546, '2U X'!$A$1:$N$54, C546, FALSE)</f>
        <v>620</v>
      </c>
      <c r="G546">
        <f>VLOOKUP('State Housing Starts'!B546, '3&amp;4U X'!$A$1:$N$54, C546, FALSE)</f>
        <v>191</v>
      </c>
      <c r="H546">
        <f>VLOOKUP('State Housing Starts'!B546, '5U X'!$A$1:$N$54, C546, FALSE)</f>
        <v>5129</v>
      </c>
    </row>
    <row r="547" spans="1:8" x14ac:dyDescent="0.2">
      <c r="A547" s="25">
        <v>2020</v>
      </c>
      <c r="B547" s="26" t="s">
        <v>15</v>
      </c>
      <c r="C547" s="26">
        <f t="shared" si="8"/>
        <v>13</v>
      </c>
      <c r="D547">
        <f>VLOOKUP('State Housing Starts'!B547, 'Total X'!$A$1:$N$54, C547, FALSE)</f>
        <v>12623</v>
      </c>
      <c r="E547">
        <f>VLOOKUP('State Housing Starts'!B547, 'SF X'!$A$1:$N$54, C547, FALSE)</f>
        <v>8633</v>
      </c>
      <c r="F547">
        <f>VLOOKUP('State Housing Starts'!B547, '2U X'!$A$1:$N$54, C547, FALSE)</f>
        <v>512</v>
      </c>
      <c r="G547">
        <f>VLOOKUP('State Housing Starts'!B547, '3&amp;4U X'!$A$1:$N$54, C547, FALSE)</f>
        <v>175</v>
      </c>
      <c r="H547">
        <f>VLOOKUP('State Housing Starts'!B547, '5U X'!$A$1:$N$54, C547, FALSE)</f>
        <v>3303</v>
      </c>
    </row>
    <row r="548" spans="1:8" x14ac:dyDescent="0.2">
      <c r="A548" s="25">
        <v>2020</v>
      </c>
      <c r="B548" s="26" t="s">
        <v>16</v>
      </c>
      <c r="C548" s="26">
        <f t="shared" si="8"/>
        <v>13</v>
      </c>
      <c r="D548">
        <f>VLOOKUP('State Housing Starts'!B548, 'Total X'!$A$1:$N$54, C548, FALSE)</f>
        <v>8211</v>
      </c>
      <c r="E548">
        <f>VLOOKUP('State Housing Starts'!B548, 'SF X'!$A$1:$N$54, C548, FALSE)</f>
        <v>5975</v>
      </c>
      <c r="F548">
        <f>VLOOKUP('State Housing Starts'!B548, '2U X'!$A$1:$N$54, C548, FALSE)</f>
        <v>600</v>
      </c>
      <c r="G548">
        <f>VLOOKUP('State Housing Starts'!B548, '3&amp;4U X'!$A$1:$N$54, C548, FALSE)</f>
        <v>181</v>
      </c>
      <c r="H548">
        <f>VLOOKUP('State Housing Starts'!B548, '5U X'!$A$1:$N$54, C548, FALSE)</f>
        <v>1455</v>
      </c>
    </row>
    <row r="549" spans="1:8" x14ac:dyDescent="0.2">
      <c r="A549" s="25">
        <v>2020</v>
      </c>
      <c r="B549" s="26" t="s">
        <v>17</v>
      </c>
      <c r="C549" s="26">
        <f t="shared" si="8"/>
        <v>13</v>
      </c>
      <c r="D549">
        <f>VLOOKUP('State Housing Starts'!B549, 'Total X'!$A$1:$N$54, C549, FALSE)</f>
        <v>11281</v>
      </c>
      <c r="E549">
        <f>VLOOKUP('State Housing Starts'!B549, 'SF X'!$A$1:$N$54, C549, FALSE)</f>
        <v>8876</v>
      </c>
      <c r="F549">
        <f>VLOOKUP('State Housing Starts'!B549, '2U X'!$A$1:$N$54, C549, FALSE)</f>
        <v>320</v>
      </c>
      <c r="G549">
        <f>VLOOKUP('State Housing Starts'!B549, '3&amp;4U X'!$A$1:$N$54, C549, FALSE)</f>
        <v>371</v>
      </c>
      <c r="H549">
        <f>VLOOKUP('State Housing Starts'!B549, '5U X'!$A$1:$N$54, C549, FALSE)</f>
        <v>1714</v>
      </c>
    </row>
    <row r="550" spans="1:8" x14ac:dyDescent="0.2">
      <c r="A550" s="25">
        <v>2020</v>
      </c>
      <c r="B550" s="26" t="s">
        <v>18</v>
      </c>
      <c r="C550" s="26">
        <f t="shared" si="8"/>
        <v>13</v>
      </c>
      <c r="D550">
        <f>VLOOKUP('State Housing Starts'!B550, 'Total X'!$A$1:$N$54, C550, FALSE)</f>
        <v>17283</v>
      </c>
      <c r="E550">
        <f>VLOOKUP('State Housing Starts'!B550, 'SF X'!$A$1:$N$54, C550, FALSE)</f>
        <v>15457</v>
      </c>
      <c r="F550">
        <f>VLOOKUP('State Housing Starts'!B550, '2U X'!$A$1:$N$54, C550, FALSE)</f>
        <v>502</v>
      </c>
      <c r="G550">
        <f>VLOOKUP('State Housing Starts'!B550, '3&amp;4U X'!$A$1:$N$54, C550, FALSE)</f>
        <v>75</v>
      </c>
      <c r="H550">
        <f>VLOOKUP('State Housing Starts'!B550, '5U X'!$A$1:$N$54, C550, FALSE)</f>
        <v>1249</v>
      </c>
    </row>
    <row r="551" spans="1:8" x14ac:dyDescent="0.2">
      <c r="A551" s="25">
        <v>2020</v>
      </c>
      <c r="B551" s="26" t="s">
        <v>19</v>
      </c>
      <c r="C551" s="26">
        <f t="shared" si="8"/>
        <v>13</v>
      </c>
      <c r="D551">
        <f>VLOOKUP('State Housing Starts'!B551, 'Total X'!$A$1:$N$54, C551, FALSE)</f>
        <v>5304</v>
      </c>
      <c r="E551">
        <f>VLOOKUP('State Housing Starts'!B551, 'SF X'!$A$1:$N$54, C551, FALSE)</f>
        <v>4180</v>
      </c>
      <c r="F551">
        <f>VLOOKUP('State Housing Starts'!B551, '2U X'!$A$1:$N$54, C551, FALSE)</f>
        <v>198</v>
      </c>
      <c r="G551">
        <f>VLOOKUP('State Housing Starts'!B551, '3&amp;4U X'!$A$1:$N$54, C551, FALSE)</f>
        <v>73</v>
      </c>
      <c r="H551">
        <f>VLOOKUP('State Housing Starts'!B551, '5U X'!$A$1:$N$54, C551, FALSE)</f>
        <v>853</v>
      </c>
    </row>
    <row r="552" spans="1:8" x14ac:dyDescent="0.2">
      <c r="A552" s="25">
        <v>2020</v>
      </c>
      <c r="B552" s="26" t="s">
        <v>20</v>
      </c>
      <c r="C552" s="26">
        <f t="shared" si="8"/>
        <v>13</v>
      </c>
      <c r="D552">
        <f>VLOOKUP('State Housing Starts'!B552, 'Total X'!$A$1:$N$54, C552, FALSE)</f>
        <v>17982</v>
      </c>
      <c r="E552">
        <f>VLOOKUP('State Housing Starts'!B552, 'SF X'!$A$1:$N$54, C552, FALSE)</f>
        <v>12993</v>
      </c>
      <c r="F552">
        <f>VLOOKUP('State Housing Starts'!B552, '2U X'!$A$1:$N$54, C552, FALSE)</f>
        <v>178</v>
      </c>
      <c r="G552">
        <f>VLOOKUP('State Housing Starts'!B552, '3&amp;4U X'!$A$1:$N$54, C552, FALSE)</f>
        <v>23</v>
      </c>
      <c r="H552">
        <f>VLOOKUP('State Housing Starts'!B552, '5U X'!$A$1:$N$54, C552, FALSE)</f>
        <v>4788</v>
      </c>
    </row>
    <row r="553" spans="1:8" x14ac:dyDescent="0.2">
      <c r="A553" s="25">
        <v>2020</v>
      </c>
      <c r="B553" s="26" t="s">
        <v>21</v>
      </c>
      <c r="C553" s="26">
        <f t="shared" si="8"/>
        <v>13</v>
      </c>
      <c r="D553">
        <f>VLOOKUP('State Housing Starts'!B553, 'Total X'!$A$1:$N$54, C553, FALSE)</f>
        <v>17025</v>
      </c>
      <c r="E553">
        <f>VLOOKUP('State Housing Starts'!B553, 'SF X'!$A$1:$N$54, C553, FALSE)</f>
        <v>6754</v>
      </c>
      <c r="F553">
        <f>VLOOKUP('State Housing Starts'!B553, '2U X'!$A$1:$N$54, C553, FALSE)</f>
        <v>628</v>
      </c>
      <c r="G553">
        <f>VLOOKUP('State Housing Starts'!B553, '3&amp;4U X'!$A$1:$N$54, C553, FALSE)</f>
        <v>304</v>
      </c>
      <c r="H553">
        <f>VLOOKUP('State Housing Starts'!B553, '5U X'!$A$1:$N$54, C553, FALSE)</f>
        <v>9339</v>
      </c>
    </row>
    <row r="554" spans="1:8" x14ac:dyDescent="0.2">
      <c r="A554" s="25">
        <v>2020</v>
      </c>
      <c r="B554" s="26" t="s">
        <v>22</v>
      </c>
      <c r="C554" s="26">
        <f t="shared" si="8"/>
        <v>13</v>
      </c>
      <c r="D554">
        <f>VLOOKUP('State Housing Starts'!B554, 'Total X'!$A$1:$N$54, C554, FALSE)</f>
        <v>19735</v>
      </c>
      <c r="E554">
        <f>VLOOKUP('State Housing Starts'!B554, 'SF X'!$A$1:$N$54, C554, FALSE)</f>
        <v>15154</v>
      </c>
      <c r="F554">
        <f>VLOOKUP('State Housing Starts'!B554, '2U X'!$A$1:$N$54, C554, FALSE)</f>
        <v>468</v>
      </c>
      <c r="G554">
        <f>VLOOKUP('State Housing Starts'!B554, '3&amp;4U X'!$A$1:$N$54, C554, FALSE)</f>
        <v>391</v>
      </c>
      <c r="H554">
        <f>VLOOKUP('State Housing Starts'!B554, '5U X'!$A$1:$N$54, C554, FALSE)</f>
        <v>3722</v>
      </c>
    </row>
    <row r="555" spans="1:8" x14ac:dyDescent="0.2">
      <c r="A555" s="25">
        <v>2020</v>
      </c>
      <c r="B555" s="26" t="s">
        <v>23</v>
      </c>
      <c r="C555" s="26">
        <f t="shared" si="8"/>
        <v>13</v>
      </c>
      <c r="D555">
        <f>VLOOKUP('State Housing Starts'!B555, 'Total X'!$A$1:$N$54, C555, FALSE)</f>
        <v>28148</v>
      </c>
      <c r="E555">
        <f>VLOOKUP('State Housing Starts'!B555, 'SF X'!$A$1:$N$54, C555, FALSE)</f>
        <v>14707</v>
      </c>
      <c r="F555">
        <f>VLOOKUP('State Housing Starts'!B555, '2U X'!$A$1:$N$54, C555, FALSE)</f>
        <v>316</v>
      </c>
      <c r="G555">
        <f>VLOOKUP('State Housing Starts'!B555, '3&amp;4U X'!$A$1:$N$54, C555, FALSE)</f>
        <v>272</v>
      </c>
      <c r="H555">
        <f>VLOOKUP('State Housing Starts'!B555, '5U X'!$A$1:$N$54, C555, FALSE)</f>
        <v>12853</v>
      </c>
    </row>
    <row r="556" spans="1:8" x14ac:dyDescent="0.2">
      <c r="A556" s="25">
        <v>2020</v>
      </c>
      <c r="B556" s="26" t="s">
        <v>24</v>
      </c>
      <c r="C556" s="26">
        <f t="shared" si="8"/>
        <v>13</v>
      </c>
      <c r="D556">
        <f>VLOOKUP('State Housing Starts'!B556, 'Total X'!$A$1:$N$54, C556, FALSE)</f>
        <v>7810</v>
      </c>
      <c r="E556">
        <f>VLOOKUP('State Housing Starts'!B556, 'SF X'!$A$1:$N$54, C556, FALSE)</f>
        <v>7190</v>
      </c>
      <c r="F556">
        <f>VLOOKUP('State Housing Starts'!B556, '2U X'!$A$1:$N$54, C556, FALSE)</f>
        <v>62</v>
      </c>
      <c r="G556">
        <f>VLOOKUP('State Housing Starts'!B556, '3&amp;4U X'!$A$1:$N$54, C556, FALSE)</f>
        <v>86</v>
      </c>
      <c r="H556">
        <f>VLOOKUP('State Housing Starts'!B556, '5U X'!$A$1:$N$54, C556, FALSE)</f>
        <v>472</v>
      </c>
    </row>
    <row r="557" spans="1:8" x14ac:dyDescent="0.2">
      <c r="A557" s="25">
        <v>2020</v>
      </c>
      <c r="B557" s="26" t="s">
        <v>25</v>
      </c>
      <c r="C557" s="26">
        <f t="shared" si="8"/>
        <v>13</v>
      </c>
      <c r="D557">
        <f>VLOOKUP('State Housing Starts'!B557, 'Total X'!$A$1:$N$54, C557, FALSE)</f>
        <v>19839</v>
      </c>
      <c r="E557">
        <f>VLOOKUP('State Housing Starts'!B557, 'SF X'!$A$1:$N$54, C557, FALSE)</f>
        <v>13107</v>
      </c>
      <c r="F557">
        <f>VLOOKUP('State Housing Starts'!B557, '2U X'!$A$1:$N$54, C557, FALSE)</f>
        <v>574</v>
      </c>
      <c r="G557">
        <f>VLOOKUP('State Housing Starts'!B557, '3&amp;4U X'!$A$1:$N$54, C557, FALSE)</f>
        <v>490</v>
      </c>
      <c r="H557">
        <f>VLOOKUP('State Housing Starts'!B557, '5U X'!$A$1:$N$54, C557, FALSE)</f>
        <v>5668</v>
      </c>
    </row>
    <row r="558" spans="1:8" x14ac:dyDescent="0.2">
      <c r="A558" s="25">
        <v>2020</v>
      </c>
      <c r="B558" s="26" t="s">
        <v>26</v>
      </c>
      <c r="C558" s="26">
        <f t="shared" si="8"/>
        <v>13</v>
      </c>
      <c r="D558">
        <f>VLOOKUP('State Housing Starts'!B558, 'Total X'!$A$1:$N$54, C558, FALSE)</f>
        <v>5980</v>
      </c>
      <c r="E558">
        <f>VLOOKUP('State Housing Starts'!B558, 'SF X'!$A$1:$N$54, C558, FALSE)</f>
        <v>3318</v>
      </c>
      <c r="F558">
        <f>VLOOKUP('State Housing Starts'!B558, '2U X'!$A$1:$N$54, C558, FALSE)</f>
        <v>416</v>
      </c>
      <c r="G558">
        <f>VLOOKUP('State Housing Starts'!B558, '3&amp;4U X'!$A$1:$N$54, C558, FALSE)</f>
        <v>522</v>
      </c>
      <c r="H558">
        <f>VLOOKUP('State Housing Starts'!B558, '5U X'!$A$1:$N$54, C558, FALSE)</f>
        <v>1724</v>
      </c>
    </row>
    <row r="559" spans="1:8" x14ac:dyDescent="0.2">
      <c r="A559" s="25">
        <v>2020</v>
      </c>
      <c r="B559" s="26" t="s">
        <v>27</v>
      </c>
      <c r="C559" s="26">
        <f t="shared" si="8"/>
        <v>13</v>
      </c>
      <c r="D559">
        <f>VLOOKUP('State Housing Starts'!B559, 'Total X'!$A$1:$N$54, C559, FALSE)</f>
        <v>9483</v>
      </c>
      <c r="E559">
        <f>VLOOKUP('State Housing Starts'!B559, 'SF X'!$A$1:$N$54, C559, FALSE)</f>
        <v>5745</v>
      </c>
      <c r="F559">
        <f>VLOOKUP('State Housing Starts'!B559, '2U X'!$A$1:$N$54, C559, FALSE)</f>
        <v>300</v>
      </c>
      <c r="G559">
        <f>VLOOKUP('State Housing Starts'!B559, '3&amp;4U X'!$A$1:$N$54, C559, FALSE)</f>
        <v>96</v>
      </c>
      <c r="H559">
        <f>VLOOKUP('State Housing Starts'!B559, '5U X'!$A$1:$N$54, C559, FALSE)</f>
        <v>3342</v>
      </c>
    </row>
    <row r="560" spans="1:8" x14ac:dyDescent="0.2">
      <c r="A560" s="25">
        <v>2020</v>
      </c>
      <c r="B560" s="26" t="s">
        <v>28</v>
      </c>
      <c r="C560" s="26">
        <f t="shared" si="8"/>
        <v>13</v>
      </c>
      <c r="D560">
        <f>VLOOKUP('State Housing Starts'!B560, 'Total X'!$A$1:$N$54, C560, FALSE)</f>
        <v>19716</v>
      </c>
      <c r="E560">
        <f>VLOOKUP('State Housing Starts'!B560, 'SF X'!$A$1:$N$54, C560, FALSE)</f>
        <v>13706</v>
      </c>
      <c r="F560">
        <f>VLOOKUP('State Housing Starts'!B560, '2U X'!$A$1:$N$54, C560, FALSE)</f>
        <v>586</v>
      </c>
      <c r="G560">
        <f>VLOOKUP('State Housing Starts'!B560, '3&amp;4U X'!$A$1:$N$54, C560, FALSE)</f>
        <v>641</v>
      </c>
      <c r="H560">
        <f>VLOOKUP('State Housing Starts'!B560, '5U X'!$A$1:$N$54, C560, FALSE)</f>
        <v>4783</v>
      </c>
    </row>
    <row r="561" spans="1:8" x14ac:dyDescent="0.2">
      <c r="A561" s="25">
        <v>2020</v>
      </c>
      <c r="B561" s="26" t="s">
        <v>29</v>
      </c>
      <c r="C561" s="26">
        <f t="shared" si="8"/>
        <v>13</v>
      </c>
      <c r="D561">
        <f>VLOOKUP('State Housing Starts'!B561, 'Total X'!$A$1:$N$54, C561, FALSE)</f>
        <v>4320</v>
      </c>
      <c r="E561">
        <f>VLOOKUP('State Housing Starts'!B561, 'SF X'!$A$1:$N$54, C561, FALSE)</f>
        <v>3033</v>
      </c>
      <c r="F561">
        <f>VLOOKUP('State Housing Starts'!B561, '2U X'!$A$1:$N$54, C561, FALSE)</f>
        <v>170</v>
      </c>
      <c r="G561">
        <f>VLOOKUP('State Housing Starts'!B561, '3&amp;4U X'!$A$1:$N$54, C561, FALSE)</f>
        <v>109</v>
      </c>
      <c r="H561">
        <f>VLOOKUP('State Housing Starts'!B561, '5U X'!$A$1:$N$54, C561, FALSE)</f>
        <v>1008</v>
      </c>
    </row>
    <row r="562" spans="1:8" x14ac:dyDescent="0.2">
      <c r="A562" s="25">
        <v>2020</v>
      </c>
      <c r="B562" s="26" t="s">
        <v>30</v>
      </c>
      <c r="C562" s="26">
        <f t="shared" si="8"/>
        <v>13</v>
      </c>
      <c r="D562">
        <f>VLOOKUP('State Housing Starts'!B562, 'Total X'!$A$1:$N$54, C562, FALSE)</f>
        <v>36146</v>
      </c>
      <c r="E562">
        <f>VLOOKUP('State Housing Starts'!B562, 'SF X'!$A$1:$N$54, C562, FALSE)</f>
        <v>12289</v>
      </c>
      <c r="F562">
        <f>VLOOKUP('State Housing Starts'!B562, '2U X'!$A$1:$N$54, C562, FALSE)</f>
        <v>1238</v>
      </c>
      <c r="G562">
        <f>VLOOKUP('State Housing Starts'!B562, '3&amp;4U X'!$A$1:$N$54, C562, FALSE)</f>
        <v>636</v>
      </c>
      <c r="H562">
        <f>VLOOKUP('State Housing Starts'!B562, '5U X'!$A$1:$N$54, C562, FALSE)</f>
        <v>21983</v>
      </c>
    </row>
    <row r="563" spans="1:8" x14ac:dyDescent="0.2">
      <c r="A563" s="25">
        <v>2020</v>
      </c>
      <c r="B563" s="26" t="s">
        <v>31</v>
      </c>
      <c r="C563" s="26">
        <f t="shared" si="8"/>
        <v>13</v>
      </c>
      <c r="D563">
        <f>VLOOKUP('State Housing Starts'!B563, 'Total X'!$A$1:$N$54, C563, FALSE)</f>
        <v>5219</v>
      </c>
      <c r="E563">
        <f>VLOOKUP('State Housing Starts'!B563, 'SF X'!$A$1:$N$54, C563, FALSE)</f>
        <v>4418</v>
      </c>
      <c r="F563">
        <f>VLOOKUP('State Housing Starts'!B563, '2U X'!$A$1:$N$54, C563, FALSE)</f>
        <v>12</v>
      </c>
      <c r="G563">
        <f>VLOOKUP('State Housing Starts'!B563, '3&amp;4U X'!$A$1:$N$54, C563, FALSE)</f>
        <v>29</v>
      </c>
      <c r="H563">
        <f>VLOOKUP('State Housing Starts'!B563, '5U X'!$A$1:$N$54, C563, FALSE)</f>
        <v>760</v>
      </c>
    </row>
    <row r="564" spans="1:8" x14ac:dyDescent="0.2">
      <c r="A564" s="25">
        <v>2020</v>
      </c>
      <c r="B564" s="26" t="s">
        <v>32</v>
      </c>
      <c r="C564" s="26">
        <f t="shared" si="8"/>
        <v>13</v>
      </c>
      <c r="D564">
        <f>VLOOKUP('State Housing Starts'!B564, 'Total X'!$A$1:$N$54, C564, FALSE)</f>
        <v>37330</v>
      </c>
      <c r="E564">
        <f>VLOOKUP('State Housing Starts'!B564, 'SF X'!$A$1:$N$54, C564, FALSE)</f>
        <v>9516</v>
      </c>
      <c r="F564">
        <f>VLOOKUP('State Housing Starts'!B564, '2U X'!$A$1:$N$54, C564, FALSE)</f>
        <v>958</v>
      </c>
      <c r="G564">
        <f>VLOOKUP('State Housing Starts'!B564, '3&amp;4U X'!$A$1:$N$54, C564, FALSE)</f>
        <v>489</v>
      </c>
      <c r="H564">
        <f>VLOOKUP('State Housing Starts'!B564, '5U X'!$A$1:$N$54, C564, FALSE)</f>
        <v>26367</v>
      </c>
    </row>
    <row r="565" spans="1:8" x14ac:dyDescent="0.2">
      <c r="A565" s="25">
        <v>2020</v>
      </c>
      <c r="B565" s="26" t="s">
        <v>33</v>
      </c>
      <c r="C565" s="26">
        <f t="shared" si="8"/>
        <v>13</v>
      </c>
      <c r="D565">
        <f>VLOOKUP('State Housing Starts'!B565, 'Total X'!$A$1:$N$54, C565, FALSE)</f>
        <v>80474</v>
      </c>
      <c r="E565">
        <f>VLOOKUP('State Housing Starts'!B565, 'SF X'!$A$1:$N$54, C565, FALSE)</f>
        <v>60505</v>
      </c>
      <c r="F565">
        <f>VLOOKUP('State Housing Starts'!B565, '2U X'!$A$1:$N$54, C565, FALSE)</f>
        <v>502</v>
      </c>
      <c r="G565">
        <f>VLOOKUP('State Housing Starts'!B565, '3&amp;4U X'!$A$1:$N$54, C565, FALSE)</f>
        <v>100</v>
      </c>
      <c r="H565">
        <f>VLOOKUP('State Housing Starts'!B565, '5U X'!$A$1:$N$54, C565, FALSE)</f>
        <v>19367</v>
      </c>
    </row>
    <row r="566" spans="1:8" x14ac:dyDescent="0.2">
      <c r="A566" s="25">
        <v>2020</v>
      </c>
      <c r="B566" s="26" t="s">
        <v>34</v>
      </c>
      <c r="C566" s="26">
        <f t="shared" si="8"/>
        <v>13</v>
      </c>
      <c r="D566">
        <f>VLOOKUP('State Housing Starts'!B566, 'Total X'!$A$1:$N$54, C566, FALSE)</f>
        <v>3493</v>
      </c>
      <c r="E566">
        <f>VLOOKUP('State Housing Starts'!B566, 'SF X'!$A$1:$N$54, C566, FALSE)</f>
        <v>2171</v>
      </c>
      <c r="F566">
        <f>VLOOKUP('State Housing Starts'!B566, '2U X'!$A$1:$N$54, C566, FALSE)</f>
        <v>194</v>
      </c>
      <c r="G566">
        <f>VLOOKUP('State Housing Starts'!B566, '3&amp;4U X'!$A$1:$N$54, C566, FALSE)</f>
        <v>24</v>
      </c>
      <c r="H566">
        <f>VLOOKUP('State Housing Starts'!B566, '5U X'!$A$1:$N$54, C566, FALSE)</f>
        <v>1104</v>
      </c>
    </row>
    <row r="567" spans="1:8" x14ac:dyDescent="0.2">
      <c r="A567" s="25">
        <v>2020</v>
      </c>
      <c r="B567" s="26" t="s">
        <v>35</v>
      </c>
      <c r="C567" s="26">
        <f t="shared" si="8"/>
        <v>13</v>
      </c>
      <c r="D567">
        <f>VLOOKUP('State Housing Starts'!B567, 'Total X'!$A$1:$N$54, C567, FALSE)</f>
        <v>29686</v>
      </c>
      <c r="E567">
        <f>VLOOKUP('State Housing Starts'!B567, 'SF X'!$A$1:$N$54, C567, FALSE)</f>
        <v>18352</v>
      </c>
      <c r="F567">
        <f>VLOOKUP('State Housing Starts'!B567, '2U X'!$A$1:$N$54, C567, FALSE)</f>
        <v>466</v>
      </c>
      <c r="G567">
        <f>VLOOKUP('State Housing Starts'!B567, '3&amp;4U X'!$A$1:$N$54, C567, FALSE)</f>
        <v>733</v>
      </c>
      <c r="H567">
        <f>VLOOKUP('State Housing Starts'!B567, '5U X'!$A$1:$N$54, C567, FALSE)</f>
        <v>10135</v>
      </c>
    </row>
    <row r="568" spans="1:8" x14ac:dyDescent="0.2">
      <c r="A568" s="25">
        <v>2020</v>
      </c>
      <c r="B568" s="26" t="s">
        <v>36</v>
      </c>
      <c r="C568" s="26">
        <f t="shared" si="8"/>
        <v>13</v>
      </c>
      <c r="D568">
        <f>VLOOKUP('State Housing Starts'!B568, 'Total X'!$A$1:$N$54, C568, FALSE)</f>
        <v>13733</v>
      </c>
      <c r="E568">
        <f>VLOOKUP('State Housing Starts'!B568, 'SF X'!$A$1:$N$54, C568, FALSE)</f>
        <v>12100</v>
      </c>
      <c r="F568">
        <f>VLOOKUP('State Housing Starts'!B568, '2U X'!$A$1:$N$54, C568, FALSE)</f>
        <v>418</v>
      </c>
      <c r="G568">
        <f>VLOOKUP('State Housing Starts'!B568, '3&amp;4U X'!$A$1:$N$54, C568, FALSE)</f>
        <v>73</v>
      </c>
      <c r="H568">
        <f>VLOOKUP('State Housing Starts'!B568, '5U X'!$A$1:$N$54, C568, FALSE)</f>
        <v>1142</v>
      </c>
    </row>
    <row r="569" spans="1:8" x14ac:dyDescent="0.2">
      <c r="A569" s="25">
        <v>2020</v>
      </c>
      <c r="B569" s="26" t="s">
        <v>37</v>
      </c>
      <c r="C569" s="26">
        <f t="shared" si="8"/>
        <v>13</v>
      </c>
      <c r="D569">
        <f>VLOOKUP('State Housing Starts'!B569, 'Total X'!$A$1:$N$54, C569, FALSE)</f>
        <v>18665</v>
      </c>
      <c r="E569">
        <f>VLOOKUP('State Housing Starts'!B569, 'SF X'!$A$1:$N$54, C569, FALSE)</f>
        <v>11492</v>
      </c>
      <c r="F569">
        <f>VLOOKUP('State Housing Starts'!B569, '2U X'!$A$1:$N$54, C569, FALSE)</f>
        <v>524</v>
      </c>
      <c r="G569">
        <f>VLOOKUP('State Housing Starts'!B569, '3&amp;4U X'!$A$1:$N$54, C569, FALSE)</f>
        <v>139</v>
      </c>
      <c r="H569">
        <f>VLOOKUP('State Housing Starts'!B569, '5U X'!$A$1:$N$54, C569, FALSE)</f>
        <v>6510</v>
      </c>
    </row>
    <row r="570" spans="1:8" x14ac:dyDescent="0.2">
      <c r="A570" s="25">
        <v>2020</v>
      </c>
      <c r="B570" s="26" t="s">
        <v>38</v>
      </c>
      <c r="C570" s="26">
        <f t="shared" si="8"/>
        <v>13</v>
      </c>
      <c r="D570">
        <f>VLOOKUP('State Housing Starts'!B570, 'Total X'!$A$1:$N$54, C570, FALSE)</f>
        <v>25706</v>
      </c>
      <c r="E570">
        <f>VLOOKUP('State Housing Starts'!B570, 'SF X'!$A$1:$N$54, C570, FALSE)</f>
        <v>15846</v>
      </c>
      <c r="F570">
        <f>VLOOKUP('State Housing Starts'!B570, '2U X'!$A$1:$N$54, C570, FALSE)</f>
        <v>808</v>
      </c>
      <c r="G570">
        <f>VLOOKUP('State Housing Starts'!B570, '3&amp;4U X'!$A$1:$N$54, C570, FALSE)</f>
        <v>1131</v>
      </c>
      <c r="H570">
        <f>VLOOKUP('State Housing Starts'!B570, '5U X'!$A$1:$N$54, C570, FALSE)</f>
        <v>7921</v>
      </c>
    </row>
    <row r="571" spans="1:8" x14ac:dyDescent="0.2">
      <c r="A571" s="25">
        <v>2020</v>
      </c>
      <c r="B571" s="26" t="s">
        <v>39</v>
      </c>
      <c r="C571" s="26">
        <f t="shared" si="8"/>
        <v>13</v>
      </c>
      <c r="D571" t="str">
        <f>VLOOKUP('State Housing Starts'!B571, 'Total X'!$A$1:$N$54, C571, FALSE)</f>
        <v>(N/A)</v>
      </c>
      <c r="E571" t="str">
        <f>VLOOKUP('State Housing Starts'!B571, 'SF X'!$A$1:$N$54, C571, FALSE)</f>
        <v>(N/A)</v>
      </c>
      <c r="F571" t="str">
        <f>VLOOKUP('State Housing Starts'!B571, '2U X'!$A$1:$N$54, C571, FALSE)</f>
        <v>(N/A)</v>
      </c>
      <c r="G571" t="str">
        <f>VLOOKUP('State Housing Starts'!B571, '3&amp;4U X'!$A$1:$N$54, C571, FALSE)</f>
        <v>(N/A)</v>
      </c>
      <c r="H571" t="str">
        <f>VLOOKUP('State Housing Starts'!B571, '5U X'!$A$1:$N$54, C571, FALSE)</f>
        <v>(N/A)</v>
      </c>
    </row>
    <row r="572" spans="1:8" x14ac:dyDescent="0.2">
      <c r="A572" s="25">
        <v>2020</v>
      </c>
      <c r="B572" s="26" t="s">
        <v>40</v>
      </c>
      <c r="C572" s="26">
        <f t="shared" si="8"/>
        <v>13</v>
      </c>
      <c r="D572">
        <f>VLOOKUP('State Housing Starts'!B572, 'Total X'!$A$1:$N$54, C572, FALSE)</f>
        <v>1374</v>
      </c>
      <c r="E572">
        <f>VLOOKUP('State Housing Starts'!B572, 'SF X'!$A$1:$N$54, C572, FALSE)</f>
        <v>976</v>
      </c>
      <c r="F572">
        <f>VLOOKUP('State Housing Starts'!B572, '2U X'!$A$1:$N$54, C572, FALSE)</f>
        <v>208</v>
      </c>
      <c r="G572">
        <f>VLOOKUP('State Housing Starts'!B572, '3&amp;4U X'!$A$1:$N$54, C572, FALSE)</f>
        <v>83</v>
      </c>
      <c r="H572">
        <f>VLOOKUP('State Housing Starts'!B572, '5U X'!$A$1:$N$54, C572, FALSE)</f>
        <v>107</v>
      </c>
    </row>
    <row r="573" spans="1:8" x14ac:dyDescent="0.2">
      <c r="A573" s="25">
        <v>2020</v>
      </c>
      <c r="B573" s="26" t="s">
        <v>41</v>
      </c>
      <c r="C573" s="26">
        <f t="shared" si="8"/>
        <v>13</v>
      </c>
      <c r="D573">
        <f>VLOOKUP('State Housing Starts'!B573, 'Total X'!$A$1:$N$54, C573, FALSE)</f>
        <v>42340</v>
      </c>
      <c r="E573">
        <f>VLOOKUP('State Housing Starts'!B573, 'SF X'!$A$1:$N$54, C573, FALSE)</f>
        <v>36226</v>
      </c>
      <c r="F573">
        <f>VLOOKUP('State Housing Starts'!B573, '2U X'!$A$1:$N$54, C573, FALSE)</f>
        <v>306</v>
      </c>
      <c r="G573">
        <f>VLOOKUP('State Housing Starts'!B573, '3&amp;4U X'!$A$1:$N$54, C573, FALSE)</f>
        <v>90</v>
      </c>
      <c r="H573">
        <f>VLOOKUP('State Housing Starts'!B573, '5U X'!$A$1:$N$54, C573, FALSE)</f>
        <v>5718</v>
      </c>
    </row>
    <row r="574" spans="1:8" x14ac:dyDescent="0.2">
      <c r="A574" s="25">
        <v>2020</v>
      </c>
      <c r="B574" s="26" t="s">
        <v>42</v>
      </c>
      <c r="C574" s="26">
        <f t="shared" si="8"/>
        <v>13</v>
      </c>
      <c r="D574">
        <f>VLOOKUP('State Housing Starts'!B574, 'Total X'!$A$1:$N$54, C574, FALSE)</f>
        <v>6660</v>
      </c>
      <c r="E574">
        <f>VLOOKUP('State Housing Starts'!B574, 'SF X'!$A$1:$N$54, C574, FALSE)</f>
        <v>3726</v>
      </c>
      <c r="F574">
        <f>VLOOKUP('State Housing Starts'!B574, '2U X'!$A$1:$N$54, C574, FALSE)</f>
        <v>148</v>
      </c>
      <c r="G574">
        <f>VLOOKUP('State Housing Starts'!B574, '3&amp;4U X'!$A$1:$N$54, C574, FALSE)</f>
        <v>176</v>
      </c>
      <c r="H574">
        <f>VLOOKUP('State Housing Starts'!B574, '5U X'!$A$1:$N$54, C574, FALSE)</f>
        <v>2610</v>
      </c>
    </row>
    <row r="575" spans="1:8" x14ac:dyDescent="0.2">
      <c r="A575" s="25">
        <v>2020</v>
      </c>
      <c r="B575" s="26" t="s">
        <v>43</v>
      </c>
      <c r="C575" s="26">
        <f t="shared" si="8"/>
        <v>13</v>
      </c>
      <c r="D575">
        <f>VLOOKUP('State Housing Starts'!B575, 'Total X'!$A$1:$N$54, C575, FALSE)</f>
        <v>49719</v>
      </c>
      <c r="E575">
        <f>VLOOKUP('State Housing Starts'!B575, 'SF X'!$A$1:$N$54, C575, FALSE)</f>
        <v>33030</v>
      </c>
      <c r="F575">
        <f>VLOOKUP('State Housing Starts'!B575, '2U X'!$A$1:$N$54, C575, FALSE)</f>
        <v>452</v>
      </c>
      <c r="G575">
        <f>VLOOKUP('State Housing Starts'!B575, '3&amp;4U X'!$A$1:$N$54, C575, FALSE)</f>
        <v>625</v>
      </c>
      <c r="H575">
        <f>VLOOKUP('State Housing Starts'!B575, '5U X'!$A$1:$N$54, C575, FALSE)</f>
        <v>15612</v>
      </c>
    </row>
    <row r="576" spans="1:8" x14ac:dyDescent="0.2">
      <c r="A576" s="25">
        <v>2020</v>
      </c>
      <c r="B576" s="26" t="s">
        <v>44</v>
      </c>
      <c r="C576" s="26">
        <f t="shared" si="8"/>
        <v>13</v>
      </c>
      <c r="D576">
        <f>VLOOKUP('State Housing Starts'!B576, 'Total X'!$A$1:$N$54, C576, FALSE)</f>
        <v>230503</v>
      </c>
      <c r="E576">
        <f>VLOOKUP('State Housing Starts'!B576, 'SF X'!$A$1:$N$54, C576, FALSE)</f>
        <v>158242</v>
      </c>
      <c r="F576">
        <f>VLOOKUP('State Housing Starts'!B576, '2U X'!$A$1:$N$54, C576, FALSE)</f>
        <v>3430</v>
      </c>
      <c r="G576">
        <f>VLOOKUP('State Housing Starts'!B576, '3&amp;4U X'!$A$1:$N$54, C576, FALSE)</f>
        <v>1536</v>
      </c>
      <c r="H576">
        <f>VLOOKUP('State Housing Starts'!B576, '5U X'!$A$1:$N$54, C576, FALSE)</f>
        <v>67295</v>
      </c>
    </row>
    <row r="577" spans="1:8" x14ac:dyDescent="0.2">
      <c r="A577" s="25">
        <v>2020</v>
      </c>
      <c r="B577" s="26" t="s">
        <v>45</v>
      </c>
      <c r="C577" s="26">
        <f t="shared" si="8"/>
        <v>13</v>
      </c>
      <c r="D577">
        <f>VLOOKUP('State Housing Starts'!B577, 'Total X'!$A$1:$N$54, C577, FALSE)</f>
        <v>31775</v>
      </c>
      <c r="E577">
        <f>VLOOKUP('State Housing Starts'!B577, 'SF X'!$A$1:$N$54, C577, FALSE)</f>
        <v>22301</v>
      </c>
      <c r="F577">
        <f>VLOOKUP('State Housing Starts'!B577, '2U X'!$A$1:$N$54, C577, FALSE)</f>
        <v>404</v>
      </c>
      <c r="G577">
        <f>VLOOKUP('State Housing Starts'!B577, '3&amp;4U X'!$A$1:$N$54, C577, FALSE)</f>
        <v>1048</v>
      </c>
      <c r="H577">
        <f>VLOOKUP('State Housing Starts'!B577, '5U X'!$A$1:$N$54, C577, FALSE)</f>
        <v>8022</v>
      </c>
    </row>
    <row r="578" spans="1:8" x14ac:dyDescent="0.2">
      <c r="A578" s="25">
        <v>2020</v>
      </c>
      <c r="B578" s="26" t="s">
        <v>46</v>
      </c>
      <c r="C578" s="26">
        <f t="shared" si="8"/>
        <v>13</v>
      </c>
      <c r="D578">
        <f>VLOOKUP('State Housing Starts'!B578, 'Total X'!$A$1:$N$54, C578, FALSE)</f>
        <v>2077</v>
      </c>
      <c r="E578">
        <f>VLOOKUP('State Housing Starts'!B578, 'SF X'!$A$1:$N$54, C578, FALSE)</f>
        <v>1154</v>
      </c>
      <c r="F578">
        <f>VLOOKUP('State Housing Starts'!B578, '2U X'!$A$1:$N$54, C578, FALSE)</f>
        <v>74</v>
      </c>
      <c r="G578">
        <f>VLOOKUP('State Housing Starts'!B578, '3&amp;4U X'!$A$1:$N$54, C578, FALSE)</f>
        <v>42</v>
      </c>
      <c r="H578">
        <f>VLOOKUP('State Housing Starts'!B578, '5U X'!$A$1:$N$54, C578, FALSE)</f>
        <v>807</v>
      </c>
    </row>
    <row r="579" spans="1:8" x14ac:dyDescent="0.2">
      <c r="A579" s="25">
        <v>2020</v>
      </c>
      <c r="B579" s="26" t="s">
        <v>47</v>
      </c>
      <c r="C579" s="26">
        <f t="shared" ref="C579:C637" si="9">VLOOKUP(A579, $M$4:$N$15, 2, FALSE)</f>
        <v>13</v>
      </c>
      <c r="D579">
        <f>VLOOKUP('State Housing Starts'!B579, 'Total X'!$A$1:$N$54, C579, FALSE)</f>
        <v>33813</v>
      </c>
      <c r="E579">
        <f>VLOOKUP('State Housing Starts'!B579, 'SF X'!$A$1:$N$54, C579, FALSE)</f>
        <v>24238</v>
      </c>
      <c r="F579">
        <f>VLOOKUP('State Housing Starts'!B579, '2U X'!$A$1:$N$54, C579, FALSE)</f>
        <v>446</v>
      </c>
      <c r="G579">
        <f>VLOOKUP('State Housing Starts'!B579, '3&amp;4U X'!$A$1:$N$54, C579, FALSE)</f>
        <v>320</v>
      </c>
      <c r="H579">
        <f>VLOOKUP('State Housing Starts'!B579, '5U X'!$A$1:$N$54, C579, FALSE)</f>
        <v>8809</v>
      </c>
    </row>
    <row r="580" spans="1:8" x14ac:dyDescent="0.2">
      <c r="A580" s="25">
        <v>2020</v>
      </c>
      <c r="B580" s="26" t="s">
        <v>48</v>
      </c>
      <c r="C580" s="26">
        <f t="shared" si="9"/>
        <v>13</v>
      </c>
      <c r="D580">
        <f>VLOOKUP('State Housing Starts'!B580, 'Total X'!$A$1:$N$54, C580, FALSE)</f>
        <v>10</v>
      </c>
      <c r="E580">
        <f>VLOOKUP('State Housing Starts'!B580, 'SF X'!$A$1:$N$54, C580, FALSE)</f>
        <v>6</v>
      </c>
      <c r="F580">
        <f>VLOOKUP('State Housing Starts'!B580, '2U X'!$A$1:$N$54, C580, FALSE)</f>
        <v>4</v>
      </c>
      <c r="G580">
        <f>VLOOKUP('State Housing Starts'!B580, '3&amp;4U X'!$A$1:$N$54, C580, FALSE)</f>
        <v>0</v>
      </c>
      <c r="H580">
        <f>VLOOKUP('State Housing Starts'!B580, '5U X'!$A$1:$N$54, C580, FALSE)</f>
        <v>0</v>
      </c>
    </row>
    <row r="581" spans="1:8" x14ac:dyDescent="0.2">
      <c r="A581" s="25">
        <v>2020</v>
      </c>
      <c r="B581" s="26" t="s">
        <v>49</v>
      </c>
      <c r="C581" s="26">
        <f t="shared" si="9"/>
        <v>13</v>
      </c>
      <c r="D581">
        <f>VLOOKUP('State Housing Starts'!B581, 'Total X'!$A$1:$N$54, C581, FALSE)</f>
        <v>43881</v>
      </c>
      <c r="E581">
        <f>VLOOKUP('State Housing Starts'!B581, 'SF X'!$A$1:$N$54, C581, FALSE)</f>
        <v>23542</v>
      </c>
      <c r="F581">
        <f>VLOOKUP('State Housing Starts'!B581, '2U X'!$A$1:$N$54, C581, FALSE)</f>
        <v>1056</v>
      </c>
      <c r="G581">
        <f>VLOOKUP('State Housing Starts'!B581, '3&amp;4U X'!$A$1:$N$54, C581, FALSE)</f>
        <v>1021</v>
      </c>
      <c r="H581">
        <f>VLOOKUP('State Housing Starts'!B581, '5U X'!$A$1:$N$54, C581, FALSE)</f>
        <v>18262</v>
      </c>
    </row>
    <row r="582" spans="1:8" x14ac:dyDescent="0.2">
      <c r="A582" s="25">
        <v>2020</v>
      </c>
      <c r="B582" s="26" t="s">
        <v>50</v>
      </c>
      <c r="C582" s="26">
        <f t="shared" si="9"/>
        <v>13</v>
      </c>
      <c r="D582">
        <f>VLOOKUP('State Housing Starts'!B582, 'Total X'!$A$1:$N$54, C582, FALSE)</f>
        <v>3204</v>
      </c>
      <c r="E582">
        <f>VLOOKUP('State Housing Starts'!B582, 'SF X'!$A$1:$N$54, C582, FALSE)</f>
        <v>2803</v>
      </c>
      <c r="F582">
        <f>VLOOKUP('State Housing Starts'!B582, '2U X'!$A$1:$N$54, C582, FALSE)</f>
        <v>32</v>
      </c>
      <c r="G582">
        <f>VLOOKUP('State Housing Starts'!B582, '3&amp;4U X'!$A$1:$N$54, C582, FALSE)</f>
        <v>21</v>
      </c>
      <c r="H582">
        <f>VLOOKUP('State Housing Starts'!B582, '5U X'!$A$1:$N$54, C582, FALSE)</f>
        <v>348</v>
      </c>
    </row>
    <row r="583" spans="1:8" x14ac:dyDescent="0.2">
      <c r="A583" s="25">
        <v>2020</v>
      </c>
      <c r="B583" s="26" t="s">
        <v>51</v>
      </c>
      <c r="C583" s="26">
        <f t="shared" si="9"/>
        <v>13</v>
      </c>
      <c r="D583">
        <f>VLOOKUP('State Housing Starts'!B583, 'Total X'!$A$1:$N$54, C583, FALSE)</f>
        <v>21226</v>
      </c>
      <c r="E583">
        <f>VLOOKUP('State Housing Starts'!B583, 'SF X'!$A$1:$N$54, C583, FALSE)</f>
        <v>12169</v>
      </c>
      <c r="F583">
        <f>VLOOKUP('State Housing Starts'!B583, '2U X'!$A$1:$N$54, C583, FALSE)</f>
        <v>1286</v>
      </c>
      <c r="G583">
        <f>VLOOKUP('State Housing Starts'!B583, '3&amp;4U X'!$A$1:$N$54, C583, FALSE)</f>
        <v>133</v>
      </c>
      <c r="H583">
        <f>VLOOKUP('State Housing Starts'!B583, '5U X'!$A$1:$N$54, C583, FALSE)</f>
        <v>7638</v>
      </c>
    </row>
    <row r="584" spans="1:8" x14ac:dyDescent="0.2">
      <c r="A584" s="25">
        <v>2020</v>
      </c>
      <c r="B584" s="26" t="s">
        <v>52</v>
      </c>
      <c r="C584" s="26">
        <f t="shared" si="9"/>
        <v>13</v>
      </c>
      <c r="D584">
        <f>VLOOKUP('State Housing Starts'!B584, 'Total X'!$A$1:$N$54, C584, FALSE)</f>
        <v>2128</v>
      </c>
      <c r="E584">
        <f>VLOOKUP('State Housing Starts'!B584, 'SF X'!$A$1:$N$54, C584, FALSE)</f>
        <v>1768</v>
      </c>
      <c r="F584">
        <f>VLOOKUP('State Housing Starts'!B584, '2U X'!$A$1:$N$54, C584, FALSE)</f>
        <v>58</v>
      </c>
      <c r="G584">
        <f>VLOOKUP('State Housing Starts'!B584, '3&amp;4U X'!$A$1:$N$54, C584, FALSE)</f>
        <v>49</v>
      </c>
      <c r="H584">
        <f>VLOOKUP('State Housing Starts'!B584, '5U X'!$A$1:$N$54, C584, FALSE)</f>
        <v>253</v>
      </c>
    </row>
    <row r="585" spans="1:8" x14ac:dyDescent="0.2">
      <c r="A585" s="25">
        <v>2021</v>
      </c>
      <c r="B585" s="26" t="s">
        <v>0</v>
      </c>
      <c r="C585" s="26">
        <f t="shared" si="9"/>
        <v>14</v>
      </c>
      <c r="D585">
        <f>VLOOKUP('State Housing Starts'!B585, 'Total X'!$A$1:$N$54, C585, FALSE)</f>
        <v>22100</v>
      </c>
      <c r="E585">
        <f>VLOOKUP('State Housing Starts'!B585, 'SF X'!$A$1:$N$54, C585, FALSE)</f>
        <v>17879</v>
      </c>
      <c r="F585">
        <f>VLOOKUP('State Housing Starts'!B585, '2U X'!$A$1:$N$54, C585, FALSE)</f>
        <v>98</v>
      </c>
      <c r="G585">
        <f>VLOOKUP('State Housing Starts'!B585, '3&amp;4U X'!$A$1:$N$54, C585, FALSE)</f>
        <v>199</v>
      </c>
      <c r="H585">
        <f>VLOOKUP('State Housing Starts'!B585, '5U X'!$A$1:$N$54, C585, FALSE)</f>
        <v>3924</v>
      </c>
    </row>
    <row r="586" spans="1:8" x14ac:dyDescent="0.2">
      <c r="A586" s="25">
        <v>2021</v>
      </c>
      <c r="B586" s="26" t="s">
        <v>1</v>
      </c>
      <c r="C586" s="26">
        <f t="shared" si="9"/>
        <v>14</v>
      </c>
      <c r="D586">
        <f>VLOOKUP('State Housing Starts'!B586, 'Total X'!$A$1:$N$54, C586, FALSE)</f>
        <v>1552</v>
      </c>
      <c r="E586">
        <f>VLOOKUP('State Housing Starts'!B586, 'SF X'!$A$1:$N$54, C586, FALSE)</f>
        <v>1158</v>
      </c>
      <c r="F586">
        <f>VLOOKUP('State Housing Starts'!B586, '2U X'!$A$1:$N$54, C586, FALSE)</f>
        <v>34</v>
      </c>
      <c r="G586">
        <f>VLOOKUP('State Housing Starts'!B586, '3&amp;4U X'!$A$1:$N$54, C586, FALSE)</f>
        <v>103</v>
      </c>
      <c r="H586">
        <f>VLOOKUP('State Housing Starts'!B586, '5U X'!$A$1:$N$54, C586, FALSE)</f>
        <v>257</v>
      </c>
    </row>
    <row r="587" spans="1:8" x14ac:dyDescent="0.2">
      <c r="A587" s="25">
        <v>2021</v>
      </c>
      <c r="B587" s="26" t="s">
        <v>2</v>
      </c>
      <c r="C587" s="26">
        <f t="shared" si="9"/>
        <v>14</v>
      </c>
      <c r="D587">
        <f>VLOOKUP('State Housing Starts'!B587, 'Total X'!$A$1:$N$54, C587, FALSE)</f>
        <v>65334</v>
      </c>
      <c r="E587">
        <f>VLOOKUP('State Housing Starts'!B587, 'SF X'!$A$1:$N$54, C587, FALSE)</f>
        <v>46561</v>
      </c>
      <c r="F587">
        <f>VLOOKUP('State Housing Starts'!B587, '2U X'!$A$1:$N$54, C587, FALSE)</f>
        <v>1332</v>
      </c>
      <c r="G587">
        <f>VLOOKUP('State Housing Starts'!B587, '3&amp;4U X'!$A$1:$N$54, C587, FALSE)</f>
        <v>336</v>
      </c>
      <c r="H587">
        <f>VLOOKUP('State Housing Starts'!B587, '5U X'!$A$1:$N$54, C587, FALSE)</f>
        <v>17105</v>
      </c>
    </row>
    <row r="588" spans="1:8" x14ac:dyDescent="0.2">
      <c r="A588" s="25">
        <v>2021</v>
      </c>
      <c r="B588" s="26" t="s">
        <v>3</v>
      </c>
      <c r="C588" s="26">
        <f t="shared" si="9"/>
        <v>14</v>
      </c>
      <c r="D588">
        <f>VLOOKUP('State Housing Starts'!B588, 'Total X'!$A$1:$N$54, C588, FALSE)</f>
        <v>14198</v>
      </c>
      <c r="E588">
        <f>VLOOKUP('State Housing Starts'!B588, 'SF X'!$A$1:$N$54, C588, FALSE)</f>
        <v>10563</v>
      </c>
      <c r="F588">
        <f>VLOOKUP('State Housing Starts'!B588, '2U X'!$A$1:$N$54, C588, FALSE)</f>
        <v>616</v>
      </c>
      <c r="G588">
        <f>VLOOKUP('State Housing Starts'!B588, '3&amp;4U X'!$A$1:$N$54, C588, FALSE)</f>
        <v>567</v>
      </c>
      <c r="H588">
        <f>VLOOKUP('State Housing Starts'!B588, '5U X'!$A$1:$N$54, C588, FALSE)</f>
        <v>2452</v>
      </c>
    </row>
    <row r="589" spans="1:8" x14ac:dyDescent="0.2">
      <c r="A589" s="25">
        <v>2021</v>
      </c>
      <c r="B589" s="26" t="s">
        <v>4</v>
      </c>
      <c r="C589" s="26">
        <f t="shared" si="9"/>
        <v>14</v>
      </c>
      <c r="D589">
        <f>VLOOKUP('State Housing Starts'!B589, 'Total X'!$A$1:$N$54, C589, FALSE)</f>
        <v>119436</v>
      </c>
      <c r="E589">
        <f>VLOOKUP('State Housing Starts'!B589, 'SF X'!$A$1:$N$54, C589, FALSE)</f>
        <v>65890</v>
      </c>
      <c r="F589">
        <f>VLOOKUP('State Housing Starts'!B589, '2U X'!$A$1:$N$54, C589, FALSE)</f>
        <v>2408</v>
      </c>
      <c r="G589">
        <f>VLOOKUP('State Housing Starts'!B589, '3&amp;4U X'!$A$1:$N$54, C589, FALSE)</f>
        <v>1631</v>
      </c>
      <c r="H589">
        <f>VLOOKUP('State Housing Starts'!B589, '5U X'!$A$1:$N$54, C589, FALSE)</f>
        <v>49507</v>
      </c>
    </row>
    <row r="590" spans="1:8" x14ac:dyDescent="0.2">
      <c r="A590" s="25">
        <v>2021</v>
      </c>
      <c r="B590" s="26" t="s">
        <v>5</v>
      </c>
      <c r="C590" s="26">
        <f t="shared" si="9"/>
        <v>14</v>
      </c>
      <c r="D590">
        <f>VLOOKUP('State Housing Starts'!B590, 'Total X'!$A$1:$N$54, C590, FALSE)</f>
        <v>56524</v>
      </c>
      <c r="E590">
        <f>VLOOKUP('State Housing Starts'!B590, 'SF X'!$A$1:$N$54, C590, FALSE)</f>
        <v>30246</v>
      </c>
      <c r="F590">
        <f>VLOOKUP('State Housing Starts'!B590, '2U X'!$A$1:$N$54, C590, FALSE)</f>
        <v>1260</v>
      </c>
      <c r="G590">
        <f>VLOOKUP('State Housing Starts'!B590, '3&amp;4U X'!$A$1:$N$54, C590, FALSE)</f>
        <v>736</v>
      </c>
      <c r="H590">
        <f>VLOOKUP('State Housing Starts'!B590, '5U X'!$A$1:$N$54, C590, FALSE)</f>
        <v>24282</v>
      </c>
    </row>
    <row r="591" spans="1:8" x14ac:dyDescent="0.2">
      <c r="A591" s="25">
        <v>2021</v>
      </c>
      <c r="B591" s="26" t="s">
        <v>6</v>
      </c>
      <c r="C591" s="26">
        <f t="shared" si="9"/>
        <v>14</v>
      </c>
      <c r="D591">
        <f>VLOOKUP('State Housing Starts'!B591, 'Total X'!$A$1:$N$54, C591, FALSE)</f>
        <v>4651</v>
      </c>
      <c r="E591">
        <f>VLOOKUP('State Housing Starts'!B591, 'SF X'!$A$1:$N$54, C591, FALSE)</f>
        <v>2941</v>
      </c>
      <c r="F591">
        <f>VLOOKUP('State Housing Starts'!B591, '2U X'!$A$1:$N$54, C591, FALSE)</f>
        <v>148</v>
      </c>
      <c r="G591">
        <f>VLOOKUP('State Housing Starts'!B591, '3&amp;4U X'!$A$1:$N$54, C591, FALSE)</f>
        <v>79</v>
      </c>
      <c r="H591">
        <f>VLOOKUP('State Housing Starts'!B591, '5U X'!$A$1:$N$54, C591, FALSE)</f>
        <v>1483</v>
      </c>
    </row>
    <row r="592" spans="1:8" x14ac:dyDescent="0.2">
      <c r="A592" s="25">
        <v>2021</v>
      </c>
      <c r="B592" s="26" t="s">
        <v>7</v>
      </c>
      <c r="C592" s="26">
        <f t="shared" si="9"/>
        <v>14</v>
      </c>
      <c r="D592">
        <f>VLOOKUP('State Housing Starts'!B592, 'Total X'!$A$1:$N$54, C592, FALSE)</f>
        <v>8500</v>
      </c>
      <c r="E592">
        <f>VLOOKUP('State Housing Starts'!B592, 'SF X'!$A$1:$N$54, C592, FALSE)</f>
        <v>7261</v>
      </c>
      <c r="F592">
        <f>VLOOKUP('State Housing Starts'!B592, '2U X'!$A$1:$N$54, C592, FALSE)</f>
        <v>304</v>
      </c>
      <c r="G592">
        <f>VLOOKUP('State Housing Starts'!B592, '3&amp;4U X'!$A$1:$N$54, C592, FALSE)</f>
        <v>3</v>
      </c>
      <c r="H592">
        <f>VLOOKUP('State Housing Starts'!B592, '5U X'!$A$1:$N$54, C592, FALSE)</f>
        <v>932</v>
      </c>
    </row>
    <row r="593" spans="1:8" x14ac:dyDescent="0.2">
      <c r="A593" s="25">
        <v>2021</v>
      </c>
      <c r="B593" s="26" t="s">
        <v>8</v>
      </c>
      <c r="C593" s="26">
        <f t="shared" si="9"/>
        <v>14</v>
      </c>
      <c r="D593">
        <f>VLOOKUP('State Housing Starts'!B593, 'Total X'!$A$1:$N$54, C593, FALSE)</f>
        <v>4740</v>
      </c>
      <c r="E593">
        <f>VLOOKUP('State Housing Starts'!B593, 'SF X'!$A$1:$N$54, C593, FALSE)</f>
        <v>376</v>
      </c>
      <c r="F593">
        <f>VLOOKUP('State Housing Starts'!B593, '2U X'!$A$1:$N$54, C593, FALSE)</f>
        <v>24</v>
      </c>
      <c r="G593">
        <f>VLOOKUP('State Housing Starts'!B593, '3&amp;4U X'!$A$1:$N$54, C593, FALSE)</f>
        <v>7</v>
      </c>
      <c r="H593">
        <f>VLOOKUP('State Housing Starts'!B593, '5U X'!$A$1:$N$54, C593, FALSE)</f>
        <v>4333</v>
      </c>
    </row>
    <row r="594" spans="1:8" x14ac:dyDescent="0.2">
      <c r="A594" s="25">
        <v>2021</v>
      </c>
      <c r="B594" s="26" t="s">
        <v>9</v>
      </c>
      <c r="C594" s="26">
        <f t="shared" si="9"/>
        <v>14</v>
      </c>
      <c r="D594">
        <f>VLOOKUP('State Housing Starts'!B594, 'Total X'!$A$1:$N$54, C594, FALSE)</f>
        <v>213494</v>
      </c>
      <c r="E594">
        <f>VLOOKUP('State Housing Starts'!B594, 'SF X'!$A$1:$N$54, C594, FALSE)</f>
        <v>148735</v>
      </c>
      <c r="F594">
        <f>VLOOKUP('State Housing Starts'!B594, '2U X'!$A$1:$N$54, C594, FALSE)</f>
        <v>3338</v>
      </c>
      <c r="G594">
        <f>VLOOKUP('State Housing Starts'!B594, '3&amp;4U X'!$A$1:$N$54, C594, FALSE)</f>
        <v>1272</v>
      </c>
      <c r="H594">
        <f>VLOOKUP('State Housing Starts'!B594, '5U X'!$A$1:$N$54, C594, FALSE)</f>
        <v>60149</v>
      </c>
    </row>
    <row r="595" spans="1:8" x14ac:dyDescent="0.2">
      <c r="A595" s="25">
        <v>2021</v>
      </c>
      <c r="B595" s="26" t="s">
        <v>10</v>
      </c>
      <c r="C595" s="26">
        <f t="shared" si="9"/>
        <v>14</v>
      </c>
      <c r="D595">
        <f>VLOOKUP('State Housing Starts'!B595, 'Total X'!$A$1:$N$54, C595, FALSE)</f>
        <v>67223</v>
      </c>
      <c r="E595">
        <f>VLOOKUP('State Housing Starts'!B595, 'SF X'!$A$1:$N$54, C595, FALSE)</f>
        <v>53419</v>
      </c>
      <c r="F595">
        <f>VLOOKUP('State Housing Starts'!B595, '2U X'!$A$1:$N$54, C595, FALSE)</f>
        <v>364</v>
      </c>
      <c r="G595">
        <f>VLOOKUP('State Housing Starts'!B595, '3&amp;4U X'!$A$1:$N$54, C595, FALSE)</f>
        <v>624</v>
      </c>
      <c r="H595">
        <f>VLOOKUP('State Housing Starts'!B595, '5U X'!$A$1:$N$54, C595, FALSE)</f>
        <v>12816</v>
      </c>
    </row>
    <row r="596" spans="1:8" x14ac:dyDescent="0.2">
      <c r="A596" s="25">
        <v>2021</v>
      </c>
      <c r="B596" s="26" t="s">
        <v>11</v>
      </c>
      <c r="C596" s="26">
        <f t="shared" si="9"/>
        <v>14</v>
      </c>
      <c r="D596">
        <f>VLOOKUP('State Housing Starts'!B596, 'Total X'!$A$1:$N$54, C596, FALSE)</f>
        <v>3459</v>
      </c>
      <c r="E596">
        <f>VLOOKUP('State Housing Starts'!B596, 'SF X'!$A$1:$N$54, C596, FALSE)</f>
        <v>2445</v>
      </c>
      <c r="F596">
        <f>VLOOKUP('State Housing Starts'!B596, '2U X'!$A$1:$N$54, C596, FALSE)</f>
        <v>102</v>
      </c>
      <c r="G596">
        <f>VLOOKUP('State Housing Starts'!B596, '3&amp;4U X'!$A$1:$N$54, C596, FALSE)</f>
        <v>13</v>
      </c>
      <c r="H596">
        <f>VLOOKUP('State Housing Starts'!B596, '5U X'!$A$1:$N$54, C596, FALSE)</f>
        <v>899</v>
      </c>
    </row>
    <row r="597" spans="1:8" x14ac:dyDescent="0.2">
      <c r="A597" s="25">
        <v>2021</v>
      </c>
      <c r="B597" s="26" t="s">
        <v>12</v>
      </c>
      <c r="C597" s="26">
        <f t="shared" si="9"/>
        <v>14</v>
      </c>
      <c r="D597">
        <f>VLOOKUP('State Housing Starts'!B597, 'Total X'!$A$1:$N$54, C597, FALSE)</f>
        <v>21732</v>
      </c>
      <c r="E597">
        <f>VLOOKUP('State Housing Starts'!B597, 'SF X'!$A$1:$N$54, C597, FALSE)</f>
        <v>16154</v>
      </c>
      <c r="F597">
        <f>VLOOKUP('State Housing Starts'!B597, '2U X'!$A$1:$N$54, C597, FALSE)</f>
        <v>222</v>
      </c>
      <c r="G597">
        <f>VLOOKUP('State Housing Starts'!B597, '3&amp;4U X'!$A$1:$N$54, C597, FALSE)</f>
        <v>1051</v>
      </c>
      <c r="H597">
        <f>VLOOKUP('State Housing Starts'!B597, '5U X'!$A$1:$N$54, C597, FALSE)</f>
        <v>4305</v>
      </c>
    </row>
    <row r="598" spans="1:8" x14ac:dyDescent="0.2">
      <c r="A598" s="25">
        <v>2021</v>
      </c>
      <c r="B598" s="26" t="s">
        <v>13</v>
      </c>
      <c r="C598" s="26">
        <f t="shared" si="9"/>
        <v>14</v>
      </c>
      <c r="D598">
        <f>VLOOKUP('State Housing Starts'!B598, 'Total X'!$A$1:$N$54, C598, FALSE)</f>
        <v>19658</v>
      </c>
      <c r="E598">
        <f>VLOOKUP('State Housing Starts'!B598, 'SF X'!$A$1:$N$54, C598, FALSE)</f>
        <v>10937</v>
      </c>
      <c r="F598">
        <f>VLOOKUP('State Housing Starts'!B598, '2U X'!$A$1:$N$54, C598, FALSE)</f>
        <v>490</v>
      </c>
      <c r="G598">
        <f>VLOOKUP('State Housing Starts'!B598, '3&amp;4U X'!$A$1:$N$54, C598, FALSE)</f>
        <v>736</v>
      </c>
      <c r="H598">
        <f>VLOOKUP('State Housing Starts'!B598, '5U X'!$A$1:$N$54, C598, FALSE)</f>
        <v>7495</v>
      </c>
    </row>
    <row r="599" spans="1:8" x14ac:dyDescent="0.2">
      <c r="A599" s="25">
        <v>2021</v>
      </c>
      <c r="B599" s="26" t="s">
        <v>14</v>
      </c>
      <c r="C599" s="26">
        <f t="shared" si="9"/>
        <v>14</v>
      </c>
      <c r="D599">
        <f>VLOOKUP('State Housing Starts'!B599, 'Total X'!$A$1:$N$54, C599, FALSE)</f>
        <v>29860</v>
      </c>
      <c r="E599">
        <f>VLOOKUP('State Housing Starts'!B599, 'SF X'!$A$1:$N$54, C599, FALSE)</f>
        <v>22225</v>
      </c>
      <c r="F599">
        <f>VLOOKUP('State Housing Starts'!B599, '2U X'!$A$1:$N$54, C599, FALSE)</f>
        <v>718</v>
      </c>
      <c r="G599">
        <f>VLOOKUP('State Housing Starts'!B599, '3&amp;4U X'!$A$1:$N$54, C599, FALSE)</f>
        <v>134</v>
      </c>
      <c r="H599">
        <f>VLOOKUP('State Housing Starts'!B599, '5U X'!$A$1:$N$54, C599, FALSE)</f>
        <v>6783</v>
      </c>
    </row>
    <row r="600" spans="1:8" x14ac:dyDescent="0.2">
      <c r="A600" s="25">
        <v>2021</v>
      </c>
      <c r="B600" s="26" t="s">
        <v>15</v>
      </c>
      <c r="C600" s="26">
        <f t="shared" si="9"/>
        <v>14</v>
      </c>
      <c r="D600">
        <f>VLOOKUP('State Housing Starts'!B600, 'Total X'!$A$1:$N$54, C600, FALSE)</f>
        <v>13686</v>
      </c>
      <c r="E600">
        <f>VLOOKUP('State Housing Starts'!B600, 'SF X'!$A$1:$N$54, C600, FALSE)</f>
        <v>9158</v>
      </c>
      <c r="F600">
        <f>VLOOKUP('State Housing Starts'!B600, '2U X'!$A$1:$N$54, C600, FALSE)</f>
        <v>446</v>
      </c>
      <c r="G600">
        <f>VLOOKUP('State Housing Starts'!B600, '3&amp;4U X'!$A$1:$N$54, C600, FALSE)</f>
        <v>298</v>
      </c>
      <c r="H600">
        <f>VLOOKUP('State Housing Starts'!B600, '5U X'!$A$1:$N$54, C600, FALSE)</f>
        <v>3784</v>
      </c>
    </row>
    <row r="601" spans="1:8" x14ac:dyDescent="0.2">
      <c r="A601" s="25">
        <v>2021</v>
      </c>
      <c r="B601" s="26" t="s">
        <v>16</v>
      </c>
      <c r="C601" s="26">
        <f t="shared" si="9"/>
        <v>14</v>
      </c>
      <c r="D601">
        <f>VLOOKUP('State Housing Starts'!B601, 'Total X'!$A$1:$N$54, C601, FALSE)</f>
        <v>9538</v>
      </c>
      <c r="E601">
        <f>VLOOKUP('State Housing Starts'!B601, 'SF X'!$A$1:$N$54, C601, FALSE)</f>
        <v>6569</v>
      </c>
      <c r="F601">
        <f>VLOOKUP('State Housing Starts'!B601, '2U X'!$A$1:$N$54, C601, FALSE)</f>
        <v>1002</v>
      </c>
      <c r="G601">
        <f>VLOOKUP('State Housing Starts'!B601, '3&amp;4U X'!$A$1:$N$54, C601, FALSE)</f>
        <v>135</v>
      </c>
      <c r="H601">
        <f>VLOOKUP('State Housing Starts'!B601, '5U X'!$A$1:$N$54, C601, FALSE)</f>
        <v>1832</v>
      </c>
    </row>
    <row r="602" spans="1:8" x14ac:dyDescent="0.2">
      <c r="A602" s="25">
        <v>2021</v>
      </c>
      <c r="B602" s="26" t="s">
        <v>17</v>
      </c>
      <c r="C602" s="26">
        <f t="shared" si="9"/>
        <v>14</v>
      </c>
      <c r="D602">
        <f>VLOOKUP('State Housing Starts'!B602, 'Total X'!$A$1:$N$54, C602, FALSE)</f>
        <v>14841</v>
      </c>
      <c r="E602">
        <f>VLOOKUP('State Housing Starts'!B602, 'SF X'!$A$1:$N$54, C602, FALSE)</f>
        <v>10087</v>
      </c>
      <c r="F602">
        <f>VLOOKUP('State Housing Starts'!B602, '2U X'!$A$1:$N$54, C602, FALSE)</f>
        <v>270</v>
      </c>
      <c r="G602">
        <f>VLOOKUP('State Housing Starts'!B602, '3&amp;4U X'!$A$1:$N$54, C602, FALSE)</f>
        <v>189</v>
      </c>
      <c r="H602">
        <f>VLOOKUP('State Housing Starts'!B602, '5U X'!$A$1:$N$54, C602, FALSE)</f>
        <v>4295</v>
      </c>
    </row>
    <row r="603" spans="1:8" x14ac:dyDescent="0.2">
      <c r="A603" s="25">
        <v>2021</v>
      </c>
      <c r="B603" s="26" t="s">
        <v>18</v>
      </c>
      <c r="C603" s="26">
        <f t="shared" si="9"/>
        <v>14</v>
      </c>
      <c r="D603">
        <f>VLOOKUP('State Housing Starts'!B603, 'Total X'!$A$1:$N$54, C603, FALSE)</f>
        <v>19147</v>
      </c>
      <c r="E603">
        <f>VLOOKUP('State Housing Starts'!B603, 'SF X'!$A$1:$N$54, C603, FALSE)</f>
        <v>16937</v>
      </c>
      <c r="F603">
        <f>VLOOKUP('State Housing Starts'!B603, '2U X'!$A$1:$N$54, C603, FALSE)</f>
        <v>480</v>
      </c>
      <c r="G603">
        <f>VLOOKUP('State Housing Starts'!B603, '3&amp;4U X'!$A$1:$N$54, C603, FALSE)</f>
        <v>78</v>
      </c>
      <c r="H603">
        <f>VLOOKUP('State Housing Starts'!B603, '5U X'!$A$1:$N$54, C603, FALSE)</f>
        <v>1652</v>
      </c>
    </row>
    <row r="604" spans="1:8" x14ac:dyDescent="0.2">
      <c r="A604" s="25">
        <v>2021</v>
      </c>
      <c r="B604" s="26" t="s">
        <v>19</v>
      </c>
      <c r="C604" s="26">
        <f t="shared" si="9"/>
        <v>14</v>
      </c>
      <c r="D604">
        <f>VLOOKUP('State Housing Starts'!B604, 'Total X'!$A$1:$N$54, C604, FALSE)</f>
        <v>6530</v>
      </c>
      <c r="E604">
        <f>VLOOKUP('State Housing Starts'!B604, 'SF X'!$A$1:$N$54, C604, FALSE)</f>
        <v>5238</v>
      </c>
      <c r="F604">
        <f>VLOOKUP('State Housing Starts'!B604, '2U X'!$A$1:$N$54, C604, FALSE)</f>
        <v>240</v>
      </c>
      <c r="G604">
        <f>VLOOKUP('State Housing Starts'!B604, '3&amp;4U X'!$A$1:$N$54, C604, FALSE)</f>
        <v>72</v>
      </c>
      <c r="H604">
        <f>VLOOKUP('State Housing Starts'!B604, '5U X'!$A$1:$N$54, C604, FALSE)</f>
        <v>980</v>
      </c>
    </row>
    <row r="605" spans="1:8" x14ac:dyDescent="0.2">
      <c r="A605" s="25">
        <v>2021</v>
      </c>
      <c r="B605" s="26" t="s">
        <v>20</v>
      </c>
      <c r="C605" s="26">
        <f t="shared" si="9"/>
        <v>14</v>
      </c>
      <c r="D605">
        <f>VLOOKUP('State Housing Starts'!B605, 'Total X'!$A$1:$N$54, C605, FALSE)</f>
        <v>18496</v>
      </c>
      <c r="E605">
        <f>VLOOKUP('State Housing Starts'!B605, 'SF X'!$A$1:$N$54, C605, FALSE)</f>
        <v>12520</v>
      </c>
      <c r="F605">
        <f>VLOOKUP('State Housing Starts'!B605, '2U X'!$A$1:$N$54, C605, FALSE)</f>
        <v>50</v>
      </c>
      <c r="G605">
        <f>VLOOKUP('State Housing Starts'!B605, '3&amp;4U X'!$A$1:$N$54, C605, FALSE)</f>
        <v>70</v>
      </c>
      <c r="H605">
        <f>VLOOKUP('State Housing Starts'!B605, '5U X'!$A$1:$N$54, C605, FALSE)</f>
        <v>5856</v>
      </c>
    </row>
    <row r="606" spans="1:8" x14ac:dyDescent="0.2">
      <c r="A606" s="25">
        <v>2021</v>
      </c>
      <c r="B606" s="26" t="s">
        <v>21</v>
      </c>
      <c r="C606" s="26">
        <f t="shared" si="9"/>
        <v>14</v>
      </c>
      <c r="D606">
        <f>VLOOKUP('State Housing Starts'!B606, 'Total X'!$A$1:$N$54, C606, FALSE)</f>
        <v>19853</v>
      </c>
      <c r="E606">
        <f>VLOOKUP('State Housing Starts'!B606, 'SF X'!$A$1:$N$54, C606, FALSE)</f>
        <v>7231</v>
      </c>
      <c r="F606">
        <f>VLOOKUP('State Housing Starts'!B606, '2U X'!$A$1:$N$54, C606, FALSE)</f>
        <v>702</v>
      </c>
      <c r="G606">
        <f>VLOOKUP('State Housing Starts'!B606, '3&amp;4U X'!$A$1:$N$54, C606, FALSE)</f>
        <v>330</v>
      </c>
      <c r="H606">
        <f>VLOOKUP('State Housing Starts'!B606, '5U X'!$A$1:$N$54, C606, FALSE)</f>
        <v>11590</v>
      </c>
    </row>
    <row r="607" spans="1:8" x14ac:dyDescent="0.2">
      <c r="A607" s="25">
        <v>2021</v>
      </c>
      <c r="B607" s="26" t="s">
        <v>22</v>
      </c>
      <c r="C607" s="26">
        <f t="shared" si="9"/>
        <v>14</v>
      </c>
      <c r="D607">
        <f>VLOOKUP('State Housing Starts'!B607, 'Total X'!$A$1:$N$54, C607, FALSE)</f>
        <v>21732</v>
      </c>
      <c r="E607">
        <f>VLOOKUP('State Housing Starts'!B607, 'SF X'!$A$1:$N$54, C607, FALSE)</f>
        <v>16760</v>
      </c>
      <c r="F607">
        <f>VLOOKUP('State Housing Starts'!B607, '2U X'!$A$1:$N$54, C607, FALSE)</f>
        <v>424</v>
      </c>
      <c r="G607">
        <f>VLOOKUP('State Housing Starts'!B607, '3&amp;4U X'!$A$1:$N$54, C607, FALSE)</f>
        <v>421</v>
      </c>
      <c r="H607">
        <f>VLOOKUP('State Housing Starts'!B607, '5U X'!$A$1:$N$54, C607, FALSE)</f>
        <v>4127</v>
      </c>
    </row>
    <row r="608" spans="1:8" x14ac:dyDescent="0.2">
      <c r="A608" s="25">
        <v>2021</v>
      </c>
      <c r="B608" s="26" t="s">
        <v>23</v>
      </c>
      <c r="C608" s="26">
        <f t="shared" si="9"/>
        <v>14</v>
      </c>
      <c r="D608">
        <f>VLOOKUP('State Housing Starts'!B608, 'Total X'!$A$1:$N$54, C608, FALSE)</f>
        <v>33652</v>
      </c>
      <c r="E608">
        <f>VLOOKUP('State Housing Starts'!B608, 'SF X'!$A$1:$N$54, C608, FALSE)</f>
        <v>16704</v>
      </c>
      <c r="F608">
        <f>VLOOKUP('State Housing Starts'!B608, '2U X'!$A$1:$N$54, C608, FALSE)</f>
        <v>354</v>
      </c>
      <c r="G608">
        <f>VLOOKUP('State Housing Starts'!B608, '3&amp;4U X'!$A$1:$N$54, C608, FALSE)</f>
        <v>283</v>
      </c>
      <c r="H608">
        <f>VLOOKUP('State Housing Starts'!B608, '5U X'!$A$1:$N$54, C608, FALSE)</f>
        <v>16311</v>
      </c>
    </row>
    <row r="609" spans="1:8" x14ac:dyDescent="0.2">
      <c r="A609" s="25">
        <v>2021</v>
      </c>
      <c r="B609" s="26" t="s">
        <v>24</v>
      </c>
      <c r="C609" s="26">
        <f t="shared" si="9"/>
        <v>14</v>
      </c>
      <c r="D609">
        <f>VLOOKUP('State Housing Starts'!B609, 'Total X'!$A$1:$N$54, C609, FALSE)</f>
        <v>7988</v>
      </c>
      <c r="E609">
        <f>VLOOKUP('State Housing Starts'!B609, 'SF X'!$A$1:$N$54, C609, FALSE)</f>
        <v>7384</v>
      </c>
      <c r="F609">
        <f>VLOOKUP('State Housing Starts'!B609, '2U X'!$A$1:$N$54, C609, FALSE)</f>
        <v>44</v>
      </c>
      <c r="G609">
        <f>VLOOKUP('State Housing Starts'!B609, '3&amp;4U X'!$A$1:$N$54, C609, FALSE)</f>
        <v>100</v>
      </c>
      <c r="H609">
        <f>VLOOKUP('State Housing Starts'!B609, '5U X'!$A$1:$N$54, C609, FALSE)</f>
        <v>460</v>
      </c>
    </row>
    <row r="610" spans="1:8" x14ac:dyDescent="0.2">
      <c r="A610" s="25">
        <v>2021</v>
      </c>
      <c r="B610" s="26" t="s">
        <v>25</v>
      </c>
      <c r="C610" s="26">
        <f t="shared" si="9"/>
        <v>14</v>
      </c>
      <c r="D610">
        <f>VLOOKUP('State Housing Starts'!B610, 'Total X'!$A$1:$N$54, C610, FALSE)</f>
        <v>21372</v>
      </c>
      <c r="E610">
        <f>VLOOKUP('State Housing Starts'!B610, 'SF X'!$A$1:$N$54, C610, FALSE)</f>
        <v>13941</v>
      </c>
      <c r="F610">
        <f>VLOOKUP('State Housing Starts'!B610, '2U X'!$A$1:$N$54, C610, FALSE)</f>
        <v>478</v>
      </c>
      <c r="G610">
        <f>VLOOKUP('State Housing Starts'!B610, '3&amp;4U X'!$A$1:$N$54, C610, FALSE)</f>
        <v>595</v>
      </c>
      <c r="H610">
        <f>VLOOKUP('State Housing Starts'!B610, '5U X'!$A$1:$N$54, C610, FALSE)</f>
        <v>6358</v>
      </c>
    </row>
    <row r="611" spans="1:8" x14ac:dyDescent="0.2">
      <c r="A611" s="25">
        <v>2021</v>
      </c>
      <c r="B611" s="26" t="s">
        <v>26</v>
      </c>
      <c r="C611" s="26">
        <f t="shared" si="9"/>
        <v>14</v>
      </c>
      <c r="D611">
        <f>VLOOKUP('State Housing Starts'!B611, 'Total X'!$A$1:$N$54, C611, FALSE)</f>
        <v>7272</v>
      </c>
      <c r="E611">
        <f>VLOOKUP('State Housing Starts'!B611, 'SF X'!$A$1:$N$54, C611, FALSE)</f>
        <v>3169</v>
      </c>
      <c r="F611">
        <f>VLOOKUP('State Housing Starts'!B611, '2U X'!$A$1:$N$54, C611, FALSE)</f>
        <v>348</v>
      </c>
      <c r="G611">
        <f>VLOOKUP('State Housing Starts'!B611, '3&amp;4U X'!$A$1:$N$54, C611, FALSE)</f>
        <v>267</v>
      </c>
      <c r="H611">
        <f>VLOOKUP('State Housing Starts'!B611, '5U X'!$A$1:$N$54, C611, FALSE)</f>
        <v>3488</v>
      </c>
    </row>
    <row r="612" spans="1:8" x14ac:dyDescent="0.2">
      <c r="A612" s="25">
        <v>2021</v>
      </c>
      <c r="B612" s="26" t="s">
        <v>27</v>
      </c>
      <c r="C612" s="26">
        <f t="shared" si="9"/>
        <v>14</v>
      </c>
      <c r="D612">
        <f>VLOOKUP('State Housing Starts'!B612, 'Total X'!$A$1:$N$54, C612, FALSE)</f>
        <v>10723</v>
      </c>
      <c r="E612">
        <f>VLOOKUP('State Housing Starts'!B612, 'SF X'!$A$1:$N$54, C612, FALSE)</f>
        <v>6328</v>
      </c>
      <c r="F612">
        <f>VLOOKUP('State Housing Starts'!B612, '2U X'!$A$1:$N$54, C612, FALSE)</f>
        <v>118</v>
      </c>
      <c r="G612">
        <f>VLOOKUP('State Housing Starts'!B612, '3&amp;4U X'!$A$1:$N$54, C612, FALSE)</f>
        <v>177</v>
      </c>
      <c r="H612">
        <f>VLOOKUP('State Housing Starts'!B612, '5U X'!$A$1:$N$54, C612, FALSE)</f>
        <v>4100</v>
      </c>
    </row>
    <row r="613" spans="1:8" x14ac:dyDescent="0.2">
      <c r="A613" s="25">
        <v>2021</v>
      </c>
      <c r="B613" s="26" t="s">
        <v>28</v>
      </c>
      <c r="C613" s="26">
        <f t="shared" si="9"/>
        <v>14</v>
      </c>
      <c r="D613">
        <f>VLOOKUP('State Housing Starts'!B613, 'Total X'!$A$1:$N$54, C613, FALSE)</f>
        <v>23406</v>
      </c>
      <c r="E613">
        <f>VLOOKUP('State Housing Starts'!B613, 'SF X'!$A$1:$N$54, C613, FALSE)</f>
        <v>16295</v>
      </c>
      <c r="F613">
        <f>VLOOKUP('State Housing Starts'!B613, '2U X'!$A$1:$N$54, C613, FALSE)</f>
        <v>220</v>
      </c>
      <c r="G613">
        <f>VLOOKUP('State Housing Starts'!B613, '3&amp;4U X'!$A$1:$N$54, C613, FALSE)</f>
        <v>677</v>
      </c>
      <c r="H613">
        <f>VLOOKUP('State Housing Starts'!B613, '5U X'!$A$1:$N$54, C613, FALSE)</f>
        <v>6214</v>
      </c>
    </row>
    <row r="614" spans="1:8" x14ac:dyDescent="0.2">
      <c r="A614" s="25">
        <v>2021</v>
      </c>
      <c r="B614" s="26" t="s">
        <v>29</v>
      </c>
      <c r="C614" s="26">
        <f t="shared" si="9"/>
        <v>14</v>
      </c>
      <c r="D614">
        <f>VLOOKUP('State Housing Starts'!B614, 'Total X'!$A$1:$N$54, C614, FALSE)</f>
        <v>4892</v>
      </c>
      <c r="E614">
        <f>VLOOKUP('State Housing Starts'!B614, 'SF X'!$A$1:$N$54, C614, FALSE)</f>
        <v>3426</v>
      </c>
      <c r="F614">
        <f>VLOOKUP('State Housing Starts'!B614, '2U X'!$A$1:$N$54, C614, FALSE)</f>
        <v>132</v>
      </c>
      <c r="G614">
        <f>VLOOKUP('State Housing Starts'!B614, '3&amp;4U X'!$A$1:$N$54, C614, FALSE)</f>
        <v>141</v>
      </c>
      <c r="H614">
        <f>VLOOKUP('State Housing Starts'!B614, '5U X'!$A$1:$N$54, C614, FALSE)</f>
        <v>1193</v>
      </c>
    </row>
    <row r="615" spans="1:8" x14ac:dyDescent="0.2">
      <c r="A615" s="25">
        <v>2021</v>
      </c>
      <c r="B615" s="26" t="s">
        <v>30</v>
      </c>
      <c r="C615" s="26">
        <f t="shared" si="9"/>
        <v>14</v>
      </c>
      <c r="D615">
        <f>VLOOKUP('State Housing Starts'!B615, 'Total X'!$A$1:$N$54, C615, FALSE)</f>
        <v>37094</v>
      </c>
      <c r="E615">
        <f>VLOOKUP('State Housing Starts'!B615, 'SF X'!$A$1:$N$54, C615, FALSE)</f>
        <v>13913</v>
      </c>
      <c r="F615">
        <f>VLOOKUP('State Housing Starts'!B615, '2U X'!$A$1:$N$54, C615, FALSE)</f>
        <v>1192</v>
      </c>
      <c r="G615">
        <f>VLOOKUP('State Housing Starts'!B615, '3&amp;4U X'!$A$1:$N$54, C615, FALSE)</f>
        <v>645</v>
      </c>
      <c r="H615">
        <f>VLOOKUP('State Housing Starts'!B615, '5U X'!$A$1:$N$54, C615, FALSE)</f>
        <v>21344</v>
      </c>
    </row>
    <row r="616" spans="1:8" x14ac:dyDescent="0.2">
      <c r="A616" s="25">
        <v>2021</v>
      </c>
      <c r="B616" s="26" t="s">
        <v>31</v>
      </c>
      <c r="C616" s="26">
        <f t="shared" si="9"/>
        <v>14</v>
      </c>
      <c r="D616">
        <f>VLOOKUP('State Housing Starts'!B616, 'Total X'!$A$1:$N$54, C616, FALSE)</f>
        <v>7753</v>
      </c>
      <c r="E616">
        <f>VLOOKUP('State Housing Starts'!B616, 'SF X'!$A$1:$N$54, C616, FALSE)</f>
        <v>5465</v>
      </c>
      <c r="F616">
        <f>VLOOKUP('State Housing Starts'!B616, '2U X'!$A$1:$N$54, C616, FALSE)</f>
        <v>58</v>
      </c>
      <c r="G616">
        <f>VLOOKUP('State Housing Starts'!B616, '3&amp;4U X'!$A$1:$N$54, C616, FALSE)</f>
        <v>27</v>
      </c>
      <c r="H616">
        <f>VLOOKUP('State Housing Starts'!B616, '5U X'!$A$1:$N$54, C616, FALSE)</f>
        <v>2203</v>
      </c>
    </row>
    <row r="617" spans="1:8" x14ac:dyDescent="0.2">
      <c r="A617" s="25">
        <v>2021</v>
      </c>
      <c r="B617" s="26" t="s">
        <v>32</v>
      </c>
      <c r="C617" s="26">
        <f t="shared" si="9"/>
        <v>14</v>
      </c>
      <c r="D617">
        <f>VLOOKUP('State Housing Starts'!B617, 'Total X'!$A$1:$N$54, C617, FALSE)</f>
        <v>40135</v>
      </c>
      <c r="E617">
        <f>VLOOKUP('State Housing Starts'!B617, 'SF X'!$A$1:$N$54, C617, FALSE)</f>
        <v>11099</v>
      </c>
      <c r="F617">
        <f>VLOOKUP('State Housing Starts'!B617, '2U X'!$A$1:$N$54, C617, FALSE)</f>
        <v>908</v>
      </c>
      <c r="G617">
        <f>VLOOKUP('State Housing Starts'!B617, '3&amp;4U X'!$A$1:$N$54, C617, FALSE)</f>
        <v>618</v>
      </c>
      <c r="H617">
        <f>VLOOKUP('State Housing Starts'!B617, '5U X'!$A$1:$N$54, C617, FALSE)</f>
        <v>27510</v>
      </c>
    </row>
    <row r="618" spans="1:8" x14ac:dyDescent="0.2">
      <c r="A618" s="25">
        <v>2021</v>
      </c>
      <c r="B618" s="26" t="s">
        <v>33</v>
      </c>
      <c r="C618" s="26">
        <f t="shared" si="9"/>
        <v>14</v>
      </c>
      <c r="D618">
        <f>VLOOKUP('State Housing Starts'!B618, 'Total X'!$A$1:$N$54, C618, FALSE)</f>
        <v>94874</v>
      </c>
      <c r="E618">
        <f>VLOOKUP('State Housing Starts'!B618, 'SF X'!$A$1:$N$54, C618, FALSE)</f>
        <v>68636</v>
      </c>
      <c r="F618">
        <f>VLOOKUP('State Housing Starts'!B618, '2U X'!$A$1:$N$54, C618, FALSE)</f>
        <v>542</v>
      </c>
      <c r="G618">
        <f>VLOOKUP('State Housing Starts'!B618, '3&amp;4U X'!$A$1:$N$54, C618, FALSE)</f>
        <v>238</v>
      </c>
      <c r="H618">
        <f>VLOOKUP('State Housing Starts'!B618, '5U X'!$A$1:$N$54, C618, FALSE)</f>
        <v>25458</v>
      </c>
    </row>
    <row r="619" spans="1:8" x14ac:dyDescent="0.2">
      <c r="A619" s="25">
        <v>2021</v>
      </c>
      <c r="B619" s="26" t="s">
        <v>34</v>
      </c>
      <c r="C619" s="26">
        <f t="shared" si="9"/>
        <v>14</v>
      </c>
      <c r="D619">
        <f>VLOOKUP('State Housing Starts'!B619, 'Total X'!$A$1:$N$54, C619, FALSE)</f>
        <v>3600</v>
      </c>
      <c r="E619">
        <f>VLOOKUP('State Housing Starts'!B619, 'SF X'!$A$1:$N$54, C619, FALSE)</f>
        <v>2266</v>
      </c>
      <c r="F619">
        <f>VLOOKUP('State Housing Starts'!B619, '2U X'!$A$1:$N$54, C619, FALSE)</f>
        <v>258</v>
      </c>
      <c r="G619">
        <f>VLOOKUP('State Housing Starts'!B619, '3&amp;4U X'!$A$1:$N$54, C619, FALSE)</f>
        <v>8</v>
      </c>
      <c r="H619">
        <f>VLOOKUP('State Housing Starts'!B619, '5U X'!$A$1:$N$54, C619, FALSE)</f>
        <v>1068</v>
      </c>
    </row>
    <row r="620" spans="1:8" x14ac:dyDescent="0.2">
      <c r="A620" s="25">
        <v>2021</v>
      </c>
      <c r="B620" s="26" t="s">
        <v>35</v>
      </c>
      <c r="C620" s="26">
        <f t="shared" si="9"/>
        <v>14</v>
      </c>
      <c r="D620">
        <f>VLOOKUP('State Housing Starts'!B620, 'Total X'!$A$1:$N$54, C620, FALSE)</f>
        <v>30418</v>
      </c>
      <c r="E620">
        <f>VLOOKUP('State Housing Starts'!B620, 'SF X'!$A$1:$N$54, C620, FALSE)</f>
        <v>20506</v>
      </c>
      <c r="F620">
        <f>VLOOKUP('State Housing Starts'!B620, '2U X'!$A$1:$N$54, C620, FALSE)</f>
        <v>376</v>
      </c>
      <c r="G620">
        <f>VLOOKUP('State Housing Starts'!B620, '3&amp;4U X'!$A$1:$N$54, C620, FALSE)</f>
        <v>607</v>
      </c>
      <c r="H620">
        <f>VLOOKUP('State Housing Starts'!B620, '5U X'!$A$1:$N$54, C620, FALSE)</f>
        <v>8929</v>
      </c>
    </row>
    <row r="621" spans="1:8" x14ac:dyDescent="0.2">
      <c r="A621" s="25">
        <v>2021</v>
      </c>
      <c r="B621" s="26" t="s">
        <v>36</v>
      </c>
      <c r="C621" s="26">
        <f t="shared" si="9"/>
        <v>14</v>
      </c>
      <c r="D621">
        <f>VLOOKUP('State Housing Starts'!B621, 'Total X'!$A$1:$N$54, C621, FALSE)</f>
        <v>14733</v>
      </c>
      <c r="E621">
        <f>VLOOKUP('State Housing Starts'!B621, 'SF X'!$A$1:$N$54, C621, FALSE)</f>
        <v>13315</v>
      </c>
      <c r="F621">
        <f>VLOOKUP('State Housing Starts'!B621, '2U X'!$A$1:$N$54, C621, FALSE)</f>
        <v>486</v>
      </c>
      <c r="G621">
        <f>VLOOKUP('State Housing Starts'!B621, '3&amp;4U X'!$A$1:$N$54, C621, FALSE)</f>
        <v>81</v>
      </c>
      <c r="H621">
        <f>VLOOKUP('State Housing Starts'!B621, '5U X'!$A$1:$N$54, C621, FALSE)</f>
        <v>851</v>
      </c>
    </row>
    <row r="622" spans="1:8" x14ac:dyDescent="0.2">
      <c r="A622" s="25">
        <v>2021</v>
      </c>
      <c r="B622" s="26" t="s">
        <v>37</v>
      </c>
      <c r="C622" s="26">
        <f t="shared" si="9"/>
        <v>14</v>
      </c>
      <c r="D622">
        <f>VLOOKUP('State Housing Starts'!B622, 'Total X'!$A$1:$N$54, C622, FALSE)</f>
        <v>21916</v>
      </c>
      <c r="E622">
        <f>VLOOKUP('State Housing Starts'!B622, 'SF X'!$A$1:$N$54, C622, FALSE)</f>
        <v>13185</v>
      </c>
      <c r="F622">
        <f>VLOOKUP('State Housing Starts'!B622, '2U X'!$A$1:$N$54, C622, FALSE)</f>
        <v>424</v>
      </c>
      <c r="G622">
        <f>VLOOKUP('State Housing Starts'!B622, '3&amp;4U X'!$A$1:$N$54, C622, FALSE)</f>
        <v>250</v>
      </c>
      <c r="H622">
        <f>VLOOKUP('State Housing Starts'!B622, '5U X'!$A$1:$N$54, C622, FALSE)</f>
        <v>8057</v>
      </c>
    </row>
    <row r="623" spans="1:8" x14ac:dyDescent="0.2">
      <c r="A623" s="25">
        <v>2021</v>
      </c>
      <c r="B623" s="26" t="s">
        <v>38</v>
      </c>
      <c r="C623" s="26">
        <f t="shared" si="9"/>
        <v>14</v>
      </c>
      <c r="D623">
        <f>VLOOKUP('State Housing Starts'!B623, 'Total X'!$A$1:$N$54, C623, FALSE)</f>
        <v>47894</v>
      </c>
      <c r="E623">
        <f>VLOOKUP('State Housing Starts'!B623, 'SF X'!$A$1:$N$54, C623, FALSE)</f>
        <v>18764</v>
      </c>
      <c r="F623">
        <f>VLOOKUP('State Housing Starts'!B623, '2U X'!$A$1:$N$54, C623, FALSE)</f>
        <v>1118</v>
      </c>
      <c r="G623">
        <f>VLOOKUP('State Housing Starts'!B623, '3&amp;4U X'!$A$1:$N$54, C623, FALSE)</f>
        <v>1422</v>
      </c>
      <c r="H623">
        <f>VLOOKUP('State Housing Starts'!B623, '5U X'!$A$1:$N$54, C623, FALSE)</f>
        <v>26590</v>
      </c>
    </row>
    <row r="624" spans="1:8" x14ac:dyDescent="0.2">
      <c r="A624" s="25">
        <v>2021</v>
      </c>
      <c r="B624" s="26" t="s">
        <v>39</v>
      </c>
      <c r="C624" s="26">
        <f t="shared" si="9"/>
        <v>14</v>
      </c>
      <c r="D624" t="str">
        <f>VLOOKUP('State Housing Starts'!B624, 'Total X'!$A$1:$N$54, C624, FALSE)</f>
        <v>(N/A)</v>
      </c>
      <c r="E624" t="str">
        <f>VLOOKUP('State Housing Starts'!B624, 'SF X'!$A$1:$N$54, C624, FALSE)</f>
        <v>(N/A)</v>
      </c>
      <c r="F624" t="str">
        <f>VLOOKUP('State Housing Starts'!B624, '2U X'!$A$1:$N$54, C624, FALSE)</f>
        <v>(N/A)</v>
      </c>
      <c r="G624" t="str">
        <f>VLOOKUP('State Housing Starts'!B624, '3&amp;4U X'!$A$1:$N$54, C624, FALSE)</f>
        <v>(N/A)</v>
      </c>
      <c r="H624" t="str">
        <f>VLOOKUP('State Housing Starts'!B624, '5U X'!$A$1:$N$54, C624, FALSE)</f>
        <v>(N/A)</v>
      </c>
    </row>
    <row r="625" spans="1:8" x14ac:dyDescent="0.2">
      <c r="A625" s="25">
        <v>2021</v>
      </c>
      <c r="B625" s="26" t="s">
        <v>40</v>
      </c>
      <c r="C625" s="26">
        <f t="shared" si="9"/>
        <v>14</v>
      </c>
      <c r="D625">
        <f>VLOOKUP('State Housing Starts'!B625, 'Total X'!$A$1:$N$54, C625, FALSE)</f>
        <v>1392</v>
      </c>
      <c r="E625">
        <f>VLOOKUP('State Housing Starts'!B625, 'SF X'!$A$1:$N$54, C625, FALSE)</f>
        <v>1033</v>
      </c>
      <c r="F625">
        <f>VLOOKUP('State Housing Starts'!B625, '2U X'!$A$1:$N$54, C625, FALSE)</f>
        <v>148</v>
      </c>
      <c r="G625">
        <f>VLOOKUP('State Housing Starts'!B625, '3&amp;4U X'!$A$1:$N$54, C625, FALSE)</f>
        <v>85</v>
      </c>
      <c r="H625">
        <f>VLOOKUP('State Housing Starts'!B625, '5U X'!$A$1:$N$54, C625, FALSE)</f>
        <v>126</v>
      </c>
    </row>
    <row r="626" spans="1:8" x14ac:dyDescent="0.2">
      <c r="A626" s="25">
        <v>2021</v>
      </c>
      <c r="B626" s="26" t="s">
        <v>41</v>
      </c>
      <c r="C626" s="26">
        <f t="shared" si="9"/>
        <v>14</v>
      </c>
      <c r="D626">
        <f>VLOOKUP('State Housing Starts'!B626, 'Total X'!$A$1:$N$54, C626, FALSE)</f>
        <v>50680</v>
      </c>
      <c r="E626">
        <f>VLOOKUP('State Housing Starts'!B626, 'SF X'!$A$1:$N$54, C626, FALSE)</f>
        <v>43264</v>
      </c>
      <c r="F626">
        <f>VLOOKUP('State Housing Starts'!B626, '2U X'!$A$1:$N$54, C626, FALSE)</f>
        <v>416</v>
      </c>
      <c r="G626">
        <f>VLOOKUP('State Housing Starts'!B626, '3&amp;4U X'!$A$1:$N$54, C626, FALSE)</f>
        <v>42</v>
      </c>
      <c r="H626">
        <f>VLOOKUP('State Housing Starts'!B626, '5U X'!$A$1:$N$54, C626, FALSE)</f>
        <v>6958</v>
      </c>
    </row>
    <row r="627" spans="1:8" x14ac:dyDescent="0.2">
      <c r="A627" s="25">
        <v>2021</v>
      </c>
      <c r="B627" s="26" t="s">
        <v>42</v>
      </c>
      <c r="C627" s="26">
        <f t="shared" si="9"/>
        <v>14</v>
      </c>
      <c r="D627">
        <f>VLOOKUP('State Housing Starts'!B627, 'Total X'!$A$1:$N$54, C627, FALSE)</f>
        <v>7917</v>
      </c>
      <c r="E627">
        <f>VLOOKUP('State Housing Starts'!B627, 'SF X'!$A$1:$N$54, C627, FALSE)</f>
        <v>4324</v>
      </c>
      <c r="F627">
        <f>VLOOKUP('State Housing Starts'!B627, '2U X'!$A$1:$N$54, C627, FALSE)</f>
        <v>144</v>
      </c>
      <c r="G627">
        <f>VLOOKUP('State Housing Starts'!B627, '3&amp;4U X'!$A$1:$N$54, C627, FALSE)</f>
        <v>274</v>
      </c>
      <c r="H627">
        <f>VLOOKUP('State Housing Starts'!B627, '5U X'!$A$1:$N$54, C627, FALSE)</f>
        <v>3175</v>
      </c>
    </row>
    <row r="628" spans="1:8" x14ac:dyDescent="0.2">
      <c r="A628" s="25">
        <v>2021</v>
      </c>
      <c r="B628" s="26" t="s">
        <v>43</v>
      </c>
      <c r="C628" s="26">
        <f t="shared" si="9"/>
        <v>14</v>
      </c>
      <c r="D628">
        <f>VLOOKUP('State Housing Starts'!B628, 'Total X'!$A$1:$N$54, C628, FALSE)</f>
        <v>57484</v>
      </c>
      <c r="E628">
        <f>VLOOKUP('State Housing Starts'!B628, 'SF X'!$A$1:$N$54, C628, FALSE)</f>
        <v>36986</v>
      </c>
      <c r="F628">
        <f>VLOOKUP('State Housing Starts'!B628, '2U X'!$A$1:$N$54, C628, FALSE)</f>
        <v>296</v>
      </c>
      <c r="G628">
        <f>VLOOKUP('State Housing Starts'!B628, '3&amp;4U X'!$A$1:$N$54, C628, FALSE)</f>
        <v>512</v>
      </c>
      <c r="H628">
        <f>VLOOKUP('State Housing Starts'!B628, '5U X'!$A$1:$N$54, C628, FALSE)</f>
        <v>19690</v>
      </c>
    </row>
    <row r="629" spans="1:8" x14ac:dyDescent="0.2">
      <c r="A629" s="25">
        <v>2021</v>
      </c>
      <c r="B629" s="26" t="s">
        <v>44</v>
      </c>
      <c r="C629" s="26">
        <f t="shared" si="9"/>
        <v>14</v>
      </c>
      <c r="D629">
        <f>VLOOKUP('State Housing Starts'!B629, 'Total X'!$A$1:$N$54, C629, FALSE)</f>
        <v>265955</v>
      </c>
      <c r="E629">
        <f>VLOOKUP('State Housing Starts'!B629, 'SF X'!$A$1:$N$54, C629, FALSE)</f>
        <v>179620</v>
      </c>
      <c r="F629">
        <f>VLOOKUP('State Housing Starts'!B629, '2U X'!$A$1:$N$54, C629, FALSE)</f>
        <v>4350</v>
      </c>
      <c r="G629">
        <f>VLOOKUP('State Housing Starts'!B629, '3&amp;4U X'!$A$1:$N$54, C629, FALSE)</f>
        <v>2133</v>
      </c>
      <c r="H629">
        <f>VLOOKUP('State Housing Starts'!B629, '5U X'!$A$1:$N$54, C629, FALSE)</f>
        <v>79852</v>
      </c>
    </row>
    <row r="630" spans="1:8" x14ac:dyDescent="0.2">
      <c r="A630" s="25">
        <v>2021</v>
      </c>
      <c r="B630" s="26" t="s">
        <v>45</v>
      </c>
      <c r="C630" s="26">
        <f t="shared" si="9"/>
        <v>14</v>
      </c>
      <c r="D630">
        <f>VLOOKUP('State Housing Starts'!B630, 'Total X'!$A$1:$N$54, C630, FALSE)</f>
        <v>39058</v>
      </c>
      <c r="E630">
        <f>VLOOKUP('State Housing Starts'!B630, 'SF X'!$A$1:$N$54, C630, FALSE)</f>
        <v>24423</v>
      </c>
      <c r="F630">
        <f>VLOOKUP('State Housing Starts'!B630, '2U X'!$A$1:$N$54, C630, FALSE)</f>
        <v>480</v>
      </c>
      <c r="G630">
        <f>VLOOKUP('State Housing Starts'!B630, '3&amp;4U X'!$A$1:$N$54, C630, FALSE)</f>
        <v>879</v>
      </c>
      <c r="H630">
        <f>VLOOKUP('State Housing Starts'!B630, '5U X'!$A$1:$N$54, C630, FALSE)</f>
        <v>13276</v>
      </c>
    </row>
    <row r="631" spans="1:8" x14ac:dyDescent="0.2">
      <c r="A631" s="25">
        <v>2021</v>
      </c>
      <c r="B631" s="26" t="s">
        <v>46</v>
      </c>
      <c r="C631" s="26">
        <f t="shared" si="9"/>
        <v>14</v>
      </c>
      <c r="D631">
        <f>VLOOKUP('State Housing Starts'!B631, 'Total X'!$A$1:$N$54, C631, FALSE)</f>
        <v>2319</v>
      </c>
      <c r="E631">
        <f>VLOOKUP('State Housing Starts'!B631, 'SF X'!$A$1:$N$54, C631, FALSE)</f>
        <v>1361</v>
      </c>
      <c r="F631">
        <f>VLOOKUP('State Housing Starts'!B631, '2U X'!$A$1:$N$54, C631, FALSE)</f>
        <v>132</v>
      </c>
      <c r="G631">
        <f>VLOOKUP('State Housing Starts'!B631, '3&amp;4U X'!$A$1:$N$54, C631, FALSE)</f>
        <v>20</v>
      </c>
      <c r="H631">
        <f>VLOOKUP('State Housing Starts'!B631, '5U X'!$A$1:$N$54, C631, FALSE)</f>
        <v>806</v>
      </c>
    </row>
    <row r="632" spans="1:8" x14ac:dyDescent="0.2">
      <c r="A632" s="25">
        <v>2021</v>
      </c>
      <c r="B632" s="26" t="s">
        <v>47</v>
      </c>
      <c r="C632" s="26">
        <f t="shared" si="9"/>
        <v>14</v>
      </c>
      <c r="D632">
        <f>VLOOKUP('State Housing Starts'!B632, 'Total X'!$A$1:$N$54, C632, FALSE)</f>
        <v>39388</v>
      </c>
      <c r="E632">
        <f>VLOOKUP('State Housing Starts'!B632, 'SF X'!$A$1:$N$54, C632, FALSE)</f>
        <v>25118</v>
      </c>
      <c r="F632">
        <f>VLOOKUP('State Housing Starts'!B632, '2U X'!$A$1:$N$54, C632, FALSE)</f>
        <v>502</v>
      </c>
      <c r="G632">
        <f>VLOOKUP('State Housing Starts'!B632, '3&amp;4U X'!$A$1:$N$54, C632, FALSE)</f>
        <v>156</v>
      </c>
      <c r="H632">
        <f>VLOOKUP('State Housing Starts'!B632, '5U X'!$A$1:$N$54, C632, FALSE)</f>
        <v>13612</v>
      </c>
    </row>
    <row r="633" spans="1:8" x14ac:dyDescent="0.2">
      <c r="A633" s="25">
        <v>2021</v>
      </c>
      <c r="B633" s="26" t="s">
        <v>48</v>
      </c>
      <c r="C633" s="26">
        <f t="shared" si="9"/>
        <v>14</v>
      </c>
      <c r="D633">
        <f>VLOOKUP('State Housing Starts'!B633, 'Total X'!$A$1:$N$54, C633, FALSE)</f>
        <v>168</v>
      </c>
      <c r="E633">
        <f>VLOOKUP('State Housing Starts'!B633, 'SF X'!$A$1:$N$54, C633, FALSE)</f>
        <v>93</v>
      </c>
      <c r="F633">
        <f>VLOOKUP('State Housing Starts'!B633, '2U X'!$A$1:$N$54, C633, FALSE)</f>
        <v>68</v>
      </c>
      <c r="G633">
        <f>VLOOKUP('State Housing Starts'!B633, '3&amp;4U X'!$A$1:$N$54, C633, FALSE)</f>
        <v>7</v>
      </c>
      <c r="H633">
        <f>VLOOKUP('State Housing Starts'!B633, '5U X'!$A$1:$N$54, C633, FALSE)</f>
        <v>0</v>
      </c>
    </row>
    <row r="634" spans="1:8" x14ac:dyDescent="0.2">
      <c r="A634" s="25">
        <v>2021</v>
      </c>
      <c r="B634" s="26" t="s">
        <v>49</v>
      </c>
      <c r="C634" s="26">
        <f t="shared" si="9"/>
        <v>14</v>
      </c>
      <c r="D634">
        <f>VLOOKUP('State Housing Starts'!B634, 'Total X'!$A$1:$N$54, C634, FALSE)</f>
        <v>56941</v>
      </c>
      <c r="E634">
        <f>VLOOKUP('State Housing Starts'!B634, 'SF X'!$A$1:$N$54, C634, FALSE)</f>
        <v>25076</v>
      </c>
      <c r="F634">
        <f>VLOOKUP('State Housing Starts'!B634, '2U X'!$A$1:$N$54, C634, FALSE)</f>
        <v>1534</v>
      </c>
      <c r="G634">
        <f>VLOOKUP('State Housing Starts'!B634, '3&amp;4U X'!$A$1:$N$54, C634, FALSE)</f>
        <v>1486</v>
      </c>
      <c r="H634">
        <f>VLOOKUP('State Housing Starts'!B634, '5U X'!$A$1:$N$54, C634, FALSE)</f>
        <v>28845</v>
      </c>
    </row>
    <row r="635" spans="1:8" x14ac:dyDescent="0.2">
      <c r="A635" s="25">
        <v>2021</v>
      </c>
      <c r="B635" s="26" t="s">
        <v>50</v>
      </c>
      <c r="C635" s="26">
        <f t="shared" si="9"/>
        <v>14</v>
      </c>
      <c r="D635">
        <f>VLOOKUP('State Housing Starts'!B635, 'Total X'!$A$1:$N$54, C635, FALSE)</f>
        <v>3692</v>
      </c>
      <c r="E635">
        <f>VLOOKUP('State Housing Starts'!B635, 'SF X'!$A$1:$N$54, C635, FALSE)</f>
        <v>3112</v>
      </c>
      <c r="F635">
        <f>VLOOKUP('State Housing Starts'!B635, '2U X'!$A$1:$N$54, C635, FALSE)</f>
        <v>84</v>
      </c>
      <c r="G635">
        <f>VLOOKUP('State Housing Starts'!B635, '3&amp;4U X'!$A$1:$N$54, C635, FALSE)</f>
        <v>18</v>
      </c>
      <c r="H635">
        <f>VLOOKUP('State Housing Starts'!B635, '5U X'!$A$1:$N$54, C635, FALSE)</f>
        <v>478</v>
      </c>
    </row>
    <row r="636" spans="1:8" x14ac:dyDescent="0.2">
      <c r="A636" s="25">
        <v>2021</v>
      </c>
      <c r="B636" s="26" t="s">
        <v>51</v>
      </c>
      <c r="C636" s="26">
        <f t="shared" si="9"/>
        <v>14</v>
      </c>
      <c r="D636">
        <f>VLOOKUP('State Housing Starts'!B636, 'Total X'!$A$1:$N$54, C636, FALSE)</f>
        <v>25444</v>
      </c>
      <c r="E636">
        <f>VLOOKUP('State Housing Starts'!B636, 'SF X'!$A$1:$N$54, C636, FALSE)</f>
        <v>13199</v>
      </c>
      <c r="F636">
        <f>VLOOKUP('State Housing Starts'!B636, '2U X'!$A$1:$N$54, C636, FALSE)</f>
        <v>1450</v>
      </c>
      <c r="G636">
        <f>VLOOKUP('State Housing Starts'!B636, '3&amp;4U X'!$A$1:$N$54, C636, FALSE)</f>
        <v>103</v>
      </c>
      <c r="H636">
        <f>VLOOKUP('State Housing Starts'!B636, '5U X'!$A$1:$N$54, C636, FALSE)</f>
        <v>10692</v>
      </c>
    </row>
    <row r="637" spans="1:8" x14ac:dyDescent="0.2">
      <c r="A637" s="25">
        <v>2021</v>
      </c>
      <c r="B637" s="26" t="s">
        <v>52</v>
      </c>
      <c r="C637" s="26">
        <f t="shared" si="9"/>
        <v>14</v>
      </c>
      <c r="D637">
        <f>VLOOKUP('State Housing Starts'!B637, 'Total X'!$A$1:$N$54, C637, FALSE)</f>
        <v>2706</v>
      </c>
      <c r="E637">
        <f>VLOOKUP('State Housing Starts'!B637, 'SF X'!$A$1:$N$54, C637, FALSE)</f>
        <v>2158</v>
      </c>
      <c r="F637">
        <f>VLOOKUP('State Housing Starts'!B637, '2U X'!$A$1:$N$54, C637, FALSE)</f>
        <v>96</v>
      </c>
      <c r="G637">
        <f>VLOOKUP('State Housing Starts'!B637, '3&amp;4U X'!$A$1:$N$54, C637, FALSE)</f>
        <v>165</v>
      </c>
      <c r="H637">
        <f>VLOOKUP('State Housing Starts'!B637, '5U X'!$A$1:$N$54, C637, FALSE)</f>
        <v>287</v>
      </c>
    </row>
    <row r="638" spans="1:8" x14ac:dyDescent="0.2">
      <c r="B638" s="7"/>
      <c r="C638" s="26"/>
    </row>
    <row r="639" spans="1:8" x14ac:dyDescent="0.2">
      <c r="B639" s="9"/>
      <c r="C639" s="26"/>
    </row>
    <row r="640" spans="1:8" x14ac:dyDescent="0.2">
      <c r="B640" s="9"/>
      <c r="C640" s="26"/>
    </row>
    <row r="641" spans="2:3" x14ac:dyDescent="0.2">
      <c r="B641" s="9"/>
      <c r="C641" s="26"/>
    </row>
    <row r="642" spans="2:3" x14ac:dyDescent="0.2">
      <c r="B642" s="9"/>
      <c r="C642" s="26"/>
    </row>
    <row r="643" spans="2:3" x14ac:dyDescent="0.2">
      <c r="B643" s="9"/>
      <c r="C643" s="26"/>
    </row>
    <row r="644" spans="2:3" x14ac:dyDescent="0.2">
      <c r="B644" s="9"/>
      <c r="C644" s="26"/>
    </row>
    <row r="645" spans="2:3" x14ac:dyDescent="0.2">
      <c r="B645" s="9"/>
      <c r="C645" s="26"/>
    </row>
    <row r="646" spans="2:3" x14ac:dyDescent="0.2">
      <c r="B646" s="9"/>
      <c r="C646" s="26"/>
    </row>
    <row r="647" spans="2:3" x14ac:dyDescent="0.2">
      <c r="B647" s="9"/>
      <c r="C647" s="26"/>
    </row>
    <row r="648" spans="2:3" x14ac:dyDescent="0.2">
      <c r="B648" s="9"/>
      <c r="C648" s="26"/>
    </row>
    <row r="649" spans="2:3" x14ac:dyDescent="0.2">
      <c r="B649" s="9"/>
      <c r="C649" s="26"/>
    </row>
    <row r="650" spans="2:3" x14ac:dyDescent="0.2">
      <c r="B650" s="9"/>
      <c r="C650" s="26"/>
    </row>
    <row r="651" spans="2:3" x14ac:dyDescent="0.2">
      <c r="B651" s="9"/>
      <c r="C651" s="26"/>
    </row>
    <row r="652" spans="2:3" x14ac:dyDescent="0.2">
      <c r="B652" s="9"/>
      <c r="C652" s="26"/>
    </row>
    <row r="653" spans="2:3" x14ac:dyDescent="0.2">
      <c r="B653" s="9"/>
      <c r="C653" s="26"/>
    </row>
    <row r="654" spans="2:3" x14ac:dyDescent="0.2">
      <c r="B654" s="9"/>
      <c r="C654" s="26"/>
    </row>
    <row r="655" spans="2:3" x14ac:dyDescent="0.2">
      <c r="B655" s="9"/>
      <c r="C655" s="26"/>
    </row>
    <row r="656" spans="2:3" x14ac:dyDescent="0.2">
      <c r="B656" s="9"/>
      <c r="C656" s="26"/>
    </row>
    <row r="657" spans="2:3" x14ac:dyDescent="0.2">
      <c r="B657" s="9"/>
      <c r="C657" s="26"/>
    </row>
    <row r="658" spans="2:3" x14ac:dyDescent="0.2">
      <c r="B658" s="9"/>
      <c r="C658" s="26"/>
    </row>
    <row r="659" spans="2:3" x14ac:dyDescent="0.2">
      <c r="B659" s="9"/>
      <c r="C659" s="26"/>
    </row>
    <row r="660" spans="2:3" x14ac:dyDescent="0.2">
      <c r="B660" s="9"/>
      <c r="C660" s="26"/>
    </row>
    <row r="661" spans="2:3" x14ac:dyDescent="0.2">
      <c r="B661" s="9"/>
      <c r="C661" s="26"/>
    </row>
    <row r="662" spans="2:3" x14ac:dyDescent="0.2">
      <c r="B662" s="9"/>
      <c r="C662" s="26"/>
    </row>
    <row r="663" spans="2:3" x14ac:dyDescent="0.2">
      <c r="B663" s="9"/>
      <c r="C663" s="26"/>
    </row>
    <row r="664" spans="2:3" x14ac:dyDescent="0.2">
      <c r="B664" s="9"/>
      <c r="C664" s="26"/>
    </row>
    <row r="665" spans="2:3" x14ac:dyDescent="0.2">
      <c r="B665" s="9"/>
      <c r="C665" s="26"/>
    </row>
    <row r="666" spans="2:3" x14ac:dyDescent="0.2">
      <c r="B666" s="9"/>
      <c r="C666" s="26"/>
    </row>
    <row r="667" spans="2:3" x14ac:dyDescent="0.2">
      <c r="B667" s="9"/>
      <c r="C667" s="26"/>
    </row>
    <row r="668" spans="2:3" x14ac:dyDescent="0.2">
      <c r="B668" s="9"/>
      <c r="C668" s="26"/>
    </row>
    <row r="669" spans="2:3" x14ac:dyDescent="0.2">
      <c r="B669" s="9"/>
      <c r="C669" s="26"/>
    </row>
    <row r="670" spans="2:3" x14ac:dyDescent="0.2">
      <c r="B670" s="9"/>
      <c r="C670" s="26"/>
    </row>
    <row r="671" spans="2:3" x14ac:dyDescent="0.2">
      <c r="B671" s="9"/>
      <c r="C671" s="26"/>
    </row>
    <row r="672" spans="2:3" x14ac:dyDescent="0.2">
      <c r="B672" s="9"/>
      <c r="C672" s="26"/>
    </row>
    <row r="673" spans="2:3" x14ac:dyDescent="0.2">
      <c r="B673" s="9"/>
      <c r="C673" s="26"/>
    </row>
    <row r="674" spans="2:3" x14ac:dyDescent="0.2">
      <c r="B674" s="9"/>
      <c r="C674" s="26"/>
    </row>
    <row r="675" spans="2:3" x14ac:dyDescent="0.2">
      <c r="B675" s="9"/>
      <c r="C675" s="26"/>
    </row>
    <row r="676" spans="2:3" x14ac:dyDescent="0.2">
      <c r="B676" s="9"/>
      <c r="C676" s="26"/>
    </row>
    <row r="677" spans="2:3" x14ac:dyDescent="0.2">
      <c r="B677" s="9"/>
      <c r="C677" s="26"/>
    </row>
    <row r="678" spans="2:3" x14ac:dyDescent="0.2">
      <c r="B678" s="9"/>
      <c r="C678" s="26"/>
    </row>
    <row r="679" spans="2:3" x14ac:dyDescent="0.2">
      <c r="B679" s="9"/>
      <c r="C679" s="26"/>
    </row>
    <row r="680" spans="2:3" x14ac:dyDescent="0.2">
      <c r="B680" s="9"/>
      <c r="C680" s="26"/>
    </row>
    <row r="681" spans="2:3" x14ac:dyDescent="0.2">
      <c r="B681" s="9"/>
      <c r="C681" s="26"/>
    </row>
    <row r="682" spans="2:3" x14ac:dyDescent="0.2">
      <c r="B682" s="9"/>
      <c r="C682" s="26"/>
    </row>
    <row r="683" spans="2:3" x14ac:dyDescent="0.2">
      <c r="B683" s="9"/>
      <c r="C683" s="26"/>
    </row>
    <row r="684" spans="2:3" x14ac:dyDescent="0.2">
      <c r="B684" s="9"/>
      <c r="C684" s="26"/>
    </row>
    <row r="685" spans="2:3" x14ac:dyDescent="0.2">
      <c r="B685" s="9"/>
      <c r="C685" s="26"/>
    </row>
    <row r="686" spans="2:3" x14ac:dyDescent="0.2">
      <c r="B686" s="9"/>
      <c r="C686" s="26"/>
    </row>
    <row r="687" spans="2:3" x14ac:dyDescent="0.2">
      <c r="B687" s="9"/>
      <c r="C687" s="26"/>
    </row>
    <row r="688" spans="2:3" x14ac:dyDescent="0.2">
      <c r="B688" s="9"/>
      <c r="C688" s="26"/>
    </row>
    <row r="689" spans="2:3" x14ac:dyDescent="0.2">
      <c r="B689" s="9"/>
      <c r="C689" s="26"/>
    </row>
    <row r="690" spans="2:3" x14ac:dyDescent="0.2">
      <c r="B690" s="9"/>
      <c r="C690" s="26"/>
    </row>
    <row r="691" spans="2:3" x14ac:dyDescent="0.2">
      <c r="B691" s="7"/>
      <c r="C691" s="26"/>
    </row>
    <row r="692" spans="2:3" x14ac:dyDescent="0.2">
      <c r="B692" s="9"/>
      <c r="C692" s="26"/>
    </row>
    <row r="693" spans="2:3" x14ac:dyDescent="0.2">
      <c r="B693" s="9"/>
      <c r="C693" s="26"/>
    </row>
    <row r="694" spans="2:3" x14ac:dyDescent="0.2">
      <c r="B694" s="9"/>
      <c r="C694" s="26"/>
    </row>
    <row r="695" spans="2:3" x14ac:dyDescent="0.2">
      <c r="B695" s="9"/>
      <c r="C695" s="26"/>
    </row>
    <row r="696" spans="2:3" x14ac:dyDescent="0.2">
      <c r="B696" s="9"/>
      <c r="C696" s="26"/>
    </row>
    <row r="697" spans="2:3" x14ac:dyDescent="0.2">
      <c r="B697" s="9"/>
      <c r="C697" s="26"/>
    </row>
    <row r="698" spans="2:3" x14ac:dyDescent="0.2">
      <c r="B698" s="9"/>
      <c r="C698" s="26"/>
    </row>
    <row r="699" spans="2:3" x14ac:dyDescent="0.2">
      <c r="B699" s="9"/>
      <c r="C699" s="26"/>
    </row>
    <row r="700" spans="2:3" x14ac:dyDescent="0.2">
      <c r="B700" s="9"/>
      <c r="C700" s="26"/>
    </row>
    <row r="701" spans="2:3" x14ac:dyDescent="0.2">
      <c r="B701" s="9"/>
      <c r="C701" s="26"/>
    </row>
    <row r="702" spans="2:3" x14ac:dyDescent="0.2">
      <c r="B702" s="9"/>
      <c r="C702" s="26"/>
    </row>
    <row r="703" spans="2:3" x14ac:dyDescent="0.2">
      <c r="B703" s="9"/>
      <c r="C703" s="26"/>
    </row>
    <row r="704" spans="2:3" x14ac:dyDescent="0.2">
      <c r="B704" s="9"/>
      <c r="C704" s="26"/>
    </row>
    <row r="705" spans="2:3" x14ac:dyDescent="0.2">
      <c r="B705" s="9"/>
      <c r="C705" s="26"/>
    </row>
    <row r="706" spans="2:3" x14ac:dyDescent="0.2">
      <c r="B706" s="9"/>
      <c r="C706" s="26"/>
    </row>
    <row r="707" spans="2:3" x14ac:dyDescent="0.2">
      <c r="B707" s="9"/>
      <c r="C707" s="26"/>
    </row>
    <row r="708" spans="2:3" x14ac:dyDescent="0.2">
      <c r="B708" s="9"/>
      <c r="C708" s="26"/>
    </row>
    <row r="709" spans="2:3" x14ac:dyDescent="0.2">
      <c r="B709" s="9"/>
      <c r="C709" s="26"/>
    </row>
    <row r="710" spans="2:3" x14ac:dyDescent="0.2">
      <c r="B710" s="9"/>
      <c r="C710" s="26"/>
    </row>
    <row r="711" spans="2:3" x14ac:dyDescent="0.2">
      <c r="B711" s="9"/>
      <c r="C711" s="26"/>
    </row>
    <row r="712" spans="2:3" x14ac:dyDescent="0.2">
      <c r="B712" s="9"/>
      <c r="C712" s="26"/>
    </row>
    <row r="713" spans="2:3" x14ac:dyDescent="0.2">
      <c r="B713" s="9"/>
      <c r="C713" s="26"/>
    </row>
    <row r="714" spans="2:3" x14ac:dyDescent="0.2">
      <c r="B714" s="9"/>
      <c r="C714" s="26"/>
    </row>
    <row r="715" spans="2:3" x14ac:dyDescent="0.2">
      <c r="B715" s="9"/>
      <c r="C715" s="26"/>
    </row>
    <row r="716" spans="2:3" x14ac:dyDescent="0.2">
      <c r="B716" s="9"/>
      <c r="C716" s="26"/>
    </row>
    <row r="717" spans="2:3" x14ac:dyDescent="0.2">
      <c r="B717" s="9"/>
      <c r="C717" s="26"/>
    </row>
    <row r="718" spans="2:3" x14ac:dyDescent="0.2">
      <c r="B718" s="9"/>
      <c r="C718" s="26"/>
    </row>
    <row r="719" spans="2:3" x14ac:dyDescent="0.2">
      <c r="B719" s="9"/>
      <c r="C719" s="26"/>
    </row>
    <row r="720" spans="2:3" x14ac:dyDescent="0.2">
      <c r="B720" s="9"/>
      <c r="C720" s="26"/>
    </row>
    <row r="721" spans="2:3" x14ac:dyDescent="0.2">
      <c r="B721" s="9"/>
      <c r="C721" s="26"/>
    </row>
    <row r="722" spans="2:3" x14ac:dyDescent="0.2">
      <c r="B722" s="9"/>
      <c r="C722" s="26"/>
    </row>
    <row r="723" spans="2:3" x14ac:dyDescent="0.2">
      <c r="B723" s="9"/>
      <c r="C723" s="26"/>
    </row>
    <row r="724" spans="2:3" x14ac:dyDescent="0.2">
      <c r="B724" s="9"/>
      <c r="C724" s="26"/>
    </row>
    <row r="725" spans="2:3" x14ac:dyDescent="0.2">
      <c r="B725" s="9"/>
      <c r="C725" s="26"/>
    </row>
    <row r="726" spans="2:3" x14ac:dyDescent="0.2">
      <c r="B726" s="9"/>
      <c r="C726" s="26"/>
    </row>
    <row r="727" spans="2:3" x14ac:dyDescent="0.2">
      <c r="B727" s="9"/>
      <c r="C727" s="26"/>
    </row>
    <row r="728" spans="2:3" x14ac:dyDescent="0.2">
      <c r="B728" s="9"/>
      <c r="C728" s="26"/>
    </row>
    <row r="729" spans="2:3" x14ac:dyDescent="0.2">
      <c r="B729" s="9"/>
      <c r="C729" s="26"/>
    </row>
    <row r="730" spans="2:3" x14ac:dyDescent="0.2">
      <c r="B730" s="9"/>
      <c r="C730" s="26"/>
    </row>
    <row r="731" spans="2:3" x14ac:dyDescent="0.2">
      <c r="B731" s="9"/>
      <c r="C731" s="26"/>
    </row>
    <row r="732" spans="2:3" x14ac:dyDescent="0.2">
      <c r="B732" s="9"/>
      <c r="C732" s="26"/>
    </row>
    <row r="733" spans="2:3" x14ac:dyDescent="0.2">
      <c r="B733" s="9"/>
      <c r="C733" s="26"/>
    </row>
    <row r="734" spans="2:3" x14ac:dyDescent="0.2">
      <c r="B734" s="9"/>
      <c r="C734" s="26"/>
    </row>
    <row r="735" spans="2:3" x14ac:dyDescent="0.2">
      <c r="B735" s="9"/>
      <c r="C735" s="26"/>
    </row>
    <row r="736" spans="2:3" x14ac:dyDescent="0.2">
      <c r="B736" s="9"/>
      <c r="C736" s="26"/>
    </row>
    <row r="737" spans="2:3" x14ac:dyDescent="0.2">
      <c r="B737" s="9"/>
      <c r="C737" s="26"/>
    </row>
    <row r="738" spans="2:3" x14ac:dyDescent="0.2">
      <c r="B738" s="9"/>
      <c r="C738" s="26"/>
    </row>
    <row r="739" spans="2:3" x14ac:dyDescent="0.2">
      <c r="B739" s="9"/>
      <c r="C739" s="26"/>
    </row>
    <row r="740" spans="2:3" x14ac:dyDescent="0.2">
      <c r="B740" s="9"/>
      <c r="C740" s="26"/>
    </row>
    <row r="741" spans="2:3" x14ac:dyDescent="0.2">
      <c r="B741" s="9"/>
      <c r="C741" s="26"/>
    </row>
    <row r="742" spans="2:3" x14ac:dyDescent="0.2">
      <c r="B742" s="9"/>
      <c r="C742" s="26"/>
    </row>
    <row r="743" spans="2:3" x14ac:dyDescent="0.2">
      <c r="B743" s="9"/>
      <c r="C743" s="26"/>
    </row>
    <row r="744" spans="2:3" x14ac:dyDescent="0.2">
      <c r="B744" s="7"/>
      <c r="C744" s="26"/>
    </row>
    <row r="745" spans="2:3" x14ac:dyDescent="0.2">
      <c r="B745" s="9"/>
      <c r="C745" s="26"/>
    </row>
    <row r="746" spans="2:3" x14ac:dyDescent="0.2">
      <c r="B746" s="9"/>
      <c r="C746" s="26"/>
    </row>
    <row r="747" spans="2:3" x14ac:dyDescent="0.2">
      <c r="B747" s="9"/>
      <c r="C747" s="26"/>
    </row>
    <row r="748" spans="2:3" x14ac:dyDescent="0.2">
      <c r="B748" s="9"/>
      <c r="C748" s="26"/>
    </row>
    <row r="749" spans="2:3" x14ac:dyDescent="0.2">
      <c r="B749" s="9"/>
      <c r="C749" s="26"/>
    </row>
    <row r="750" spans="2:3" x14ac:dyDescent="0.2">
      <c r="B750" s="9"/>
      <c r="C750" s="26"/>
    </row>
    <row r="751" spans="2:3" x14ac:dyDescent="0.2">
      <c r="B751" s="9"/>
      <c r="C751" s="26"/>
    </row>
    <row r="752" spans="2:3" x14ac:dyDescent="0.2">
      <c r="B752" s="9"/>
      <c r="C752" s="26"/>
    </row>
    <row r="753" spans="2:3" x14ac:dyDescent="0.2">
      <c r="B753" s="9"/>
      <c r="C753" s="26"/>
    </row>
    <row r="754" spans="2:3" x14ac:dyDescent="0.2">
      <c r="B754" s="9"/>
      <c r="C754" s="26"/>
    </row>
    <row r="755" spans="2:3" x14ac:dyDescent="0.2">
      <c r="B755" s="9"/>
      <c r="C755" s="26"/>
    </row>
    <row r="756" spans="2:3" x14ac:dyDescent="0.2">
      <c r="B756" s="9"/>
      <c r="C756" s="26"/>
    </row>
    <row r="757" spans="2:3" x14ac:dyDescent="0.2">
      <c r="B757" s="9"/>
      <c r="C757" s="26"/>
    </row>
    <row r="758" spans="2:3" x14ac:dyDescent="0.2">
      <c r="B758" s="9"/>
      <c r="C758" s="26"/>
    </row>
    <row r="759" spans="2:3" x14ac:dyDescent="0.2">
      <c r="B759" s="9"/>
      <c r="C759" s="26"/>
    </row>
    <row r="760" spans="2:3" x14ac:dyDescent="0.2">
      <c r="B760" s="9"/>
      <c r="C760" s="26"/>
    </row>
    <row r="761" spans="2:3" x14ac:dyDescent="0.2">
      <c r="B761" s="9"/>
      <c r="C761" s="26"/>
    </row>
    <row r="762" spans="2:3" x14ac:dyDescent="0.2">
      <c r="B762" s="9"/>
      <c r="C762" s="26"/>
    </row>
    <row r="763" spans="2:3" x14ac:dyDescent="0.2">
      <c r="B763" s="9"/>
      <c r="C763" s="26"/>
    </row>
    <row r="764" spans="2:3" x14ac:dyDescent="0.2">
      <c r="B764" s="9"/>
      <c r="C764" s="26"/>
    </row>
    <row r="765" spans="2:3" x14ac:dyDescent="0.2">
      <c r="B765" s="9"/>
      <c r="C765" s="26"/>
    </row>
    <row r="766" spans="2:3" x14ac:dyDescent="0.2">
      <c r="B766" s="9"/>
      <c r="C766" s="26"/>
    </row>
    <row r="767" spans="2:3" x14ac:dyDescent="0.2">
      <c r="B767" s="9"/>
      <c r="C767" s="26"/>
    </row>
    <row r="768" spans="2:3" x14ac:dyDescent="0.2">
      <c r="B768" s="9"/>
      <c r="C768" s="26"/>
    </row>
    <row r="769" spans="2:3" x14ac:dyDescent="0.2">
      <c r="B769" s="9"/>
      <c r="C769" s="26"/>
    </row>
    <row r="770" spans="2:3" x14ac:dyDescent="0.2">
      <c r="B770" s="9"/>
      <c r="C770" s="26"/>
    </row>
    <row r="771" spans="2:3" x14ac:dyDescent="0.2">
      <c r="B771" s="9"/>
      <c r="C771" s="26"/>
    </row>
    <row r="772" spans="2:3" x14ac:dyDescent="0.2">
      <c r="B772" s="9"/>
      <c r="C772" s="26"/>
    </row>
    <row r="773" spans="2:3" x14ac:dyDescent="0.2">
      <c r="B773" s="9"/>
      <c r="C773" s="26"/>
    </row>
    <row r="774" spans="2:3" x14ac:dyDescent="0.2">
      <c r="B774" s="9"/>
      <c r="C774" s="26"/>
    </row>
    <row r="775" spans="2:3" x14ac:dyDescent="0.2">
      <c r="B775" s="9"/>
      <c r="C775" s="26"/>
    </row>
    <row r="776" spans="2:3" x14ac:dyDescent="0.2">
      <c r="B776" s="9"/>
      <c r="C776" s="26"/>
    </row>
    <row r="777" spans="2:3" x14ac:dyDescent="0.2">
      <c r="B777" s="9"/>
      <c r="C777" s="26"/>
    </row>
    <row r="778" spans="2:3" x14ac:dyDescent="0.2">
      <c r="B778" s="9"/>
      <c r="C778" s="26"/>
    </row>
    <row r="779" spans="2:3" x14ac:dyDescent="0.2">
      <c r="B779" s="9"/>
      <c r="C779" s="26"/>
    </row>
    <row r="780" spans="2:3" x14ac:dyDescent="0.2">
      <c r="B780" s="9"/>
      <c r="C780" s="26"/>
    </row>
    <row r="781" spans="2:3" x14ac:dyDescent="0.2">
      <c r="B781" s="9"/>
      <c r="C781" s="26"/>
    </row>
    <row r="782" spans="2:3" x14ac:dyDescent="0.2">
      <c r="B782" s="9"/>
      <c r="C782" s="26"/>
    </row>
    <row r="783" spans="2:3" x14ac:dyDescent="0.2">
      <c r="B783" s="9"/>
      <c r="C783" s="26"/>
    </row>
    <row r="784" spans="2:3" x14ac:dyDescent="0.2">
      <c r="B784" s="9"/>
      <c r="C784" s="26"/>
    </row>
    <row r="785" spans="2:3" x14ac:dyDescent="0.2">
      <c r="B785" s="9"/>
      <c r="C785" s="26"/>
    </row>
    <row r="786" spans="2:3" x14ac:dyDescent="0.2">
      <c r="B786" s="9"/>
      <c r="C786" s="26"/>
    </row>
    <row r="787" spans="2:3" x14ac:dyDescent="0.2">
      <c r="B787" s="9"/>
      <c r="C787" s="26"/>
    </row>
    <row r="788" spans="2:3" x14ac:dyDescent="0.2">
      <c r="B788" s="9"/>
      <c r="C788" s="26"/>
    </row>
    <row r="789" spans="2:3" x14ac:dyDescent="0.2">
      <c r="B789" s="9"/>
      <c r="C789" s="26"/>
    </row>
    <row r="790" spans="2:3" x14ac:dyDescent="0.2">
      <c r="B790" s="9"/>
      <c r="C790" s="26"/>
    </row>
    <row r="791" spans="2:3" x14ac:dyDescent="0.2">
      <c r="B791" s="9"/>
      <c r="C791" s="26"/>
    </row>
    <row r="792" spans="2:3" x14ac:dyDescent="0.2">
      <c r="B792" s="9"/>
      <c r="C792" s="26"/>
    </row>
    <row r="793" spans="2:3" x14ac:dyDescent="0.2">
      <c r="B793" s="9"/>
      <c r="C793" s="26"/>
    </row>
    <row r="794" spans="2:3" x14ac:dyDescent="0.2">
      <c r="B794" s="9"/>
      <c r="C794" s="26"/>
    </row>
    <row r="795" spans="2:3" x14ac:dyDescent="0.2">
      <c r="B795" s="9"/>
      <c r="C795" s="26"/>
    </row>
    <row r="796" spans="2:3" x14ac:dyDescent="0.2">
      <c r="B796" s="9"/>
      <c r="C796" s="26"/>
    </row>
    <row r="797" spans="2:3" x14ac:dyDescent="0.2">
      <c r="B797" s="7"/>
      <c r="C797" s="26"/>
    </row>
    <row r="798" spans="2:3" x14ac:dyDescent="0.2">
      <c r="B798" s="9"/>
      <c r="C798" s="26"/>
    </row>
    <row r="799" spans="2:3" x14ac:dyDescent="0.2">
      <c r="B799" s="9"/>
      <c r="C799" s="26"/>
    </row>
    <row r="800" spans="2:3" x14ac:dyDescent="0.2">
      <c r="B800" s="9"/>
      <c r="C800" s="26"/>
    </row>
    <row r="801" spans="2:3" x14ac:dyDescent="0.2">
      <c r="B801" s="9"/>
      <c r="C801" s="26"/>
    </row>
    <row r="802" spans="2:3" x14ac:dyDescent="0.2">
      <c r="B802" s="9"/>
      <c r="C802" s="26"/>
    </row>
    <row r="803" spans="2:3" x14ac:dyDescent="0.2">
      <c r="B803" s="9"/>
      <c r="C803" s="26"/>
    </row>
    <row r="804" spans="2:3" x14ac:dyDescent="0.2">
      <c r="B804" s="9"/>
      <c r="C804" s="26"/>
    </row>
    <row r="805" spans="2:3" x14ac:dyDescent="0.2">
      <c r="B805" s="9"/>
      <c r="C805" s="26"/>
    </row>
    <row r="806" spans="2:3" x14ac:dyDescent="0.2">
      <c r="B806" s="9"/>
      <c r="C806" s="26"/>
    </row>
    <row r="807" spans="2:3" x14ac:dyDescent="0.2">
      <c r="B807" s="9"/>
      <c r="C807" s="26"/>
    </row>
    <row r="808" spans="2:3" x14ac:dyDescent="0.2">
      <c r="B808" s="9"/>
      <c r="C808" s="26"/>
    </row>
    <row r="809" spans="2:3" x14ac:dyDescent="0.2">
      <c r="B809" s="9"/>
      <c r="C809" s="26"/>
    </row>
    <row r="810" spans="2:3" x14ac:dyDescent="0.2">
      <c r="B810" s="9"/>
      <c r="C810" s="26"/>
    </row>
    <row r="811" spans="2:3" x14ac:dyDescent="0.2">
      <c r="B811" s="9"/>
      <c r="C811" s="26"/>
    </row>
    <row r="812" spans="2:3" x14ac:dyDescent="0.2">
      <c r="B812" s="9"/>
      <c r="C812" s="26"/>
    </row>
    <row r="813" spans="2:3" x14ac:dyDescent="0.2">
      <c r="B813" s="9"/>
      <c r="C813" s="26"/>
    </row>
    <row r="814" spans="2:3" x14ac:dyDescent="0.2">
      <c r="B814" s="9"/>
      <c r="C814" s="26"/>
    </row>
    <row r="815" spans="2:3" x14ac:dyDescent="0.2">
      <c r="B815" s="9"/>
      <c r="C815" s="26"/>
    </row>
    <row r="816" spans="2:3" x14ac:dyDescent="0.2">
      <c r="B816" s="9"/>
      <c r="C816" s="26"/>
    </row>
    <row r="817" spans="2:3" x14ac:dyDescent="0.2">
      <c r="B817" s="9"/>
      <c r="C817" s="26"/>
    </row>
    <row r="818" spans="2:3" x14ac:dyDescent="0.2">
      <c r="B818" s="9"/>
      <c r="C818" s="26"/>
    </row>
    <row r="819" spans="2:3" x14ac:dyDescent="0.2">
      <c r="B819" s="9"/>
      <c r="C819" s="26"/>
    </row>
    <row r="820" spans="2:3" x14ac:dyDescent="0.2">
      <c r="B820" s="9"/>
      <c r="C820" s="26"/>
    </row>
    <row r="821" spans="2:3" x14ac:dyDescent="0.2">
      <c r="B821" s="9"/>
      <c r="C821" s="26"/>
    </row>
    <row r="822" spans="2:3" x14ac:dyDescent="0.2">
      <c r="B822" s="9"/>
      <c r="C822" s="26"/>
    </row>
    <row r="823" spans="2:3" x14ac:dyDescent="0.2">
      <c r="B823" s="9"/>
      <c r="C823" s="26"/>
    </row>
    <row r="824" spans="2:3" x14ac:dyDescent="0.2">
      <c r="B824" s="9"/>
      <c r="C824" s="26"/>
    </row>
    <row r="825" spans="2:3" x14ac:dyDescent="0.2">
      <c r="B825" s="9"/>
      <c r="C825" s="26"/>
    </row>
    <row r="826" spans="2:3" x14ac:dyDescent="0.2">
      <c r="B826" s="9"/>
      <c r="C826" s="26"/>
    </row>
    <row r="827" spans="2:3" x14ac:dyDescent="0.2">
      <c r="B827" s="9"/>
      <c r="C827" s="26"/>
    </row>
    <row r="828" spans="2:3" x14ac:dyDescent="0.2">
      <c r="B828" s="9"/>
      <c r="C828" s="26"/>
    </row>
    <row r="829" spans="2:3" x14ac:dyDescent="0.2">
      <c r="B829" s="9"/>
      <c r="C829" s="26"/>
    </row>
    <row r="830" spans="2:3" x14ac:dyDescent="0.2">
      <c r="B830" s="9"/>
      <c r="C830" s="26"/>
    </row>
    <row r="831" spans="2:3" x14ac:dyDescent="0.2">
      <c r="B831" s="9"/>
      <c r="C831" s="26"/>
    </row>
    <row r="832" spans="2:3" x14ac:dyDescent="0.2">
      <c r="B832" s="9"/>
      <c r="C832" s="26"/>
    </row>
    <row r="833" spans="2:3" x14ac:dyDescent="0.2">
      <c r="B833" s="9"/>
      <c r="C833" s="26"/>
    </row>
    <row r="834" spans="2:3" x14ac:dyDescent="0.2">
      <c r="B834" s="9"/>
      <c r="C834" s="26"/>
    </row>
    <row r="835" spans="2:3" x14ac:dyDescent="0.2">
      <c r="B835" s="9"/>
      <c r="C835" s="26"/>
    </row>
    <row r="836" spans="2:3" x14ac:dyDescent="0.2">
      <c r="B836" s="9"/>
      <c r="C836" s="26"/>
    </row>
    <row r="837" spans="2:3" x14ac:dyDescent="0.2">
      <c r="B837" s="9"/>
      <c r="C837" s="26"/>
    </row>
    <row r="838" spans="2:3" x14ac:dyDescent="0.2">
      <c r="B838" s="9"/>
      <c r="C838" s="26"/>
    </row>
    <row r="839" spans="2:3" x14ac:dyDescent="0.2">
      <c r="B839" s="9"/>
      <c r="C839" s="26"/>
    </row>
    <row r="840" spans="2:3" x14ac:dyDescent="0.2">
      <c r="B840" s="9"/>
      <c r="C840" s="26"/>
    </row>
    <row r="841" spans="2:3" x14ac:dyDescent="0.2">
      <c r="B841" s="9"/>
      <c r="C841" s="26"/>
    </row>
    <row r="842" spans="2:3" x14ac:dyDescent="0.2">
      <c r="B842" s="9"/>
      <c r="C842" s="26"/>
    </row>
    <row r="843" spans="2:3" x14ac:dyDescent="0.2">
      <c r="B843" s="9"/>
      <c r="C843" s="26"/>
    </row>
    <row r="844" spans="2:3" x14ac:dyDescent="0.2">
      <c r="B844" s="9"/>
      <c r="C844" s="26"/>
    </row>
    <row r="845" spans="2:3" x14ac:dyDescent="0.2">
      <c r="B845" s="9"/>
      <c r="C845" s="26"/>
    </row>
    <row r="846" spans="2:3" x14ac:dyDescent="0.2">
      <c r="B846" s="9"/>
      <c r="C846" s="26"/>
    </row>
    <row r="847" spans="2:3" x14ac:dyDescent="0.2">
      <c r="B847" s="9"/>
      <c r="C847" s="26"/>
    </row>
    <row r="848" spans="2:3" x14ac:dyDescent="0.2">
      <c r="B848" s="9"/>
      <c r="C848" s="26"/>
    </row>
    <row r="849" spans="2:3" x14ac:dyDescent="0.2">
      <c r="B849" s="9"/>
      <c r="C849" s="26"/>
    </row>
    <row r="850" spans="2:3" x14ac:dyDescent="0.2">
      <c r="B850" s="7"/>
      <c r="C850" s="26"/>
    </row>
    <row r="851" spans="2:3" x14ac:dyDescent="0.2">
      <c r="B851" s="9"/>
      <c r="C851" s="26"/>
    </row>
    <row r="852" spans="2:3" x14ac:dyDescent="0.2">
      <c r="B852" s="9"/>
      <c r="C852" s="26"/>
    </row>
    <row r="853" spans="2:3" x14ac:dyDescent="0.2">
      <c r="B853" s="9"/>
      <c r="C853" s="26"/>
    </row>
    <row r="854" spans="2:3" x14ac:dyDescent="0.2">
      <c r="B854" s="9"/>
      <c r="C854" s="26"/>
    </row>
    <row r="855" spans="2:3" x14ac:dyDescent="0.2">
      <c r="B855" s="9"/>
      <c r="C855" s="26"/>
    </row>
    <row r="856" spans="2:3" x14ac:dyDescent="0.2">
      <c r="B856" s="9"/>
      <c r="C856" s="26"/>
    </row>
    <row r="857" spans="2:3" x14ac:dyDescent="0.2">
      <c r="B857" s="9"/>
      <c r="C857" s="26"/>
    </row>
    <row r="858" spans="2:3" x14ac:dyDescent="0.2">
      <c r="B858" s="9"/>
      <c r="C858" s="26"/>
    </row>
    <row r="859" spans="2:3" x14ac:dyDescent="0.2">
      <c r="B859" s="9"/>
      <c r="C859" s="26"/>
    </row>
    <row r="860" spans="2:3" x14ac:dyDescent="0.2">
      <c r="B860" s="9"/>
      <c r="C860" s="26"/>
    </row>
    <row r="861" spans="2:3" x14ac:dyDescent="0.2">
      <c r="B861" s="9"/>
      <c r="C861" s="26"/>
    </row>
    <row r="862" spans="2:3" x14ac:dyDescent="0.2">
      <c r="B862" s="9"/>
      <c r="C862" s="26"/>
    </row>
    <row r="863" spans="2:3" x14ac:dyDescent="0.2">
      <c r="B863" s="9"/>
      <c r="C863" s="26"/>
    </row>
    <row r="864" spans="2:3" x14ac:dyDescent="0.2">
      <c r="B864" s="9"/>
      <c r="C864" s="26"/>
    </row>
    <row r="865" spans="2:3" x14ac:dyDescent="0.2">
      <c r="B865" s="9"/>
      <c r="C865" s="26"/>
    </row>
    <row r="866" spans="2:3" x14ac:dyDescent="0.2">
      <c r="B866" s="9"/>
      <c r="C866" s="26"/>
    </row>
    <row r="867" spans="2:3" x14ac:dyDescent="0.2">
      <c r="B867" s="9"/>
      <c r="C867" s="26"/>
    </row>
    <row r="868" spans="2:3" x14ac:dyDescent="0.2">
      <c r="B868" s="9"/>
      <c r="C868" s="26"/>
    </row>
    <row r="869" spans="2:3" x14ac:dyDescent="0.2">
      <c r="B869" s="9"/>
      <c r="C869" s="26"/>
    </row>
    <row r="870" spans="2:3" x14ac:dyDescent="0.2">
      <c r="B870" s="9"/>
      <c r="C870" s="26"/>
    </row>
    <row r="871" spans="2:3" x14ac:dyDescent="0.2">
      <c r="B871" s="9"/>
      <c r="C871" s="26"/>
    </row>
    <row r="872" spans="2:3" x14ac:dyDescent="0.2">
      <c r="B872" s="9"/>
      <c r="C872" s="26"/>
    </row>
    <row r="873" spans="2:3" x14ac:dyDescent="0.2">
      <c r="B873" s="9"/>
      <c r="C873" s="26"/>
    </row>
    <row r="874" spans="2:3" x14ac:dyDescent="0.2">
      <c r="B874" s="9"/>
      <c r="C874" s="26"/>
    </row>
    <row r="875" spans="2:3" x14ac:dyDescent="0.2">
      <c r="B875" s="9"/>
      <c r="C875" s="26"/>
    </row>
    <row r="876" spans="2:3" x14ac:dyDescent="0.2">
      <c r="B876" s="9"/>
      <c r="C876" s="26"/>
    </row>
    <row r="877" spans="2:3" x14ac:dyDescent="0.2">
      <c r="B877" s="9"/>
      <c r="C877" s="26"/>
    </row>
    <row r="878" spans="2:3" x14ac:dyDescent="0.2">
      <c r="B878" s="9"/>
      <c r="C878" s="26"/>
    </row>
    <row r="879" spans="2:3" x14ac:dyDescent="0.2">
      <c r="B879" s="9"/>
      <c r="C879" s="26"/>
    </row>
    <row r="880" spans="2:3" x14ac:dyDescent="0.2">
      <c r="B880" s="9"/>
      <c r="C880" s="26"/>
    </row>
    <row r="881" spans="2:3" x14ac:dyDescent="0.2">
      <c r="B881" s="9"/>
      <c r="C881" s="26"/>
    </row>
    <row r="882" spans="2:3" x14ac:dyDescent="0.2">
      <c r="B882" s="9"/>
      <c r="C882" s="26"/>
    </row>
    <row r="883" spans="2:3" x14ac:dyDescent="0.2">
      <c r="B883" s="9"/>
      <c r="C883" s="26"/>
    </row>
    <row r="884" spans="2:3" x14ac:dyDescent="0.2">
      <c r="B884" s="9"/>
      <c r="C884" s="26"/>
    </row>
    <row r="885" spans="2:3" x14ac:dyDescent="0.2">
      <c r="B885" s="9"/>
      <c r="C885" s="26"/>
    </row>
    <row r="886" spans="2:3" x14ac:dyDescent="0.2">
      <c r="B886" s="9"/>
      <c r="C886" s="26"/>
    </row>
    <row r="887" spans="2:3" x14ac:dyDescent="0.2">
      <c r="B887" s="9"/>
      <c r="C887" s="26"/>
    </row>
    <row r="888" spans="2:3" x14ac:dyDescent="0.2">
      <c r="B888" s="9"/>
      <c r="C888" s="26"/>
    </row>
    <row r="889" spans="2:3" x14ac:dyDescent="0.2">
      <c r="B889" s="9"/>
      <c r="C889" s="26"/>
    </row>
    <row r="890" spans="2:3" x14ac:dyDescent="0.2">
      <c r="B890" s="9"/>
      <c r="C890" s="26"/>
    </row>
    <row r="891" spans="2:3" x14ac:dyDescent="0.2">
      <c r="B891" s="9"/>
      <c r="C891" s="26"/>
    </row>
    <row r="892" spans="2:3" x14ac:dyDescent="0.2">
      <c r="B892" s="9"/>
      <c r="C892" s="26"/>
    </row>
    <row r="893" spans="2:3" x14ac:dyDescent="0.2">
      <c r="B893" s="9"/>
      <c r="C893" s="26"/>
    </row>
    <row r="894" spans="2:3" x14ac:dyDescent="0.2">
      <c r="B894" s="9"/>
      <c r="C894" s="26"/>
    </row>
    <row r="895" spans="2:3" x14ac:dyDescent="0.2">
      <c r="B895" s="9"/>
      <c r="C895" s="26"/>
    </row>
    <row r="896" spans="2:3" x14ac:dyDescent="0.2">
      <c r="B896" s="9"/>
      <c r="C896" s="26"/>
    </row>
    <row r="897" spans="2:3" x14ac:dyDescent="0.2">
      <c r="B897" s="9"/>
      <c r="C897" s="26"/>
    </row>
    <row r="898" spans="2:3" x14ac:dyDescent="0.2">
      <c r="B898" s="9"/>
      <c r="C898" s="26"/>
    </row>
    <row r="899" spans="2:3" x14ac:dyDescent="0.2">
      <c r="B899" s="9"/>
      <c r="C899" s="26"/>
    </row>
    <row r="900" spans="2:3" x14ac:dyDescent="0.2">
      <c r="B900" s="9"/>
      <c r="C900" s="26"/>
    </row>
    <row r="901" spans="2:3" x14ac:dyDescent="0.2">
      <c r="B901" s="9"/>
      <c r="C901" s="26"/>
    </row>
    <row r="902" spans="2:3" x14ac:dyDescent="0.2">
      <c r="B902" s="9"/>
      <c r="C902" s="26"/>
    </row>
    <row r="903" spans="2:3" x14ac:dyDescent="0.2">
      <c r="B903" s="7"/>
      <c r="C903" s="26"/>
    </row>
    <row r="904" spans="2:3" x14ac:dyDescent="0.2">
      <c r="B904" s="9"/>
      <c r="C904" s="26"/>
    </row>
    <row r="905" spans="2:3" x14ac:dyDescent="0.2">
      <c r="B905" s="9"/>
      <c r="C905" s="26"/>
    </row>
    <row r="906" spans="2:3" x14ac:dyDescent="0.2">
      <c r="B906" s="9"/>
      <c r="C906" s="26"/>
    </row>
    <row r="907" spans="2:3" x14ac:dyDescent="0.2">
      <c r="B907" s="9"/>
      <c r="C907" s="26"/>
    </row>
    <row r="908" spans="2:3" x14ac:dyDescent="0.2">
      <c r="B908" s="9"/>
      <c r="C908" s="26"/>
    </row>
    <row r="909" spans="2:3" x14ac:dyDescent="0.2">
      <c r="B909" s="9"/>
      <c r="C909" s="26"/>
    </row>
    <row r="910" spans="2:3" x14ac:dyDescent="0.2">
      <c r="B910" s="9"/>
      <c r="C910" s="26"/>
    </row>
    <row r="911" spans="2:3" x14ac:dyDescent="0.2">
      <c r="B911" s="9"/>
      <c r="C911" s="26"/>
    </row>
    <row r="912" spans="2:3" x14ac:dyDescent="0.2">
      <c r="B912" s="9"/>
      <c r="C912" s="26"/>
    </row>
    <row r="913" spans="2:3" x14ac:dyDescent="0.2">
      <c r="B913" s="9"/>
      <c r="C913" s="26"/>
    </row>
    <row r="914" spans="2:3" x14ac:dyDescent="0.2">
      <c r="B914" s="9"/>
      <c r="C914" s="26"/>
    </row>
    <row r="915" spans="2:3" x14ac:dyDescent="0.2">
      <c r="B915" s="9"/>
      <c r="C915" s="26"/>
    </row>
    <row r="916" spans="2:3" x14ac:dyDescent="0.2">
      <c r="B916" s="9"/>
      <c r="C916" s="26"/>
    </row>
    <row r="917" spans="2:3" x14ac:dyDescent="0.2">
      <c r="B917" s="9"/>
      <c r="C917" s="26"/>
    </row>
    <row r="918" spans="2:3" x14ac:dyDescent="0.2">
      <c r="B918" s="9"/>
      <c r="C918" s="26"/>
    </row>
    <row r="919" spans="2:3" x14ac:dyDescent="0.2">
      <c r="B919" s="9"/>
      <c r="C919" s="26"/>
    </row>
    <row r="920" spans="2:3" x14ac:dyDescent="0.2">
      <c r="B920" s="9"/>
      <c r="C920" s="26"/>
    </row>
    <row r="921" spans="2:3" x14ac:dyDescent="0.2">
      <c r="B921" s="9"/>
      <c r="C921" s="26"/>
    </row>
    <row r="922" spans="2:3" x14ac:dyDescent="0.2">
      <c r="B922" s="9"/>
      <c r="C922" s="26"/>
    </row>
    <row r="923" spans="2:3" x14ac:dyDescent="0.2">
      <c r="B923" s="9"/>
      <c r="C923" s="26"/>
    </row>
    <row r="924" spans="2:3" x14ac:dyDescent="0.2">
      <c r="B924" s="9"/>
      <c r="C924" s="26"/>
    </row>
    <row r="925" spans="2:3" x14ac:dyDescent="0.2">
      <c r="B925" s="9"/>
      <c r="C925" s="26"/>
    </row>
    <row r="926" spans="2:3" x14ac:dyDescent="0.2">
      <c r="B926" s="9"/>
      <c r="C926" s="26"/>
    </row>
    <row r="927" spans="2:3" x14ac:dyDescent="0.2">
      <c r="B927" s="9"/>
      <c r="C927" s="26"/>
    </row>
    <row r="928" spans="2:3" x14ac:dyDescent="0.2">
      <c r="B928" s="9"/>
      <c r="C928" s="26"/>
    </row>
    <row r="929" spans="2:3" x14ac:dyDescent="0.2">
      <c r="B929" s="9"/>
      <c r="C929" s="26"/>
    </row>
    <row r="930" spans="2:3" x14ac:dyDescent="0.2">
      <c r="B930" s="9"/>
      <c r="C930" s="26"/>
    </row>
    <row r="931" spans="2:3" x14ac:dyDescent="0.2">
      <c r="B931" s="9"/>
      <c r="C931" s="26"/>
    </row>
    <row r="932" spans="2:3" x14ac:dyDescent="0.2">
      <c r="B932" s="9"/>
      <c r="C932" s="26"/>
    </row>
    <row r="933" spans="2:3" x14ac:dyDescent="0.2">
      <c r="B933" s="9"/>
      <c r="C933" s="26"/>
    </row>
    <row r="934" spans="2:3" x14ac:dyDescent="0.2">
      <c r="B934" s="9"/>
      <c r="C934" s="26"/>
    </row>
    <row r="935" spans="2:3" x14ac:dyDescent="0.2">
      <c r="B935" s="9"/>
      <c r="C935" s="26"/>
    </row>
    <row r="936" spans="2:3" x14ac:dyDescent="0.2">
      <c r="B936" s="9"/>
      <c r="C936" s="26"/>
    </row>
    <row r="937" spans="2:3" x14ac:dyDescent="0.2">
      <c r="B937" s="9"/>
      <c r="C937" s="26"/>
    </row>
    <row r="938" spans="2:3" x14ac:dyDescent="0.2">
      <c r="B938" s="9"/>
      <c r="C938" s="26"/>
    </row>
    <row r="939" spans="2:3" x14ac:dyDescent="0.2">
      <c r="B939" s="9"/>
      <c r="C939" s="26"/>
    </row>
    <row r="940" spans="2:3" x14ac:dyDescent="0.2">
      <c r="B940" s="9"/>
      <c r="C940" s="26"/>
    </row>
    <row r="941" spans="2:3" x14ac:dyDescent="0.2">
      <c r="B941" s="9"/>
      <c r="C941" s="26"/>
    </row>
    <row r="942" spans="2:3" x14ac:dyDescent="0.2">
      <c r="B942" s="9"/>
      <c r="C942" s="26"/>
    </row>
    <row r="943" spans="2:3" x14ac:dyDescent="0.2">
      <c r="B943" s="9"/>
      <c r="C943" s="26"/>
    </row>
    <row r="944" spans="2:3" x14ac:dyDescent="0.2">
      <c r="B944" s="9"/>
      <c r="C944" s="26"/>
    </row>
    <row r="945" spans="2:3" x14ac:dyDescent="0.2">
      <c r="B945" s="9"/>
      <c r="C945" s="26"/>
    </row>
    <row r="946" spans="2:3" x14ac:dyDescent="0.2">
      <c r="B946" s="9"/>
      <c r="C946" s="26"/>
    </row>
    <row r="947" spans="2:3" x14ac:dyDescent="0.2">
      <c r="B947" s="9"/>
      <c r="C947" s="26"/>
    </row>
    <row r="948" spans="2:3" x14ac:dyDescent="0.2">
      <c r="B948" s="9"/>
      <c r="C948" s="26"/>
    </row>
    <row r="949" spans="2:3" x14ac:dyDescent="0.2">
      <c r="B949" s="9"/>
      <c r="C949" s="26"/>
    </row>
    <row r="950" spans="2:3" x14ac:dyDescent="0.2">
      <c r="B950" s="9"/>
      <c r="C950" s="26"/>
    </row>
    <row r="951" spans="2:3" x14ac:dyDescent="0.2">
      <c r="B951" s="9"/>
      <c r="C951" s="26"/>
    </row>
    <row r="952" spans="2:3" x14ac:dyDescent="0.2">
      <c r="B952" s="9"/>
      <c r="C952" s="26"/>
    </row>
    <row r="953" spans="2:3" x14ac:dyDescent="0.2">
      <c r="B953" s="9"/>
      <c r="C953" s="26"/>
    </row>
    <row r="954" spans="2:3" x14ac:dyDescent="0.2">
      <c r="B954" s="9"/>
      <c r="C954" s="26"/>
    </row>
    <row r="955" spans="2:3" x14ac:dyDescent="0.2">
      <c r="B955" s="9"/>
      <c r="C955" s="26"/>
    </row>
    <row r="956" spans="2:3" x14ac:dyDescent="0.2">
      <c r="B956" s="7"/>
      <c r="C956" s="26"/>
    </row>
    <row r="957" spans="2:3" x14ac:dyDescent="0.2">
      <c r="B957" s="9"/>
      <c r="C957" s="26"/>
    </row>
    <row r="958" spans="2:3" x14ac:dyDescent="0.2">
      <c r="B958" s="9"/>
      <c r="C958" s="26"/>
    </row>
    <row r="959" spans="2:3" x14ac:dyDescent="0.2">
      <c r="B959" s="9"/>
      <c r="C959" s="26"/>
    </row>
    <row r="960" spans="2:3" x14ac:dyDescent="0.2">
      <c r="B960" s="9"/>
      <c r="C960" s="26"/>
    </row>
    <row r="961" spans="2:3" x14ac:dyDescent="0.2">
      <c r="B961" s="9"/>
      <c r="C961" s="26"/>
    </row>
    <row r="962" spans="2:3" x14ac:dyDescent="0.2">
      <c r="B962" s="9"/>
      <c r="C962" s="26"/>
    </row>
    <row r="963" spans="2:3" x14ac:dyDescent="0.2">
      <c r="B963" s="9"/>
      <c r="C963" s="26"/>
    </row>
    <row r="964" spans="2:3" x14ac:dyDescent="0.2">
      <c r="B964" s="9"/>
      <c r="C964" s="26"/>
    </row>
    <row r="965" spans="2:3" x14ac:dyDescent="0.2">
      <c r="B965" s="9"/>
      <c r="C965" s="26"/>
    </row>
    <row r="966" spans="2:3" x14ac:dyDescent="0.2">
      <c r="B966" s="9"/>
      <c r="C966" s="26"/>
    </row>
    <row r="967" spans="2:3" x14ac:dyDescent="0.2">
      <c r="B967" s="9"/>
      <c r="C967" s="26"/>
    </row>
    <row r="968" spans="2:3" x14ac:dyDescent="0.2">
      <c r="B968" s="9"/>
      <c r="C968" s="26"/>
    </row>
    <row r="969" spans="2:3" x14ac:dyDescent="0.2">
      <c r="B969" s="9"/>
      <c r="C969" s="26"/>
    </row>
    <row r="970" spans="2:3" x14ac:dyDescent="0.2">
      <c r="B970" s="9"/>
      <c r="C970" s="26"/>
    </row>
    <row r="971" spans="2:3" x14ac:dyDescent="0.2">
      <c r="B971" s="9"/>
      <c r="C971" s="26"/>
    </row>
    <row r="972" spans="2:3" x14ac:dyDescent="0.2">
      <c r="B972" s="9"/>
      <c r="C972" s="26"/>
    </row>
    <row r="973" spans="2:3" x14ac:dyDescent="0.2">
      <c r="B973" s="9"/>
      <c r="C973" s="26"/>
    </row>
    <row r="974" spans="2:3" x14ac:dyDescent="0.2">
      <c r="B974" s="9"/>
      <c r="C974" s="26"/>
    </row>
    <row r="975" spans="2:3" x14ac:dyDescent="0.2">
      <c r="B975" s="9"/>
      <c r="C975" s="26"/>
    </row>
    <row r="976" spans="2:3" x14ac:dyDescent="0.2">
      <c r="B976" s="9"/>
      <c r="C976" s="26"/>
    </row>
    <row r="977" spans="2:3" x14ac:dyDescent="0.2">
      <c r="B977" s="9"/>
      <c r="C977" s="26"/>
    </row>
    <row r="978" spans="2:3" x14ac:dyDescent="0.2">
      <c r="B978" s="9"/>
      <c r="C978" s="26"/>
    </row>
    <row r="979" spans="2:3" x14ac:dyDescent="0.2">
      <c r="B979" s="9"/>
      <c r="C979" s="26"/>
    </row>
    <row r="980" spans="2:3" x14ac:dyDescent="0.2">
      <c r="B980" s="9"/>
      <c r="C980" s="26"/>
    </row>
    <row r="981" spans="2:3" x14ac:dyDescent="0.2">
      <c r="B981" s="9"/>
      <c r="C981" s="26"/>
    </row>
    <row r="982" spans="2:3" x14ac:dyDescent="0.2">
      <c r="B982" s="9"/>
      <c r="C982" s="26"/>
    </row>
    <row r="983" spans="2:3" x14ac:dyDescent="0.2">
      <c r="B983" s="9"/>
      <c r="C983" s="26"/>
    </row>
    <row r="984" spans="2:3" x14ac:dyDescent="0.2">
      <c r="B984" s="9"/>
      <c r="C984" s="26"/>
    </row>
    <row r="985" spans="2:3" x14ac:dyDescent="0.2">
      <c r="B985" s="9"/>
      <c r="C985" s="26"/>
    </row>
    <row r="986" spans="2:3" x14ac:dyDescent="0.2">
      <c r="B986" s="9"/>
      <c r="C986" s="26"/>
    </row>
    <row r="987" spans="2:3" x14ac:dyDescent="0.2">
      <c r="B987" s="9"/>
      <c r="C987" s="26"/>
    </row>
    <row r="988" spans="2:3" x14ac:dyDescent="0.2">
      <c r="B988" s="9"/>
      <c r="C988" s="26"/>
    </row>
    <row r="989" spans="2:3" x14ac:dyDescent="0.2">
      <c r="B989" s="9"/>
      <c r="C989" s="26"/>
    </row>
    <row r="990" spans="2:3" x14ac:dyDescent="0.2">
      <c r="B990" s="9"/>
      <c r="C990" s="26"/>
    </row>
    <row r="991" spans="2:3" x14ac:dyDescent="0.2">
      <c r="B991" s="9"/>
      <c r="C991" s="26"/>
    </row>
    <row r="992" spans="2:3" x14ac:dyDescent="0.2">
      <c r="B992" s="9"/>
      <c r="C992" s="26"/>
    </row>
    <row r="993" spans="2:3" x14ac:dyDescent="0.2">
      <c r="B993" s="9"/>
      <c r="C993" s="26"/>
    </row>
    <row r="994" spans="2:3" x14ac:dyDescent="0.2">
      <c r="B994" s="9"/>
      <c r="C994" s="26"/>
    </row>
    <row r="995" spans="2:3" x14ac:dyDescent="0.2">
      <c r="B995" s="9"/>
      <c r="C995" s="26"/>
    </row>
    <row r="996" spans="2:3" x14ac:dyDescent="0.2">
      <c r="B996" s="9"/>
      <c r="C996" s="26"/>
    </row>
    <row r="997" spans="2:3" x14ac:dyDescent="0.2">
      <c r="B997" s="9"/>
      <c r="C997" s="26"/>
    </row>
    <row r="998" spans="2:3" x14ac:dyDescent="0.2">
      <c r="B998" s="9"/>
      <c r="C998" s="26"/>
    </row>
    <row r="999" spans="2:3" x14ac:dyDescent="0.2">
      <c r="B999" s="9"/>
      <c r="C999" s="26"/>
    </row>
    <row r="1000" spans="2:3" x14ac:dyDescent="0.2">
      <c r="B1000" s="9"/>
      <c r="C1000" s="26"/>
    </row>
    <row r="1001" spans="2:3" x14ac:dyDescent="0.2">
      <c r="B1001" s="9"/>
      <c r="C1001" s="26"/>
    </row>
    <row r="1002" spans="2:3" x14ac:dyDescent="0.2">
      <c r="B1002" s="9"/>
      <c r="C1002" s="26"/>
    </row>
    <row r="1003" spans="2:3" x14ac:dyDescent="0.2">
      <c r="B1003" s="9"/>
      <c r="C1003" s="26"/>
    </row>
  </sheetData>
  <autoFilter ref="A1:H637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6"/>
  <sheetViews>
    <sheetView workbookViewId="0">
      <pane xSplit="1" ySplit="3" topLeftCell="M4" activePane="bottomRight" state="frozen"/>
      <selection activeCell="A46" sqref="A46"/>
      <selection pane="topRight" activeCell="A46" sqref="A46"/>
      <selection pane="bottomLeft" activeCell="A46" sqref="A46"/>
      <selection pane="bottomRight" activeCell="A3" sqref="A3:BB46"/>
    </sheetView>
  </sheetViews>
  <sheetFormatPr defaultRowHeight="12.75" x14ac:dyDescent="0.2"/>
  <cols>
    <col min="1" max="1" width="6.42578125" customWidth="1"/>
    <col min="2" max="3" width="5.5703125" bestFit="1" customWidth="1"/>
    <col min="4" max="4" width="6.5703125" bestFit="1" customWidth="1"/>
    <col min="5" max="5" width="5.5703125" bestFit="1" customWidth="1"/>
    <col min="6" max="6" width="7.5703125" bestFit="1" customWidth="1"/>
    <col min="7" max="7" width="6.5703125" bestFit="1" customWidth="1"/>
    <col min="8" max="10" width="5.5703125" bestFit="1" customWidth="1"/>
    <col min="11" max="12" width="6.5703125" bestFit="1" customWidth="1"/>
    <col min="13" max="14" width="5.5703125" bestFit="1" customWidth="1"/>
    <col min="15" max="16" width="6.5703125" bestFit="1" customWidth="1"/>
    <col min="17" max="19" width="5.5703125" bestFit="1" customWidth="1"/>
    <col min="20" max="20" width="6.5703125" bestFit="1" customWidth="1"/>
    <col min="21" max="21" width="5.5703125" bestFit="1" customWidth="1"/>
    <col min="22" max="25" width="6.5703125" bestFit="1" customWidth="1"/>
    <col min="26" max="26" width="5.5703125" bestFit="1" customWidth="1"/>
    <col min="27" max="27" width="6.5703125" bestFit="1" customWidth="1"/>
    <col min="28" max="29" width="5.5703125" bestFit="1" customWidth="1"/>
    <col min="30" max="30" width="6.5703125" bestFit="1" customWidth="1"/>
    <col min="31" max="31" width="5.5703125" bestFit="1" customWidth="1"/>
    <col min="32" max="32" width="6.5703125" bestFit="1" customWidth="1"/>
    <col min="33" max="33" width="5.5703125" bestFit="1" customWidth="1"/>
    <col min="34" max="35" width="6.5703125" bestFit="1" customWidth="1"/>
    <col min="36" max="36" width="5.5703125" bestFit="1" customWidth="1"/>
    <col min="37" max="40" width="6.5703125" bestFit="1" customWidth="1"/>
    <col min="41" max="42" width="5.5703125" bestFit="1" customWidth="1"/>
    <col min="43" max="43" width="6.5703125" bestFit="1" customWidth="1"/>
    <col min="44" max="44" width="5.5703125" bestFit="1" customWidth="1"/>
    <col min="45" max="45" width="6.5703125" bestFit="1" customWidth="1"/>
    <col min="46" max="46" width="7.5703125" bestFit="1" customWidth="1"/>
    <col min="47" max="47" width="6.5703125" bestFit="1" customWidth="1"/>
    <col min="48" max="48" width="4" bestFit="1" customWidth="1"/>
    <col min="49" max="49" width="6.5703125" bestFit="1" customWidth="1"/>
    <col min="50" max="50" width="6.28515625" customWidth="1"/>
    <col min="51" max="51" width="6.5703125" bestFit="1" customWidth="1"/>
    <col min="52" max="52" width="5.5703125" bestFit="1" customWidth="1"/>
    <col min="53" max="53" width="6.5703125" bestFit="1" customWidth="1"/>
    <col min="54" max="54" width="5.5703125" bestFit="1" customWidth="1"/>
  </cols>
  <sheetData>
    <row r="1" spans="1:54" x14ac:dyDescent="0.2">
      <c r="A1" s="1" t="s">
        <v>57</v>
      </c>
    </row>
    <row r="3" spans="1:54" x14ac:dyDescent="0.2">
      <c r="B3" s="8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L3" s="10" t="s">
        <v>10</v>
      </c>
      <c r="M3" s="10" t="s">
        <v>11</v>
      </c>
      <c r="N3" s="10" t="s">
        <v>12</v>
      </c>
      <c r="O3" s="10" t="s">
        <v>13</v>
      </c>
      <c r="P3" s="10" t="s">
        <v>14</v>
      </c>
      <c r="Q3" s="10" t="s">
        <v>15</v>
      </c>
      <c r="R3" s="10" t="s">
        <v>16</v>
      </c>
      <c r="S3" s="10" t="s">
        <v>17</v>
      </c>
      <c r="T3" s="10" t="s">
        <v>18</v>
      </c>
      <c r="U3" s="10" t="s">
        <v>19</v>
      </c>
      <c r="V3" s="10" t="s">
        <v>20</v>
      </c>
      <c r="W3" s="10" t="s">
        <v>21</v>
      </c>
      <c r="X3" s="10" t="s">
        <v>22</v>
      </c>
      <c r="Y3" s="10" t="s">
        <v>23</v>
      </c>
      <c r="Z3" s="10" t="s">
        <v>24</v>
      </c>
      <c r="AA3" s="10" t="s">
        <v>25</v>
      </c>
      <c r="AB3" s="10" t="s">
        <v>26</v>
      </c>
      <c r="AC3" s="10" t="s">
        <v>27</v>
      </c>
      <c r="AD3" s="10" t="s">
        <v>28</v>
      </c>
      <c r="AE3" s="10" t="s">
        <v>29</v>
      </c>
      <c r="AF3" s="10" t="s">
        <v>30</v>
      </c>
      <c r="AG3" s="10" t="s">
        <v>31</v>
      </c>
      <c r="AH3" s="10" t="s">
        <v>32</v>
      </c>
      <c r="AI3" s="10" t="s">
        <v>33</v>
      </c>
      <c r="AJ3" s="10" t="s">
        <v>34</v>
      </c>
      <c r="AK3" s="10" t="s">
        <v>35</v>
      </c>
      <c r="AL3" s="10" t="s">
        <v>36</v>
      </c>
      <c r="AM3" s="10" t="s">
        <v>37</v>
      </c>
      <c r="AN3" s="10" t="s">
        <v>38</v>
      </c>
      <c r="AO3" s="10" t="s">
        <v>39</v>
      </c>
      <c r="AP3" s="10" t="s">
        <v>40</v>
      </c>
      <c r="AQ3" s="10" t="s">
        <v>41</v>
      </c>
      <c r="AR3" s="10" t="s">
        <v>42</v>
      </c>
      <c r="AS3" s="10" t="s">
        <v>43</v>
      </c>
      <c r="AT3" s="10" t="s">
        <v>44</v>
      </c>
      <c r="AU3" s="10" t="s">
        <v>45</v>
      </c>
      <c r="AV3" s="10" t="s">
        <v>46</v>
      </c>
      <c r="AW3" s="10" t="s">
        <v>47</v>
      </c>
      <c r="AX3" s="10" t="s">
        <v>48</v>
      </c>
      <c r="AY3" s="10" t="s">
        <v>49</v>
      </c>
      <c r="AZ3" s="10" t="s">
        <v>50</v>
      </c>
      <c r="BA3" s="10" t="s">
        <v>51</v>
      </c>
      <c r="BB3" s="10" t="s">
        <v>52</v>
      </c>
    </row>
    <row r="4" spans="1:54" x14ac:dyDescent="0.2">
      <c r="B4" s="4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</row>
    <row r="5" spans="1:54" x14ac:dyDescent="0.2">
      <c r="A5" s="2">
        <v>1980</v>
      </c>
      <c r="B5" s="3">
        <v>5908</v>
      </c>
      <c r="C5" s="5">
        <v>298</v>
      </c>
      <c r="D5" s="5">
        <v>11849</v>
      </c>
      <c r="E5" s="5">
        <v>2091</v>
      </c>
      <c r="F5" s="5">
        <v>42475</v>
      </c>
      <c r="G5" s="5">
        <v>8517</v>
      </c>
      <c r="H5" s="5">
        <v>3208</v>
      </c>
      <c r="I5" s="5">
        <v>522</v>
      </c>
      <c r="J5" s="5">
        <v>2149</v>
      </c>
      <c r="K5" s="5">
        <v>64104</v>
      </c>
      <c r="L5" s="5">
        <v>7666</v>
      </c>
      <c r="M5" s="5">
        <v>5775</v>
      </c>
      <c r="N5" s="5">
        <v>682</v>
      </c>
      <c r="O5" s="5">
        <v>11792</v>
      </c>
      <c r="P5" s="5">
        <v>8833</v>
      </c>
      <c r="Q5" s="5">
        <v>2585</v>
      </c>
      <c r="R5" s="5">
        <v>2295</v>
      </c>
      <c r="S5" s="5">
        <v>2990</v>
      </c>
      <c r="T5" s="5">
        <v>4934</v>
      </c>
      <c r="U5" s="5">
        <v>725</v>
      </c>
      <c r="V5" s="5">
        <v>3323</v>
      </c>
      <c r="W5" s="5">
        <v>5016</v>
      </c>
      <c r="X5" s="5">
        <v>9327</v>
      </c>
      <c r="Y5" s="5">
        <v>5705</v>
      </c>
      <c r="Z5" s="5">
        <v>2860</v>
      </c>
      <c r="AA5" s="5">
        <v>3584</v>
      </c>
      <c r="AB5" s="5">
        <v>510</v>
      </c>
      <c r="AC5" s="5">
        <v>1035</v>
      </c>
      <c r="AD5" s="5">
        <v>4341</v>
      </c>
      <c r="AE5" s="5">
        <v>1185</v>
      </c>
      <c r="AF5" s="5">
        <v>5596</v>
      </c>
      <c r="AG5" s="5">
        <v>1431</v>
      </c>
      <c r="AH5" s="5">
        <v>7540</v>
      </c>
      <c r="AI5" s="5">
        <v>6893</v>
      </c>
      <c r="AJ5" s="5">
        <v>1087</v>
      </c>
      <c r="AK5" s="5">
        <v>10674</v>
      </c>
      <c r="AL5" s="5">
        <v>4449</v>
      </c>
      <c r="AM5" s="5">
        <v>3421</v>
      </c>
      <c r="AN5" s="5">
        <v>7247</v>
      </c>
      <c r="AO5" s="5">
        <v>2070</v>
      </c>
      <c r="AP5" s="5">
        <v>1034</v>
      </c>
      <c r="AQ5" s="5">
        <v>4980</v>
      </c>
      <c r="AR5" s="5">
        <v>846</v>
      </c>
      <c r="AS5" s="5">
        <v>5274</v>
      </c>
      <c r="AT5" s="5">
        <v>51482</v>
      </c>
      <c r="AU5" s="5">
        <v>1735</v>
      </c>
      <c r="AV5" s="5">
        <v>944</v>
      </c>
      <c r="AW5" s="5">
        <v>6715</v>
      </c>
      <c r="AX5" s="11" t="s">
        <v>58</v>
      </c>
      <c r="AY5" s="5">
        <v>10823</v>
      </c>
      <c r="AZ5" s="5">
        <v>1537</v>
      </c>
      <c r="BA5" s="5">
        <v>4784</v>
      </c>
      <c r="BB5" s="5">
        <v>954</v>
      </c>
    </row>
    <row r="6" spans="1:54" x14ac:dyDescent="0.2">
      <c r="A6" s="2">
        <v>1981</v>
      </c>
      <c r="B6" s="3">
        <v>3991</v>
      </c>
      <c r="C6" s="5">
        <v>737</v>
      </c>
      <c r="D6" s="5">
        <v>11974</v>
      </c>
      <c r="E6" s="5">
        <v>881</v>
      </c>
      <c r="F6" s="5">
        <v>32162</v>
      </c>
      <c r="G6" s="5">
        <v>8318</v>
      </c>
      <c r="H6" s="5">
        <v>3097</v>
      </c>
      <c r="I6" s="5">
        <v>426</v>
      </c>
      <c r="J6" s="5">
        <v>879</v>
      </c>
      <c r="K6" s="5">
        <v>58700</v>
      </c>
      <c r="L6" s="5">
        <v>7368</v>
      </c>
      <c r="M6" s="5">
        <v>3423</v>
      </c>
      <c r="N6" s="5">
        <v>468</v>
      </c>
      <c r="O6" s="5">
        <v>5846</v>
      </c>
      <c r="P6" s="5">
        <v>5245</v>
      </c>
      <c r="Q6" s="5">
        <v>1101</v>
      </c>
      <c r="R6" s="5">
        <v>1162</v>
      </c>
      <c r="S6" s="5">
        <v>2881</v>
      </c>
      <c r="T6" s="5">
        <v>5030</v>
      </c>
      <c r="U6" s="5">
        <v>271</v>
      </c>
      <c r="V6" s="5">
        <v>2921</v>
      </c>
      <c r="W6" s="5">
        <v>5262</v>
      </c>
      <c r="X6" s="5">
        <v>5994</v>
      </c>
      <c r="Y6" s="5">
        <v>3564</v>
      </c>
      <c r="Z6" s="5">
        <v>1267</v>
      </c>
      <c r="AA6" s="5">
        <v>2271</v>
      </c>
      <c r="AB6" s="5">
        <v>437</v>
      </c>
      <c r="AC6" s="5">
        <v>730</v>
      </c>
      <c r="AD6" s="5">
        <v>3645</v>
      </c>
      <c r="AE6" s="5">
        <v>907</v>
      </c>
      <c r="AF6" s="5">
        <v>6506</v>
      </c>
      <c r="AG6" s="5">
        <v>1292</v>
      </c>
      <c r="AH6" s="5">
        <v>9199</v>
      </c>
      <c r="AI6" s="5">
        <v>8407</v>
      </c>
      <c r="AJ6" s="5">
        <v>865</v>
      </c>
      <c r="AK6" s="5">
        <v>7977</v>
      </c>
      <c r="AL6" s="5">
        <v>3183</v>
      </c>
      <c r="AM6" s="5">
        <v>2932</v>
      </c>
      <c r="AN6" s="5">
        <v>6625</v>
      </c>
      <c r="AO6" s="5">
        <v>1091</v>
      </c>
      <c r="AP6" s="5">
        <v>1599</v>
      </c>
      <c r="AQ6" s="5">
        <v>6452</v>
      </c>
      <c r="AR6" s="5">
        <v>364</v>
      </c>
      <c r="AS6" s="5">
        <v>2787</v>
      </c>
      <c r="AT6" s="5">
        <v>59031</v>
      </c>
      <c r="AU6" s="5">
        <v>1869</v>
      </c>
      <c r="AV6" s="5">
        <v>809</v>
      </c>
      <c r="AW6" s="5">
        <v>5719</v>
      </c>
      <c r="AX6" s="11" t="s">
        <v>58</v>
      </c>
      <c r="AY6" s="5">
        <v>6602</v>
      </c>
      <c r="AZ6" s="5">
        <v>930</v>
      </c>
      <c r="BA6" s="5">
        <v>4210</v>
      </c>
      <c r="BB6" s="5">
        <v>1104</v>
      </c>
    </row>
    <row r="7" spans="1:54" x14ac:dyDescent="0.2">
      <c r="A7" s="2">
        <v>1982</v>
      </c>
      <c r="B7" s="3">
        <v>3521</v>
      </c>
      <c r="C7" s="5">
        <v>2448</v>
      </c>
      <c r="D7" s="5">
        <v>14659</v>
      </c>
      <c r="E7" s="5">
        <v>2979</v>
      </c>
      <c r="F7" s="5">
        <v>25647</v>
      </c>
      <c r="G7" s="5">
        <v>10987</v>
      </c>
      <c r="H7" s="5">
        <v>3332</v>
      </c>
      <c r="I7" s="5">
        <v>1177</v>
      </c>
      <c r="J7" s="5">
        <v>391</v>
      </c>
      <c r="K7" s="5">
        <v>33912</v>
      </c>
      <c r="L7" s="5">
        <v>10133</v>
      </c>
      <c r="M7" s="5">
        <v>3417</v>
      </c>
      <c r="N7" s="5">
        <v>239</v>
      </c>
      <c r="O7" s="5">
        <v>9539</v>
      </c>
      <c r="P7" s="5">
        <v>5256</v>
      </c>
      <c r="Q7" s="5">
        <v>1653</v>
      </c>
      <c r="R7" s="5">
        <v>2501</v>
      </c>
      <c r="S7" s="5">
        <v>2622</v>
      </c>
      <c r="T7" s="5">
        <v>5308</v>
      </c>
      <c r="U7" s="5">
        <v>657</v>
      </c>
      <c r="V7" s="5">
        <v>4052</v>
      </c>
      <c r="W7" s="5">
        <v>4807</v>
      </c>
      <c r="X7" s="5">
        <v>5385</v>
      </c>
      <c r="Y7" s="5">
        <v>5990</v>
      </c>
      <c r="Z7" s="5">
        <v>2045</v>
      </c>
      <c r="AA7" s="5">
        <v>3855</v>
      </c>
      <c r="AB7" s="5">
        <v>690</v>
      </c>
      <c r="AC7" s="5">
        <v>831</v>
      </c>
      <c r="AD7" s="5">
        <v>2694</v>
      </c>
      <c r="AE7" s="5">
        <v>1153</v>
      </c>
      <c r="AF7" s="5">
        <v>5833</v>
      </c>
      <c r="AG7" s="5">
        <v>2513</v>
      </c>
      <c r="AH7" s="5">
        <v>9577</v>
      </c>
      <c r="AI7" s="5">
        <v>8257</v>
      </c>
      <c r="AJ7" s="5">
        <v>1178</v>
      </c>
      <c r="AK7" s="5">
        <v>5930</v>
      </c>
      <c r="AL7" s="5">
        <v>11812</v>
      </c>
      <c r="AM7" s="5">
        <v>1868</v>
      </c>
      <c r="AN7" s="5">
        <v>6091</v>
      </c>
      <c r="AO7" s="5">
        <v>1993</v>
      </c>
      <c r="AP7" s="5">
        <v>1115</v>
      </c>
      <c r="AQ7" s="5">
        <v>5460</v>
      </c>
      <c r="AR7" s="5">
        <v>351</v>
      </c>
      <c r="AS7" s="5">
        <v>5303</v>
      </c>
      <c r="AT7" s="5">
        <v>110846</v>
      </c>
      <c r="AU7" s="5">
        <v>1858</v>
      </c>
      <c r="AV7" s="5">
        <v>520</v>
      </c>
      <c r="AW7" s="5">
        <v>5825</v>
      </c>
      <c r="AX7" s="11" t="s">
        <v>58</v>
      </c>
      <c r="AY7" s="5">
        <v>4608</v>
      </c>
      <c r="AZ7" s="5">
        <v>731</v>
      </c>
      <c r="BA7" s="5">
        <v>3624</v>
      </c>
      <c r="BB7" s="5">
        <v>589</v>
      </c>
    </row>
    <row r="8" spans="1:54" x14ac:dyDescent="0.2">
      <c r="A8" s="2">
        <v>1983</v>
      </c>
      <c r="B8" s="3">
        <v>7606</v>
      </c>
      <c r="C8" s="5">
        <v>3876</v>
      </c>
      <c r="D8" s="5">
        <v>29233</v>
      </c>
      <c r="E8" s="5">
        <v>4123</v>
      </c>
      <c r="F8" s="5">
        <v>54920</v>
      </c>
      <c r="G8" s="5">
        <v>18716</v>
      </c>
      <c r="H8" s="5">
        <v>3383</v>
      </c>
      <c r="I8" s="5">
        <v>838</v>
      </c>
      <c r="J8" s="5">
        <v>108</v>
      </c>
      <c r="K8" s="5">
        <v>66104</v>
      </c>
      <c r="L8" s="5">
        <v>20451</v>
      </c>
      <c r="M8" s="5">
        <v>1245</v>
      </c>
      <c r="N8" s="5">
        <v>510</v>
      </c>
      <c r="O8" s="5">
        <v>9838</v>
      </c>
      <c r="P8" s="5">
        <v>4614</v>
      </c>
      <c r="Q8" s="5">
        <v>2335</v>
      </c>
      <c r="R8" s="5">
        <v>3493</v>
      </c>
      <c r="S8" s="5">
        <v>4423</v>
      </c>
      <c r="T8" s="5">
        <v>11953</v>
      </c>
      <c r="U8" s="5">
        <v>684</v>
      </c>
      <c r="V8" s="5">
        <v>8691</v>
      </c>
      <c r="W8" s="5">
        <v>4827</v>
      </c>
      <c r="X8" s="5">
        <v>5180</v>
      </c>
      <c r="Y8" s="5">
        <v>6471</v>
      </c>
      <c r="Z8" s="5">
        <v>2857</v>
      </c>
      <c r="AA8" s="5">
        <v>4251</v>
      </c>
      <c r="AB8" s="5">
        <v>785</v>
      </c>
      <c r="AC8" s="5">
        <v>1048</v>
      </c>
      <c r="AD8" s="5">
        <v>6543</v>
      </c>
      <c r="AE8" s="5">
        <v>1804</v>
      </c>
      <c r="AF8" s="5">
        <v>8445</v>
      </c>
      <c r="AG8" s="5">
        <v>2041</v>
      </c>
      <c r="AH8" s="5">
        <v>13106</v>
      </c>
      <c r="AI8" s="5">
        <v>15415</v>
      </c>
      <c r="AJ8" s="5">
        <v>2140</v>
      </c>
      <c r="AK8" s="5">
        <v>7821</v>
      </c>
      <c r="AL8" s="5">
        <v>19737</v>
      </c>
      <c r="AM8" s="5">
        <v>1180</v>
      </c>
      <c r="AN8" s="5">
        <v>6279</v>
      </c>
      <c r="AO8" s="5">
        <v>700</v>
      </c>
      <c r="AP8" s="5">
        <v>861</v>
      </c>
      <c r="AQ8" s="5">
        <v>9108</v>
      </c>
      <c r="AR8" s="5">
        <v>998</v>
      </c>
      <c r="AS8" s="5">
        <v>8938</v>
      </c>
      <c r="AT8" s="5">
        <v>159173</v>
      </c>
      <c r="AU8" s="5">
        <v>4426</v>
      </c>
      <c r="AV8" s="5">
        <v>749</v>
      </c>
      <c r="AW8" s="5">
        <v>7944</v>
      </c>
      <c r="AX8" s="11" t="s">
        <v>58</v>
      </c>
      <c r="AY8" s="5">
        <v>6268</v>
      </c>
      <c r="AZ8" s="5">
        <v>551</v>
      </c>
      <c r="BA8" s="5">
        <v>3659</v>
      </c>
      <c r="BB8" s="5">
        <v>362</v>
      </c>
    </row>
    <row r="9" spans="1:54" x14ac:dyDescent="0.2">
      <c r="A9" s="2">
        <v>1984</v>
      </c>
      <c r="B9" s="3">
        <v>5191</v>
      </c>
      <c r="C9" s="5">
        <v>1349</v>
      </c>
      <c r="D9" s="5">
        <v>44340</v>
      </c>
      <c r="E9" s="5">
        <v>3445</v>
      </c>
      <c r="F9" s="5">
        <v>91839</v>
      </c>
      <c r="G9" s="5">
        <v>18398</v>
      </c>
      <c r="H9" s="5">
        <v>3498</v>
      </c>
      <c r="I9" s="5">
        <v>1346</v>
      </c>
      <c r="J9" s="5">
        <v>271</v>
      </c>
      <c r="K9" s="5">
        <v>81174</v>
      </c>
      <c r="L9" s="5">
        <v>21054</v>
      </c>
      <c r="M9" s="5">
        <v>1043</v>
      </c>
      <c r="N9" s="5">
        <v>478</v>
      </c>
      <c r="O9" s="5">
        <v>7986</v>
      </c>
      <c r="P9" s="5">
        <v>6320</v>
      </c>
      <c r="Q9" s="5">
        <v>2576</v>
      </c>
      <c r="R9" s="5">
        <v>7231</v>
      </c>
      <c r="S9" s="5">
        <v>5647</v>
      </c>
      <c r="T9" s="5">
        <v>9825</v>
      </c>
      <c r="U9" s="5">
        <v>1715</v>
      </c>
      <c r="V9" s="5">
        <v>8064</v>
      </c>
      <c r="W9" s="5">
        <v>5859</v>
      </c>
      <c r="X9" s="5">
        <v>8710</v>
      </c>
      <c r="Y9" s="5">
        <v>8870</v>
      </c>
      <c r="Z9" s="5">
        <v>3989</v>
      </c>
      <c r="AA9" s="5">
        <v>9454</v>
      </c>
      <c r="AB9" s="5">
        <v>705</v>
      </c>
      <c r="AC9" s="5">
        <v>1433</v>
      </c>
      <c r="AD9" s="5">
        <v>5720</v>
      </c>
      <c r="AE9" s="5">
        <v>2778</v>
      </c>
      <c r="AF9" s="5">
        <v>9014</v>
      </c>
      <c r="AG9" s="5">
        <v>7716</v>
      </c>
      <c r="AH9" s="5">
        <v>12259</v>
      </c>
      <c r="AI9" s="5">
        <v>18645</v>
      </c>
      <c r="AJ9" s="5">
        <v>1442</v>
      </c>
      <c r="AK9" s="5">
        <v>10195</v>
      </c>
      <c r="AL9" s="5">
        <v>9807</v>
      </c>
      <c r="AM9" s="5">
        <v>1424</v>
      </c>
      <c r="AN9" s="5">
        <v>6516</v>
      </c>
      <c r="AO9" s="5">
        <v>431</v>
      </c>
      <c r="AP9" s="5">
        <v>641</v>
      </c>
      <c r="AQ9" s="5">
        <v>13941</v>
      </c>
      <c r="AR9" s="5">
        <v>1441</v>
      </c>
      <c r="AS9" s="5">
        <v>17525</v>
      </c>
      <c r="AT9" s="5">
        <v>95086</v>
      </c>
      <c r="AU9" s="5">
        <v>9692</v>
      </c>
      <c r="AV9" s="5">
        <v>809</v>
      </c>
      <c r="AW9" s="5">
        <v>14210</v>
      </c>
      <c r="AX9" s="11" t="s">
        <v>58</v>
      </c>
      <c r="AY9" s="5">
        <v>10884</v>
      </c>
      <c r="AZ9" s="5">
        <v>646</v>
      </c>
      <c r="BA9" s="5">
        <v>4326</v>
      </c>
      <c r="BB9" s="5">
        <v>280</v>
      </c>
    </row>
    <row r="10" spans="1:54" x14ac:dyDescent="0.2">
      <c r="A10" s="2">
        <v>1985</v>
      </c>
      <c r="B10" s="3">
        <v>6431</v>
      </c>
      <c r="C10" s="5">
        <v>926</v>
      </c>
      <c r="D10" s="5">
        <v>35837</v>
      </c>
      <c r="E10" s="5">
        <v>3208</v>
      </c>
      <c r="F10" s="5">
        <v>137594</v>
      </c>
      <c r="G10" s="5">
        <v>11291</v>
      </c>
      <c r="H10" s="5">
        <v>6621</v>
      </c>
      <c r="I10" s="5">
        <v>1223</v>
      </c>
      <c r="J10" s="5">
        <v>383</v>
      </c>
      <c r="K10" s="5">
        <v>82163</v>
      </c>
      <c r="L10" s="5">
        <v>22380</v>
      </c>
      <c r="M10" s="5">
        <v>2300</v>
      </c>
      <c r="N10" s="5">
        <v>880</v>
      </c>
      <c r="O10" s="5">
        <v>15109</v>
      </c>
      <c r="P10" s="5">
        <v>8809</v>
      </c>
      <c r="Q10" s="5">
        <v>2006</v>
      </c>
      <c r="R10" s="5">
        <v>5368</v>
      </c>
      <c r="S10" s="5">
        <v>6174</v>
      </c>
      <c r="T10" s="5">
        <v>5802</v>
      </c>
      <c r="U10" s="5">
        <v>1643</v>
      </c>
      <c r="V10" s="5">
        <v>6933</v>
      </c>
      <c r="W10" s="5">
        <v>10606</v>
      </c>
      <c r="X10" s="5">
        <v>13723</v>
      </c>
      <c r="Y10" s="5">
        <v>10952</v>
      </c>
      <c r="Z10" s="5">
        <v>1962</v>
      </c>
      <c r="AA10" s="5">
        <v>10247</v>
      </c>
      <c r="AB10" s="5">
        <v>816</v>
      </c>
      <c r="AC10" s="5">
        <v>1340</v>
      </c>
      <c r="AD10" s="5">
        <v>6169</v>
      </c>
      <c r="AE10" s="5">
        <v>5515</v>
      </c>
      <c r="AF10" s="5">
        <v>12971</v>
      </c>
      <c r="AG10" s="5">
        <v>4243</v>
      </c>
      <c r="AH10" s="5">
        <v>21761</v>
      </c>
      <c r="AI10" s="5">
        <v>24570</v>
      </c>
      <c r="AJ10" s="5">
        <v>1491</v>
      </c>
      <c r="AK10" s="5">
        <v>12167</v>
      </c>
      <c r="AL10" s="5">
        <v>3253</v>
      </c>
      <c r="AM10" s="5">
        <v>4313</v>
      </c>
      <c r="AN10" s="5">
        <v>6274</v>
      </c>
      <c r="AO10" s="5">
        <v>449</v>
      </c>
      <c r="AP10" s="5">
        <v>947</v>
      </c>
      <c r="AQ10" s="5">
        <v>11609</v>
      </c>
      <c r="AR10" s="5">
        <v>921</v>
      </c>
      <c r="AS10" s="5">
        <v>17563</v>
      </c>
      <c r="AT10" s="5">
        <v>64680</v>
      </c>
      <c r="AU10" s="5">
        <v>5831</v>
      </c>
      <c r="AV10" s="5">
        <v>943</v>
      </c>
      <c r="AW10" s="5">
        <v>15719</v>
      </c>
      <c r="AX10" s="11" t="s">
        <v>58</v>
      </c>
      <c r="AY10" s="5">
        <v>15285</v>
      </c>
      <c r="AZ10" s="5">
        <v>247</v>
      </c>
      <c r="BA10" s="5">
        <v>7134</v>
      </c>
      <c r="BB10" s="5">
        <v>262</v>
      </c>
    </row>
    <row r="11" spans="1:54" x14ac:dyDescent="0.2">
      <c r="A11" s="2">
        <v>1986</v>
      </c>
      <c r="B11" s="3">
        <v>6886</v>
      </c>
      <c r="C11" s="5">
        <v>56</v>
      </c>
      <c r="D11" s="5">
        <v>26163</v>
      </c>
      <c r="E11" s="5">
        <v>2496</v>
      </c>
      <c r="F11" s="5">
        <v>148085</v>
      </c>
      <c r="G11" s="5">
        <v>9454</v>
      </c>
      <c r="H11" s="5">
        <v>5694</v>
      </c>
      <c r="I11" s="5">
        <v>1204</v>
      </c>
      <c r="J11" s="5">
        <v>472</v>
      </c>
      <c r="K11" s="5">
        <v>73643</v>
      </c>
      <c r="L11" s="5">
        <v>22354</v>
      </c>
      <c r="M11" s="5">
        <v>2397</v>
      </c>
      <c r="N11" s="5">
        <v>557</v>
      </c>
      <c r="O11" s="5">
        <v>17811</v>
      </c>
      <c r="P11" s="5">
        <v>10478</v>
      </c>
      <c r="Q11" s="5">
        <v>2017</v>
      </c>
      <c r="R11" s="5">
        <v>4190</v>
      </c>
      <c r="S11" s="5">
        <v>4415</v>
      </c>
      <c r="T11" s="5">
        <v>1322</v>
      </c>
      <c r="U11" s="5">
        <v>1986</v>
      </c>
      <c r="V11" s="5">
        <v>7451</v>
      </c>
      <c r="W11" s="5">
        <v>13123</v>
      </c>
      <c r="X11" s="5">
        <v>16946</v>
      </c>
      <c r="Y11" s="5">
        <v>11282</v>
      </c>
      <c r="Z11" s="5">
        <v>1657</v>
      </c>
      <c r="AA11" s="5">
        <v>12191</v>
      </c>
      <c r="AB11" s="5">
        <v>171</v>
      </c>
      <c r="AC11" s="5">
        <v>2509</v>
      </c>
      <c r="AD11" s="5">
        <v>5156</v>
      </c>
      <c r="AE11" s="5">
        <v>3126</v>
      </c>
      <c r="AF11" s="5">
        <v>11604</v>
      </c>
      <c r="AG11" s="5">
        <v>3116</v>
      </c>
      <c r="AH11" s="5">
        <v>11926</v>
      </c>
      <c r="AI11" s="5">
        <v>16880</v>
      </c>
      <c r="AJ11" s="5">
        <v>614</v>
      </c>
      <c r="AK11" s="5">
        <v>15606</v>
      </c>
      <c r="AL11" s="5">
        <v>2331</v>
      </c>
      <c r="AM11" s="5">
        <v>3058</v>
      </c>
      <c r="AN11" s="5">
        <v>7239</v>
      </c>
      <c r="AO11" s="5">
        <v>482</v>
      </c>
      <c r="AP11" s="5">
        <v>1768</v>
      </c>
      <c r="AQ11" s="5">
        <v>6271</v>
      </c>
      <c r="AR11" s="5">
        <v>602</v>
      </c>
      <c r="AS11" s="5">
        <v>10264</v>
      </c>
      <c r="AT11" s="5">
        <v>33857</v>
      </c>
      <c r="AU11" s="5">
        <v>4089</v>
      </c>
      <c r="AV11" s="5">
        <v>588</v>
      </c>
      <c r="AW11" s="5">
        <v>16902</v>
      </c>
      <c r="AX11" s="11" t="s">
        <v>58</v>
      </c>
      <c r="AY11" s="5">
        <v>14886</v>
      </c>
      <c r="AZ11" s="5">
        <v>381</v>
      </c>
      <c r="BA11" s="5">
        <v>6163</v>
      </c>
      <c r="BB11" s="5">
        <v>50</v>
      </c>
    </row>
    <row r="12" spans="1:54" x14ac:dyDescent="0.2">
      <c r="A12" s="2">
        <v>1987</v>
      </c>
      <c r="B12" s="3">
        <v>3445</v>
      </c>
      <c r="C12" s="5">
        <v>147</v>
      </c>
      <c r="D12" s="5">
        <v>11612</v>
      </c>
      <c r="E12" s="5">
        <v>868</v>
      </c>
      <c r="F12" s="5">
        <v>100387</v>
      </c>
      <c r="G12" s="5">
        <v>4430</v>
      </c>
      <c r="H12" s="5">
        <v>7323</v>
      </c>
      <c r="I12" s="5">
        <v>1998</v>
      </c>
      <c r="J12" s="5">
        <v>886</v>
      </c>
      <c r="K12" s="5">
        <v>54908</v>
      </c>
      <c r="L12" s="5">
        <v>15447</v>
      </c>
      <c r="M12" s="5">
        <v>1339</v>
      </c>
      <c r="N12" s="5">
        <v>381</v>
      </c>
      <c r="O12" s="5">
        <v>14139</v>
      </c>
      <c r="P12" s="5">
        <v>6390</v>
      </c>
      <c r="Q12" s="5">
        <v>1645</v>
      </c>
      <c r="R12" s="5">
        <v>2671</v>
      </c>
      <c r="S12" s="5">
        <v>3452</v>
      </c>
      <c r="T12" s="5">
        <v>1127</v>
      </c>
      <c r="U12" s="5">
        <v>2026</v>
      </c>
      <c r="V12" s="5">
        <v>6866</v>
      </c>
      <c r="W12" s="5">
        <v>11234</v>
      </c>
      <c r="X12" s="5">
        <v>15768</v>
      </c>
      <c r="Y12" s="5">
        <v>11065</v>
      </c>
      <c r="Z12" s="5">
        <v>784</v>
      </c>
      <c r="AA12" s="5">
        <v>8186</v>
      </c>
      <c r="AB12" s="5">
        <v>113</v>
      </c>
      <c r="AC12" s="5">
        <v>1393</v>
      </c>
      <c r="AD12" s="5">
        <v>5680</v>
      </c>
      <c r="AE12" s="5">
        <v>1918</v>
      </c>
      <c r="AF12" s="5">
        <v>11842</v>
      </c>
      <c r="AG12" s="5">
        <v>1730</v>
      </c>
      <c r="AH12" s="5">
        <v>13584</v>
      </c>
      <c r="AI12" s="5">
        <v>10889</v>
      </c>
      <c r="AJ12" s="5">
        <v>889</v>
      </c>
      <c r="AK12" s="5">
        <v>11963</v>
      </c>
      <c r="AL12" s="5">
        <v>941</v>
      </c>
      <c r="AM12" s="5">
        <v>3871</v>
      </c>
      <c r="AN12" s="5">
        <v>6659</v>
      </c>
      <c r="AO12" s="5">
        <v>725</v>
      </c>
      <c r="AP12" s="5">
        <v>1476</v>
      </c>
      <c r="AQ12" s="5">
        <v>3969</v>
      </c>
      <c r="AR12" s="5">
        <v>563</v>
      </c>
      <c r="AS12" s="5">
        <v>6417</v>
      </c>
      <c r="AT12" s="5">
        <v>5251</v>
      </c>
      <c r="AU12" s="5">
        <v>550</v>
      </c>
      <c r="AV12" s="5">
        <v>519</v>
      </c>
      <c r="AW12" s="5">
        <v>18514</v>
      </c>
      <c r="AX12" s="11" t="s">
        <v>58</v>
      </c>
      <c r="AY12" s="5">
        <v>16498</v>
      </c>
      <c r="AZ12" s="5">
        <v>405</v>
      </c>
      <c r="BA12" s="5">
        <v>6943</v>
      </c>
      <c r="BB12" s="5">
        <v>44</v>
      </c>
    </row>
    <row r="13" spans="1:54" x14ac:dyDescent="0.2">
      <c r="A13" s="2">
        <v>1988</v>
      </c>
      <c r="B13" s="3">
        <v>2505</v>
      </c>
      <c r="C13" s="5">
        <v>0</v>
      </c>
      <c r="D13" s="5">
        <v>8887</v>
      </c>
      <c r="E13" s="5">
        <v>980</v>
      </c>
      <c r="F13" s="5">
        <v>79313</v>
      </c>
      <c r="G13" s="5">
        <v>2583</v>
      </c>
      <c r="H13" s="5">
        <v>5062</v>
      </c>
      <c r="I13" s="5">
        <v>1322</v>
      </c>
      <c r="J13" s="5">
        <v>546</v>
      </c>
      <c r="K13" s="5">
        <v>51551</v>
      </c>
      <c r="L13" s="5">
        <v>18372</v>
      </c>
      <c r="M13" s="5">
        <v>2219</v>
      </c>
      <c r="N13" s="5">
        <v>204</v>
      </c>
      <c r="O13" s="5">
        <v>12084</v>
      </c>
      <c r="P13" s="5">
        <v>4380</v>
      </c>
      <c r="Q13" s="5">
        <v>1929</v>
      </c>
      <c r="R13" s="5">
        <v>1359</v>
      </c>
      <c r="S13" s="5">
        <v>3600</v>
      </c>
      <c r="T13" s="5">
        <v>1488</v>
      </c>
      <c r="U13" s="5">
        <v>1531</v>
      </c>
      <c r="V13" s="5">
        <v>5888</v>
      </c>
      <c r="W13" s="5">
        <v>7229</v>
      </c>
      <c r="X13" s="5">
        <v>12960</v>
      </c>
      <c r="Y13" s="5">
        <v>8322</v>
      </c>
      <c r="Z13" s="5">
        <v>1883</v>
      </c>
      <c r="AA13" s="5">
        <v>5105</v>
      </c>
      <c r="AB13" s="5">
        <v>184</v>
      </c>
      <c r="AC13" s="5">
        <v>1967</v>
      </c>
      <c r="AD13" s="5">
        <v>17745</v>
      </c>
      <c r="AE13" s="5">
        <v>2594</v>
      </c>
      <c r="AF13" s="5">
        <v>10227</v>
      </c>
      <c r="AG13" s="5">
        <v>990</v>
      </c>
      <c r="AH13" s="5">
        <v>11471</v>
      </c>
      <c r="AI13" s="5">
        <v>8461</v>
      </c>
      <c r="AJ13" s="5">
        <v>800</v>
      </c>
      <c r="AK13" s="5">
        <v>14782</v>
      </c>
      <c r="AL13" s="5">
        <v>498</v>
      </c>
      <c r="AM13" s="5">
        <v>4209</v>
      </c>
      <c r="AN13" s="5">
        <v>6811</v>
      </c>
      <c r="AO13" s="5">
        <v>559</v>
      </c>
      <c r="AP13" s="5">
        <v>1536</v>
      </c>
      <c r="AQ13" s="5">
        <v>4871</v>
      </c>
      <c r="AR13" s="5">
        <v>694</v>
      </c>
      <c r="AS13" s="5">
        <v>7108</v>
      </c>
      <c r="AT13" s="5">
        <v>3745</v>
      </c>
      <c r="AU13" s="5">
        <v>240</v>
      </c>
      <c r="AV13" s="5">
        <v>778</v>
      </c>
      <c r="AW13" s="5">
        <v>16299</v>
      </c>
      <c r="AX13" s="11" t="s">
        <v>58</v>
      </c>
      <c r="AY13" s="5">
        <v>21341</v>
      </c>
      <c r="AZ13" s="5">
        <v>376</v>
      </c>
      <c r="BA13" s="5">
        <v>6922</v>
      </c>
      <c r="BB13" s="5">
        <v>190</v>
      </c>
    </row>
    <row r="14" spans="1:54" x14ac:dyDescent="0.2">
      <c r="A14" s="2">
        <v>1989</v>
      </c>
      <c r="B14" s="3">
        <v>2910</v>
      </c>
      <c r="C14" s="5">
        <v>24</v>
      </c>
      <c r="D14" s="5">
        <v>3068</v>
      </c>
      <c r="E14" s="5">
        <v>1135</v>
      </c>
      <c r="F14" s="5">
        <v>62727</v>
      </c>
      <c r="G14" s="5">
        <v>1720</v>
      </c>
      <c r="H14" s="5">
        <v>3274</v>
      </c>
      <c r="I14" s="5">
        <v>990</v>
      </c>
      <c r="J14" s="5">
        <v>299</v>
      </c>
      <c r="K14" s="5">
        <v>50253</v>
      </c>
      <c r="L14" s="5">
        <v>13813</v>
      </c>
      <c r="M14" s="5">
        <v>2919</v>
      </c>
      <c r="N14" s="5">
        <v>895</v>
      </c>
      <c r="O14" s="5">
        <v>9332</v>
      </c>
      <c r="P14" s="5">
        <v>5839</v>
      </c>
      <c r="Q14" s="5">
        <v>1833</v>
      </c>
      <c r="R14" s="5">
        <v>1131</v>
      </c>
      <c r="S14" s="5">
        <v>2963</v>
      </c>
      <c r="T14" s="5">
        <v>733</v>
      </c>
      <c r="U14" s="5">
        <v>801</v>
      </c>
      <c r="V14" s="5">
        <v>10439</v>
      </c>
      <c r="W14" s="5">
        <v>4441</v>
      </c>
      <c r="X14" s="5">
        <v>12822</v>
      </c>
      <c r="Y14" s="5">
        <v>6231</v>
      </c>
      <c r="Z14" s="5">
        <v>1364</v>
      </c>
      <c r="AA14" s="5">
        <v>2455</v>
      </c>
      <c r="AB14" s="5">
        <v>91</v>
      </c>
      <c r="AC14" s="5">
        <v>1948</v>
      </c>
      <c r="AD14" s="5">
        <v>12270</v>
      </c>
      <c r="AE14" s="5">
        <v>1152</v>
      </c>
      <c r="AF14" s="5">
        <v>7925</v>
      </c>
      <c r="AG14" s="5">
        <v>1044</v>
      </c>
      <c r="AH14" s="5">
        <v>11298</v>
      </c>
      <c r="AI14" s="5">
        <v>11256</v>
      </c>
      <c r="AJ14" s="5">
        <v>1312</v>
      </c>
      <c r="AK14" s="5">
        <v>11337</v>
      </c>
      <c r="AL14" s="5">
        <v>828</v>
      </c>
      <c r="AM14" s="5">
        <v>10436</v>
      </c>
      <c r="AN14" s="5">
        <v>6338</v>
      </c>
      <c r="AO14" s="5">
        <v>1906</v>
      </c>
      <c r="AP14" s="5">
        <v>350</v>
      </c>
      <c r="AQ14" s="5">
        <v>3492</v>
      </c>
      <c r="AR14" s="5">
        <v>756</v>
      </c>
      <c r="AS14" s="5">
        <v>5376</v>
      </c>
      <c r="AT14" s="5">
        <v>3850</v>
      </c>
      <c r="AU14" s="5">
        <v>226</v>
      </c>
      <c r="AV14" s="5">
        <v>306</v>
      </c>
      <c r="AW14" s="5">
        <v>14834</v>
      </c>
      <c r="AX14" s="11" t="s">
        <v>58</v>
      </c>
      <c r="AY14" s="5">
        <v>19664</v>
      </c>
      <c r="AZ14" s="5">
        <v>231</v>
      </c>
      <c r="BA14" s="5">
        <v>9101</v>
      </c>
      <c r="BB14" s="5">
        <v>0</v>
      </c>
    </row>
    <row r="15" spans="1:54" x14ac:dyDescent="0.2">
      <c r="A15" s="2">
        <v>1990</v>
      </c>
      <c r="B15" s="3">
        <v>3360</v>
      </c>
      <c r="C15" s="5">
        <v>24</v>
      </c>
      <c r="D15" s="5">
        <v>3782</v>
      </c>
      <c r="E15" s="5">
        <v>697</v>
      </c>
      <c r="F15" s="5">
        <v>48660</v>
      </c>
      <c r="G15" s="5">
        <v>1433</v>
      </c>
      <c r="H15" s="5">
        <v>1582</v>
      </c>
      <c r="I15" s="5">
        <v>902</v>
      </c>
      <c r="J15" s="5">
        <v>162</v>
      </c>
      <c r="K15" s="5">
        <v>39397</v>
      </c>
      <c r="L15" s="5">
        <v>7121</v>
      </c>
      <c r="M15" s="5">
        <v>2778</v>
      </c>
      <c r="N15" s="5">
        <v>612</v>
      </c>
      <c r="O15" s="5">
        <v>8331</v>
      </c>
      <c r="P15" s="5">
        <v>4344</v>
      </c>
      <c r="Q15" s="5">
        <v>1843</v>
      </c>
      <c r="R15" s="5">
        <v>1320</v>
      </c>
      <c r="S15" s="5">
        <v>2297</v>
      </c>
      <c r="T15" s="5">
        <v>639</v>
      </c>
      <c r="U15" s="5">
        <v>472</v>
      </c>
      <c r="V15" s="5">
        <v>8088</v>
      </c>
      <c r="W15" s="5">
        <v>2299</v>
      </c>
      <c r="X15" s="5">
        <v>9009</v>
      </c>
      <c r="Y15" s="5">
        <v>4988</v>
      </c>
      <c r="Z15" s="5">
        <v>1100</v>
      </c>
      <c r="AA15" s="5">
        <v>1493</v>
      </c>
      <c r="AB15" s="5">
        <v>341</v>
      </c>
      <c r="AC15" s="5">
        <v>2507</v>
      </c>
      <c r="AD15" s="5">
        <v>9618</v>
      </c>
      <c r="AE15" s="5">
        <v>492</v>
      </c>
      <c r="AF15" s="5">
        <v>3939</v>
      </c>
      <c r="AG15" s="5">
        <v>733</v>
      </c>
      <c r="AH15" s="5">
        <v>6460</v>
      </c>
      <c r="AI15" s="5">
        <v>6290</v>
      </c>
      <c r="AJ15" s="5">
        <v>621</v>
      </c>
      <c r="AK15" s="5">
        <v>9694</v>
      </c>
      <c r="AL15" s="5">
        <v>451</v>
      </c>
      <c r="AM15" s="5">
        <v>8185</v>
      </c>
      <c r="AN15" s="5">
        <v>4871</v>
      </c>
      <c r="AO15" s="5">
        <v>1829</v>
      </c>
      <c r="AP15" s="5">
        <v>307</v>
      </c>
      <c r="AQ15" s="5">
        <v>3414</v>
      </c>
      <c r="AR15" s="5">
        <v>535</v>
      </c>
      <c r="AS15" s="5">
        <v>3017</v>
      </c>
      <c r="AT15" s="5">
        <v>8273</v>
      </c>
      <c r="AU15" s="5">
        <v>604</v>
      </c>
      <c r="AV15" s="5">
        <v>213</v>
      </c>
      <c r="AW15" s="5">
        <v>9087</v>
      </c>
      <c r="AX15" s="11" t="s">
        <v>58</v>
      </c>
      <c r="AY15" s="5">
        <v>17057</v>
      </c>
      <c r="AZ15" s="5">
        <v>211</v>
      </c>
      <c r="BA15" s="5">
        <v>8809</v>
      </c>
      <c r="BB15" s="5">
        <v>110</v>
      </c>
    </row>
    <row r="16" spans="1:54" x14ac:dyDescent="0.2">
      <c r="A16" s="2">
        <v>1991</v>
      </c>
      <c r="B16" s="3">
        <v>1990</v>
      </c>
      <c r="C16" s="5">
        <v>28</v>
      </c>
      <c r="D16" s="5">
        <v>1487</v>
      </c>
      <c r="E16" s="5">
        <v>1354</v>
      </c>
      <c r="F16" s="5">
        <v>25175</v>
      </c>
      <c r="G16" s="5">
        <v>808</v>
      </c>
      <c r="H16" s="5">
        <v>1278</v>
      </c>
      <c r="I16" s="5">
        <v>442</v>
      </c>
      <c r="J16" s="5">
        <v>236</v>
      </c>
      <c r="K16" s="5">
        <v>20937</v>
      </c>
      <c r="L16" s="5">
        <v>3260</v>
      </c>
      <c r="M16" s="5">
        <v>4277</v>
      </c>
      <c r="N16" s="5">
        <v>696</v>
      </c>
      <c r="O16" s="5">
        <v>4516</v>
      </c>
      <c r="P16" s="5">
        <v>3476</v>
      </c>
      <c r="Q16" s="5">
        <v>1657</v>
      </c>
      <c r="R16" s="5">
        <v>512</v>
      </c>
      <c r="S16" s="5">
        <v>2051</v>
      </c>
      <c r="T16" s="5">
        <v>389</v>
      </c>
      <c r="U16" s="5">
        <v>131</v>
      </c>
      <c r="V16" s="5">
        <v>4019</v>
      </c>
      <c r="W16" s="5">
        <v>682</v>
      </c>
      <c r="X16" s="5">
        <v>4592</v>
      </c>
      <c r="Y16" s="5">
        <v>2499</v>
      </c>
      <c r="Z16" s="5">
        <v>515</v>
      </c>
      <c r="AA16" s="5">
        <v>1444</v>
      </c>
      <c r="AB16" s="5">
        <v>253</v>
      </c>
      <c r="AC16" s="5">
        <v>1403</v>
      </c>
      <c r="AD16" s="5">
        <v>5158</v>
      </c>
      <c r="AE16" s="5">
        <v>88</v>
      </c>
      <c r="AF16" s="5">
        <v>1484</v>
      </c>
      <c r="AG16" s="5">
        <v>558</v>
      </c>
      <c r="AH16" s="5">
        <v>3546</v>
      </c>
      <c r="AI16" s="5">
        <v>4193</v>
      </c>
      <c r="AJ16" s="5">
        <v>1030</v>
      </c>
      <c r="AK16" s="5">
        <v>6268</v>
      </c>
      <c r="AL16" s="5">
        <v>164</v>
      </c>
      <c r="AM16" s="5">
        <v>3640</v>
      </c>
      <c r="AN16" s="5">
        <v>4220</v>
      </c>
      <c r="AO16" s="5">
        <v>1151</v>
      </c>
      <c r="AP16" s="5">
        <v>211</v>
      </c>
      <c r="AQ16" s="5">
        <v>1716</v>
      </c>
      <c r="AR16" s="5">
        <v>775</v>
      </c>
      <c r="AS16" s="5">
        <v>1475</v>
      </c>
      <c r="AT16" s="5">
        <v>9296</v>
      </c>
      <c r="AU16" s="5">
        <v>472</v>
      </c>
      <c r="AV16" s="5">
        <v>147</v>
      </c>
      <c r="AW16" s="5">
        <v>3314</v>
      </c>
      <c r="AX16" s="11" t="s">
        <v>58</v>
      </c>
      <c r="AY16" s="5">
        <v>7624</v>
      </c>
      <c r="AZ16" s="5">
        <v>246</v>
      </c>
      <c r="BA16" s="5">
        <v>6357</v>
      </c>
      <c r="BB16" s="5">
        <v>58</v>
      </c>
    </row>
    <row r="17" spans="1:54" x14ac:dyDescent="0.2">
      <c r="A17" s="2">
        <v>1992</v>
      </c>
      <c r="B17" s="3">
        <v>2071</v>
      </c>
      <c r="C17" s="5">
        <v>17</v>
      </c>
      <c r="D17" s="5">
        <v>1974</v>
      </c>
      <c r="E17" s="5">
        <v>717</v>
      </c>
      <c r="F17" s="5">
        <v>15629</v>
      </c>
      <c r="G17" s="5">
        <v>2259</v>
      </c>
      <c r="H17" s="5">
        <v>603</v>
      </c>
      <c r="I17" s="5">
        <v>266</v>
      </c>
      <c r="J17" s="5">
        <v>26</v>
      </c>
      <c r="K17" s="5">
        <v>15058</v>
      </c>
      <c r="L17" s="5">
        <v>1626</v>
      </c>
      <c r="M17" s="5">
        <v>2922</v>
      </c>
      <c r="N17" s="5">
        <v>1178</v>
      </c>
      <c r="O17" s="5">
        <v>5013</v>
      </c>
      <c r="P17" s="5">
        <v>3041</v>
      </c>
      <c r="Q17" s="5">
        <v>2596</v>
      </c>
      <c r="R17" s="5">
        <v>682</v>
      </c>
      <c r="S17" s="5">
        <v>1975</v>
      </c>
      <c r="T17" s="5">
        <v>790</v>
      </c>
      <c r="U17" s="5">
        <v>169</v>
      </c>
      <c r="V17" s="5">
        <v>4081</v>
      </c>
      <c r="W17" s="5">
        <v>770</v>
      </c>
      <c r="X17" s="5">
        <v>4562</v>
      </c>
      <c r="Y17" s="5">
        <v>3337</v>
      </c>
      <c r="Z17" s="5">
        <v>511</v>
      </c>
      <c r="AA17" s="5">
        <v>1810</v>
      </c>
      <c r="AB17" s="5">
        <v>109</v>
      </c>
      <c r="AC17" s="5">
        <v>1370</v>
      </c>
      <c r="AD17" s="5">
        <v>3361</v>
      </c>
      <c r="AE17" s="5">
        <v>260</v>
      </c>
      <c r="AF17" s="5">
        <v>1982</v>
      </c>
      <c r="AG17" s="5">
        <v>255</v>
      </c>
      <c r="AH17" s="5">
        <v>3630</v>
      </c>
      <c r="AI17" s="5">
        <v>4812</v>
      </c>
      <c r="AJ17" s="5">
        <v>1082</v>
      </c>
      <c r="AK17" s="5">
        <v>8249</v>
      </c>
      <c r="AL17" s="5">
        <v>288</v>
      </c>
      <c r="AM17" s="5">
        <v>2828</v>
      </c>
      <c r="AN17" s="5">
        <v>2767</v>
      </c>
      <c r="AO17" s="5">
        <v>818</v>
      </c>
      <c r="AP17" s="5">
        <v>131</v>
      </c>
      <c r="AQ17" s="5">
        <v>1887</v>
      </c>
      <c r="AR17" s="5">
        <v>860</v>
      </c>
      <c r="AS17" s="5">
        <v>1130</v>
      </c>
      <c r="AT17" s="5">
        <v>8263</v>
      </c>
      <c r="AU17" s="5">
        <v>1181</v>
      </c>
      <c r="AV17" s="5">
        <v>355</v>
      </c>
      <c r="AW17" s="5">
        <v>3950</v>
      </c>
      <c r="AX17" s="11" t="s">
        <v>58</v>
      </c>
      <c r="AY17" s="5">
        <v>8475</v>
      </c>
      <c r="AZ17" s="5">
        <v>235</v>
      </c>
      <c r="BA17" s="5">
        <v>7288</v>
      </c>
      <c r="BB17" s="5">
        <v>8</v>
      </c>
    </row>
    <row r="18" spans="1:54" x14ac:dyDescent="0.2">
      <c r="A18" s="2">
        <v>1993</v>
      </c>
      <c r="B18" s="3">
        <v>2751</v>
      </c>
      <c r="C18" s="5">
        <v>164</v>
      </c>
      <c r="D18" s="5">
        <v>2876</v>
      </c>
      <c r="E18" s="5">
        <v>1381</v>
      </c>
      <c r="F18" s="5">
        <v>10977</v>
      </c>
      <c r="G18" s="5">
        <v>3228</v>
      </c>
      <c r="H18" s="5">
        <v>1270</v>
      </c>
      <c r="I18" s="5">
        <v>88</v>
      </c>
      <c r="J18" s="5">
        <v>163</v>
      </c>
      <c r="K18" s="5">
        <v>19866</v>
      </c>
      <c r="L18" s="5">
        <v>5166</v>
      </c>
      <c r="M18" s="5">
        <v>1764</v>
      </c>
      <c r="N18" s="5">
        <v>1564</v>
      </c>
      <c r="O18" s="5">
        <v>5321</v>
      </c>
      <c r="P18" s="5">
        <v>3600</v>
      </c>
      <c r="Q18" s="5">
        <v>2594</v>
      </c>
      <c r="R18" s="5">
        <v>1413</v>
      </c>
      <c r="S18" s="5">
        <v>2333</v>
      </c>
      <c r="T18" s="5">
        <v>625</v>
      </c>
      <c r="U18" s="5">
        <v>146</v>
      </c>
      <c r="V18" s="5">
        <v>4371</v>
      </c>
      <c r="W18" s="5">
        <v>1073</v>
      </c>
      <c r="X18" s="5">
        <v>5059</v>
      </c>
      <c r="Y18" s="5">
        <v>3774</v>
      </c>
      <c r="Z18" s="5">
        <v>863</v>
      </c>
      <c r="AA18" s="5">
        <v>1452</v>
      </c>
      <c r="AB18" s="5">
        <v>535</v>
      </c>
      <c r="AC18" s="5">
        <v>1870</v>
      </c>
      <c r="AD18" s="5">
        <v>3259</v>
      </c>
      <c r="AE18" s="5">
        <v>376</v>
      </c>
      <c r="AF18" s="5">
        <v>2961</v>
      </c>
      <c r="AG18" s="5">
        <v>459</v>
      </c>
      <c r="AH18" s="5">
        <v>4116</v>
      </c>
      <c r="AI18" s="5">
        <v>5888</v>
      </c>
      <c r="AJ18" s="5">
        <v>1226</v>
      </c>
      <c r="AK18" s="5">
        <v>6758</v>
      </c>
      <c r="AL18" s="5">
        <v>111</v>
      </c>
      <c r="AM18" s="5">
        <v>4042</v>
      </c>
      <c r="AN18" s="5">
        <v>3053</v>
      </c>
      <c r="AO18" s="5">
        <v>2031</v>
      </c>
      <c r="AP18" s="5">
        <v>86</v>
      </c>
      <c r="AQ18" s="5">
        <v>1883</v>
      </c>
      <c r="AR18" s="5">
        <v>1217</v>
      </c>
      <c r="AS18" s="5">
        <v>1753</v>
      </c>
      <c r="AT18" s="5">
        <v>13528</v>
      </c>
      <c r="AU18" s="5">
        <v>2379</v>
      </c>
      <c r="AV18" s="5">
        <v>223</v>
      </c>
      <c r="AW18" s="5">
        <v>4578</v>
      </c>
      <c r="AX18" s="11" t="s">
        <v>58</v>
      </c>
      <c r="AY18" s="5">
        <v>8463</v>
      </c>
      <c r="AZ18" s="5">
        <v>265</v>
      </c>
      <c r="BA18" s="5">
        <v>7205</v>
      </c>
      <c r="BB18" s="5">
        <v>40</v>
      </c>
    </row>
    <row r="19" spans="1:54" x14ac:dyDescent="0.2">
      <c r="A19" s="2">
        <v>1994</v>
      </c>
      <c r="B19" s="3">
        <v>4048</v>
      </c>
      <c r="C19" s="5">
        <v>376</v>
      </c>
      <c r="D19" s="5">
        <v>8217</v>
      </c>
      <c r="E19" s="5">
        <v>2780</v>
      </c>
      <c r="F19" s="5">
        <v>14705</v>
      </c>
      <c r="G19" s="5">
        <v>6545</v>
      </c>
      <c r="H19" s="5">
        <v>1118</v>
      </c>
      <c r="I19" s="5">
        <v>250</v>
      </c>
      <c r="J19" s="5">
        <v>114</v>
      </c>
      <c r="K19" s="5">
        <v>28152</v>
      </c>
      <c r="L19" s="5">
        <v>10870</v>
      </c>
      <c r="M19" s="5">
        <v>2649</v>
      </c>
      <c r="N19" s="5">
        <v>1707</v>
      </c>
      <c r="O19" s="5">
        <v>7238</v>
      </c>
      <c r="P19" s="5">
        <v>4448</v>
      </c>
      <c r="Q19" s="5">
        <v>3684</v>
      </c>
      <c r="R19" s="5">
        <v>1981</v>
      </c>
      <c r="S19" s="5">
        <v>2980</v>
      </c>
      <c r="T19" s="5">
        <v>1418</v>
      </c>
      <c r="U19" s="5">
        <v>125</v>
      </c>
      <c r="V19" s="5">
        <v>3803</v>
      </c>
      <c r="W19" s="5">
        <v>961</v>
      </c>
      <c r="X19" s="5">
        <v>6491</v>
      </c>
      <c r="Y19" s="5">
        <v>3482</v>
      </c>
      <c r="Z19" s="5">
        <v>2524</v>
      </c>
      <c r="AA19" s="5">
        <v>3099</v>
      </c>
      <c r="AB19" s="5">
        <v>442</v>
      </c>
      <c r="AC19" s="5">
        <v>2030</v>
      </c>
      <c r="AD19" s="5">
        <v>7513</v>
      </c>
      <c r="AE19" s="5">
        <v>346</v>
      </c>
      <c r="AF19" s="5">
        <v>2108</v>
      </c>
      <c r="AG19" s="5">
        <v>2009</v>
      </c>
      <c r="AH19" s="5">
        <v>5273</v>
      </c>
      <c r="AI19" s="5">
        <v>12164</v>
      </c>
      <c r="AJ19" s="5">
        <v>1613</v>
      </c>
      <c r="AK19" s="5">
        <v>7709</v>
      </c>
      <c r="AL19" s="5">
        <v>867</v>
      </c>
      <c r="AM19" s="5">
        <v>5916</v>
      </c>
      <c r="AN19" s="5">
        <v>2216</v>
      </c>
      <c r="AO19" s="5">
        <v>1421</v>
      </c>
      <c r="AP19" s="5">
        <v>111</v>
      </c>
      <c r="AQ19" s="5">
        <v>3993</v>
      </c>
      <c r="AR19" s="5">
        <v>1849</v>
      </c>
      <c r="AS19" s="5">
        <v>3561</v>
      </c>
      <c r="AT19" s="5">
        <v>30154</v>
      </c>
      <c r="AU19" s="5">
        <v>2482</v>
      </c>
      <c r="AV19" s="5">
        <v>205</v>
      </c>
      <c r="AW19" s="5">
        <v>6318</v>
      </c>
      <c r="AX19" s="11" t="s">
        <v>58</v>
      </c>
      <c r="AY19" s="5">
        <v>9672</v>
      </c>
      <c r="AZ19" s="5">
        <v>452</v>
      </c>
      <c r="BA19" s="5">
        <v>8063</v>
      </c>
      <c r="BB19" s="5">
        <v>149</v>
      </c>
    </row>
    <row r="20" spans="1:54" x14ac:dyDescent="0.2">
      <c r="A20" s="2">
        <v>1995</v>
      </c>
      <c r="B20" s="3">
        <v>6064</v>
      </c>
      <c r="C20" s="5">
        <v>238</v>
      </c>
      <c r="D20" s="5">
        <v>11626</v>
      </c>
      <c r="E20" s="5">
        <v>2866</v>
      </c>
      <c r="F20" s="5">
        <v>11666</v>
      </c>
      <c r="G20" s="5">
        <v>8736</v>
      </c>
      <c r="H20" s="5">
        <v>779</v>
      </c>
      <c r="I20" s="5">
        <v>303</v>
      </c>
      <c r="J20" s="5">
        <v>0</v>
      </c>
      <c r="K20" s="5">
        <v>35165</v>
      </c>
      <c r="L20" s="5">
        <v>15735</v>
      </c>
      <c r="M20" s="5">
        <v>2525</v>
      </c>
      <c r="N20" s="5">
        <v>1354</v>
      </c>
      <c r="O20" s="5">
        <v>8229</v>
      </c>
      <c r="P20" s="5">
        <v>5598</v>
      </c>
      <c r="Q20" s="5">
        <v>3306</v>
      </c>
      <c r="R20" s="5">
        <v>3127</v>
      </c>
      <c r="S20" s="5">
        <v>3382</v>
      </c>
      <c r="T20" s="5">
        <v>1675</v>
      </c>
      <c r="U20" s="5">
        <v>170</v>
      </c>
      <c r="V20" s="5">
        <v>3176</v>
      </c>
      <c r="W20" s="5">
        <v>1456</v>
      </c>
      <c r="X20" s="5">
        <v>6339</v>
      </c>
      <c r="Y20" s="5">
        <v>3786</v>
      </c>
      <c r="Z20" s="5">
        <v>2555</v>
      </c>
      <c r="AA20" s="5">
        <v>3025</v>
      </c>
      <c r="AB20" s="5">
        <v>805</v>
      </c>
      <c r="AC20" s="5">
        <v>2637</v>
      </c>
      <c r="AD20" s="5">
        <v>9365</v>
      </c>
      <c r="AE20" s="5">
        <v>230</v>
      </c>
      <c r="AF20" s="5">
        <v>2352</v>
      </c>
      <c r="AG20" s="5">
        <v>2296</v>
      </c>
      <c r="AH20" s="5">
        <v>4791</v>
      </c>
      <c r="AI20" s="5">
        <v>11310</v>
      </c>
      <c r="AJ20" s="5">
        <v>1615</v>
      </c>
      <c r="AK20" s="5">
        <v>8521</v>
      </c>
      <c r="AL20" s="5">
        <v>1855</v>
      </c>
      <c r="AM20" s="5">
        <v>8579</v>
      </c>
      <c r="AN20" s="5">
        <v>3325</v>
      </c>
      <c r="AO20" s="5">
        <v>2391</v>
      </c>
      <c r="AP20" s="5">
        <v>150</v>
      </c>
      <c r="AQ20" s="5">
        <v>3986</v>
      </c>
      <c r="AR20" s="5">
        <v>1383</v>
      </c>
      <c r="AS20" s="5">
        <v>5553</v>
      </c>
      <c r="AT20" s="5">
        <v>31281</v>
      </c>
      <c r="AU20" s="5">
        <v>3857</v>
      </c>
      <c r="AV20" s="5">
        <v>233</v>
      </c>
      <c r="AW20" s="5">
        <v>7147</v>
      </c>
      <c r="AX20" s="11" t="s">
        <v>58</v>
      </c>
      <c r="AY20" s="5">
        <v>8463</v>
      </c>
      <c r="AZ20" s="5">
        <v>623</v>
      </c>
      <c r="BA20" s="5">
        <v>8180</v>
      </c>
      <c r="BB20" s="5">
        <v>107</v>
      </c>
    </row>
    <row r="21" spans="1:54" x14ac:dyDescent="0.2">
      <c r="A21" s="2">
        <v>1996</v>
      </c>
      <c r="B21" s="3">
        <v>4801</v>
      </c>
      <c r="C21" s="5">
        <v>517</v>
      </c>
      <c r="D21" s="5">
        <v>11560</v>
      </c>
      <c r="E21" s="5">
        <v>2477</v>
      </c>
      <c r="F21" s="5">
        <v>14933</v>
      </c>
      <c r="G21" s="5">
        <v>8784</v>
      </c>
      <c r="H21" s="5">
        <v>732</v>
      </c>
      <c r="I21" s="5">
        <v>122</v>
      </c>
      <c r="J21" s="5">
        <v>0</v>
      </c>
      <c r="K21" s="5">
        <v>30081</v>
      </c>
      <c r="L21" s="5">
        <v>13948</v>
      </c>
      <c r="M21" s="5">
        <v>1120</v>
      </c>
      <c r="N21" s="5">
        <v>722</v>
      </c>
      <c r="O21" s="5">
        <v>9256</v>
      </c>
      <c r="P21" s="5">
        <v>5492</v>
      </c>
      <c r="Q21" s="5">
        <v>3221</v>
      </c>
      <c r="R21" s="5">
        <v>3261</v>
      </c>
      <c r="S21" s="5">
        <v>3322</v>
      </c>
      <c r="T21" s="5">
        <v>2878</v>
      </c>
      <c r="U21" s="5">
        <v>135</v>
      </c>
      <c r="V21" s="5">
        <v>2380</v>
      </c>
      <c r="W21" s="5">
        <v>1574</v>
      </c>
      <c r="X21" s="5">
        <v>7287</v>
      </c>
      <c r="Y21" s="5">
        <v>3808</v>
      </c>
      <c r="Z21" s="5">
        <v>1915</v>
      </c>
      <c r="AA21" s="5">
        <v>2729</v>
      </c>
      <c r="AB21" s="5">
        <v>711</v>
      </c>
      <c r="AC21" s="5">
        <v>3942</v>
      </c>
      <c r="AD21" s="5">
        <v>12496</v>
      </c>
      <c r="AE21" s="5">
        <v>569</v>
      </c>
      <c r="AF21" s="5">
        <v>2229</v>
      </c>
      <c r="AG21" s="5">
        <v>1229</v>
      </c>
      <c r="AH21" s="5">
        <v>10420</v>
      </c>
      <c r="AI21" s="5">
        <v>13438</v>
      </c>
      <c r="AJ21" s="5">
        <v>759</v>
      </c>
      <c r="AK21" s="5">
        <v>9433</v>
      </c>
      <c r="AL21" s="5">
        <v>1440</v>
      </c>
      <c r="AM21" s="5">
        <v>8508</v>
      </c>
      <c r="AN21" s="5">
        <v>4116</v>
      </c>
      <c r="AO21" s="5">
        <v>2448</v>
      </c>
      <c r="AP21" s="5">
        <v>256</v>
      </c>
      <c r="AQ21" s="5">
        <v>6115</v>
      </c>
      <c r="AR21" s="5">
        <v>977</v>
      </c>
      <c r="AS21" s="5">
        <v>10706</v>
      </c>
      <c r="AT21" s="5">
        <v>32521</v>
      </c>
      <c r="AU21" s="5">
        <v>5290</v>
      </c>
      <c r="AV21" s="5">
        <v>123</v>
      </c>
      <c r="AW21" s="5">
        <v>9646</v>
      </c>
      <c r="AX21" s="11" t="s">
        <v>58</v>
      </c>
      <c r="AY21" s="5">
        <v>9430</v>
      </c>
      <c r="AZ21" s="5">
        <v>566</v>
      </c>
      <c r="BA21" s="5">
        <v>8011</v>
      </c>
      <c r="BB21" s="5">
        <v>320</v>
      </c>
    </row>
    <row r="22" spans="1:54" x14ac:dyDescent="0.2">
      <c r="A22" s="2">
        <v>1997</v>
      </c>
      <c r="B22" s="3">
        <v>3365</v>
      </c>
      <c r="C22" s="5">
        <v>302</v>
      </c>
      <c r="D22" s="5">
        <v>12455</v>
      </c>
      <c r="E22" s="5">
        <v>3357</v>
      </c>
      <c r="F22" s="5">
        <v>21962</v>
      </c>
      <c r="G22" s="5">
        <v>9398</v>
      </c>
      <c r="H22" s="5">
        <v>1209</v>
      </c>
      <c r="I22" s="5">
        <v>518</v>
      </c>
      <c r="J22" s="5">
        <v>0</v>
      </c>
      <c r="K22" s="5">
        <v>39449</v>
      </c>
      <c r="L22" s="5">
        <v>13892</v>
      </c>
      <c r="M22" s="5">
        <v>936</v>
      </c>
      <c r="N22" s="5">
        <v>926</v>
      </c>
      <c r="O22" s="5">
        <v>9661</v>
      </c>
      <c r="P22" s="5">
        <v>5242</v>
      </c>
      <c r="Q22" s="5">
        <v>2626</v>
      </c>
      <c r="R22" s="5">
        <v>2866</v>
      </c>
      <c r="S22" s="5">
        <v>2669</v>
      </c>
      <c r="T22" s="5">
        <v>1380</v>
      </c>
      <c r="U22" s="5">
        <v>237</v>
      </c>
      <c r="V22" s="5">
        <v>4600</v>
      </c>
      <c r="W22" s="5">
        <v>1270</v>
      </c>
      <c r="X22" s="5">
        <v>6683</v>
      </c>
      <c r="Y22" s="5">
        <v>3209</v>
      </c>
      <c r="Z22" s="5">
        <v>1810</v>
      </c>
      <c r="AA22" s="5">
        <v>3256</v>
      </c>
      <c r="AB22" s="5">
        <v>556</v>
      </c>
      <c r="AC22" s="5">
        <v>3716</v>
      </c>
      <c r="AD22" s="5">
        <v>10181</v>
      </c>
      <c r="AE22" s="5">
        <v>621</v>
      </c>
      <c r="AF22" s="5">
        <v>3306</v>
      </c>
      <c r="AG22" s="5">
        <v>1960</v>
      </c>
      <c r="AH22" s="5">
        <v>9449</v>
      </c>
      <c r="AI22" s="5">
        <v>15466</v>
      </c>
      <c r="AJ22" s="5">
        <v>1574</v>
      </c>
      <c r="AK22" s="5">
        <v>8808</v>
      </c>
      <c r="AL22" s="5">
        <v>2234</v>
      </c>
      <c r="AM22" s="5">
        <v>8089</v>
      </c>
      <c r="AN22" s="5">
        <v>6084</v>
      </c>
      <c r="AO22" s="5">
        <v>3327</v>
      </c>
      <c r="AP22" s="5">
        <v>237</v>
      </c>
      <c r="AQ22" s="5">
        <v>6882</v>
      </c>
      <c r="AR22" s="5">
        <v>489</v>
      </c>
      <c r="AS22" s="5">
        <v>6075</v>
      </c>
      <c r="AT22" s="5">
        <v>40245</v>
      </c>
      <c r="AU22" s="5">
        <v>3288</v>
      </c>
      <c r="AV22" s="5">
        <v>107</v>
      </c>
      <c r="AW22" s="5">
        <v>8524</v>
      </c>
      <c r="AX22" s="11" t="s">
        <v>58</v>
      </c>
      <c r="AY22" s="5">
        <v>10184</v>
      </c>
      <c r="AZ22" s="5">
        <v>970</v>
      </c>
      <c r="BA22" s="5">
        <v>7737</v>
      </c>
      <c r="BB22" s="5">
        <v>242</v>
      </c>
    </row>
    <row r="23" spans="1:54" x14ac:dyDescent="0.2">
      <c r="A23" s="2">
        <v>1998</v>
      </c>
      <c r="B23" s="3">
        <v>5179</v>
      </c>
      <c r="C23" s="5">
        <v>372</v>
      </c>
      <c r="D23" s="5">
        <v>12374</v>
      </c>
      <c r="E23" s="5">
        <v>2166</v>
      </c>
      <c r="F23" s="5">
        <v>26740</v>
      </c>
      <c r="G23" s="5">
        <v>12994</v>
      </c>
      <c r="H23" s="5">
        <v>2353</v>
      </c>
      <c r="I23" s="5">
        <v>576</v>
      </c>
      <c r="J23" s="5">
        <v>172</v>
      </c>
      <c r="K23" s="5">
        <v>45814</v>
      </c>
      <c r="L23" s="5">
        <v>16034</v>
      </c>
      <c r="M23" s="5">
        <v>383</v>
      </c>
      <c r="N23" s="5">
        <v>927</v>
      </c>
      <c r="O23" s="5">
        <v>8450</v>
      </c>
      <c r="P23" s="5">
        <v>6943</v>
      </c>
      <c r="Q23" s="5">
        <v>3389</v>
      </c>
      <c r="R23" s="5">
        <v>3210</v>
      </c>
      <c r="S23" s="5">
        <v>3783</v>
      </c>
      <c r="T23" s="5">
        <v>2120</v>
      </c>
      <c r="U23" s="5">
        <v>438</v>
      </c>
      <c r="V23" s="5">
        <v>6666</v>
      </c>
      <c r="W23" s="5">
        <v>2099</v>
      </c>
      <c r="X23" s="5">
        <v>8495</v>
      </c>
      <c r="Y23" s="5">
        <v>3755</v>
      </c>
      <c r="Z23" s="5">
        <v>3774</v>
      </c>
      <c r="AA23" s="5">
        <v>3324</v>
      </c>
      <c r="AB23" s="5">
        <v>672</v>
      </c>
      <c r="AC23" s="5">
        <v>3101</v>
      </c>
      <c r="AD23" s="5">
        <v>12022</v>
      </c>
      <c r="AE23" s="5">
        <v>207</v>
      </c>
      <c r="AF23" s="5">
        <v>4493</v>
      </c>
      <c r="AG23" s="5">
        <v>910</v>
      </c>
      <c r="AH23" s="5">
        <v>10995</v>
      </c>
      <c r="AI23" s="5">
        <v>16070</v>
      </c>
      <c r="AJ23" s="5">
        <v>1012</v>
      </c>
      <c r="AK23" s="5">
        <v>6895</v>
      </c>
      <c r="AL23" s="5">
        <v>4212</v>
      </c>
      <c r="AM23" s="5">
        <v>7008</v>
      </c>
      <c r="AN23" s="5">
        <v>5012</v>
      </c>
      <c r="AO23" s="5">
        <v>3184</v>
      </c>
      <c r="AP23" s="5">
        <v>18</v>
      </c>
      <c r="AQ23" s="5">
        <v>7800</v>
      </c>
      <c r="AR23" s="5">
        <v>686</v>
      </c>
      <c r="AS23" s="5">
        <v>4437</v>
      </c>
      <c r="AT23" s="5">
        <v>51560</v>
      </c>
      <c r="AU23" s="5">
        <v>3390</v>
      </c>
      <c r="AV23" s="5">
        <v>285</v>
      </c>
      <c r="AW23" s="5">
        <v>9383</v>
      </c>
      <c r="AX23" s="11" t="s">
        <v>58</v>
      </c>
      <c r="AY23" s="5">
        <v>13784</v>
      </c>
      <c r="AZ23" s="5">
        <v>658</v>
      </c>
      <c r="BA23" s="5">
        <v>8105</v>
      </c>
      <c r="BB23" s="5">
        <v>221</v>
      </c>
    </row>
    <row r="24" spans="1:54" x14ac:dyDescent="0.2">
      <c r="A24" s="2">
        <v>1999</v>
      </c>
      <c r="B24" s="3">
        <v>3440</v>
      </c>
      <c r="C24" s="5">
        <v>384</v>
      </c>
      <c r="D24" s="5">
        <v>10645</v>
      </c>
      <c r="E24" s="5">
        <v>2889</v>
      </c>
      <c r="F24" s="5">
        <v>31695</v>
      </c>
      <c r="G24" s="5">
        <v>8796</v>
      </c>
      <c r="H24" s="5">
        <v>1234</v>
      </c>
      <c r="I24" s="5">
        <v>435</v>
      </c>
      <c r="J24" s="5">
        <v>355</v>
      </c>
      <c r="K24" s="5">
        <v>52931</v>
      </c>
      <c r="L24" s="5">
        <v>16630</v>
      </c>
      <c r="M24" s="5">
        <v>733</v>
      </c>
      <c r="N24" s="5">
        <v>1222</v>
      </c>
      <c r="O24" s="5">
        <v>11275</v>
      </c>
      <c r="P24" s="5">
        <v>6285</v>
      </c>
      <c r="Q24" s="5">
        <v>2825</v>
      </c>
      <c r="R24" s="5">
        <v>3365</v>
      </c>
      <c r="S24" s="5">
        <v>3834</v>
      </c>
      <c r="T24" s="5">
        <v>2673</v>
      </c>
      <c r="U24" s="5">
        <v>114</v>
      </c>
      <c r="V24" s="5">
        <v>5416</v>
      </c>
      <c r="W24" s="5">
        <v>2348</v>
      </c>
      <c r="X24" s="5">
        <v>7070</v>
      </c>
      <c r="Y24" s="5">
        <v>5037</v>
      </c>
      <c r="Z24" s="5">
        <v>2860</v>
      </c>
      <c r="AA24" s="5">
        <v>3835</v>
      </c>
      <c r="AB24" s="5">
        <v>495</v>
      </c>
      <c r="AC24" s="5">
        <v>1733</v>
      </c>
      <c r="AD24" s="5">
        <v>7675</v>
      </c>
      <c r="AE24" s="5">
        <v>365</v>
      </c>
      <c r="AF24" s="5">
        <v>5089</v>
      </c>
      <c r="AG24" s="5">
        <v>899</v>
      </c>
      <c r="AH24" s="5">
        <v>12025</v>
      </c>
      <c r="AI24" s="5">
        <v>18681</v>
      </c>
      <c r="AJ24" s="5">
        <v>1011</v>
      </c>
      <c r="AK24" s="5">
        <v>12759</v>
      </c>
      <c r="AL24" s="5">
        <v>2790</v>
      </c>
      <c r="AM24" s="5">
        <v>4738</v>
      </c>
      <c r="AN24" s="5">
        <v>4651</v>
      </c>
      <c r="AO24" s="5">
        <v>3712</v>
      </c>
      <c r="AP24" s="5">
        <v>555</v>
      </c>
      <c r="AQ24" s="5">
        <v>7899</v>
      </c>
      <c r="AR24" s="5">
        <v>594</v>
      </c>
      <c r="AS24" s="5">
        <v>6234</v>
      </c>
      <c r="AT24" s="5">
        <v>40715</v>
      </c>
      <c r="AU24" s="5">
        <v>2749</v>
      </c>
      <c r="AV24" s="5">
        <v>323</v>
      </c>
      <c r="AW24" s="5">
        <v>10347</v>
      </c>
      <c r="AX24" s="11" t="s">
        <v>58</v>
      </c>
      <c r="AY24" s="5">
        <v>12409</v>
      </c>
      <c r="AZ24" s="5">
        <v>491</v>
      </c>
      <c r="BA24" s="5">
        <v>7207</v>
      </c>
      <c r="BB24" s="5">
        <v>348</v>
      </c>
    </row>
    <row r="25" spans="1:54" x14ac:dyDescent="0.2">
      <c r="A25" s="2">
        <v>2000</v>
      </c>
      <c r="B25" s="3">
        <v>3332</v>
      </c>
      <c r="C25" s="5">
        <v>235</v>
      </c>
      <c r="D25" s="5">
        <v>11256</v>
      </c>
      <c r="E25" s="5">
        <v>1383</v>
      </c>
      <c r="F25" s="5">
        <v>36316</v>
      </c>
      <c r="G25" s="5">
        <v>14292</v>
      </c>
      <c r="H25" s="5">
        <v>974</v>
      </c>
      <c r="I25" s="5">
        <v>696</v>
      </c>
      <c r="J25" s="5">
        <v>604</v>
      </c>
      <c r="K25" s="5">
        <v>43546</v>
      </c>
      <c r="L25" s="5">
        <v>21434</v>
      </c>
      <c r="M25" s="5">
        <v>510</v>
      </c>
      <c r="N25" s="5">
        <v>604</v>
      </c>
      <c r="O25" s="5">
        <v>11017</v>
      </c>
      <c r="P25" s="5">
        <v>5817</v>
      </c>
      <c r="Q25" s="5">
        <v>3164</v>
      </c>
      <c r="R25" s="5">
        <v>2502</v>
      </c>
      <c r="S25" s="5">
        <v>2741</v>
      </c>
      <c r="T25" s="5">
        <v>1080</v>
      </c>
      <c r="U25" s="5">
        <v>253</v>
      </c>
      <c r="V25" s="5">
        <v>4880</v>
      </c>
      <c r="W25" s="5">
        <v>2771</v>
      </c>
      <c r="X25" s="5">
        <v>7870</v>
      </c>
      <c r="Y25" s="5">
        <v>5639</v>
      </c>
      <c r="Z25" s="5">
        <v>3321</v>
      </c>
      <c r="AA25" s="5">
        <v>4324</v>
      </c>
      <c r="AB25" s="5">
        <v>488</v>
      </c>
      <c r="AC25" s="5">
        <v>2173</v>
      </c>
      <c r="AD25" s="5">
        <v>6268</v>
      </c>
      <c r="AE25" s="5">
        <v>388</v>
      </c>
      <c r="AF25" s="5">
        <v>7176</v>
      </c>
      <c r="AG25" s="5">
        <v>605</v>
      </c>
      <c r="AH25" s="5">
        <v>13276</v>
      </c>
      <c r="AI25" s="5">
        <v>17473</v>
      </c>
      <c r="AJ25" s="5">
        <v>664</v>
      </c>
      <c r="AK25" s="5">
        <v>8831</v>
      </c>
      <c r="AL25" s="5">
        <v>1907</v>
      </c>
      <c r="AM25" s="5">
        <v>3184</v>
      </c>
      <c r="AN25" s="5">
        <v>4950</v>
      </c>
      <c r="AO25" s="5">
        <v>5426</v>
      </c>
      <c r="AP25" s="5">
        <v>189</v>
      </c>
      <c r="AQ25" s="5">
        <v>7100</v>
      </c>
      <c r="AR25" s="5">
        <v>876</v>
      </c>
      <c r="AS25" s="5">
        <v>6756</v>
      </c>
      <c r="AT25" s="5">
        <v>28381</v>
      </c>
      <c r="AU25" s="5">
        <v>1832</v>
      </c>
      <c r="AV25" s="5">
        <v>187</v>
      </c>
      <c r="AW25" s="5">
        <v>7928</v>
      </c>
      <c r="AX25" s="11" t="s">
        <v>58</v>
      </c>
      <c r="AY25" s="5">
        <v>11138</v>
      </c>
      <c r="AZ25" s="5">
        <v>358</v>
      </c>
      <c r="BA25" s="5">
        <v>6486</v>
      </c>
      <c r="BB25" s="5">
        <v>108</v>
      </c>
    </row>
    <row r="26" spans="1:54" x14ac:dyDescent="0.2">
      <c r="A26" s="2">
        <v>2001</v>
      </c>
      <c r="B26" s="3">
        <v>3417</v>
      </c>
      <c r="C26" s="5">
        <v>307</v>
      </c>
      <c r="D26" s="5">
        <v>9500</v>
      </c>
      <c r="E26" s="5">
        <v>2289</v>
      </c>
      <c r="F26" s="5">
        <v>35450</v>
      </c>
      <c r="G26" s="5">
        <v>17148</v>
      </c>
      <c r="H26" s="5">
        <v>1146</v>
      </c>
      <c r="I26" s="5">
        <v>385</v>
      </c>
      <c r="J26" s="5">
        <v>738</v>
      </c>
      <c r="K26" s="5">
        <v>42031</v>
      </c>
      <c r="L26" s="5">
        <v>19885</v>
      </c>
      <c r="M26" s="5">
        <v>616</v>
      </c>
      <c r="N26" s="5">
        <v>1543</v>
      </c>
      <c r="O26" s="5">
        <v>12336</v>
      </c>
      <c r="P26" s="5">
        <v>5171</v>
      </c>
      <c r="Q26" s="5">
        <v>3441</v>
      </c>
      <c r="R26" s="5">
        <v>3382</v>
      </c>
      <c r="S26" s="5">
        <v>1694</v>
      </c>
      <c r="T26" s="5">
        <v>1987</v>
      </c>
      <c r="U26" s="5">
        <v>268</v>
      </c>
      <c r="V26" s="5">
        <v>5053</v>
      </c>
      <c r="W26" s="5">
        <v>3044</v>
      </c>
      <c r="X26" s="5">
        <v>8196</v>
      </c>
      <c r="Y26" s="5">
        <v>5711</v>
      </c>
      <c r="Z26" s="5">
        <v>1552</v>
      </c>
      <c r="AA26" s="5">
        <v>3774</v>
      </c>
      <c r="AB26" s="5">
        <v>498</v>
      </c>
      <c r="AC26" s="5">
        <v>1444</v>
      </c>
      <c r="AD26" s="5">
        <v>8655</v>
      </c>
      <c r="AE26" s="5">
        <v>522</v>
      </c>
      <c r="AF26" s="5">
        <v>4158</v>
      </c>
      <c r="AG26" s="5">
        <v>943</v>
      </c>
      <c r="AH26" s="5">
        <v>13697</v>
      </c>
      <c r="AI26" s="5">
        <v>17023</v>
      </c>
      <c r="AJ26" s="5">
        <v>1057</v>
      </c>
      <c r="AK26" s="5">
        <v>8412</v>
      </c>
      <c r="AL26" s="5">
        <v>2232</v>
      </c>
      <c r="AM26" s="5">
        <v>3861</v>
      </c>
      <c r="AN26" s="5">
        <v>5243</v>
      </c>
      <c r="AO26" s="5">
        <v>5139</v>
      </c>
      <c r="AP26" s="5">
        <v>92</v>
      </c>
      <c r="AQ26" s="5">
        <v>4523</v>
      </c>
      <c r="AR26" s="5">
        <v>858</v>
      </c>
      <c r="AS26" s="5">
        <v>4798</v>
      </c>
      <c r="AT26" s="5">
        <v>33958</v>
      </c>
      <c r="AU26" s="5">
        <v>2851</v>
      </c>
      <c r="AV26" s="5">
        <v>267</v>
      </c>
      <c r="AW26" s="5">
        <v>10499</v>
      </c>
      <c r="AX26" s="11" t="s">
        <v>58</v>
      </c>
      <c r="AY26" s="5">
        <v>9839</v>
      </c>
      <c r="AZ26" s="5">
        <v>335</v>
      </c>
      <c r="BA26" s="5">
        <v>8963</v>
      </c>
      <c r="BB26" s="5">
        <v>362</v>
      </c>
    </row>
    <row r="27" spans="1:54" x14ac:dyDescent="0.2">
      <c r="A27" s="2">
        <v>2002</v>
      </c>
      <c r="B27" s="3">
        <v>2885</v>
      </c>
      <c r="C27" s="5">
        <v>327</v>
      </c>
      <c r="D27" s="5">
        <v>8921</v>
      </c>
      <c r="E27" s="5">
        <v>3568</v>
      </c>
      <c r="F27" s="5">
        <v>32605</v>
      </c>
      <c r="G27" s="5">
        <v>11289</v>
      </c>
      <c r="H27" s="5">
        <v>998</v>
      </c>
      <c r="I27" s="5">
        <v>266</v>
      </c>
      <c r="J27" s="5">
        <v>1186</v>
      </c>
      <c r="K27" s="5">
        <v>50721</v>
      </c>
      <c r="L27" s="5">
        <v>20300</v>
      </c>
      <c r="M27" s="5">
        <v>1183</v>
      </c>
      <c r="N27" s="5">
        <v>1917</v>
      </c>
      <c r="O27" s="5">
        <v>14808</v>
      </c>
      <c r="P27" s="5">
        <v>6917</v>
      </c>
      <c r="Q27" s="5">
        <v>3870</v>
      </c>
      <c r="R27" s="5">
        <v>1571</v>
      </c>
      <c r="S27" s="5">
        <v>2079</v>
      </c>
      <c r="T27" s="5">
        <v>2679</v>
      </c>
      <c r="U27" s="5">
        <v>415</v>
      </c>
      <c r="V27" s="5">
        <v>5042</v>
      </c>
      <c r="W27" s="5">
        <v>2694</v>
      </c>
      <c r="X27" s="5">
        <v>6647</v>
      </c>
      <c r="Y27" s="5">
        <v>8840</v>
      </c>
      <c r="Z27" s="5">
        <v>2134</v>
      </c>
      <c r="AA27" s="5">
        <v>4829</v>
      </c>
      <c r="AB27" s="5">
        <v>1012</v>
      </c>
      <c r="AC27" s="5">
        <v>1765</v>
      </c>
      <c r="AD27" s="5">
        <v>7700</v>
      </c>
      <c r="AE27" s="5">
        <v>1499</v>
      </c>
      <c r="AF27" s="5">
        <v>5210</v>
      </c>
      <c r="AG27" s="5">
        <v>1503</v>
      </c>
      <c r="AH27" s="5">
        <v>14841</v>
      </c>
      <c r="AI27" s="5">
        <v>10978</v>
      </c>
      <c r="AJ27" s="5">
        <v>1275</v>
      </c>
      <c r="AK27" s="5">
        <v>8614</v>
      </c>
      <c r="AL27" s="5">
        <v>1349</v>
      </c>
      <c r="AM27" s="5">
        <v>3466</v>
      </c>
      <c r="AN27" s="5">
        <v>4709</v>
      </c>
      <c r="AO27" s="5">
        <v>5209</v>
      </c>
      <c r="AP27" s="5">
        <v>477</v>
      </c>
      <c r="AQ27" s="5">
        <v>4734</v>
      </c>
      <c r="AR27" s="5">
        <v>785</v>
      </c>
      <c r="AS27" s="5">
        <v>3978</v>
      </c>
      <c r="AT27" s="5">
        <v>35791</v>
      </c>
      <c r="AU27" s="5">
        <v>2624</v>
      </c>
      <c r="AV27" s="5">
        <v>423</v>
      </c>
      <c r="AW27" s="5">
        <v>12835</v>
      </c>
      <c r="AX27" s="11" t="s">
        <v>58</v>
      </c>
      <c r="AY27" s="5">
        <v>7912</v>
      </c>
      <c r="AZ27" s="5">
        <v>230</v>
      </c>
      <c r="BA27" s="5">
        <v>8876</v>
      </c>
      <c r="BB27" s="5">
        <v>120</v>
      </c>
    </row>
    <row r="28" spans="1:54" x14ac:dyDescent="0.2">
      <c r="A28" s="2">
        <v>2003</v>
      </c>
      <c r="B28" s="3">
        <v>4220</v>
      </c>
      <c r="C28" s="5">
        <v>612</v>
      </c>
      <c r="D28" s="5">
        <v>7535</v>
      </c>
      <c r="E28" s="5">
        <v>3906</v>
      </c>
      <c r="F28" s="5">
        <v>46177</v>
      </c>
      <c r="G28" s="5">
        <v>4357</v>
      </c>
      <c r="H28" s="5">
        <v>1863</v>
      </c>
      <c r="I28" s="5">
        <v>988</v>
      </c>
      <c r="J28" s="5">
        <v>1271</v>
      </c>
      <c r="K28" s="5">
        <v>49317</v>
      </c>
      <c r="L28" s="5">
        <v>14486</v>
      </c>
      <c r="M28" s="5">
        <v>886</v>
      </c>
      <c r="N28" s="5">
        <v>1302</v>
      </c>
      <c r="O28" s="5">
        <v>13157</v>
      </c>
      <c r="P28" s="5">
        <v>5246</v>
      </c>
      <c r="Q28" s="5">
        <v>3416</v>
      </c>
      <c r="R28" s="5">
        <v>2403</v>
      </c>
      <c r="S28" s="5">
        <v>2055</v>
      </c>
      <c r="T28" s="5">
        <v>2871</v>
      </c>
      <c r="U28" s="5">
        <v>213</v>
      </c>
      <c r="V28" s="5">
        <v>6258</v>
      </c>
      <c r="W28" s="5">
        <v>5657</v>
      </c>
      <c r="X28" s="5">
        <v>7522</v>
      </c>
      <c r="Y28" s="5">
        <v>7715</v>
      </c>
      <c r="Z28" s="5">
        <v>1586</v>
      </c>
      <c r="AA28" s="5">
        <v>3902</v>
      </c>
      <c r="AB28" s="5">
        <v>782</v>
      </c>
      <c r="AC28" s="5">
        <v>1350</v>
      </c>
      <c r="AD28" s="5">
        <v>9256</v>
      </c>
      <c r="AE28" s="5">
        <v>1512</v>
      </c>
      <c r="AF28" s="5">
        <v>7039</v>
      </c>
      <c r="AG28" s="5">
        <v>1349</v>
      </c>
      <c r="AH28" s="5">
        <v>16286</v>
      </c>
      <c r="AI28" s="5">
        <v>10686</v>
      </c>
      <c r="AJ28" s="5">
        <v>1191</v>
      </c>
      <c r="AK28" s="5">
        <v>6827</v>
      </c>
      <c r="AL28" s="5">
        <v>1872</v>
      </c>
      <c r="AM28" s="5">
        <v>5329</v>
      </c>
      <c r="AN28" s="5">
        <v>6599</v>
      </c>
      <c r="AO28" s="5">
        <v>4567</v>
      </c>
      <c r="AP28" s="5">
        <v>246</v>
      </c>
      <c r="AQ28" s="5">
        <v>5867</v>
      </c>
      <c r="AR28" s="5">
        <v>676</v>
      </c>
      <c r="AS28" s="5">
        <v>4355</v>
      </c>
      <c r="AT28" s="5">
        <v>37455</v>
      </c>
      <c r="AU28" s="5">
        <v>2906</v>
      </c>
      <c r="AV28" s="5">
        <v>172</v>
      </c>
      <c r="AW28" s="5">
        <v>8561</v>
      </c>
      <c r="AX28" s="11" t="s">
        <v>58</v>
      </c>
      <c r="AY28" s="5">
        <v>7270</v>
      </c>
      <c r="AZ28" s="5">
        <v>322</v>
      </c>
      <c r="BA28" s="5">
        <v>8743</v>
      </c>
      <c r="BB28" s="5">
        <v>242</v>
      </c>
    </row>
    <row r="29" spans="1:54" x14ac:dyDescent="0.2">
      <c r="A29" s="2">
        <v>2004</v>
      </c>
      <c r="B29" s="3">
        <v>4490</v>
      </c>
      <c r="C29" s="5">
        <v>630</v>
      </c>
      <c r="D29" s="5">
        <v>7608</v>
      </c>
      <c r="E29" s="5">
        <v>4377</v>
      </c>
      <c r="F29" s="5">
        <v>48594</v>
      </c>
      <c r="G29" s="5">
        <v>4568</v>
      </c>
      <c r="H29" s="5">
        <v>2197</v>
      </c>
      <c r="I29" s="5">
        <v>308</v>
      </c>
      <c r="J29" s="5">
        <v>1710</v>
      </c>
      <c r="K29" s="5">
        <v>61077</v>
      </c>
      <c r="L29" s="5">
        <v>18957</v>
      </c>
      <c r="M29" s="5">
        <v>3119</v>
      </c>
      <c r="N29" s="5">
        <v>866</v>
      </c>
      <c r="O29" s="5">
        <v>9783</v>
      </c>
      <c r="P29" s="5">
        <v>4864</v>
      </c>
      <c r="Q29" s="5">
        <v>3121</v>
      </c>
      <c r="R29" s="5">
        <v>868</v>
      </c>
      <c r="S29" s="5">
        <v>3168</v>
      </c>
      <c r="T29" s="5">
        <v>1527</v>
      </c>
      <c r="U29" s="5">
        <v>421</v>
      </c>
      <c r="V29" s="5">
        <v>5466</v>
      </c>
      <c r="W29" s="5">
        <v>6195</v>
      </c>
      <c r="X29" s="5">
        <v>7221</v>
      </c>
      <c r="Y29" s="5">
        <v>8007</v>
      </c>
      <c r="Z29" s="5">
        <v>2832</v>
      </c>
      <c r="AA29" s="5">
        <v>3980</v>
      </c>
      <c r="AB29" s="5">
        <v>854</v>
      </c>
      <c r="AC29" s="5">
        <v>1523</v>
      </c>
      <c r="AD29" s="5">
        <v>3775</v>
      </c>
      <c r="AE29" s="5">
        <v>1184</v>
      </c>
      <c r="AF29" s="5">
        <v>8731</v>
      </c>
      <c r="AG29" s="5">
        <v>678</v>
      </c>
      <c r="AH29" s="5">
        <v>18167</v>
      </c>
      <c r="AI29" s="5">
        <v>14102</v>
      </c>
      <c r="AJ29" s="5">
        <v>1354</v>
      </c>
      <c r="AK29" s="5">
        <v>6001</v>
      </c>
      <c r="AL29" s="5">
        <v>2293</v>
      </c>
      <c r="AM29" s="5">
        <v>4663</v>
      </c>
      <c r="AN29" s="5">
        <v>6442</v>
      </c>
      <c r="AO29" s="5">
        <v>3945</v>
      </c>
      <c r="AP29" s="5">
        <v>523</v>
      </c>
      <c r="AQ29" s="5">
        <v>6354</v>
      </c>
      <c r="AR29" s="5">
        <v>853</v>
      </c>
      <c r="AS29" s="5">
        <v>5595</v>
      </c>
      <c r="AT29" s="5">
        <v>33030</v>
      </c>
      <c r="AU29" s="5">
        <v>2645</v>
      </c>
      <c r="AV29" s="5">
        <v>569</v>
      </c>
      <c r="AW29" s="5">
        <v>12719</v>
      </c>
      <c r="AX29" s="11" t="s">
        <v>58</v>
      </c>
      <c r="AY29" s="5">
        <v>10591</v>
      </c>
      <c r="AZ29" s="5">
        <v>475</v>
      </c>
      <c r="BA29" s="5">
        <v>6849</v>
      </c>
      <c r="BB29" s="5">
        <v>324</v>
      </c>
    </row>
    <row r="30" spans="1:54" x14ac:dyDescent="0.2">
      <c r="A30" s="2">
        <v>2005</v>
      </c>
      <c r="B30" s="3">
        <v>5655</v>
      </c>
      <c r="C30" s="5">
        <v>476</v>
      </c>
      <c r="D30" s="5">
        <v>8653</v>
      </c>
      <c r="E30" s="5">
        <v>3709</v>
      </c>
      <c r="F30" s="5">
        <v>43114</v>
      </c>
      <c r="G30" s="5">
        <v>4518</v>
      </c>
      <c r="H30" s="5">
        <v>2723</v>
      </c>
      <c r="I30" s="5">
        <v>1037</v>
      </c>
      <c r="J30" s="5">
        <v>2624</v>
      </c>
      <c r="K30" s="5">
        <v>71512</v>
      </c>
      <c r="L30" s="5">
        <v>13553</v>
      </c>
      <c r="M30" s="5">
        <v>2655</v>
      </c>
      <c r="N30" s="5">
        <v>1070</v>
      </c>
      <c r="O30" s="5">
        <v>14563</v>
      </c>
      <c r="P30" s="5">
        <v>4638</v>
      </c>
      <c r="Q30" s="5">
        <v>3073</v>
      </c>
      <c r="R30" s="5">
        <v>1478</v>
      </c>
      <c r="S30" s="5">
        <v>2266</v>
      </c>
      <c r="T30" s="5">
        <v>2018</v>
      </c>
      <c r="U30" s="5">
        <v>670</v>
      </c>
      <c r="V30" s="5">
        <v>6882</v>
      </c>
      <c r="W30" s="5">
        <v>8357</v>
      </c>
      <c r="X30" s="5">
        <v>5464</v>
      </c>
      <c r="Y30" s="5">
        <v>6060</v>
      </c>
      <c r="Z30" s="5">
        <v>1480</v>
      </c>
      <c r="AA30" s="5">
        <v>4273</v>
      </c>
      <c r="AB30" s="5">
        <v>683</v>
      </c>
      <c r="AC30" s="5">
        <v>983</v>
      </c>
      <c r="AD30" s="5">
        <v>8778</v>
      </c>
      <c r="AE30" s="5">
        <v>752</v>
      </c>
      <c r="AF30" s="5">
        <v>11675</v>
      </c>
      <c r="AG30" s="5">
        <v>570</v>
      </c>
      <c r="AH30" s="5">
        <v>26488</v>
      </c>
      <c r="AI30" s="5">
        <v>11159</v>
      </c>
      <c r="AJ30" s="5">
        <v>1461</v>
      </c>
      <c r="AK30" s="5">
        <v>5905</v>
      </c>
      <c r="AL30" s="5">
        <v>2102</v>
      </c>
      <c r="AM30" s="5">
        <v>5378</v>
      </c>
      <c r="AN30" s="5">
        <v>5768</v>
      </c>
      <c r="AO30" s="5">
        <v>4763</v>
      </c>
      <c r="AP30" s="5">
        <v>790</v>
      </c>
      <c r="AQ30" s="5">
        <v>9856</v>
      </c>
      <c r="AR30" s="5">
        <v>604</v>
      </c>
      <c r="AS30" s="5">
        <v>5121</v>
      </c>
      <c r="AT30" s="5">
        <v>38671</v>
      </c>
      <c r="AU30" s="5">
        <v>2683</v>
      </c>
      <c r="AV30" s="5">
        <v>289</v>
      </c>
      <c r="AW30" s="5">
        <v>10423</v>
      </c>
      <c r="AX30" s="11" t="s">
        <v>58</v>
      </c>
      <c r="AY30" s="5">
        <v>8927</v>
      </c>
      <c r="AZ30" s="5">
        <v>530</v>
      </c>
      <c r="BA30" s="5">
        <v>6627</v>
      </c>
      <c r="BB30" s="5">
        <v>590</v>
      </c>
    </row>
    <row r="31" spans="1:54" x14ac:dyDescent="0.2">
      <c r="A31" s="2">
        <v>2006</v>
      </c>
      <c r="B31" s="3">
        <v>7547</v>
      </c>
      <c r="C31" s="5">
        <v>720</v>
      </c>
      <c r="D31" s="5">
        <v>7638</v>
      </c>
      <c r="E31" s="5">
        <v>2033</v>
      </c>
      <c r="F31" s="5">
        <v>46281</v>
      </c>
      <c r="G31" s="5">
        <v>6761</v>
      </c>
      <c r="H31" s="5">
        <v>1734</v>
      </c>
      <c r="I31" s="5">
        <v>1136</v>
      </c>
      <c r="J31" s="5">
        <v>1959</v>
      </c>
      <c r="K31" s="5">
        <v>51860</v>
      </c>
      <c r="L31" s="5">
        <v>16538</v>
      </c>
      <c r="M31" s="5">
        <v>1689</v>
      </c>
      <c r="N31" s="5">
        <v>1104</v>
      </c>
      <c r="O31" s="5">
        <v>17529</v>
      </c>
      <c r="P31" s="5">
        <v>3032</v>
      </c>
      <c r="Q31" s="5">
        <v>2486</v>
      </c>
      <c r="R31" s="5">
        <v>2950</v>
      </c>
      <c r="S31" s="5">
        <v>2170</v>
      </c>
      <c r="T31" s="5">
        <v>4035</v>
      </c>
      <c r="U31" s="5">
        <v>449</v>
      </c>
      <c r="V31" s="5">
        <v>5224</v>
      </c>
      <c r="W31" s="5">
        <v>7072</v>
      </c>
      <c r="X31" s="5">
        <v>3643</v>
      </c>
      <c r="Y31" s="5">
        <v>4938</v>
      </c>
      <c r="Z31" s="5">
        <v>2007</v>
      </c>
      <c r="AA31" s="5">
        <v>6381</v>
      </c>
      <c r="AB31" s="5">
        <v>511</v>
      </c>
      <c r="AC31" s="5">
        <v>1370</v>
      </c>
      <c r="AD31" s="5">
        <v>11810</v>
      </c>
      <c r="AE31" s="5">
        <v>542</v>
      </c>
      <c r="AF31" s="5">
        <v>12414</v>
      </c>
      <c r="AG31" s="5">
        <v>1059</v>
      </c>
      <c r="AH31" s="5">
        <v>24348</v>
      </c>
      <c r="AI31" s="5">
        <v>15510</v>
      </c>
      <c r="AJ31" s="5">
        <v>1046</v>
      </c>
      <c r="AK31" s="5">
        <v>4550</v>
      </c>
      <c r="AL31" s="5">
        <v>1284</v>
      </c>
      <c r="AM31" s="5">
        <v>5353</v>
      </c>
      <c r="AN31" s="5">
        <v>4757</v>
      </c>
      <c r="AO31" s="5">
        <v>3727</v>
      </c>
      <c r="AP31" s="5">
        <v>168</v>
      </c>
      <c r="AQ31" s="5">
        <v>8447</v>
      </c>
      <c r="AR31" s="5">
        <v>918</v>
      </c>
      <c r="AS31" s="5">
        <v>5543</v>
      </c>
      <c r="AT31" s="5">
        <v>47271</v>
      </c>
      <c r="AU31" s="5">
        <v>2343</v>
      </c>
      <c r="AV31" s="5">
        <v>309</v>
      </c>
      <c r="AW31" s="5">
        <v>7644</v>
      </c>
      <c r="AX31" s="11" t="s">
        <v>58</v>
      </c>
      <c r="AY31" s="5">
        <v>11774</v>
      </c>
      <c r="AZ31" s="5">
        <v>364</v>
      </c>
      <c r="BA31" s="5">
        <v>5586</v>
      </c>
      <c r="BB31" s="5">
        <v>242</v>
      </c>
    </row>
    <row r="32" spans="1:54" x14ac:dyDescent="0.2">
      <c r="A32" s="2">
        <v>2007</v>
      </c>
      <c r="B32" s="3">
        <v>6697</v>
      </c>
      <c r="C32" s="5">
        <v>345</v>
      </c>
      <c r="D32" s="5">
        <v>10569</v>
      </c>
      <c r="E32" s="5">
        <v>2147</v>
      </c>
      <c r="F32" s="5">
        <v>36805</v>
      </c>
      <c r="G32" s="5">
        <v>8079</v>
      </c>
      <c r="H32" s="5">
        <v>2020</v>
      </c>
      <c r="I32" s="5">
        <v>654</v>
      </c>
      <c r="J32" s="5">
        <v>1297</v>
      </c>
      <c r="K32" s="5">
        <v>29871</v>
      </c>
      <c r="L32" s="5">
        <v>16549</v>
      </c>
      <c r="M32" s="5">
        <v>2295</v>
      </c>
      <c r="N32" s="5">
        <v>1139</v>
      </c>
      <c r="O32" s="5">
        <v>16107</v>
      </c>
      <c r="P32" s="5">
        <v>3349</v>
      </c>
      <c r="Q32" s="5">
        <v>1909</v>
      </c>
      <c r="R32" s="5">
        <v>2426</v>
      </c>
      <c r="S32" s="5">
        <v>2528</v>
      </c>
      <c r="T32" s="5">
        <v>5660</v>
      </c>
      <c r="U32" s="5">
        <v>596</v>
      </c>
      <c r="V32" s="5">
        <v>5231</v>
      </c>
      <c r="W32" s="5">
        <v>5481</v>
      </c>
      <c r="X32" s="5">
        <v>2152</v>
      </c>
      <c r="Y32" s="5">
        <v>3056</v>
      </c>
      <c r="Z32" s="5">
        <v>5113</v>
      </c>
      <c r="AA32" s="5">
        <v>4606</v>
      </c>
      <c r="AB32" s="5">
        <v>699</v>
      </c>
      <c r="AC32" s="5">
        <v>1273</v>
      </c>
      <c r="AD32" s="5">
        <v>10237</v>
      </c>
      <c r="AE32" s="5">
        <v>609</v>
      </c>
      <c r="AF32" s="5">
        <v>9320</v>
      </c>
      <c r="AG32" s="5">
        <v>646</v>
      </c>
      <c r="AH32" s="5">
        <v>29488</v>
      </c>
      <c r="AI32" s="5">
        <v>14004</v>
      </c>
      <c r="AJ32" s="5">
        <v>1017</v>
      </c>
      <c r="AK32" s="5">
        <v>4782</v>
      </c>
      <c r="AL32" s="5">
        <v>2280</v>
      </c>
      <c r="AM32" s="5">
        <v>4872</v>
      </c>
      <c r="AN32" s="5">
        <v>5050</v>
      </c>
      <c r="AO32" s="5">
        <v>4441</v>
      </c>
      <c r="AP32" s="5">
        <v>298</v>
      </c>
      <c r="AQ32" s="5">
        <v>7422</v>
      </c>
      <c r="AR32" s="5">
        <v>1135</v>
      </c>
      <c r="AS32" s="5">
        <v>6773</v>
      </c>
      <c r="AT32" s="5">
        <v>53196</v>
      </c>
      <c r="AU32" s="5">
        <v>2881</v>
      </c>
      <c r="AV32" s="5">
        <v>291</v>
      </c>
      <c r="AW32" s="5">
        <v>6694</v>
      </c>
      <c r="AX32" s="11" t="s">
        <v>58</v>
      </c>
      <c r="AY32" s="5">
        <v>13714</v>
      </c>
      <c r="AZ32" s="5">
        <v>772</v>
      </c>
      <c r="BA32" s="5">
        <v>4100</v>
      </c>
      <c r="BB32" s="5">
        <v>730</v>
      </c>
    </row>
    <row r="33" spans="1:54" x14ac:dyDescent="0.2">
      <c r="A33" s="2">
        <v>2008</v>
      </c>
      <c r="B33" s="3">
        <v>5253</v>
      </c>
      <c r="C33" s="5">
        <v>81</v>
      </c>
      <c r="D33" s="5">
        <v>6316</v>
      </c>
      <c r="E33" s="5">
        <v>3098</v>
      </c>
      <c r="F33" s="5">
        <v>27642</v>
      </c>
      <c r="G33" s="5">
        <v>7380</v>
      </c>
      <c r="H33" s="5">
        <v>1870</v>
      </c>
      <c r="I33" s="5">
        <v>506</v>
      </c>
      <c r="J33" s="5">
        <v>280</v>
      </c>
      <c r="K33" s="5">
        <v>20783</v>
      </c>
      <c r="L33" s="5">
        <v>9673</v>
      </c>
      <c r="M33" s="5">
        <v>1416</v>
      </c>
      <c r="N33" s="5">
        <v>327</v>
      </c>
      <c r="O33" s="5">
        <v>9184</v>
      </c>
      <c r="P33" s="5">
        <v>4327</v>
      </c>
      <c r="Q33" s="5">
        <v>1734</v>
      </c>
      <c r="R33" s="5">
        <v>2452</v>
      </c>
      <c r="S33" s="5">
        <v>2942</v>
      </c>
      <c r="T33" s="5">
        <v>3610</v>
      </c>
      <c r="U33" s="5">
        <v>368</v>
      </c>
      <c r="V33" s="5">
        <v>3982</v>
      </c>
      <c r="W33" s="5">
        <v>3972</v>
      </c>
      <c r="X33" s="5">
        <v>1552</v>
      </c>
      <c r="Y33" s="5">
        <v>2393</v>
      </c>
      <c r="Z33" s="5">
        <v>3206</v>
      </c>
      <c r="AA33" s="5">
        <v>3988</v>
      </c>
      <c r="AB33" s="5">
        <v>218</v>
      </c>
      <c r="AC33" s="5">
        <v>1478</v>
      </c>
      <c r="AD33" s="5">
        <v>7473</v>
      </c>
      <c r="AE33" s="5">
        <v>743</v>
      </c>
      <c r="AF33" s="5">
        <v>8119</v>
      </c>
      <c r="AG33" s="5">
        <v>673</v>
      </c>
      <c r="AH33" s="5">
        <v>35696</v>
      </c>
      <c r="AI33" s="5">
        <v>14747</v>
      </c>
      <c r="AJ33" s="5">
        <v>862</v>
      </c>
      <c r="AK33" s="5">
        <v>3560</v>
      </c>
      <c r="AL33" s="5">
        <v>1572</v>
      </c>
      <c r="AM33" s="5">
        <v>3830</v>
      </c>
      <c r="AN33" s="5">
        <v>3667</v>
      </c>
      <c r="AO33" s="5">
        <v>2129</v>
      </c>
      <c r="AP33" s="5">
        <v>82</v>
      </c>
      <c r="AQ33" s="5">
        <v>5785</v>
      </c>
      <c r="AR33" s="5">
        <v>910</v>
      </c>
      <c r="AS33" s="5">
        <v>5221</v>
      </c>
      <c r="AT33" s="5">
        <v>46918</v>
      </c>
      <c r="AU33" s="5">
        <v>3318</v>
      </c>
      <c r="AV33" s="5">
        <v>236</v>
      </c>
      <c r="AW33" s="5">
        <v>7154</v>
      </c>
      <c r="AX33" s="11" t="s">
        <v>58</v>
      </c>
      <c r="AY33" s="5">
        <v>9226</v>
      </c>
      <c r="AZ33" s="5">
        <v>792</v>
      </c>
      <c r="BA33" s="5">
        <v>4542</v>
      </c>
      <c r="BB33" s="5">
        <v>243</v>
      </c>
    </row>
    <row r="34" spans="1:54" x14ac:dyDescent="0.2">
      <c r="A34" s="2" t="s">
        <v>59</v>
      </c>
      <c r="B34" s="3">
        <v>3624</v>
      </c>
      <c r="C34" s="5">
        <v>169</v>
      </c>
      <c r="D34" s="5">
        <v>1494</v>
      </c>
      <c r="E34" s="5">
        <v>2017</v>
      </c>
      <c r="F34" s="5">
        <v>8153</v>
      </c>
      <c r="G34" s="5">
        <v>1859</v>
      </c>
      <c r="H34" s="5">
        <v>1207</v>
      </c>
      <c r="I34" s="5">
        <v>404</v>
      </c>
      <c r="J34" s="5">
        <v>889</v>
      </c>
      <c r="K34" s="5">
        <v>7984</v>
      </c>
      <c r="L34" s="5">
        <v>3121</v>
      </c>
      <c r="M34" s="5">
        <v>541</v>
      </c>
      <c r="N34" s="5">
        <v>376</v>
      </c>
      <c r="O34" s="5">
        <v>2456</v>
      </c>
      <c r="P34" s="5">
        <v>2516</v>
      </c>
      <c r="Q34" s="5">
        <v>1549</v>
      </c>
      <c r="R34" s="5">
        <v>2057</v>
      </c>
      <c r="S34" s="5">
        <v>887</v>
      </c>
      <c r="T34" s="5">
        <v>1114</v>
      </c>
      <c r="U34" s="5">
        <v>177</v>
      </c>
      <c r="V34" s="5">
        <v>2918</v>
      </c>
      <c r="W34" s="5">
        <v>2431</v>
      </c>
      <c r="X34" s="5">
        <v>517</v>
      </c>
      <c r="Y34" s="5">
        <v>1870</v>
      </c>
      <c r="Z34" s="5">
        <v>942</v>
      </c>
      <c r="AA34" s="5">
        <v>2704</v>
      </c>
      <c r="AB34" s="5">
        <v>176</v>
      </c>
      <c r="AC34" s="5">
        <v>456</v>
      </c>
      <c r="AD34" s="5">
        <v>1918</v>
      </c>
      <c r="AE34" s="5">
        <v>394</v>
      </c>
      <c r="AF34" s="5">
        <v>4604</v>
      </c>
      <c r="AG34" s="5">
        <v>442</v>
      </c>
      <c r="AH34" s="5">
        <v>6937</v>
      </c>
      <c r="AI34" s="5">
        <v>7880</v>
      </c>
      <c r="AJ34" s="5">
        <v>1404</v>
      </c>
      <c r="AK34" s="5">
        <v>2231</v>
      </c>
      <c r="AL34" s="5">
        <v>1189</v>
      </c>
      <c r="AM34" s="5">
        <v>1567</v>
      </c>
      <c r="AN34" s="5">
        <v>2234</v>
      </c>
      <c r="AO34" s="5">
        <v>774</v>
      </c>
      <c r="AP34" s="5">
        <v>133</v>
      </c>
      <c r="AQ34" s="5">
        <v>1912</v>
      </c>
      <c r="AR34" s="5">
        <v>958</v>
      </c>
      <c r="AS34" s="5">
        <v>2499</v>
      </c>
      <c r="AT34" s="5">
        <v>15837</v>
      </c>
      <c r="AU34" s="5">
        <v>3263</v>
      </c>
      <c r="AV34" s="5">
        <v>339</v>
      </c>
      <c r="AW34" s="5">
        <v>4770</v>
      </c>
      <c r="AX34" s="5">
        <v>0</v>
      </c>
      <c r="AY34" s="5">
        <v>2973</v>
      </c>
      <c r="AZ34" s="5">
        <v>164</v>
      </c>
      <c r="BA34" s="5">
        <v>2288</v>
      </c>
      <c r="BB34" s="5">
        <v>581</v>
      </c>
    </row>
    <row r="35" spans="1:54" x14ac:dyDescent="0.2">
      <c r="A35" s="2">
        <v>2010</v>
      </c>
      <c r="B35" s="3">
        <v>2327</v>
      </c>
      <c r="C35" s="5">
        <v>91</v>
      </c>
      <c r="D35" s="5">
        <v>1463</v>
      </c>
      <c r="E35" s="5">
        <v>1940</v>
      </c>
      <c r="F35" s="5">
        <v>16306</v>
      </c>
      <c r="G35" s="5">
        <v>2389</v>
      </c>
      <c r="H35" s="5">
        <v>1144</v>
      </c>
      <c r="I35" s="5">
        <v>311</v>
      </c>
      <c r="J35" s="5">
        <v>495</v>
      </c>
      <c r="K35" s="5">
        <v>7725</v>
      </c>
      <c r="L35" s="5">
        <v>2166</v>
      </c>
      <c r="M35" s="5">
        <v>1490</v>
      </c>
      <c r="N35" s="5">
        <v>499</v>
      </c>
      <c r="O35" s="5">
        <v>3999</v>
      </c>
      <c r="P35" s="5">
        <v>2533</v>
      </c>
      <c r="Q35" s="5">
        <v>1205</v>
      </c>
      <c r="R35" s="5">
        <v>834</v>
      </c>
      <c r="S35" s="5">
        <v>1501</v>
      </c>
      <c r="T35" s="5">
        <v>634</v>
      </c>
      <c r="U35" s="5">
        <v>132</v>
      </c>
      <c r="V35" s="5">
        <v>3348</v>
      </c>
      <c r="W35" s="5">
        <v>2687</v>
      </c>
      <c r="X35" s="5">
        <v>1022</v>
      </c>
      <c r="Y35" s="5">
        <v>2524</v>
      </c>
      <c r="Z35" s="5">
        <v>488</v>
      </c>
      <c r="AA35" s="5">
        <v>1906</v>
      </c>
      <c r="AB35" s="5">
        <v>406</v>
      </c>
      <c r="AC35" s="5">
        <v>1280</v>
      </c>
      <c r="AD35" s="5">
        <v>919</v>
      </c>
      <c r="AE35" s="5">
        <v>583</v>
      </c>
      <c r="AF35" s="5">
        <v>5201</v>
      </c>
      <c r="AG35" s="5">
        <v>479</v>
      </c>
      <c r="AH35" s="5">
        <v>7665</v>
      </c>
      <c r="AI35" s="5">
        <v>7197</v>
      </c>
      <c r="AJ35" s="5">
        <v>1663</v>
      </c>
      <c r="AK35" s="5">
        <v>2443</v>
      </c>
      <c r="AL35" s="5">
        <v>986</v>
      </c>
      <c r="AM35" s="5">
        <v>1371</v>
      </c>
      <c r="AN35" s="5">
        <v>1907</v>
      </c>
      <c r="AO35" s="11" t="s">
        <v>58</v>
      </c>
      <c r="AP35" s="5">
        <v>130</v>
      </c>
      <c r="AQ35" s="5">
        <v>1229</v>
      </c>
      <c r="AR35" s="5">
        <v>575</v>
      </c>
      <c r="AS35" s="5">
        <v>4357</v>
      </c>
      <c r="AT35" s="5">
        <v>19741</v>
      </c>
      <c r="AU35" s="5">
        <v>1952</v>
      </c>
      <c r="AV35" s="5">
        <v>258</v>
      </c>
      <c r="AW35" s="5">
        <v>4544</v>
      </c>
      <c r="AX35" s="5">
        <v>0</v>
      </c>
      <c r="AY35" s="5">
        <v>5346</v>
      </c>
      <c r="AZ35" s="5">
        <v>494</v>
      </c>
      <c r="BA35" s="5">
        <v>2712</v>
      </c>
      <c r="BB35" s="5">
        <v>721</v>
      </c>
    </row>
    <row r="36" spans="1:54" x14ac:dyDescent="0.2">
      <c r="A36" s="2">
        <v>2011</v>
      </c>
      <c r="B36" s="3">
        <v>2687</v>
      </c>
      <c r="C36" s="5">
        <v>120</v>
      </c>
      <c r="D36" s="5">
        <v>2532</v>
      </c>
      <c r="E36" s="5">
        <v>2140</v>
      </c>
      <c r="F36" s="5">
        <v>22340</v>
      </c>
      <c r="G36" s="5">
        <v>4386</v>
      </c>
      <c r="H36" s="5">
        <v>763</v>
      </c>
      <c r="I36" s="5">
        <v>358</v>
      </c>
      <c r="J36" s="5">
        <v>4285</v>
      </c>
      <c r="K36" s="5">
        <v>9680</v>
      </c>
      <c r="L36" s="5">
        <v>4428</v>
      </c>
      <c r="M36" s="5">
        <v>1090</v>
      </c>
      <c r="N36" s="5">
        <v>432</v>
      </c>
      <c r="O36" s="5">
        <v>4324</v>
      </c>
      <c r="P36" s="5">
        <v>2783</v>
      </c>
      <c r="Q36" s="5">
        <v>1342</v>
      </c>
      <c r="R36" s="5">
        <v>1522</v>
      </c>
      <c r="S36" s="5">
        <v>2317</v>
      </c>
      <c r="T36" s="5">
        <v>1545</v>
      </c>
      <c r="U36" s="5">
        <v>395</v>
      </c>
      <c r="V36" s="5">
        <v>4930</v>
      </c>
      <c r="W36" s="5">
        <v>2483</v>
      </c>
      <c r="X36" s="5">
        <v>1160</v>
      </c>
      <c r="Y36" s="5">
        <v>1934</v>
      </c>
      <c r="Z36" s="5">
        <v>660</v>
      </c>
      <c r="AA36" s="5">
        <v>2037</v>
      </c>
      <c r="AB36" s="5">
        <v>508</v>
      </c>
      <c r="AC36" s="5">
        <v>1395</v>
      </c>
      <c r="AD36" s="5">
        <v>1401</v>
      </c>
      <c r="AE36" s="5">
        <v>473</v>
      </c>
      <c r="AF36" s="5">
        <v>5864</v>
      </c>
      <c r="AG36" s="5">
        <v>348</v>
      </c>
      <c r="AH36" s="5">
        <v>11978</v>
      </c>
      <c r="AI36" s="5">
        <v>7247</v>
      </c>
      <c r="AJ36" s="5">
        <v>3115</v>
      </c>
      <c r="AK36" s="5">
        <v>3769</v>
      </c>
      <c r="AL36" s="5">
        <v>1986</v>
      </c>
      <c r="AM36" s="5">
        <v>2518</v>
      </c>
      <c r="AN36" s="5">
        <v>2312</v>
      </c>
      <c r="AO36" s="5">
        <v>1652</v>
      </c>
      <c r="AP36" s="5">
        <v>6</v>
      </c>
      <c r="AQ36" s="5">
        <v>2579</v>
      </c>
      <c r="AR36" s="5">
        <v>707</v>
      </c>
      <c r="AS36" s="5">
        <v>2838</v>
      </c>
      <c r="AT36" s="5">
        <v>30417</v>
      </c>
      <c r="AU36" s="5">
        <v>2835</v>
      </c>
      <c r="AV36" s="5">
        <v>377</v>
      </c>
      <c r="AW36" s="5">
        <v>7491</v>
      </c>
      <c r="AX36" s="5">
        <v>0</v>
      </c>
      <c r="AY36" s="5">
        <v>7039</v>
      </c>
      <c r="AZ36" s="5">
        <v>518</v>
      </c>
      <c r="BA36" s="5">
        <v>2993</v>
      </c>
      <c r="BB36" s="5">
        <v>622</v>
      </c>
    </row>
    <row r="37" spans="1:54" x14ac:dyDescent="0.2">
      <c r="A37" s="2">
        <v>2012</v>
      </c>
      <c r="B37" s="3">
        <v>4210</v>
      </c>
      <c r="C37" s="5">
        <v>107</v>
      </c>
      <c r="D37" s="5">
        <v>5083</v>
      </c>
      <c r="E37" s="5">
        <v>2254</v>
      </c>
      <c r="F37" s="5">
        <v>28688</v>
      </c>
      <c r="G37" s="5">
        <v>10283</v>
      </c>
      <c r="H37" s="5">
        <v>1992</v>
      </c>
      <c r="I37" s="5">
        <v>914</v>
      </c>
      <c r="J37" s="5">
        <v>3484</v>
      </c>
      <c r="K37" s="5">
        <v>21752</v>
      </c>
      <c r="L37" s="5">
        <v>6582</v>
      </c>
      <c r="M37" s="5">
        <v>948</v>
      </c>
      <c r="N37" s="5">
        <v>824</v>
      </c>
      <c r="O37" s="5">
        <v>4437</v>
      </c>
      <c r="P37" s="5">
        <v>3187</v>
      </c>
      <c r="Q37" s="5">
        <v>2279</v>
      </c>
      <c r="R37" s="5">
        <v>1613</v>
      </c>
      <c r="S37" s="5">
        <v>3594</v>
      </c>
      <c r="T37" s="5">
        <v>999</v>
      </c>
      <c r="U37" s="5">
        <v>356</v>
      </c>
      <c r="V37" s="5">
        <v>5763</v>
      </c>
      <c r="W37" s="5">
        <v>4599</v>
      </c>
      <c r="X37" s="5">
        <v>1181</v>
      </c>
      <c r="Y37" s="5">
        <v>6707</v>
      </c>
      <c r="Z37" s="5">
        <v>650</v>
      </c>
      <c r="AA37" s="5">
        <v>3483</v>
      </c>
      <c r="AB37" s="5">
        <v>614</v>
      </c>
      <c r="AC37" s="5">
        <v>1581</v>
      </c>
      <c r="AD37" s="5">
        <v>1515</v>
      </c>
      <c r="AE37" s="5">
        <v>481</v>
      </c>
      <c r="AF37" s="5">
        <v>9731</v>
      </c>
      <c r="AG37" s="5">
        <v>1159</v>
      </c>
      <c r="AH37" s="5">
        <v>13891</v>
      </c>
      <c r="AI37" s="5">
        <v>17912</v>
      </c>
      <c r="AJ37" s="5">
        <v>5257</v>
      </c>
      <c r="AK37" s="5">
        <v>5282</v>
      </c>
      <c r="AL37" s="5">
        <v>1974</v>
      </c>
      <c r="AM37" s="5">
        <v>3899</v>
      </c>
      <c r="AN37" s="5">
        <v>4223</v>
      </c>
      <c r="AO37" s="11" t="s">
        <v>58</v>
      </c>
      <c r="AP37" s="5">
        <v>11</v>
      </c>
      <c r="AQ37" s="5">
        <v>3180</v>
      </c>
      <c r="AR37" s="5">
        <v>1225</v>
      </c>
      <c r="AS37" s="5">
        <v>5468</v>
      </c>
      <c r="AT37" s="5">
        <v>53729</v>
      </c>
      <c r="AU37" s="5">
        <v>2609</v>
      </c>
      <c r="AV37" s="5">
        <v>336</v>
      </c>
      <c r="AW37" s="5">
        <v>9259</v>
      </c>
      <c r="AX37" s="5">
        <v>0</v>
      </c>
      <c r="AY37" s="5">
        <v>10753</v>
      </c>
      <c r="AZ37" s="5">
        <v>828</v>
      </c>
      <c r="BA37" s="5">
        <v>3790</v>
      </c>
      <c r="BB37" s="5">
        <v>386</v>
      </c>
    </row>
    <row r="38" spans="1:54" x14ac:dyDescent="0.2">
      <c r="A38" s="2">
        <v>2013</v>
      </c>
      <c r="B38" s="3">
        <v>2189</v>
      </c>
      <c r="C38" s="5">
        <v>87</v>
      </c>
      <c r="D38" s="5">
        <v>6396</v>
      </c>
      <c r="E38" s="5">
        <v>1402</v>
      </c>
      <c r="F38" s="5">
        <v>41267</v>
      </c>
      <c r="G38" s="5">
        <v>11189</v>
      </c>
      <c r="H38" s="5">
        <v>2268</v>
      </c>
      <c r="I38" s="5">
        <v>860</v>
      </c>
      <c r="J38" s="5">
        <v>2810</v>
      </c>
      <c r="K38" s="5">
        <v>29478</v>
      </c>
      <c r="L38" s="5">
        <v>10912</v>
      </c>
      <c r="M38" s="5">
        <v>1500</v>
      </c>
      <c r="N38" s="5">
        <v>1492</v>
      </c>
      <c r="O38" s="5">
        <v>4880</v>
      </c>
      <c r="P38" s="5">
        <v>5311</v>
      </c>
      <c r="Q38" s="5">
        <v>2861</v>
      </c>
      <c r="R38" s="5">
        <v>2875</v>
      </c>
      <c r="S38" s="5">
        <v>2388</v>
      </c>
      <c r="T38" s="5">
        <v>1158</v>
      </c>
      <c r="U38" s="5">
        <v>493</v>
      </c>
      <c r="V38" s="5">
        <v>7029</v>
      </c>
      <c r="W38" s="5">
        <v>6755</v>
      </c>
      <c r="X38" s="5">
        <v>2324</v>
      </c>
      <c r="Y38" s="5">
        <v>5856</v>
      </c>
      <c r="Z38" s="5">
        <v>1372</v>
      </c>
      <c r="AA38" s="5">
        <v>3572</v>
      </c>
      <c r="AB38" s="5">
        <v>1896</v>
      </c>
      <c r="AC38" s="5">
        <v>2253</v>
      </c>
      <c r="AD38" s="5">
        <v>1884</v>
      </c>
      <c r="AE38" s="5">
        <v>494</v>
      </c>
      <c r="AF38" s="5">
        <v>12741</v>
      </c>
      <c r="AG38" s="5">
        <v>1432</v>
      </c>
      <c r="AH38" s="5">
        <v>20411</v>
      </c>
      <c r="AI38" s="5">
        <v>15519</v>
      </c>
      <c r="AJ38" s="5">
        <v>6305</v>
      </c>
      <c r="AK38" s="5">
        <v>6299</v>
      </c>
      <c r="AL38" s="5">
        <v>2267</v>
      </c>
      <c r="AM38" s="5">
        <v>6098</v>
      </c>
      <c r="AN38" s="5">
        <v>4997</v>
      </c>
      <c r="AO38" s="11" t="s">
        <v>58</v>
      </c>
      <c r="AP38" s="5">
        <v>52</v>
      </c>
      <c r="AQ38" s="5">
        <v>4185</v>
      </c>
      <c r="AR38" s="5">
        <v>2137</v>
      </c>
      <c r="AS38" s="5">
        <v>6467</v>
      </c>
      <c r="AT38" s="5">
        <v>53615</v>
      </c>
      <c r="AU38" s="5">
        <v>3346</v>
      </c>
      <c r="AV38" s="5">
        <v>428</v>
      </c>
      <c r="AW38" s="5">
        <v>10779</v>
      </c>
      <c r="AX38" s="5">
        <v>5</v>
      </c>
      <c r="AY38" s="5">
        <v>13434</v>
      </c>
      <c r="AZ38" s="5">
        <v>426</v>
      </c>
      <c r="BA38" s="5">
        <v>4378</v>
      </c>
      <c r="BB38" s="5">
        <v>483</v>
      </c>
    </row>
    <row r="39" spans="1:54" x14ac:dyDescent="0.2">
      <c r="A39" s="19">
        <v>2014</v>
      </c>
      <c r="B39" s="12">
        <v>3535</v>
      </c>
      <c r="C39" s="13">
        <v>300</v>
      </c>
      <c r="D39" s="13">
        <v>9789</v>
      </c>
      <c r="E39" s="13">
        <v>1935</v>
      </c>
      <c r="F39" s="13">
        <v>42197</v>
      </c>
      <c r="G39" s="13">
        <v>10916</v>
      </c>
      <c r="H39" s="13">
        <v>2246</v>
      </c>
      <c r="I39" s="13">
        <v>813</v>
      </c>
      <c r="J39" s="13">
        <v>3845</v>
      </c>
      <c r="K39" s="13">
        <v>26077</v>
      </c>
      <c r="L39" s="13">
        <v>11250</v>
      </c>
      <c r="M39" s="13">
        <v>815</v>
      </c>
      <c r="N39" s="13">
        <v>1947</v>
      </c>
      <c r="O39" s="13">
        <v>9193</v>
      </c>
      <c r="P39" s="13">
        <v>5114</v>
      </c>
      <c r="Q39" s="13">
        <v>2708</v>
      </c>
      <c r="R39" s="13">
        <v>2137</v>
      </c>
      <c r="S39" s="13">
        <v>2754</v>
      </c>
      <c r="T39" s="13">
        <v>1886</v>
      </c>
      <c r="U39" s="13">
        <v>370</v>
      </c>
      <c r="V39" s="13">
        <v>5577</v>
      </c>
      <c r="W39" s="13">
        <v>6479</v>
      </c>
      <c r="X39" s="13">
        <v>3044</v>
      </c>
      <c r="Y39" s="13">
        <v>6010</v>
      </c>
      <c r="Z39" s="13">
        <v>1087</v>
      </c>
      <c r="AA39" s="13">
        <v>6015</v>
      </c>
      <c r="AB39" s="13">
        <v>1310</v>
      </c>
      <c r="AC39" s="13">
        <v>2707</v>
      </c>
      <c r="AD39" s="13">
        <v>3976</v>
      </c>
      <c r="AE39" s="13">
        <v>1056</v>
      </c>
      <c r="AF39" s="13">
        <v>15972</v>
      </c>
      <c r="AG39" s="13">
        <v>624</v>
      </c>
      <c r="AH39" s="13">
        <v>23714</v>
      </c>
      <c r="AI39" s="13">
        <v>14356</v>
      </c>
      <c r="AJ39" s="13">
        <v>7541</v>
      </c>
      <c r="AK39" s="13">
        <v>6368</v>
      </c>
      <c r="AL39" s="13">
        <v>3374</v>
      </c>
      <c r="AM39" s="13">
        <v>7726</v>
      </c>
      <c r="AN39" s="13">
        <v>7604</v>
      </c>
      <c r="AO39" s="11">
        <v>571</v>
      </c>
      <c r="AP39" s="13">
        <v>88</v>
      </c>
      <c r="AQ39" s="13">
        <v>5869</v>
      </c>
      <c r="AR39" s="13">
        <v>1666</v>
      </c>
      <c r="AS39" s="13">
        <v>9257</v>
      </c>
      <c r="AT39" s="13">
        <v>64136</v>
      </c>
      <c r="AU39" s="13">
        <v>5613</v>
      </c>
      <c r="AV39" s="13">
        <v>471</v>
      </c>
      <c r="AW39" s="13">
        <v>9522</v>
      </c>
      <c r="AX39" s="13">
        <v>0</v>
      </c>
      <c r="AY39" s="13">
        <v>14665</v>
      </c>
      <c r="AZ39" s="13">
        <v>598</v>
      </c>
      <c r="BA39" s="13">
        <v>5453</v>
      </c>
      <c r="BB39" s="13">
        <v>248</v>
      </c>
    </row>
    <row r="40" spans="1:54" x14ac:dyDescent="0.2">
      <c r="A40" s="21">
        <v>2015</v>
      </c>
      <c r="B40" s="12">
        <v>3447</v>
      </c>
      <c r="C40" s="13">
        <v>161</v>
      </c>
      <c r="D40" s="13">
        <v>6152</v>
      </c>
      <c r="E40" s="13">
        <v>2326</v>
      </c>
      <c r="F40" s="13">
        <v>49736</v>
      </c>
      <c r="G40" s="13">
        <v>11225</v>
      </c>
      <c r="H40" s="13">
        <v>3493</v>
      </c>
      <c r="I40" s="13">
        <v>775</v>
      </c>
      <c r="J40" s="13">
        <v>4588</v>
      </c>
      <c r="K40" s="13">
        <v>40455</v>
      </c>
      <c r="L40" s="13">
        <v>12524</v>
      </c>
      <c r="M40" s="13">
        <v>2993</v>
      </c>
      <c r="N40" s="13">
        <v>1562</v>
      </c>
      <c r="O40" s="13">
        <v>8596</v>
      </c>
      <c r="P40" s="13">
        <v>5022</v>
      </c>
      <c r="Q40" s="13">
        <v>3887</v>
      </c>
      <c r="R40" s="13">
        <v>2840</v>
      </c>
      <c r="S40" s="13">
        <v>3257</v>
      </c>
      <c r="T40" s="13">
        <v>1069</v>
      </c>
      <c r="U40" s="13">
        <v>696</v>
      </c>
      <c r="V40" s="13">
        <v>5789</v>
      </c>
      <c r="W40" s="13">
        <v>9724</v>
      </c>
      <c r="X40" s="13">
        <v>4222</v>
      </c>
      <c r="Y40" s="13">
        <v>8215</v>
      </c>
      <c r="Z40" s="13">
        <v>930</v>
      </c>
      <c r="AA40" s="13">
        <v>6988</v>
      </c>
      <c r="AB40" s="13">
        <v>1371</v>
      </c>
      <c r="AC40" s="13">
        <v>2720</v>
      </c>
      <c r="AD40" s="13">
        <v>3580</v>
      </c>
      <c r="AE40" s="13">
        <v>1216</v>
      </c>
      <c r="AF40" s="13">
        <v>19043</v>
      </c>
      <c r="AG40" s="13">
        <v>573</v>
      </c>
      <c r="AH40" s="13">
        <v>62116</v>
      </c>
      <c r="AI40" s="13">
        <v>15070</v>
      </c>
      <c r="AJ40" s="13">
        <v>2731</v>
      </c>
      <c r="AK40" s="13">
        <v>5543</v>
      </c>
      <c r="AL40" s="13">
        <v>1507</v>
      </c>
      <c r="AM40" s="13">
        <v>6754</v>
      </c>
      <c r="AN40" s="13">
        <v>6436</v>
      </c>
      <c r="AO40" s="14">
        <v>179</v>
      </c>
      <c r="AP40" s="13">
        <v>39</v>
      </c>
      <c r="AQ40" s="13">
        <v>6439</v>
      </c>
      <c r="AR40" s="13">
        <v>1257</v>
      </c>
      <c r="AS40" s="13">
        <v>10183</v>
      </c>
      <c r="AT40" s="13">
        <v>66792</v>
      </c>
      <c r="AU40" s="13">
        <v>5144</v>
      </c>
      <c r="AV40" s="13">
        <v>878</v>
      </c>
      <c r="AW40" s="13">
        <v>8349</v>
      </c>
      <c r="AX40" s="13">
        <v>0</v>
      </c>
      <c r="AY40" s="13">
        <v>19134</v>
      </c>
      <c r="AZ40" s="13">
        <v>587</v>
      </c>
      <c r="BA40" s="13">
        <v>6289</v>
      </c>
      <c r="BB40" s="13">
        <v>84</v>
      </c>
    </row>
    <row r="41" spans="1:54" x14ac:dyDescent="0.2">
      <c r="A41" s="20">
        <v>2016</v>
      </c>
      <c r="B41" s="22">
        <v>2971</v>
      </c>
      <c r="C41" s="23">
        <v>304</v>
      </c>
      <c r="D41" s="23">
        <v>10073</v>
      </c>
      <c r="E41" s="23">
        <v>1906</v>
      </c>
      <c r="F41" s="23">
        <v>48850</v>
      </c>
      <c r="G41" s="23">
        <v>16599</v>
      </c>
      <c r="H41" s="23">
        <v>2842</v>
      </c>
      <c r="I41" s="23">
        <v>846</v>
      </c>
      <c r="J41" s="23">
        <v>4320</v>
      </c>
      <c r="K41" s="23">
        <v>38777</v>
      </c>
      <c r="L41" s="23">
        <v>14831</v>
      </c>
      <c r="M41" s="23">
        <v>1178</v>
      </c>
      <c r="N41" s="23">
        <v>1909</v>
      </c>
      <c r="O41" s="23">
        <v>11354</v>
      </c>
      <c r="P41" s="23">
        <v>3910</v>
      </c>
      <c r="Q41" s="23">
        <v>5572</v>
      </c>
      <c r="R41" s="23">
        <v>4038</v>
      </c>
      <c r="S41" s="23">
        <v>4863</v>
      </c>
      <c r="T41" s="23">
        <v>1467</v>
      </c>
      <c r="U41" s="23">
        <v>514</v>
      </c>
      <c r="V41" s="23">
        <v>5779</v>
      </c>
      <c r="W41" s="23">
        <v>7806</v>
      </c>
      <c r="X41" s="23">
        <v>5102</v>
      </c>
      <c r="Y41" s="23">
        <v>9039</v>
      </c>
      <c r="Z41" s="23">
        <v>555</v>
      </c>
      <c r="AA41" s="23">
        <v>6549</v>
      </c>
      <c r="AB41" s="23">
        <v>1199</v>
      </c>
      <c r="AC41" s="23">
        <v>2783</v>
      </c>
      <c r="AD41" s="23">
        <v>6409</v>
      </c>
      <c r="AE41" s="23">
        <v>910</v>
      </c>
      <c r="AF41" s="23">
        <v>16008</v>
      </c>
      <c r="AG41" s="23">
        <v>1009</v>
      </c>
      <c r="AH41" s="23">
        <v>21157</v>
      </c>
      <c r="AI41" s="23">
        <v>16433</v>
      </c>
      <c r="AJ41" s="23">
        <v>1515</v>
      </c>
      <c r="AK41" s="23">
        <v>6649</v>
      </c>
      <c r="AL41" s="23">
        <v>2460</v>
      </c>
      <c r="AM41" s="23">
        <v>8131</v>
      </c>
      <c r="AN41" s="23">
        <v>5545</v>
      </c>
      <c r="AO41" s="14">
        <v>915</v>
      </c>
      <c r="AP41" s="23">
        <v>101</v>
      </c>
      <c r="AQ41" s="23">
        <v>5517</v>
      </c>
      <c r="AR41" s="23">
        <v>2305</v>
      </c>
      <c r="AS41" s="23">
        <v>11040</v>
      </c>
      <c r="AT41" s="23">
        <v>55633</v>
      </c>
      <c r="AU41" s="23">
        <v>6707</v>
      </c>
      <c r="AV41" s="23">
        <v>628</v>
      </c>
      <c r="AW41" s="23">
        <v>9012</v>
      </c>
      <c r="AX41" s="23">
        <v>0</v>
      </c>
      <c r="AY41" s="23">
        <v>19957</v>
      </c>
      <c r="AZ41" s="23">
        <v>425</v>
      </c>
      <c r="BA41" s="23">
        <v>7462</v>
      </c>
      <c r="BB41" s="23">
        <v>115</v>
      </c>
    </row>
    <row r="42" spans="1:54" x14ac:dyDescent="0.2">
      <c r="A42" s="20">
        <v>2017</v>
      </c>
      <c r="B42" s="22">
        <v>2218</v>
      </c>
      <c r="C42" s="23">
        <v>242</v>
      </c>
      <c r="D42" s="23">
        <v>10695</v>
      </c>
      <c r="E42" s="23">
        <v>2571</v>
      </c>
      <c r="F42" s="23">
        <v>53342</v>
      </c>
      <c r="G42" s="23">
        <v>15576</v>
      </c>
      <c r="H42" s="23">
        <v>1912</v>
      </c>
      <c r="I42" s="23">
        <v>1063</v>
      </c>
      <c r="J42" s="23">
        <v>5623</v>
      </c>
      <c r="K42" s="23">
        <v>35254</v>
      </c>
      <c r="L42" s="23">
        <v>10574</v>
      </c>
      <c r="M42" s="23">
        <v>1404</v>
      </c>
      <c r="N42" s="23">
        <v>2485</v>
      </c>
      <c r="O42" s="23">
        <v>13618</v>
      </c>
      <c r="P42" s="23">
        <v>5067</v>
      </c>
      <c r="Q42" s="23">
        <v>5407</v>
      </c>
      <c r="R42" s="23">
        <v>2223</v>
      </c>
      <c r="S42" s="23">
        <v>3968</v>
      </c>
      <c r="T42" s="23">
        <v>1210</v>
      </c>
      <c r="U42" s="23">
        <v>627</v>
      </c>
      <c r="V42" s="23">
        <v>3740</v>
      </c>
      <c r="W42" s="23">
        <v>9630</v>
      </c>
      <c r="X42" s="23">
        <v>6275</v>
      </c>
      <c r="Y42" s="23">
        <v>8129</v>
      </c>
      <c r="Z42" s="23">
        <v>740</v>
      </c>
      <c r="AA42" s="23">
        <v>5620</v>
      </c>
      <c r="AB42" s="23">
        <v>1069</v>
      </c>
      <c r="AC42" s="23">
        <v>3133</v>
      </c>
      <c r="AD42" s="23">
        <v>6488</v>
      </c>
      <c r="AE42" s="23">
        <v>715</v>
      </c>
      <c r="AF42" s="23">
        <v>16872</v>
      </c>
      <c r="AG42" s="23">
        <v>597</v>
      </c>
      <c r="AH42" s="23">
        <v>26674</v>
      </c>
      <c r="AI42" s="23">
        <v>17072</v>
      </c>
      <c r="AJ42" s="23">
        <v>1248</v>
      </c>
      <c r="AK42" s="23">
        <v>6909</v>
      </c>
      <c r="AL42" s="23">
        <v>1234</v>
      </c>
      <c r="AM42" s="23">
        <v>8914</v>
      </c>
      <c r="AN42" s="23">
        <v>5511</v>
      </c>
      <c r="AO42" s="11" t="s">
        <v>58</v>
      </c>
      <c r="AP42" s="23">
        <v>102</v>
      </c>
      <c r="AQ42" s="23">
        <v>6473</v>
      </c>
      <c r="AR42" s="23">
        <v>1790</v>
      </c>
      <c r="AS42" s="23">
        <v>10138</v>
      </c>
      <c r="AT42" s="23">
        <v>54874</v>
      </c>
      <c r="AU42" s="23">
        <v>5912</v>
      </c>
      <c r="AV42" s="23">
        <v>654</v>
      </c>
      <c r="AW42" s="23">
        <v>10729</v>
      </c>
      <c r="AX42" s="23">
        <v>0</v>
      </c>
      <c r="AY42" s="23">
        <v>20992</v>
      </c>
      <c r="AZ42" s="23">
        <v>269</v>
      </c>
      <c r="BA42" s="23">
        <v>6945</v>
      </c>
      <c r="BB42" s="23">
        <v>279</v>
      </c>
    </row>
    <row r="43" spans="1:54" x14ac:dyDescent="0.2">
      <c r="A43" s="20">
        <v>2018</v>
      </c>
      <c r="B43" s="22">
        <v>1598</v>
      </c>
      <c r="C43" s="23">
        <v>279</v>
      </c>
      <c r="D43" s="23">
        <v>8627</v>
      </c>
      <c r="E43" s="23">
        <v>2050</v>
      </c>
      <c r="F43" s="23">
        <v>50031</v>
      </c>
      <c r="G43" s="23">
        <v>15705</v>
      </c>
      <c r="H43" s="23">
        <v>2095</v>
      </c>
      <c r="I43" s="23">
        <v>308</v>
      </c>
      <c r="J43" s="23">
        <v>4463</v>
      </c>
      <c r="K43" s="23">
        <v>44308</v>
      </c>
      <c r="L43" s="23">
        <v>16490</v>
      </c>
      <c r="M43" s="23">
        <v>1969</v>
      </c>
      <c r="N43" s="23">
        <v>2946</v>
      </c>
      <c r="O43" s="23">
        <v>10222</v>
      </c>
      <c r="P43" s="23">
        <v>4603</v>
      </c>
      <c r="Q43" s="23">
        <v>3591</v>
      </c>
      <c r="R43" s="23">
        <v>3213</v>
      </c>
      <c r="S43" s="23">
        <v>5588</v>
      </c>
      <c r="T43" s="23">
        <v>1697</v>
      </c>
      <c r="U43" s="23">
        <v>863</v>
      </c>
      <c r="V43" s="23">
        <v>5573</v>
      </c>
      <c r="W43" s="23">
        <v>8841</v>
      </c>
      <c r="X43" s="23">
        <v>3229</v>
      </c>
      <c r="Y43" s="23">
        <v>11706</v>
      </c>
      <c r="Z43" s="23">
        <v>585</v>
      </c>
      <c r="AA43" s="23">
        <v>4571</v>
      </c>
      <c r="AB43" s="23">
        <v>1180</v>
      </c>
      <c r="AC43" s="23">
        <v>2702</v>
      </c>
      <c r="AD43" s="23">
        <v>4556</v>
      </c>
      <c r="AE43" s="23">
        <v>1464</v>
      </c>
      <c r="AF43" s="23">
        <v>16100</v>
      </c>
      <c r="AG43" s="23">
        <v>383</v>
      </c>
      <c r="AH43" s="23">
        <v>25814</v>
      </c>
      <c r="AI43" s="23">
        <v>19712</v>
      </c>
      <c r="AJ43" s="23">
        <v>1241</v>
      </c>
      <c r="AK43" s="23">
        <v>6827</v>
      </c>
      <c r="AL43" s="23">
        <v>681</v>
      </c>
      <c r="AM43" s="23">
        <v>8297</v>
      </c>
      <c r="AN43" s="23">
        <v>6614</v>
      </c>
      <c r="AO43" s="11" t="s">
        <v>58</v>
      </c>
      <c r="AP43" s="23">
        <v>199</v>
      </c>
      <c r="AQ43" s="23">
        <v>4774</v>
      </c>
      <c r="AR43" s="23">
        <v>1750</v>
      </c>
      <c r="AS43" s="23">
        <v>8582</v>
      </c>
      <c r="AT43" s="23">
        <v>63053</v>
      </c>
      <c r="AU43" s="23">
        <v>5668</v>
      </c>
      <c r="AV43" s="23">
        <v>808</v>
      </c>
      <c r="AW43" s="23">
        <v>9916</v>
      </c>
      <c r="AX43" s="23">
        <v>0</v>
      </c>
      <c r="AY43" s="23">
        <v>21659</v>
      </c>
      <c r="AZ43" s="23">
        <v>456</v>
      </c>
      <c r="BA43" s="23">
        <v>6043</v>
      </c>
      <c r="BB43" s="23">
        <v>169</v>
      </c>
    </row>
    <row r="44" spans="1:54" x14ac:dyDescent="0.2">
      <c r="A44" s="20">
        <v>2019</v>
      </c>
      <c r="B44" s="22">
        <v>2563</v>
      </c>
      <c r="C44" s="23">
        <v>394</v>
      </c>
      <c r="D44" s="23">
        <v>11521</v>
      </c>
      <c r="E44" s="23">
        <v>3879</v>
      </c>
      <c r="F44" s="23">
        <v>47452</v>
      </c>
      <c r="G44" s="23">
        <v>13155</v>
      </c>
      <c r="H44" s="23">
        <v>3153</v>
      </c>
      <c r="I44" s="23">
        <v>715</v>
      </c>
      <c r="J44" s="23">
        <v>5683</v>
      </c>
      <c r="K44" s="23">
        <v>51339</v>
      </c>
      <c r="L44" s="23">
        <v>10216</v>
      </c>
      <c r="M44" s="23">
        <v>1436</v>
      </c>
      <c r="N44" s="23">
        <v>3838</v>
      </c>
      <c r="O44" s="23">
        <v>10454</v>
      </c>
      <c r="P44" s="23">
        <v>5480</v>
      </c>
      <c r="Q44" s="23">
        <v>3373</v>
      </c>
      <c r="R44" s="23">
        <v>1958</v>
      </c>
      <c r="S44" s="23">
        <v>3817</v>
      </c>
      <c r="T44" s="23">
        <v>1147</v>
      </c>
      <c r="U44" s="23">
        <v>1061</v>
      </c>
      <c r="V44" s="23">
        <v>6191</v>
      </c>
      <c r="W44" s="23">
        <v>10086</v>
      </c>
      <c r="X44" s="23">
        <v>5166</v>
      </c>
      <c r="Y44" s="23">
        <v>14501</v>
      </c>
      <c r="Z44" s="23">
        <v>613</v>
      </c>
      <c r="AA44" s="23">
        <v>5504</v>
      </c>
      <c r="AB44" s="23">
        <v>1058</v>
      </c>
      <c r="AC44" s="23">
        <v>3115</v>
      </c>
      <c r="AD44" s="23">
        <v>6755</v>
      </c>
      <c r="AE44" s="23">
        <v>1767</v>
      </c>
      <c r="AF44" s="23">
        <v>22981</v>
      </c>
      <c r="AG44" s="23">
        <v>702</v>
      </c>
      <c r="AH44" s="23">
        <v>34016</v>
      </c>
      <c r="AI44" s="23">
        <v>19045</v>
      </c>
      <c r="AJ44" s="23">
        <v>680</v>
      </c>
      <c r="AK44" s="23">
        <v>6116</v>
      </c>
      <c r="AL44" s="23">
        <v>1230</v>
      </c>
      <c r="AM44" s="23">
        <v>9715</v>
      </c>
      <c r="AN44" s="23">
        <v>7097</v>
      </c>
      <c r="AO44" s="11" t="s">
        <v>58</v>
      </c>
      <c r="AP44" s="23">
        <v>163</v>
      </c>
      <c r="AQ44" s="23">
        <v>4640</v>
      </c>
      <c r="AR44" s="23">
        <v>1068</v>
      </c>
      <c r="AS44" s="23">
        <v>11262</v>
      </c>
      <c r="AT44" s="23">
        <v>76440</v>
      </c>
      <c r="AU44" s="23">
        <v>9523</v>
      </c>
      <c r="AV44" s="23">
        <v>678</v>
      </c>
      <c r="AW44" s="23">
        <v>10664</v>
      </c>
      <c r="AX44" s="23">
        <v>0</v>
      </c>
      <c r="AY44" s="23">
        <v>22626</v>
      </c>
      <c r="AZ44" s="23">
        <v>205</v>
      </c>
      <c r="BA44" s="23">
        <v>5067</v>
      </c>
      <c r="BB44" s="23">
        <v>63</v>
      </c>
    </row>
    <row r="45" spans="1:54" x14ac:dyDescent="0.2">
      <c r="A45" s="20">
        <v>2020</v>
      </c>
      <c r="B45" s="22">
        <v>2125</v>
      </c>
      <c r="C45" s="23">
        <v>255</v>
      </c>
      <c r="D45" s="23">
        <v>16714</v>
      </c>
      <c r="E45" s="23">
        <v>2431</v>
      </c>
      <c r="F45" s="23">
        <v>43215</v>
      </c>
      <c r="G45" s="23">
        <v>12708</v>
      </c>
      <c r="H45" s="23">
        <v>2673</v>
      </c>
      <c r="I45" s="23">
        <v>973</v>
      </c>
      <c r="J45" s="23">
        <v>7133</v>
      </c>
      <c r="K45" s="23">
        <v>45417</v>
      </c>
      <c r="L45" s="23">
        <v>6821</v>
      </c>
      <c r="M45" s="23">
        <v>925</v>
      </c>
      <c r="N45" s="23">
        <v>3181</v>
      </c>
      <c r="O45" s="23">
        <v>7796</v>
      </c>
      <c r="P45" s="23">
        <v>5129</v>
      </c>
      <c r="Q45" s="23">
        <v>3303</v>
      </c>
      <c r="R45" s="23">
        <v>1455</v>
      </c>
      <c r="S45" s="23">
        <v>1714</v>
      </c>
      <c r="T45" s="23">
        <v>1249</v>
      </c>
      <c r="U45" s="23">
        <v>853</v>
      </c>
      <c r="V45" s="23">
        <v>4788</v>
      </c>
      <c r="W45" s="23">
        <v>9339</v>
      </c>
      <c r="X45" s="23">
        <v>3722</v>
      </c>
      <c r="Y45" s="23">
        <v>12853</v>
      </c>
      <c r="Z45" s="23">
        <v>472</v>
      </c>
      <c r="AA45" s="23">
        <v>5668</v>
      </c>
      <c r="AB45" s="23">
        <v>1724</v>
      </c>
      <c r="AC45" s="23">
        <v>3342</v>
      </c>
      <c r="AD45" s="23">
        <v>4783</v>
      </c>
      <c r="AE45" s="23">
        <v>1008</v>
      </c>
      <c r="AF45" s="23">
        <v>21983</v>
      </c>
      <c r="AG45" s="23">
        <v>760</v>
      </c>
      <c r="AH45" s="23">
        <v>26367</v>
      </c>
      <c r="AI45" s="23">
        <v>19367</v>
      </c>
      <c r="AJ45" s="23">
        <v>1104</v>
      </c>
      <c r="AK45" s="23">
        <v>10135</v>
      </c>
      <c r="AL45" s="23">
        <v>1142</v>
      </c>
      <c r="AM45" s="23">
        <v>6510</v>
      </c>
      <c r="AN45" s="23">
        <v>7921</v>
      </c>
      <c r="AO45" s="11" t="s">
        <v>58</v>
      </c>
      <c r="AP45" s="23">
        <v>107</v>
      </c>
      <c r="AQ45" s="23">
        <v>5718</v>
      </c>
      <c r="AR45" s="23">
        <v>2610</v>
      </c>
      <c r="AS45" s="23">
        <v>15612</v>
      </c>
      <c r="AT45" s="23">
        <v>67295</v>
      </c>
      <c r="AU45" s="23">
        <v>8022</v>
      </c>
      <c r="AV45" s="23">
        <v>807</v>
      </c>
      <c r="AW45" s="23">
        <v>8809</v>
      </c>
      <c r="AX45" s="23">
        <v>0</v>
      </c>
      <c r="AY45" s="23">
        <v>18262</v>
      </c>
      <c r="AZ45" s="23">
        <v>348</v>
      </c>
      <c r="BA45" s="23">
        <v>7638</v>
      </c>
      <c r="BB45" s="23">
        <v>253</v>
      </c>
    </row>
    <row r="46" spans="1:54" x14ac:dyDescent="0.2">
      <c r="A46" s="20">
        <v>2021</v>
      </c>
      <c r="B46" s="22">
        <v>3924</v>
      </c>
      <c r="C46" s="23">
        <v>257</v>
      </c>
      <c r="D46" s="23">
        <v>17105</v>
      </c>
      <c r="E46" s="23">
        <v>2452</v>
      </c>
      <c r="F46" s="23">
        <v>49507</v>
      </c>
      <c r="G46" s="23">
        <v>24282</v>
      </c>
      <c r="H46" s="23">
        <v>1483</v>
      </c>
      <c r="I46" s="23">
        <v>932</v>
      </c>
      <c r="J46" s="23">
        <v>4333</v>
      </c>
      <c r="K46" s="23">
        <v>60149</v>
      </c>
      <c r="L46" s="23">
        <v>12816</v>
      </c>
      <c r="M46" s="23">
        <v>899</v>
      </c>
      <c r="N46" s="23">
        <v>4305</v>
      </c>
      <c r="O46" s="23">
        <v>7495</v>
      </c>
      <c r="P46" s="23">
        <v>6783</v>
      </c>
      <c r="Q46" s="23">
        <v>3784</v>
      </c>
      <c r="R46" s="23">
        <v>1832</v>
      </c>
      <c r="S46" s="23">
        <v>4295</v>
      </c>
      <c r="T46" s="23">
        <v>1652</v>
      </c>
      <c r="U46" s="23">
        <v>980</v>
      </c>
      <c r="V46" s="23">
        <v>5856</v>
      </c>
      <c r="W46" s="23">
        <v>11590</v>
      </c>
      <c r="X46" s="23">
        <v>4127</v>
      </c>
      <c r="Y46" s="23">
        <v>16311</v>
      </c>
      <c r="Z46" s="23">
        <v>460</v>
      </c>
      <c r="AA46" s="23">
        <v>6358</v>
      </c>
      <c r="AB46" s="23">
        <v>3488</v>
      </c>
      <c r="AC46" s="23">
        <v>4100</v>
      </c>
      <c r="AD46" s="23">
        <v>6214</v>
      </c>
      <c r="AE46" s="23">
        <v>1193</v>
      </c>
      <c r="AF46" s="23">
        <v>21344</v>
      </c>
      <c r="AG46" s="23">
        <v>2203</v>
      </c>
      <c r="AH46" s="23">
        <v>27510</v>
      </c>
      <c r="AI46" s="23">
        <v>25458</v>
      </c>
      <c r="AJ46" s="23">
        <v>1068</v>
      </c>
      <c r="AK46" s="23">
        <v>8929</v>
      </c>
      <c r="AL46" s="23">
        <v>851</v>
      </c>
      <c r="AM46" s="23">
        <v>8057</v>
      </c>
      <c r="AN46" s="23">
        <v>26590</v>
      </c>
      <c r="AO46" s="11" t="s">
        <v>58</v>
      </c>
      <c r="AP46" s="23">
        <v>126</v>
      </c>
      <c r="AQ46" s="23">
        <v>6958</v>
      </c>
      <c r="AR46" s="23">
        <v>3175</v>
      </c>
      <c r="AS46" s="23">
        <v>19690</v>
      </c>
      <c r="AT46" s="23">
        <v>79852</v>
      </c>
      <c r="AU46" s="23">
        <v>13276</v>
      </c>
      <c r="AV46" s="23">
        <v>806</v>
      </c>
      <c r="AW46" s="23">
        <v>13612</v>
      </c>
      <c r="AX46" s="23">
        <v>0</v>
      </c>
      <c r="AY46" s="23">
        <v>28845</v>
      </c>
      <c r="AZ46" s="23">
        <v>478</v>
      </c>
      <c r="BA46" s="23">
        <v>10692</v>
      </c>
      <c r="BB46" s="23">
        <v>287</v>
      </c>
    </row>
  </sheetData>
  <pageMargins left="0.25" right="0.25" top="0.25" bottom="0.25" header="0.3" footer="0.3"/>
  <pageSetup paperSize="5" scale="5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L40" sqref="L40"/>
    </sheetView>
  </sheetViews>
  <sheetFormatPr defaultRowHeight="12.75" x14ac:dyDescent="0.2"/>
  <sheetData>
    <row r="1" spans="1:14" x14ac:dyDescent="0.2">
      <c r="C1" s="2">
        <v>2010</v>
      </c>
      <c r="D1" s="2">
        <v>2011</v>
      </c>
      <c r="E1" s="2">
        <v>2012</v>
      </c>
      <c r="F1" s="2">
        <v>2013</v>
      </c>
      <c r="G1" s="20">
        <v>2014</v>
      </c>
      <c r="H1" s="21">
        <v>2015</v>
      </c>
      <c r="I1" s="20">
        <v>2016</v>
      </c>
      <c r="J1" s="20">
        <v>2017</v>
      </c>
      <c r="K1" s="20">
        <v>2018</v>
      </c>
      <c r="L1" s="20">
        <v>2019</v>
      </c>
      <c r="M1" s="20">
        <v>2020</v>
      </c>
      <c r="N1" s="20">
        <v>2021</v>
      </c>
    </row>
    <row r="2" spans="1:14" x14ac:dyDescent="0.2">
      <c r="A2" s="8" t="s">
        <v>0</v>
      </c>
      <c r="B2" s="4"/>
      <c r="C2" s="3">
        <v>2327</v>
      </c>
      <c r="D2" s="3">
        <v>2687</v>
      </c>
      <c r="E2" s="3">
        <v>4210</v>
      </c>
      <c r="F2" s="3">
        <v>2189</v>
      </c>
      <c r="G2" s="12">
        <v>3535</v>
      </c>
      <c r="H2" s="12">
        <v>3447</v>
      </c>
      <c r="I2" s="22">
        <v>2971</v>
      </c>
      <c r="J2" s="22">
        <v>2218</v>
      </c>
      <c r="K2" s="22">
        <v>1598</v>
      </c>
      <c r="L2" s="22">
        <v>2563</v>
      </c>
      <c r="M2" s="22">
        <v>2125</v>
      </c>
      <c r="N2" s="22">
        <v>3924</v>
      </c>
    </row>
    <row r="3" spans="1:14" x14ac:dyDescent="0.2">
      <c r="A3" s="10" t="s">
        <v>1</v>
      </c>
      <c r="B3" s="6"/>
      <c r="C3" s="5">
        <v>91</v>
      </c>
      <c r="D3" s="5">
        <v>120</v>
      </c>
      <c r="E3" s="5">
        <v>107</v>
      </c>
      <c r="F3" s="5">
        <v>87</v>
      </c>
      <c r="G3" s="13">
        <v>300</v>
      </c>
      <c r="H3" s="13">
        <v>161</v>
      </c>
      <c r="I3" s="23">
        <v>304</v>
      </c>
      <c r="J3" s="23">
        <v>242</v>
      </c>
      <c r="K3" s="23">
        <v>279</v>
      </c>
      <c r="L3" s="23">
        <v>394</v>
      </c>
      <c r="M3" s="23">
        <v>255</v>
      </c>
      <c r="N3" s="23">
        <v>257</v>
      </c>
    </row>
    <row r="4" spans="1:14" x14ac:dyDescent="0.2">
      <c r="A4" s="10" t="s">
        <v>2</v>
      </c>
      <c r="B4" s="6"/>
      <c r="C4" s="5">
        <v>1463</v>
      </c>
      <c r="D4" s="5">
        <v>2532</v>
      </c>
      <c r="E4" s="5">
        <v>5083</v>
      </c>
      <c r="F4" s="5">
        <v>6396</v>
      </c>
      <c r="G4" s="13">
        <v>9789</v>
      </c>
      <c r="H4" s="13">
        <v>6152</v>
      </c>
      <c r="I4" s="23">
        <v>10073</v>
      </c>
      <c r="J4" s="23">
        <v>10695</v>
      </c>
      <c r="K4" s="23">
        <v>8627</v>
      </c>
      <c r="L4" s="23">
        <v>11521</v>
      </c>
      <c r="M4" s="23">
        <v>16714</v>
      </c>
      <c r="N4" s="23">
        <v>17105</v>
      </c>
    </row>
    <row r="5" spans="1:14" x14ac:dyDescent="0.2">
      <c r="A5" s="10" t="s">
        <v>3</v>
      </c>
      <c r="B5" s="6"/>
      <c r="C5" s="5">
        <v>1940</v>
      </c>
      <c r="D5" s="5">
        <v>2140</v>
      </c>
      <c r="E5" s="5">
        <v>2254</v>
      </c>
      <c r="F5" s="5">
        <v>1402</v>
      </c>
      <c r="G5" s="13">
        <v>1935</v>
      </c>
      <c r="H5" s="13">
        <v>2326</v>
      </c>
      <c r="I5" s="23">
        <v>1906</v>
      </c>
      <c r="J5" s="23">
        <v>2571</v>
      </c>
      <c r="K5" s="23">
        <v>2050</v>
      </c>
      <c r="L5" s="23">
        <v>3879</v>
      </c>
      <c r="M5" s="23">
        <v>2431</v>
      </c>
      <c r="N5" s="23">
        <v>2452</v>
      </c>
    </row>
    <row r="6" spans="1:14" x14ac:dyDescent="0.2">
      <c r="A6" s="10" t="s">
        <v>4</v>
      </c>
      <c r="B6" s="6"/>
      <c r="C6" s="5">
        <v>16306</v>
      </c>
      <c r="D6" s="5">
        <v>22340</v>
      </c>
      <c r="E6" s="5">
        <v>28688</v>
      </c>
      <c r="F6" s="5">
        <v>41267</v>
      </c>
      <c r="G6" s="13">
        <v>42197</v>
      </c>
      <c r="H6" s="13">
        <v>49736</v>
      </c>
      <c r="I6" s="23">
        <v>48850</v>
      </c>
      <c r="J6" s="23">
        <v>53342</v>
      </c>
      <c r="K6" s="23">
        <v>50031</v>
      </c>
      <c r="L6" s="23">
        <v>47452</v>
      </c>
      <c r="M6" s="23">
        <v>43215</v>
      </c>
      <c r="N6" s="23">
        <v>49507</v>
      </c>
    </row>
    <row r="7" spans="1:14" x14ac:dyDescent="0.2">
      <c r="A7" s="10" t="s">
        <v>5</v>
      </c>
      <c r="B7" s="6"/>
      <c r="C7" s="5">
        <v>2389</v>
      </c>
      <c r="D7" s="5">
        <v>4386</v>
      </c>
      <c r="E7" s="5">
        <v>10283</v>
      </c>
      <c r="F7" s="5">
        <v>11189</v>
      </c>
      <c r="G7" s="13">
        <v>10916</v>
      </c>
      <c r="H7" s="13">
        <v>11225</v>
      </c>
      <c r="I7" s="23">
        <v>16599</v>
      </c>
      <c r="J7" s="23">
        <v>15576</v>
      </c>
      <c r="K7" s="23">
        <v>15705</v>
      </c>
      <c r="L7" s="23">
        <v>13155</v>
      </c>
      <c r="M7" s="23">
        <v>12708</v>
      </c>
      <c r="N7" s="23">
        <v>24282</v>
      </c>
    </row>
    <row r="8" spans="1:14" x14ac:dyDescent="0.2">
      <c r="A8" s="10" t="s">
        <v>6</v>
      </c>
      <c r="B8" s="6"/>
      <c r="C8" s="5">
        <v>1144</v>
      </c>
      <c r="D8" s="5">
        <v>763</v>
      </c>
      <c r="E8" s="5">
        <v>1992</v>
      </c>
      <c r="F8" s="5">
        <v>2268</v>
      </c>
      <c r="G8" s="13">
        <v>2246</v>
      </c>
      <c r="H8" s="13">
        <v>3493</v>
      </c>
      <c r="I8" s="23">
        <v>2842</v>
      </c>
      <c r="J8" s="23">
        <v>1912</v>
      </c>
      <c r="K8" s="23">
        <v>2095</v>
      </c>
      <c r="L8" s="23">
        <v>3153</v>
      </c>
      <c r="M8" s="23">
        <v>2673</v>
      </c>
      <c r="N8" s="23">
        <v>1483</v>
      </c>
    </row>
    <row r="9" spans="1:14" x14ac:dyDescent="0.2">
      <c r="A9" s="10" t="s">
        <v>7</v>
      </c>
      <c r="B9" s="6"/>
      <c r="C9" s="5">
        <v>311</v>
      </c>
      <c r="D9" s="5">
        <v>358</v>
      </c>
      <c r="E9" s="5">
        <v>914</v>
      </c>
      <c r="F9" s="5">
        <v>860</v>
      </c>
      <c r="G9" s="13">
        <v>813</v>
      </c>
      <c r="H9" s="13">
        <v>775</v>
      </c>
      <c r="I9" s="23">
        <v>846</v>
      </c>
      <c r="J9" s="23">
        <v>1063</v>
      </c>
      <c r="K9" s="23">
        <v>308</v>
      </c>
      <c r="L9" s="23">
        <v>715</v>
      </c>
      <c r="M9" s="23">
        <v>973</v>
      </c>
      <c r="N9" s="23">
        <v>932</v>
      </c>
    </row>
    <row r="10" spans="1:14" x14ac:dyDescent="0.2">
      <c r="A10" s="10" t="s">
        <v>8</v>
      </c>
      <c r="B10" s="6"/>
      <c r="C10" s="5">
        <v>495</v>
      </c>
      <c r="D10" s="5">
        <v>4285</v>
      </c>
      <c r="E10" s="5">
        <v>3484</v>
      </c>
      <c r="F10" s="5">
        <v>2810</v>
      </c>
      <c r="G10" s="13">
        <v>3845</v>
      </c>
      <c r="H10" s="13">
        <v>4588</v>
      </c>
      <c r="I10" s="23">
        <v>4320</v>
      </c>
      <c r="J10" s="23">
        <v>5623</v>
      </c>
      <c r="K10" s="23">
        <v>4463</v>
      </c>
      <c r="L10" s="23">
        <v>5683</v>
      </c>
      <c r="M10" s="23">
        <v>7133</v>
      </c>
      <c r="N10" s="23">
        <v>4333</v>
      </c>
    </row>
    <row r="11" spans="1:14" x14ac:dyDescent="0.2">
      <c r="A11" s="10" t="s">
        <v>9</v>
      </c>
      <c r="B11" s="6"/>
      <c r="C11" s="5">
        <v>7725</v>
      </c>
      <c r="D11" s="5">
        <v>9680</v>
      </c>
      <c r="E11" s="5">
        <v>21752</v>
      </c>
      <c r="F11" s="5">
        <v>29478</v>
      </c>
      <c r="G11" s="13">
        <v>26077</v>
      </c>
      <c r="H11" s="13">
        <v>40455</v>
      </c>
      <c r="I11" s="23">
        <v>38777</v>
      </c>
      <c r="J11" s="23">
        <v>35254</v>
      </c>
      <c r="K11" s="23">
        <v>44308</v>
      </c>
      <c r="L11" s="23">
        <v>51339</v>
      </c>
      <c r="M11" s="23">
        <v>45417</v>
      </c>
      <c r="N11" s="23">
        <v>60149</v>
      </c>
    </row>
    <row r="12" spans="1:14" x14ac:dyDescent="0.2">
      <c r="A12" s="10" t="s">
        <v>10</v>
      </c>
      <c r="B12" s="6"/>
      <c r="C12" s="5">
        <v>2166</v>
      </c>
      <c r="D12" s="5">
        <v>4428</v>
      </c>
      <c r="E12" s="5">
        <v>6582</v>
      </c>
      <c r="F12" s="5">
        <v>10912</v>
      </c>
      <c r="G12" s="13">
        <v>11250</v>
      </c>
      <c r="H12" s="13">
        <v>12524</v>
      </c>
      <c r="I12" s="23">
        <v>14831</v>
      </c>
      <c r="J12" s="23">
        <v>10574</v>
      </c>
      <c r="K12" s="23">
        <v>16490</v>
      </c>
      <c r="L12" s="23">
        <v>10216</v>
      </c>
      <c r="M12" s="23">
        <v>6821</v>
      </c>
      <c r="N12" s="23">
        <v>12816</v>
      </c>
    </row>
    <row r="13" spans="1:14" x14ac:dyDescent="0.2">
      <c r="A13" s="10" t="s">
        <v>11</v>
      </c>
      <c r="B13" s="6"/>
      <c r="C13" s="5">
        <v>1490</v>
      </c>
      <c r="D13" s="5">
        <v>1090</v>
      </c>
      <c r="E13" s="5">
        <v>948</v>
      </c>
      <c r="F13" s="5">
        <v>1500</v>
      </c>
      <c r="G13" s="13">
        <v>815</v>
      </c>
      <c r="H13" s="13">
        <v>2993</v>
      </c>
      <c r="I13" s="23">
        <v>1178</v>
      </c>
      <c r="J13" s="23">
        <v>1404</v>
      </c>
      <c r="K13" s="23">
        <v>1969</v>
      </c>
      <c r="L13" s="23">
        <v>1436</v>
      </c>
      <c r="M13" s="23">
        <v>925</v>
      </c>
      <c r="N13" s="23">
        <v>899</v>
      </c>
    </row>
    <row r="14" spans="1:14" x14ac:dyDescent="0.2">
      <c r="A14" s="10" t="s">
        <v>12</v>
      </c>
      <c r="B14" s="6"/>
      <c r="C14" s="5">
        <v>499</v>
      </c>
      <c r="D14" s="5">
        <v>432</v>
      </c>
      <c r="E14" s="5">
        <v>824</v>
      </c>
      <c r="F14" s="5">
        <v>1492</v>
      </c>
      <c r="G14" s="13">
        <v>1947</v>
      </c>
      <c r="H14" s="13">
        <v>1562</v>
      </c>
      <c r="I14" s="23">
        <v>1909</v>
      </c>
      <c r="J14" s="23">
        <v>2485</v>
      </c>
      <c r="K14" s="23">
        <v>2946</v>
      </c>
      <c r="L14" s="23">
        <v>3838</v>
      </c>
      <c r="M14" s="23">
        <v>3181</v>
      </c>
      <c r="N14" s="23">
        <v>4305</v>
      </c>
    </row>
    <row r="15" spans="1:14" x14ac:dyDescent="0.2">
      <c r="A15" s="10" t="s">
        <v>13</v>
      </c>
      <c r="B15" s="6"/>
      <c r="C15" s="5">
        <v>3999</v>
      </c>
      <c r="D15" s="5">
        <v>4324</v>
      </c>
      <c r="E15" s="5">
        <v>4437</v>
      </c>
      <c r="F15" s="5">
        <v>4880</v>
      </c>
      <c r="G15" s="13">
        <v>9193</v>
      </c>
      <c r="H15" s="13">
        <v>8596</v>
      </c>
      <c r="I15" s="23">
        <v>11354</v>
      </c>
      <c r="J15" s="23">
        <v>13618</v>
      </c>
      <c r="K15" s="23">
        <v>10222</v>
      </c>
      <c r="L15" s="23">
        <v>10454</v>
      </c>
      <c r="M15" s="23">
        <v>7796</v>
      </c>
      <c r="N15" s="23">
        <v>7495</v>
      </c>
    </row>
    <row r="16" spans="1:14" x14ac:dyDescent="0.2">
      <c r="A16" s="10" t="s">
        <v>14</v>
      </c>
      <c r="B16" s="6"/>
      <c r="C16" s="5">
        <v>2533</v>
      </c>
      <c r="D16" s="5">
        <v>2783</v>
      </c>
      <c r="E16" s="5">
        <v>3187</v>
      </c>
      <c r="F16" s="5">
        <v>5311</v>
      </c>
      <c r="G16" s="13">
        <v>5114</v>
      </c>
      <c r="H16" s="13">
        <v>5022</v>
      </c>
      <c r="I16" s="23">
        <v>3910</v>
      </c>
      <c r="J16" s="23">
        <v>5067</v>
      </c>
      <c r="K16" s="23">
        <v>4603</v>
      </c>
      <c r="L16" s="23">
        <v>5480</v>
      </c>
      <c r="M16" s="23">
        <v>5129</v>
      </c>
      <c r="N16" s="23">
        <v>6783</v>
      </c>
    </row>
    <row r="17" spans="1:14" x14ac:dyDescent="0.2">
      <c r="A17" s="10" t="s">
        <v>15</v>
      </c>
      <c r="B17" s="6"/>
      <c r="C17" s="5">
        <v>1205</v>
      </c>
      <c r="D17" s="5">
        <v>1342</v>
      </c>
      <c r="E17" s="5">
        <v>2279</v>
      </c>
      <c r="F17" s="5">
        <v>2861</v>
      </c>
      <c r="G17" s="13">
        <v>2708</v>
      </c>
      <c r="H17" s="13">
        <v>3887</v>
      </c>
      <c r="I17" s="23">
        <v>5572</v>
      </c>
      <c r="J17" s="23">
        <v>5407</v>
      </c>
      <c r="K17" s="23">
        <v>3591</v>
      </c>
      <c r="L17" s="23">
        <v>3373</v>
      </c>
      <c r="M17" s="23">
        <v>3303</v>
      </c>
      <c r="N17" s="23">
        <v>3784</v>
      </c>
    </row>
    <row r="18" spans="1:14" x14ac:dyDescent="0.2">
      <c r="A18" s="10" t="s">
        <v>16</v>
      </c>
      <c r="B18" s="6"/>
      <c r="C18" s="5">
        <v>834</v>
      </c>
      <c r="D18" s="5">
        <v>1522</v>
      </c>
      <c r="E18" s="5">
        <v>1613</v>
      </c>
      <c r="F18" s="5">
        <v>2875</v>
      </c>
      <c r="G18" s="13">
        <v>2137</v>
      </c>
      <c r="H18" s="13">
        <v>2840</v>
      </c>
      <c r="I18" s="23">
        <v>4038</v>
      </c>
      <c r="J18" s="23">
        <v>2223</v>
      </c>
      <c r="K18" s="23">
        <v>3213</v>
      </c>
      <c r="L18" s="23">
        <v>1958</v>
      </c>
      <c r="M18" s="23">
        <v>1455</v>
      </c>
      <c r="N18" s="23">
        <v>1832</v>
      </c>
    </row>
    <row r="19" spans="1:14" x14ac:dyDescent="0.2">
      <c r="A19" s="10" t="s">
        <v>17</v>
      </c>
      <c r="B19" s="6"/>
      <c r="C19" s="5">
        <v>1501</v>
      </c>
      <c r="D19" s="5">
        <v>2317</v>
      </c>
      <c r="E19" s="5">
        <v>3594</v>
      </c>
      <c r="F19" s="5">
        <v>2388</v>
      </c>
      <c r="G19" s="13">
        <v>2754</v>
      </c>
      <c r="H19" s="13">
        <v>3257</v>
      </c>
      <c r="I19" s="23">
        <v>4863</v>
      </c>
      <c r="J19" s="23">
        <v>3968</v>
      </c>
      <c r="K19" s="23">
        <v>5588</v>
      </c>
      <c r="L19" s="23">
        <v>3817</v>
      </c>
      <c r="M19" s="23">
        <v>1714</v>
      </c>
      <c r="N19" s="23">
        <v>4295</v>
      </c>
    </row>
    <row r="20" spans="1:14" x14ac:dyDescent="0.2">
      <c r="A20" s="10" t="s">
        <v>18</v>
      </c>
      <c r="B20" s="6"/>
      <c r="C20" s="5">
        <v>634</v>
      </c>
      <c r="D20" s="5">
        <v>1545</v>
      </c>
      <c r="E20" s="5">
        <v>999</v>
      </c>
      <c r="F20" s="5">
        <v>1158</v>
      </c>
      <c r="G20" s="13">
        <v>1886</v>
      </c>
      <c r="H20" s="13">
        <v>1069</v>
      </c>
      <c r="I20" s="23">
        <v>1467</v>
      </c>
      <c r="J20" s="23">
        <v>1210</v>
      </c>
      <c r="K20" s="23">
        <v>1697</v>
      </c>
      <c r="L20" s="23">
        <v>1147</v>
      </c>
      <c r="M20" s="23">
        <v>1249</v>
      </c>
      <c r="N20" s="23">
        <v>1652</v>
      </c>
    </row>
    <row r="21" spans="1:14" x14ac:dyDescent="0.2">
      <c r="A21" s="10" t="s">
        <v>19</v>
      </c>
      <c r="B21" s="6"/>
      <c r="C21" s="5">
        <v>132</v>
      </c>
      <c r="D21" s="5">
        <v>395</v>
      </c>
      <c r="E21" s="5">
        <v>356</v>
      </c>
      <c r="F21" s="5">
        <v>493</v>
      </c>
      <c r="G21" s="13">
        <v>370</v>
      </c>
      <c r="H21" s="13">
        <v>696</v>
      </c>
      <c r="I21" s="23">
        <v>514</v>
      </c>
      <c r="J21" s="23">
        <v>627</v>
      </c>
      <c r="K21" s="23">
        <v>863</v>
      </c>
      <c r="L21" s="23">
        <v>1061</v>
      </c>
      <c r="M21" s="23">
        <v>853</v>
      </c>
      <c r="N21" s="23">
        <v>980</v>
      </c>
    </row>
    <row r="22" spans="1:14" x14ac:dyDescent="0.2">
      <c r="A22" s="10" t="s">
        <v>20</v>
      </c>
      <c r="B22" s="6"/>
      <c r="C22" s="5">
        <v>3348</v>
      </c>
      <c r="D22" s="5">
        <v>4930</v>
      </c>
      <c r="E22" s="5">
        <v>5763</v>
      </c>
      <c r="F22" s="5">
        <v>7029</v>
      </c>
      <c r="G22" s="13">
        <v>5577</v>
      </c>
      <c r="H22" s="13">
        <v>5789</v>
      </c>
      <c r="I22" s="23">
        <v>5779</v>
      </c>
      <c r="J22" s="23">
        <v>3740</v>
      </c>
      <c r="K22" s="23">
        <v>5573</v>
      </c>
      <c r="L22" s="23">
        <v>6191</v>
      </c>
      <c r="M22" s="23">
        <v>4788</v>
      </c>
      <c r="N22" s="23">
        <v>5856</v>
      </c>
    </row>
    <row r="23" spans="1:14" x14ac:dyDescent="0.2">
      <c r="A23" s="10" t="s">
        <v>21</v>
      </c>
      <c r="B23" s="6"/>
      <c r="C23" s="5">
        <v>2687</v>
      </c>
      <c r="D23" s="5">
        <v>2483</v>
      </c>
      <c r="E23" s="5">
        <v>4599</v>
      </c>
      <c r="F23" s="5">
        <v>6755</v>
      </c>
      <c r="G23" s="13">
        <v>6479</v>
      </c>
      <c r="H23" s="13">
        <v>9724</v>
      </c>
      <c r="I23" s="23">
        <v>7806</v>
      </c>
      <c r="J23" s="23">
        <v>9630</v>
      </c>
      <c r="K23" s="23">
        <v>8841</v>
      </c>
      <c r="L23" s="23">
        <v>10086</v>
      </c>
      <c r="M23" s="23">
        <v>9339</v>
      </c>
      <c r="N23" s="23">
        <v>11590</v>
      </c>
    </row>
    <row r="24" spans="1:14" x14ac:dyDescent="0.2">
      <c r="A24" s="10" t="s">
        <v>22</v>
      </c>
      <c r="B24" s="6"/>
      <c r="C24" s="5">
        <v>1022</v>
      </c>
      <c r="D24" s="5">
        <v>1160</v>
      </c>
      <c r="E24" s="5">
        <v>1181</v>
      </c>
      <c r="F24" s="5">
        <v>2324</v>
      </c>
      <c r="G24" s="13">
        <v>3044</v>
      </c>
      <c r="H24" s="13">
        <v>4222</v>
      </c>
      <c r="I24" s="23">
        <v>5102</v>
      </c>
      <c r="J24" s="23">
        <v>6275</v>
      </c>
      <c r="K24" s="23">
        <v>3229</v>
      </c>
      <c r="L24" s="23">
        <v>5166</v>
      </c>
      <c r="M24" s="23">
        <v>3722</v>
      </c>
      <c r="N24" s="23">
        <v>4127</v>
      </c>
    </row>
    <row r="25" spans="1:14" x14ac:dyDescent="0.2">
      <c r="A25" s="10" t="s">
        <v>23</v>
      </c>
      <c r="B25" s="6"/>
      <c r="C25" s="5">
        <v>2524</v>
      </c>
      <c r="D25" s="5">
        <v>1934</v>
      </c>
      <c r="E25" s="5">
        <v>6707</v>
      </c>
      <c r="F25" s="5">
        <v>5856</v>
      </c>
      <c r="G25" s="13">
        <v>6010</v>
      </c>
      <c r="H25" s="13">
        <v>8215</v>
      </c>
      <c r="I25" s="23">
        <v>9039</v>
      </c>
      <c r="J25" s="23">
        <v>8129</v>
      </c>
      <c r="K25" s="23">
        <v>11706</v>
      </c>
      <c r="L25" s="23">
        <v>14501</v>
      </c>
      <c r="M25" s="23">
        <v>12853</v>
      </c>
      <c r="N25" s="23">
        <v>16311</v>
      </c>
    </row>
    <row r="26" spans="1:14" x14ac:dyDescent="0.2">
      <c r="A26" s="10" t="s">
        <v>24</v>
      </c>
      <c r="B26" s="6"/>
      <c r="C26" s="5">
        <v>488</v>
      </c>
      <c r="D26" s="5">
        <v>660</v>
      </c>
      <c r="E26" s="5">
        <v>650</v>
      </c>
      <c r="F26" s="5">
        <v>1372</v>
      </c>
      <c r="G26" s="13">
        <v>1087</v>
      </c>
      <c r="H26" s="13">
        <v>930</v>
      </c>
      <c r="I26" s="23">
        <v>555</v>
      </c>
      <c r="J26" s="23">
        <v>740</v>
      </c>
      <c r="K26" s="23">
        <v>585</v>
      </c>
      <c r="L26" s="23">
        <v>613</v>
      </c>
      <c r="M26" s="23">
        <v>472</v>
      </c>
      <c r="N26" s="23">
        <v>460</v>
      </c>
    </row>
    <row r="27" spans="1:14" x14ac:dyDescent="0.2">
      <c r="A27" s="10" t="s">
        <v>25</v>
      </c>
      <c r="B27" s="6"/>
      <c r="C27" s="5">
        <v>1906</v>
      </c>
      <c r="D27" s="5">
        <v>2037</v>
      </c>
      <c r="E27" s="5">
        <v>3483</v>
      </c>
      <c r="F27" s="5">
        <v>3572</v>
      </c>
      <c r="G27" s="13">
        <v>6015</v>
      </c>
      <c r="H27" s="13">
        <v>6988</v>
      </c>
      <c r="I27" s="23">
        <v>6549</v>
      </c>
      <c r="J27" s="23">
        <v>5620</v>
      </c>
      <c r="K27" s="23">
        <v>4571</v>
      </c>
      <c r="L27" s="23">
        <v>5504</v>
      </c>
      <c r="M27" s="23">
        <v>5668</v>
      </c>
      <c r="N27" s="23">
        <v>6358</v>
      </c>
    </row>
    <row r="28" spans="1:14" x14ac:dyDescent="0.2">
      <c r="A28" s="10" t="s">
        <v>26</v>
      </c>
      <c r="B28" s="6"/>
      <c r="C28" s="5">
        <v>406</v>
      </c>
      <c r="D28" s="5">
        <v>508</v>
      </c>
      <c r="E28" s="5">
        <v>614</v>
      </c>
      <c r="F28" s="5">
        <v>1896</v>
      </c>
      <c r="G28" s="13">
        <v>1310</v>
      </c>
      <c r="H28" s="13">
        <v>1371</v>
      </c>
      <c r="I28" s="23">
        <v>1199</v>
      </c>
      <c r="J28" s="23">
        <v>1069</v>
      </c>
      <c r="K28" s="23">
        <v>1180</v>
      </c>
      <c r="L28" s="23">
        <v>1058</v>
      </c>
      <c r="M28" s="23">
        <v>1724</v>
      </c>
      <c r="N28" s="23">
        <v>3488</v>
      </c>
    </row>
    <row r="29" spans="1:14" x14ac:dyDescent="0.2">
      <c r="A29" s="10" t="s">
        <v>27</v>
      </c>
      <c r="B29" s="6"/>
      <c r="C29" s="5">
        <v>1280</v>
      </c>
      <c r="D29" s="5">
        <v>1395</v>
      </c>
      <c r="E29" s="5">
        <v>1581</v>
      </c>
      <c r="F29" s="5">
        <v>2253</v>
      </c>
      <c r="G29" s="13">
        <v>2707</v>
      </c>
      <c r="H29" s="13">
        <v>2720</v>
      </c>
      <c r="I29" s="23">
        <v>2783</v>
      </c>
      <c r="J29" s="23">
        <v>3133</v>
      </c>
      <c r="K29" s="23">
        <v>2702</v>
      </c>
      <c r="L29" s="23">
        <v>3115</v>
      </c>
      <c r="M29" s="23">
        <v>3342</v>
      </c>
      <c r="N29" s="23">
        <v>4100</v>
      </c>
    </row>
    <row r="30" spans="1:14" x14ac:dyDescent="0.2">
      <c r="A30" s="10" t="s">
        <v>28</v>
      </c>
      <c r="B30" s="6"/>
      <c r="C30" s="5">
        <v>919</v>
      </c>
      <c r="D30" s="5">
        <v>1401</v>
      </c>
      <c r="E30" s="5">
        <v>1515</v>
      </c>
      <c r="F30" s="5">
        <v>1884</v>
      </c>
      <c r="G30" s="13">
        <v>3976</v>
      </c>
      <c r="H30" s="13">
        <v>3580</v>
      </c>
      <c r="I30" s="23">
        <v>6409</v>
      </c>
      <c r="J30" s="23">
        <v>6488</v>
      </c>
      <c r="K30" s="23">
        <v>4556</v>
      </c>
      <c r="L30" s="23">
        <v>6755</v>
      </c>
      <c r="M30" s="23">
        <v>4783</v>
      </c>
      <c r="N30" s="23">
        <v>6214</v>
      </c>
    </row>
    <row r="31" spans="1:14" x14ac:dyDescent="0.2">
      <c r="A31" s="10" t="s">
        <v>29</v>
      </c>
      <c r="B31" s="6"/>
      <c r="C31" s="5">
        <v>583</v>
      </c>
      <c r="D31" s="5">
        <v>473</v>
      </c>
      <c r="E31" s="5">
        <v>481</v>
      </c>
      <c r="F31" s="5">
        <v>494</v>
      </c>
      <c r="G31" s="13">
        <v>1056</v>
      </c>
      <c r="H31" s="13">
        <v>1216</v>
      </c>
      <c r="I31" s="23">
        <v>910</v>
      </c>
      <c r="J31" s="23">
        <v>715</v>
      </c>
      <c r="K31" s="23">
        <v>1464</v>
      </c>
      <c r="L31" s="23">
        <v>1767</v>
      </c>
      <c r="M31" s="23">
        <v>1008</v>
      </c>
      <c r="N31" s="23">
        <v>1193</v>
      </c>
    </row>
    <row r="32" spans="1:14" x14ac:dyDescent="0.2">
      <c r="A32" s="10" t="s">
        <v>30</v>
      </c>
      <c r="B32" s="6"/>
      <c r="C32" s="5">
        <v>5201</v>
      </c>
      <c r="D32" s="5">
        <v>5864</v>
      </c>
      <c r="E32" s="5">
        <v>9731</v>
      </c>
      <c r="F32" s="5">
        <v>12741</v>
      </c>
      <c r="G32" s="13">
        <v>15972</v>
      </c>
      <c r="H32" s="13">
        <v>19043</v>
      </c>
      <c r="I32" s="23">
        <v>16008</v>
      </c>
      <c r="J32" s="23">
        <v>16872</v>
      </c>
      <c r="K32" s="23">
        <v>16100</v>
      </c>
      <c r="L32" s="23">
        <v>22981</v>
      </c>
      <c r="M32" s="23">
        <v>21983</v>
      </c>
      <c r="N32" s="23">
        <v>21344</v>
      </c>
    </row>
    <row r="33" spans="1:14" x14ac:dyDescent="0.2">
      <c r="A33" s="10" t="s">
        <v>31</v>
      </c>
      <c r="B33" s="6"/>
      <c r="C33" s="5">
        <v>479</v>
      </c>
      <c r="D33" s="5">
        <v>348</v>
      </c>
      <c r="E33" s="5">
        <v>1159</v>
      </c>
      <c r="F33" s="5">
        <v>1432</v>
      </c>
      <c r="G33" s="13">
        <v>624</v>
      </c>
      <c r="H33" s="13">
        <v>573</v>
      </c>
      <c r="I33" s="23">
        <v>1009</v>
      </c>
      <c r="J33" s="23">
        <v>597</v>
      </c>
      <c r="K33" s="23">
        <v>383</v>
      </c>
      <c r="L33" s="23">
        <v>702</v>
      </c>
      <c r="M33" s="23">
        <v>760</v>
      </c>
      <c r="N33" s="23">
        <v>2203</v>
      </c>
    </row>
    <row r="34" spans="1:14" x14ac:dyDescent="0.2">
      <c r="A34" s="10" t="s">
        <v>32</v>
      </c>
      <c r="B34" s="6"/>
      <c r="C34" s="5">
        <v>7665</v>
      </c>
      <c r="D34" s="5">
        <v>11978</v>
      </c>
      <c r="E34" s="5">
        <v>13891</v>
      </c>
      <c r="F34" s="5">
        <v>20411</v>
      </c>
      <c r="G34" s="13">
        <v>23714</v>
      </c>
      <c r="H34" s="13">
        <v>62116</v>
      </c>
      <c r="I34" s="23">
        <v>21157</v>
      </c>
      <c r="J34" s="23">
        <v>26674</v>
      </c>
      <c r="K34" s="23">
        <v>25814</v>
      </c>
      <c r="L34" s="23">
        <v>34016</v>
      </c>
      <c r="M34" s="23">
        <v>26367</v>
      </c>
      <c r="N34" s="23">
        <v>27510</v>
      </c>
    </row>
    <row r="35" spans="1:14" x14ac:dyDescent="0.2">
      <c r="A35" s="10" t="s">
        <v>33</v>
      </c>
      <c r="B35" s="6"/>
      <c r="C35" s="5">
        <v>7197</v>
      </c>
      <c r="D35" s="5">
        <v>7247</v>
      </c>
      <c r="E35" s="5">
        <v>17912</v>
      </c>
      <c r="F35" s="5">
        <v>15519</v>
      </c>
      <c r="G35" s="13">
        <v>14356</v>
      </c>
      <c r="H35" s="13">
        <v>15070</v>
      </c>
      <c r="I35" s="23">
        <v>16433</v>
      </c>
      <c r="J35" s="23">
        <v>17072</v>
      </c>
      <c r="K35" s="23">
        <v>19712</v>
      </c>
      <c r="L35" s="23">
        <v>19045</v>
      </c>
      <c r="M35" s="23">
        <v>19367</v>
      </c>
      <c r="N35" s="23">
        <v>25458</v>
      </c>
    </row>
    <row r="36" spans="1:14" x14ac:dyDescent="0.2">
      <c r="A36" s="10" t="s">
        <v>34</v>
      </c>
      <c r="B36" s="6"/>
      <c r="C36" s="5">
        <v>1663</v>
      </c>
      <c r="D36" s="5">
        <v>3115</v>
      </c>
      <c r="E36" s="5">
        <v>5257</v>
      </c>
      <c r="F36" s="5">
        <v>6305</v>
      </c>
      <c r="G36" s="13">
        <v>7541</v>
      </c>
      <c r="H36" s="13">
        <v>2731</v>
      </c>
      <c r="I36" s="23">
        <v>1515</v>
      </c>
      <c r="J36" s="23">
        <v>1248</v>
      </c>
      <c r="K36" s="23">
        <v>1241</v>
      </c>
      <c r="L36" s="23">
        <v>680</v>
      </c>
      <c r="M36" s="23">
        <v>1104</v>
      </c>
      <c r="N36" s="23">
        <v>1068</v>
      </c>
    </row>
    <row r="37" spans="1:14" x14ac:dyDescent="0.2">
      <c r="A37" s="10" t="s">
        <v>35</v>
      </c>
      <c r="B37" s="6"/>
      <c r="C37" s="5">
        <v>2443</v>
      </c>
      <c r="D37" s="5">
        <v>3769</v>
      </c>
      <c r="E37" s="5">
        <v>5282</v>
      </c>
      <c r="F37" s="5">
        <v>6299</v>
      </c>
      <c r="G37" s="13">
        <v>6368</v>
      </c>
      <c r="H37" s="13">
        <v>5543</v>
      </c>
      <c r="I37" s="23">
        <v>6649</v>
      </c>
      <c r="J37" s="23">
        <v>6909</v>
      </c>
      <c r="K37" s="23">
        <v>6827</v>
      </c>
      <c r="L37" s="23">
        <v>6116</v>
      </c>
      <c r="M37" s="23">
        <v>10135</v>
      </c>
      <c r="N37" s="23">
        <v>8929</v>
      </c>
    </row>
    <row r="38" spans="1:14" x14ac:dyDescent="0.2">
      <c r="A38" s="10" t="s">
        <v>36</v>
      </c>
      <c r="B38" s="6"/>
      <c r="C38" s="5">
        <v>986</v>
      </c>
      <c r="D38" s="5">
        <v>1986</v>
      </c>
      <c r="E38" s="5">
        <v>1974</v>
      </c>
      <c r="F38" s="5">
        <v>2267</v>
      </c>
      <c r="G38" s="13">
        <v>3374</v>
      </c>
      <c r="H38" s="13">
        <v>1507</v>
      </c>
      <c r="I38" s="23">
        <v>2460</v>
      </c>
      <c r="J38" s="23">
        <v>1234</v>
      </c>
      <c r="K38" s="23">
        <v>681</v>
      </c>
      <c r="L38" s="23">
        <v>1230</v>
      </c>
      <c r="M38" s="23">
        <v>1142</v>
      </c>
      <c r="N38" s="23">
        <v>851</v>
      </c>
    </row>
    <row r="39" spans="1:14" x14ac:dyDescent="0.2">
      <c r="A39" s="10" t="s">
        <v>37</v>
      </c>
      <c r="B39" s="6"/>
      <c r="C39" s="5">
        <v>1371</v>
      </c>
      <c r="D39" s="5">
        <v>2518</v>
      </c>
      <c r="E39" s="5">
        <v>3899</v>
      </c>
      <c r="F39" s="5">
        <v>6098</v>
      </c>
      <c r="G39" s="13">
        <v>7726</v>
      </c>
      <c r="H39" s="13">
        <v>6754</v>
      </c>
      <c r="I39" s="23">
        <v>8131</v>
      </c>
      <c r="J39" s="23">
        <v>8914</v>
      </c>
      <c r="K39" s="23">
        <v>8297</v>
      </c>
      <c r="L39" s="23">
        <v>9715</v>
      </c>
      <c r="M39" s="23">
        <v>6510</v>
      </c>
      <c r="N39" s="23">
        <v>8057</v>
      </c>
    </row>
    <row r="40" spans="1:14" x14ac:dyDescent="0.2">
      <c r="A40" s="10" t="s">
        <v>38</v>
      </c>
      <c r="B40" s="6"/>
      <c r="C40" s="5">
        <v>1907</v>
      </c>
      <c r="D40" s="5">
        <v>2312</v>
      </c>
      <c r="E40" s="5">
        <v>4223</v>
      </c>
      <c r="F40" s="5">
        <v>4997</v>
      </c>
      <c r="G40" s="13">
        <v>7604</v>
      </c>
      <c r="H40" s="13">
        <v>6436</v>
      </c>
      <c r="I40" s="23">
        <v>5545</v>
      </c>
      <c r="J40" s="23">
        <v>5511</v>
      </c>
      <c r="K40" s="23">
        <v>6614</v>
      </c>
      <c r="L40" s="23">
        <v>7097</v>
      </c>
      <c r="M40" s="23">
        <v>7921</v>
      </c>
      <c r="N40" s="23">
        <v>26590</v>
      </c>
    </row>
    <row r="41" spans="1:14" x14ac:dyDescent="0.2">
      <c r="A41" s="10" t="s">
        <v>39</v>
      </c>
      <c r="B41" s="6"/>
      <c r="C41" s="11" t="s">
        <v>58</v>
      </c>
      <c r="D41" s="5">
        <v>1652</v>
      </c>
      <c r="E41" s="11" t="s">
        <v>58</v>
      </c>
      <c r="F41" s="11" t="s">
        <v>58</v>
      </c>
      <c r="G41" s="11">
        <v>571</v>
      </c>
      <c r="H41" s="14">
        <v>179</v>
      </c>
      <c r="I41" s="14">
        <v>915</v>
      </c>
      <c r="J41" s="11" t="s">
        <v>58</v>
      </c>
      <c r="K41" s="11" t="s">
        <v>58</v>
      </c>
      <c r="L41" s="11" t="s">
        <v>58</v>
      </c>
      <c r="M41" s="11" t="s">
        <v>58</v>
      </c>
      <c r="N41" s="11" t="s">
        <v>58</v>
      </c>
    </row>
    <row r="42" spans="1:14" x14ac:dyDescent="0.2">
      <c r="A42" s="10" t="s">
        <v>40</v>
      </c>
      <c r="B42" s="6"/>
      <c r="C42" s="5">
        <v>130</v>
      </c>
      <c r="D42" s="5">
        <v>6</v>
      </c>
      <c r="E42" s="5">
        <v>11</v>
      </c>
      <c r="F42" s="5">
        <v>52</v>
      </c>
      <c r="G42" s="13">
        <v>88</v>
      </c>
      <c r="H42" s="13">
        <v>39</v>
      </c>
      <c r="I42" s="23">
        <v>101</v>
      </c>
      <c r="J42" s="23">
        <v>102</v>
      </c>
      <c r="K42" s="23">
        <v>199</v>
      </c>
      <c r="L42" s="23">
        <v>163</v>
      </c>
      <c r="M42" s="23">
        <v>107</v>
      </c>
      <c r="N42" s="23">
        <v>126</v>
      </c>
    </row>
    <row r="43" spans="1:14" x14ac:dyDescent="0.2">
      <c r="A43" s="10" t="s">
        <v>41</v>
      </c>
      <c r="B43" s="6"/>
      <c r="C43" s="5">
        <v>1229</v>
      </c>
      <c r="D43" s="5">
        <v>2579</v>
      </c>
      <c r="E43" s="5">
        <v>3180</v>
      </c>
      <c r="F43" s="5">
        <v>4185</v>
      </c>
      <c r="G43" s="13">
        <v>5869</v>
      </c>
      <c r="H43" s="13">
        <v>6439</v>
      </c>
      <c r="I43" s="23">
        <v>5517</v>
      </c>
      <c r="J43" s="23">
        <v>6473</v>
      </c>
      <c r="K43" s="23">
        <v>4774</v>
      </c>
      <c r="L43" s="23">
        <v>4640</v>
      </c>
      <c r="M43" s="23">
        <v>5718</v>
      </c>
      <c r="N43" s="23">
        <v>6958</v>
      </c>
    </row>
    <row r="44" spans="1:14" x14ac:dyDescent="0.2">
      <c r="A44" s="10" t="s">
        <v>42</v>
      </c>
      <c r="B44" s="6"/>
      <c r="C44" s="5">
        <v>575</v>
      </c>
      <c r="D44" s="5">
        <v>707</v>
      </c>
      <c r="E44" s="5">
        <v>1225</v>
      </c>
      <c r="F44" s="5">
        <v>2137</v>
      </c>
      <c r="G44" s="13">
        <v>1666</v>
      </c>
      <c r="H44" s="13">
        <v>1257</v>
      </c>
      <c r="I44" s="23">
        <v>2305</v>
      </c>
      <c r="J44" s="23">
        <v>1790</v>
      </c>
      <c r="K44" s="23">
        <v>1750</v>
      </c>
      <c r="L44" s="23">
        <v>1068</v>
      </c>
      <c r="M44" s="23">
        <v>2610</v>
      </c>
      <c r="N44" s="23">
        <v>3175</v>
      </c>
    </row>
    <row r="45" spans="1:14" x14ac:dyDescent="0.2">
      <c r="A45" s="10" t="s">
        <v>43</v>
      </c>
      <c r="B45" s="6"/>
      <c r="C45" s="5">
        <v>4357</v>
      </c>
      <c r="D45" s="5">
        <v>2838</v>
      </c>
      <c r="E45" s="5">
        <v>5468</v>
      </c>
      <c r="F45" s="5">
        <v>6467</v>
      </c>
      <c r="G45" s="13">
        <v>9257</v>
      </c>
      <c r="H45" s="13">
        <v>10183</v>
      </c>
      <c r="I45" s="23">
        <v>11040</v>
      </c>
      <c r="J45" s="23">
        <v>10138</v>
      </c>
      <c r="K45" s="23">
        <v>8582</v>
      </c>
      <c r="L45" s="23">
        <v>11262</v>
      </c>
      <c r="M45" s="23">
        <v>15612</v>
      </c>
      <c r="N45" s="23">
        <v>19690</v>
      </c>
    </row>
    <row r="46" spans="1:14" x14ac:dyDescent="0.2">
      <c r="A46" s="10" t="s">
        <v>44</v>
      </c>
      <c r="B46" s="6"/>
      <c r="C46" s="5">
        <v>19741</v>
      </c>
      <c r="D46" s="5">
        <v>30417</v>
      </c>
      <c r="E46" s="5">
        <v>53729</v>
      </c>
      <c r="F46" s="5">
        <v>53615</v>
      </c>
      <c r="G46" s="13">
        <v>64136</v>
      </c>
      <c r="H46" s="13">
        <v>66792</v>
      </c>
      <c r="I46" s="23">
        <v>55633</v>
      </c>
      <c r="J46" s="23">
        <v>54874</v>
      </c>
      <c r="K46" s="23">
        <v>63053</v>
      </c>
      <c r="L46" s="23">
        <v>76440</v>
      </c>
      <c r="M46" s="23">
        <v>67295</v>
      </c>
      <c r="N46" s="23">
        <v>79852</v>
      </c>
    </row>
    <row r="47" spans="1:14" x14ac:dyDescent="0.2">
      <c r="A47" s="10" t="s">
        <v>45</v>
      </c>
      <c r="B47" s="6"/>
      <c r="C47" s="5">
        <v>1952</v>
      </c>
      <c r="D47" s="5">
        <v>2835</v>
      </c>
      <c r="E47" s="5">
        <v>2609</v>
      </c>
      <c r="F47" s="5">
        <v>3346</v>
      </c>
      <c r="G47" s="13">
        <v>5613</v>
      </c>
      <c r="H47" s="13">
        <v>5144</v>
      </c>
      <c r="I47" s="23">
        <v>6707</v>
      </c>
      <c r="J47" s="23">
        <v>5912</v>
      </c>
      <c r="K47" s="23">
        <v>5668</v>
      </c>
      <c r="L47" s="23">
        <v>9523</v>
      </c>
      <c r="M47" s="23">
        <v>8022</v>
      </c>
      <c r="N47" s="23">
        <v>13276</v>
      </c>
    </row>
    <row r="48" spans="1:14" x14ac:dyDescent="0.2">
      <c r="A48" s="10" t="s">
        <v>46</v>
      </c>
      <c r="B48" s="6"/>
      <c r="C48" s="5">
        <v>258</v>
      </c>
      <c r="D48" s="5">
        <v>377</v>
      </c>
      <c r="E48" s="5">
        <v>336</v>
      </c>
      <c r="F48" s="5">
        <v>428</v>
      </c>
      <c r="G48" s="13">
        <v>471</v>
      </c>
      <c r="H48" s="13">
        <v>878</v>
      </c>
      <c r="I48" s="23">
        <v>628</v>
      </c>
      <c r="J48" s="23">
        <v>654</v>
      </c>
      <c r="K48" s="23">
        <v>808</v>
      </c>
      <c r="L48" s="23">
        <v>678</v>
      </c>
      <c r="M48" s="23">
        <v>807</v>
      </c>
      <c r="N48" s="23">
        <v>806</v>
      </c>
    </row>
    <row r="49" spans="1:14" x14ac:dyDescent="0.2">
      <c r="A49" s="10" t="s">
        <v>47</v>
      </c>
      <c r="B49" s="6"/>
      <c r="C49" s="5">
        <v>4544</v>
      </c>
      <c r="D49" s="5">
        <v>7491</v>
      </c>
      <c r="E49" s="5">
        <v>9259</v>
      </c>
      <c r="F49" s="5">
        <v>10779</v>
      </c>
      <c r="G49" s="13">
        <v>9522</v>
      </c>
      <c r="H49" s="13">
        <v>8349</v>
      </c>
      <c r="I49" s="23">
        <v>9012</v>
      </c>
      <c r="J49" s="23">
        <v>10729</v>
      </c>
      <c r="K49" s="23">
        <v>9916</v>
      </c>
      <c r="L49" s="23">
        <v>10664</v>
      </c>
      <c r="M49" s="23">
        <v>8809</v>
      </c>
      <c r="N49" s="23">
        <v>13612</v>
      </c>
    </row>
    <row r="50" spans="1:14" x14ac:dyDescent="0.2">
      <c r="A50" s="10" t="s">
        <v>48</v>
      </c>
      <c r="B50" s="6"/>
      <c r="C50" s="5">
        <v>0</v>
      </c>
      <c r="D50" s="5">
        <v>0</v>
      </c>
      <c r="E50" s="5">
        <v>0</v>
      </c>
      <c r="F50" s="5">
        <v>5</v>
      </c>
      <c r="G50" s="13">
        <v>0</v>
      </c>
      <c r="H50" s="1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</row>
    <row r="51" spans="1:14" x14ac:dyDescent="0.2">
      <c r="A51" s="10" t="s">
        <v>49</v>
      </c>
      <c r="B51" s="6"/>
      <c r="C51" s="5">
        <v>5346</v>
      </c>
      <c r="D51" s="5">
        <v>7039</v>
      </c>
      <c r="E51" s="5">
        <v>10753</v>
      </c>
      <c r="F51" s="5">
        <v>13434</v>
      </c>
      <c r="G51" s="13">
        <v>14665</v>
      </c>
      <c r="H51" s="13">
        <v>19134</v>
      </c>
      <c r="I51" s="23">
        <v>19957</v>
      </c>
      <c r="J51" s="23">
        <v>20992</v>
      </c>
      <c r="K51" s="23">
        <v>21659</v>
      </c>
      <c r="L51" s="23">
        <v>22626</v>
      </c>
      <c r="M51" s="23">
        <v>18262</v>
      </c>
      <c r="N51" s="23">
        <v>28845</v>
      </c>
    </row>
    <row r="52" spans="1:14" x14ac:dyDescent="0.2">
      <c r="A52" s="10" t="s">
        <v>50</v>
      </c>
      <c r="B52" s="6"/>
      <c r="C52" s="5">
        <v>494</v>
      </c>
      <c r="D52" s="5">
        <v>518</v>
      </c>
      <c r="E52" s="5">
        <v>828</v>
      </c>
      <c r="F52" s="5">
        <v>426</v>
      </c>
      <c r="G52" s="13">
        <v>598</v>
      </c>
      <c r="H52" s="13">
        <v>587</v>
      </c>
      <c r="I52" s="23">
        <v>425</v>
      </c>
      <c r="J52" s="23">
        <v>269</v>
      </c>
      <c r="K52" s="23">
        <v>456</v>
      </c>
      <c r="L52" s="23">
        <v>205</v>
      </c>
      <c r="M52" s="23">
        <v>348</v>
      </c>
      <c r="N52" s="23">
        <v>478</v>
      </c>
    </row>
    <row r="53" spans="1:14" x14ac:dyDescent="0.2">
      <c r="A53" s="10" t="s">
        <v>51</v>
      </c>
      <c r="B53" s="6"/>
      <c r="C53" s="5">
        <v>2712</v>
      </c>
      <c r="D53" s="5">
        <v>2993</v>
      </c>
      <c r="E53" s="5">
        <v>3790</v>
      </c>
      <c r="F53" s="5">
        <v>4378</v>
      </c>
      <c r="G53" s="13">
        <v>5453</v>
      </c>
      <c r="H53" s="13">
        <v>6289</v>
      </c>
      <c r="I53" s="23">
        <v>7462</v>
      </c>
      <c r="J53" s="23">
        <v>6945</v>
      </c>
      <c r="K53" s="23">
        <v>6043</v>
      </c>
      <c r="L53" s="23">
        <v>5067</v>
      </c>
      <c r="M53" s="23">
        <v>7638</v>
      </c>
      <c r="N53" s="23">
        <v>10692</v>
      </c>
    </row>
    <row r="54" spans="1:14" x14ac:dyDescent="0.2">
      <c r="A54" s="10" t="s">
        <v>52</v>
      </c>
      <c r="B54" s="6"/>
      <c r="C54" s="5">
        <v>721</v>
      </c>
      <c r="D54" s="5">
        <v>622</v>
      </c>
      <c r="E54" s="5">
        <v>386</v>
      </c>
      <c r="F54" s="5">
        <v>483</v>
      </c>
      <c r="G54" s="13">
        <v>248</v>
      </c>
      <c r="H54" s="13">
        <v>84</v>
      </c>
      <c r="I54" s="23">
        <v>115</v>
      </c>
      <c r="J54" s="23">
        <v>279</v>
      </c>
      <c r="K54" s="23">
        <v>169</v>
      </c>
      <c r="L54" s="23">
        <v>63</v>
      </c>
      <c r="M54" s="23">
        <v>253</v>
      </c>
      <c r="N54" s="23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6"/>
  <sheetViews>
    <sheetView zoomScale="87" zoomScaleNormal="87" workbookViewId="0">
      <pane xSplit="1" ySplit="3" topLeftCell="T4" activePane="bottomRight" state="frozen"/>
      <selection pane="topRight" activeCell="B1" sqref="B1"/>
      <selection pane="bottomLeft" activeCell="A4" sqref="A4"/>
      <selection pane="bottomRight" activeCell="A3" sqref="A3:BB46"/>
    </sheetView>
  </sheetViews>
  <sheetFormatPr defaultRowHeight="12.75" x14ac:dyDescent="0.2"/>
  <cols>
    <col min="1" max="1" width="55.42578125" bestFit="1" customWidth="1"/>
    <col min="2" max="5" width="7.42578125" bestFit="1" customWidth="1"/>
    <col min="6" max="6" width="8.5703125" bestFit="1" customWidth="1"/>
    <col min="7" max="8" width="7.42578125" bestFit="1" customWidth="1"/>
    <col min="9" max="10" width="6.28515625" bestFit="1" customWidth="1"/>
    <col min="11" max="12" width="8.5703125" bestFit="1" customWidth="1"/>
    <col min="13" max="20" width="7.42578125" bestFit="1" customWidth="1"/>
    <col min="21" max="21" width="6.28515625" bestFit="1" customWidth="1"/>
    <col min="22" max="27" width="7.42578125" bestFit="1" customWidth="1"/>
    <col min="28" max="28" width="6.28515625" bestFit="1" customWidth="1"/>
    <col min="29" max="41" width="7.42578125" bestFit="1" customWidth="1"/>
    <col min="42" max="42" width="6.28515625" bestFit="1" customWidth="1"/>
    <col min="43" max="43" width="7.42578125" bestFit="1" customWidth="1"/>
    <col min="44" max="44" width="6.28515625" bestFit="1" customWidth="1"/>
    <col min="45" max="45" width="7.42578125" bestFit="1" customWidth="1"/>
    <col min="46" max="46" width="8.5703125" bestFit="1" customWidth="1"/>
    <col min="47" max="47" width="7.42578125" bestFit="1" customWidth="1"/>
    <col min="48" max="48" width="6.28515625" bestFit="1" customWidth="1"/>
    <col min="49" max="49" width="7.42578125" bestFit="1" customWidth="1"/>
    <col min="50" max="50" width="6.28515625" customWidth="1"/>
    <col min="51" max="51" width="7.42578125" bestFit="1" customWidth="1"/>
    <col min="52" max="52" width="6.28515625" bestFit="1" customWidth="1"/>
    <col min="53" max="53" width="7.42578125" bestFit="1" customWidth="1"/>
    <col min="54" max="54" width="6.28515625" bestFit="1" customWidth="1"/>
  </cols>
  <sheetData>
    <row r="1" spans="1:54" x14ac:dyDescent="0.2">
      <c r="A1" s="1" t="s">
        <v>53</v>
      </c>
    </row>
    <row r="3" spans="1:54" x14ac:dyDescent="0.2">
      <c r="B3" s="7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12</v>
      </c>
      <c r="O3" s="9" t="s">
        <v>13</v>
      </c>
      <c r="P3" s="9" t="s">
        <v>14</v>
      </c>
      <c r="Q3" s="9" t="s">
        <v>15</v>
      </c>
      <c r="R3" s="9" t="s">
        <v>16</v>
      </c>
      <c r="S3" s="9" t="s">
        <v>17</v>
      </c>
      <c r="T3" s="9" t="s">
        <v>18</v>
      </c>
      <c r="U3" s="9" t="s">
        <v>19</v>
      </c>
      <c r="V3" s="9" t="s">
        <v>20</v>
      </c>
      <c r="W3" s="9" t="s">
        <v>21</v>
      </c>
      <c r="X3" s="9" t="s">
        <v>22</v>
      </c>
      <c r="Y3" s="9" t="s">
        <v>23</v>
      </c>
      <c r="Z3" s="9" t="s">
        <v>24</v>
      </c>
      <c r="AA3" s="9" t="s">
        <v>25</v>
      </c>
      <c r="AB3" s="9" t="s">
        <v>26</v>
      </c>
      <c r="AC3" s="9" t="s">
        <v>27</v>
      </c>
      <c r="AD3" s="9" t="s">
        <v>28</v>
      </c>
      <c r="AE3" s="9" t="s">
        <v>29</v>
      </c>
      <c r="AF3" s="9" t="s">
        <v>30</v>
      </c>
      <c r="AG3" s="9" t="s">
        <v>31</v>
      </c>
      <c r="AH3" s="9" t="s">
        <v>32</v>
      </c>
      <c r="AI3" s="9" t="s">
        <v>33</v>
      </c>
      <c r="AJ3" s="9" t="s">
        <v>34</v>
      </c>
      <c r="AK3" s="9" t="s">
        <v>35</v>
      </c>
      <c r="AL3" s="9" t="s">
        <v>36</v>
      </c>
      <c r="AM3" s="9" t="s">
        <v>37</v>
      </c>
      <c r="AN3" s="9" t="s">
        <v>38</v>
      </c>
      <c r="AO3" s="9" t="s">
        <v>39</v>
      </c>
      <c r="AP3" s="9" t="s">
        <v>40</v>
      </c>
      <c r="AQ3" s="9" t="s">
        <v>41</v>
      </c>
      <c r="AR3" s="9" t="s">
        <v>42</v>
      </c>
      <c r="AS3" s="9" t="s">
        <v>43</v>
      </c>
      <c r="AT3" s="9" t="s">
        <v>44</v>
      </c>
      <c r="AU3" s="9" t="s">
        <v>45</v>
      </c>
      <c r="AV3" s="9" t="s">
        <v>46</v>
      </c>
      <c r="AW3" s="9" t="s">
        <v>47</v>
      </c>
      <c r="AX3" s="9" t="s">
        <v>48</v>
      </c>
      <c r="AY3" s="9" t="s">
        <v>49</v>
      </c>
      <c r="AZ3" s="9" t="s">
        <v>50</v>
      </c>
      <c r="BA3" s="9" t="s">
        <v>51</v>
      </c>
      <c r="BB3" s="9" t="s">
        <v>52</v>
      </c>
    </row>
    <row r="4" spans="1:54" x14ac:dyDescent="0.2">
      <c r="B4" s="4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</row>
    <row r="5" spans="1:54" x14ac:dyDescent="0.2">
      <c r="A5" s="2">
        <v>1980</v>
      </c>
      <c r="B5" s="3">
        <v>15909</v>
      </c>
      <c r="C5" s="5">
        <v>2230</v>
      </c>
      <c r="D5" s="5">
        <v>36688</v>
      </c>
      <c r="E5" s="5">
        <v>8162</v>
      </c>
      <c r="F5" s="5">
        <v>144375</v>
      </c>
      <c r="G5" s="5">
        <v>30129</v>
      </c>
      <c r="H5" s="5">
        <v>10088</v>
      </c>
      <c r="I5" s="5">
        <v>2895</v>
      </c>
      <c r="J5" s="5">
        <v>2661</v>
      </c>
      <c r="K5" s="5">
        <v>174247</v>
      </c>
      <c r="L5" s="5">
        <v>34837</v>
      </c>
      <c r="M5" s="5">
        <v>10323</v>
      </c>
      <c r="N5" s="5">
        <v>5795</v>
      </c>
      <c r="O5" s="5">
        <v>25226</v>
      </c>
      <c r="P5" s="5">
        <v>20919</v>
      </c>
      <c r="Q5" s="5">
        <v>8740</v>
      </c>
      <c r="R5" s="5">
        <v>10886</v>
      </c>
      <c r="S5" s="5">
        <v>10188</v>
      </c>
      <c r="T5" s="5">
        <v>20509</v>
      </c>
      <c r="U5" s="5">
        <v>3406</v>
      </c>
      <c r="V5" s="5">
        <v>20028</v>
      </c>
      <c r="W5" s="5">
        <v>16480</v>
      </c>
      <c r="X5" s="5">
        <v>28976</v>
      </c>
      <c r="Y5" s="5">
        <v>21287</v>
      </c>
      <c r="Z5" s="5">
        <v>9357</v>
      </c>
      <c r="AA5" s="5">
        <v>13621</v>
      </c>
      <c r="AB5" s="5">
        <v>2314</v>
      </c>
      <c r="AC5" s="5">
        <v>6666</v>
      </c>
      <c r="AD5" s="5">
        <v>11752</v>
      </c>
      <c r="AE5" s="5">
        <v>5278</v>
      </c>
      <c r="AF5" s="5">
        <v>22270</v>
      </c>
      <c r="AG5" s="5">
        <v>8665</v>
      </c>
      <c r="AH5" s="5">
        <v>24491</v>
      </c>
      <c r="AI5" s="5">
        <v>35509</v>
      </c>
      <c r="AJ5" s="5">
        <v>3111</v>
      </c>
      <c r="AK5" s="5">
        <v>31227</v>
      </c>
      <c r="AL5" s="5">
        <v>17688</v>
      </c>
      <c r="AM5" s="5">
        <v>19253</v>
      </c>
      <c r="AN5" s="5">
        <v>30037</v>
      </c>
      <c r="AO5" s="5">
        <v>12291</v>
      </c>
      <c r="AP5" s="5">
        <v>2909</v>
      </c>
      <c r="AQ5" s="5">
        <v>22333</v>
      </c>
      <c r="AR5" s="5">
        <v>3100</v>
      </c>
      <c r="AS5" s="5">
        <v>19389</v>
      </c>
      <c r="AT5" s="5">
        <v>127546</v>
      </c>
      <c r="AU5" s="5">
        <v>10463</v>
      </c>
      <c r="AV5" s="5">
        <v>2918</v>
      </c>
      <c r="AW5" s="5">
        <v>37285</v>
      </c>
      <c r="AX5" s="11" t="s">
        <v>58</v>
      </c>
      <c r="AY5" s="5">
        <v>33043</v>
      </c>
      <c r="AZ5" s="5">
        <v>3326</v>
      </c>
      <c r="BA5" s="5">
        <v>18220</v>
      </c>
      <c r="BB5" s="5">
        <v>3845</v>
      </c>
    </row>
    <row r="6" spans="1:54" x14ac:dyDescent="0.2">
      <c r="A6" s="2">
        <v>1981</v>
      </c>
      <c r="B6" s="3">
        <v>9868</v>
      </c>
      <c r="C6" s="5">
        <v>4514</v>
      </c>
      <c r="D6" s="5">
        <v>33395</v>
      </c>
      <c r="E6" s="5">
        <v>4590</v>
      </c>
      <c r="F6" s="5">
        <v>104205</v>
      </c>
      <c r="G6" s="5">
        <v>29391</v>
      </c>
      <c r="H6" s="5">
        <v>9321</v>
      </c>
      <c r="I6" s="5">
        <v>2302</v>
      </c>
      <c r="J6" s="5">
        <v>981</v>
      </c>
      <c r="K6" s="5">
        <v>146163</v>
      </c>
      <c r="L6" s="5">
        <v>29996</v>
      </c>
      <c r="M6" s="5">
        <v>6262</v>
      </c>
      <c r="N6" s="5">
        <v>3382</v>
      </c>
      <c r="O6" s="5">
        <v>16356</v>
      </c>
      <c r="P6" s="5">
        <v>13900</v>
      </c>
      <c r="Q6" s="5">
        <v>5592</v>
      </c>
      <c r="R6" s="5">
        <v>8153</v>
      </c>
      <c r="S6" s="5">
        <v>7609</v>
      </c>
      <c r="T6" s="5">
        <v>19627</v>
      </c>
      <c r="U6" s="5">
        <v>2521</v>
      </c>
      <c r="V6" s="5">
        <v>16988</v>
      </c>
      <c r="W6" s="5">
        <v>16669</v>
      </c>
      <c r="X6" s="5">
        <v>18767</v>
      </c>
      <c r="Y6" s="5">
        <v>17256</v>
      </c>
      <c r="Z6" s="5">
        <v>5459</v>
      </c>
      <c r="AA6" s="5">
        <v>9879</v>
      </c>
      <c r="AB6" s="5">
        <v>1876</v>
      </c>
      <c r="AC6" s="5">
        <v>3783</v>
      </c>
      <c r="AD6" s="5">
        <v>10267</v>
      </c>
      <c r="AE6" s="5">
        <v>4368</v>
      </c>
      <c r="AF6" s="5">
        <v>20676</v>
      </c>
      <c r="AG6" s="5">
        <v>7952</v>
      </c>
      <c r="AH6" s="5">
        <v>26234</v>
      </c>
      <c r="AI6" s="5">
        <v>34113</v>
      </c>
      <c r="AJ6" s="5">
        <v>2155</v>
      </c>
      <c r="AK6" s="5">
        <v>21820</v>
      </c>
      <c r="AL6" s="5">
        <v>14972</v>
      </c>
      <c r="AM6" s="5">
        <v>12887</v>
      </c>
      <c r="AN6" s="5">
        <v>24345</v>
      </c>
      <c r="AO6" s="5">
        <v>9310</v>
      </c>
      <c r="AP6" s="5">
        <v>3139</v>
      </c>
      <c r="AQ6" s="5">
        <v>18915</v>
      </c>
      <c r="AR6" s="5">
        <v>1490</v>
      </c>
      <c r="AS6" s="5">
        <v>11675</v>
      </c>
      <c r="AT6" s="5">
        <v>135759</v>
      </c>
      <c r="AU6" s="5">
        <v>8715</v>
      </c>
      <c r="AV6" s="5">
        <v>2574</v>
      </c>
      <c r="AW6" s="5">
        <v>29677</v>
      </c>
      <c r="AX6" s="11" t="s">
        <v>58</v>
      </c>
      <c r="AY6" s="5">
        <v>24384</v>
      </c>
      <c r="AZ6" s="5">
        <v>2377</v>
      </c>
      <c r="BA6" s="5">
        <v>14160</v>
      </c>
      <c r="BB6" s="5">
        <v>4074</v>
      </c>
    </row>
    <row r="7" spans="1:54" x14ac:dyDescent="0.2">
      <c r="A7" s="2">
        <v>1982</v>
      </c>
      <c r="B7" s="3">
        <v>8691</v>
      </c>
      <c r="C7" s="5">
        <v>8242</v>
      </c>
      <c r="D7" s="5">
        <v>36545</v>
      </c>
      <c r="E7" s="5">
        <v>6325</v>
      </c>
      <c r="F7" s="5">
        <v>85031</v>
      </c>
      <c r="G7" s="5">
        <v>31788</v>
      </c>
      <c r="H7" s="5">
        <v>10276</v>
      </c>
      <c r="I7" s="5">
        <v>2968</v>
      </c>
      <c r="J7" s="5">
        <v>432</v>
      </c>
      <c r="K7" s="5">
        <v>103813</v>
      </c>
      <c r="L7" s="5">
        <v>38737</v>
      </c>
      <c r="M7" s="5">
        <v>5675</v>
      </c>
      <c r="N7" s="5">
        <v>2536</v>
      </c>
      <c r="O7" s="5">
        <v>18960</v>
      </c>
      <c r="P7" s="5">
        <v>12482</v>
      </c>
      <c r="Q7" s="5">
        <v>5271</v>
      </c>
      <c r="R7" s="5">
        <v>8572</v>
      </c>
      <c r="S7" s="5">
        <v>7514</v>
      </c>
      <c r="T7" s="5">
        <v>20316</v>
      </c>
      <c r="U7" s="5">
        <v>3146</v>
      </c>
      <c r="V7" s="5">
        <v>20958</v>
      </c>
      <c r="W7" s="5">
        <v>15435</v>
      </c>
      <c r="X7" s="5">
        <v>14176</v>
      </c>
      <c r="Y7" s="5">
        <v>18820</v>
      </c>
      <c r="Z7" s="5">
        <v>6207</v>
      </c>
      <c r="AA7" s="5">
        <v>11544</v>
      </c>
      <c r="AB7" s="5">
        <v>2022</v>
      </c>
      <c r="AC7" s="5">
        <v>3614</v>
      </c>
      <c r="AD7" s="5">
        <v>8138</v>
      </c>
      <c r="AE7" s="5">
        <v>4508</v>
      </c>
      <c r="AF7" s="5">
        <v>21297</v>
      </c>
      <c r="AG7" s="5">
        <v>8600</v>
      </c>
      <c r="AH7" s="5">
        <v>24980</v>
      </c>
      <c r="AI7" s="5">
        <v>33088</v>
      </c>
      <c r="AJ7" s="5">
        <v>2759</v>
      </c>
      <c r="AK7" s="5">
        <v>16600</v>
      </c>
      <c r="AL7" s="5">
        <v>28741</v>
      </c>
      <c r="AM7" s="5">
        <v>7458</v>
      </c>
      <c r="AN7" s="5">
        <v>22201</v>
      </c>
      <c r="AO7" s="5">
        <v>6795</v>
      </c>
      <c r="AP7" s="5">
        <v>2602</v>
      </c>
      <c r="AQ7" s="5">
        <v>18010</v>
      </c>
      <c r="AR7" s="5">
        <v>1220</v>
      </c>
      <c r="AS7" s="5">
        <v>14799</v>
      </c>
      <c r="AT7" s="5">
        <v>201163</v>
      </c>
      <c r="AU7" s="5">
        <v>7537</v>
      </c>
      <c r="AV7" s="5">
        <v>2210</v>
      </c>
      <c r="AW7" s="5">
        <v>29878</v>
      </c>
      <c r="AX7" s="11" t="s">
        <v>58</v>
      </c>
      <c r="AY7" s="5">
        <v>17559</v>
      </c>
      <c r="AZ7" s="5">
        <v>1824</v>
      </c>
      <c r="BA7" s="5">
        <v>12280</v>
      </c>
      <c r="BB7" s="5">
        <v>2937</v>
      </c>
    </row>
    <row r="8" spans="1:54" x14ac:dyDescent="0.2">
      <c r="A8" s="2">
        <v>1983</v>
      </c>
      <c r="B8" s="3">
        <v>17326</v>
      </c>
      <c r="C8" s="5">
        <v>11248</v>
      </c>
      <c r="D8" s="5">
        <v>63964</v>
      </c>
      <c r="E8" s="5">
        <v>9989</v>
      </c>
      <c r="F8" s="5">
        <v>171889</v>
      </c>
      <c r="G8" s="5">
        <v>51290</v>
      </c>
      <c r="H8" s="5">
        <v>15672</v>
      </c>
      <c r="I8" s="5">
        <v>3627</v>
      </c>
      <c r="J8" s="5">
        <v>164</v>
      </c>
      <c r="K8" s="5">
        <v>188986</v>
      </c>
      <c r="L8" s="5">
        <v>65910</v>
      </c>
      <c r="M8" s="5">
        <v>4760</v>
      </c>
      <c r="N8" s="5">
        <v>4225</v>
      </c>
      <c r="O8" s="5">
        <v>29836</v>
      </c>
      <c r="P8" s="5">
        <v>16027</v>
      </c>
      <c r="Q8" s="5">
        <v>6999</v>
      </c>
      <c r="R8" s="5">
        <v>14168</v>
      </c>
      <c r="S8" s="5">
        <v>11675</v>
      </c>
      <c r="T8" s="5">
        <v>33847</v>
      </c>
      <c r="U8" s="5">
        <v>4162</v>
      </c>
      <c r="V8" s="5">
        <v>39624</v>
      </c>
      <c r="W8" s="5">
        <v>22836</v>
      </c>
      <c r="X8" s="5">
        <v>21423</v>
      </c>
      <c r="Y8" s="5">
        <v>24810</v>
      </c>
      <c r="Z8" s="5">
        <v>9620</v>
      </c>
      <c r="AA8" s="5">
        <v>18687</v>
      </c>
      <c r="AB8" s="5">
        <v>3001</v>
      </c>
      <c r="AC8" s="5">
        <v>5465</v>
      </c>
      <c r="AD8" s="5">
        <v>15982</v>
      </c>
      <c r="AE8" s="5">
        <v>7727</v>
      </c>
      <c r="AF8" s="5">
        <v>35897</v>
      </c>
      <c r="AG8" s="5">
        <v>10742</v>
      </c>
      <c r="AH8" s="5">
        <v>37908</v>
      </c>
      <c r="AI8" s="5">
        <v>53945</v>
      </c>
      <c r="AJ8" s="5">
        <v>4364</v>
      </c>
      <c r="AK8" s="5">
        <v>26567</v>
      </c>
      <c r="AL8" s="5">
        <v>40077</v>
      </c>
      <c r="AM8" s="5">
        <v>8593</v>
      </c>
      <c r="AN8" s="5">
        <v>33208</v>
      </c>
      <c r="AO8" s="5">
        <v>5778</v>
      </c>
      <c r="AP8" s="5">
        <v>3765</v>
      </c>
      <c r="AQ8" s="5">
        <v>29769</v>
      </c>
      <c r="AR8" s="5">
        <v>2489</v>
      </c>
      <c r="AS8" s="5">
        <v>26553</v>
      </c>
      <c r="AT8" s="5">
        <v>276224</v>
      </c>
      <c r="AU8" s="5">
        <v>14667</v>
      </c>
      <c r="AV8" s="5">
        <v>2881</v>
      </c>
      <c r="AW8" s="5">
        <v>53773</v>
      </c>
      <c r="AX8" s="11" t="s">
        <v>58</v>
      </c>
      <c r="AY8" s="5">
        <v>27248</v>
      </c>
      <c r="AZ8" s="5">
        <v>1834</v>
      </c>
      <c r="BA8" s="5">
        <v>16962</v>
      </c>
      <c r="BB8" s="5">
        <v>2816</v>
      </c>
    </row>
    <row r="9" spans="1:54" x14ac:dyDescent="0.2">
      <c r="A9" s="2">
        <v>1984</v>
      </c>
      <c r="B9" s="3">
        <v>15308</v>
      </c>
      <c r="C9" s="5">
        <v>6486</v>
      </c>
      <c r="D9" s="5">
        <v>79239</v>
      </c>
      <c r="E9" s="5">
        <v>9727</v>
      </c>
      <c r="F9" s="5">
        <v>224689</v>
      </c>
      <c r="G9" s="5">
        <v>44329</v>
      </c>
      <c r="H9" s="5">
        <v>17778</v>
      </c>
      <c r="I9" s="5">
        <v>4364</v>
      </c>
      <c r="J9" s="5">
        <v>393</v>
      </c>
      <c r="K9" s="5">
        <v>204884</v>
      </c>
      <c r="L9" s="5">
        <v>70264</v>
      </c>
      <c r="M9" s="5">
        <v>5401</v>
      </c>
      <c r="N9" s="5">
        <v>4308</v>
      </c>
      <c r="O9" s="5">
        <v>30160</v>
      </c>
      <c r="P9" s="5">
        <v>18904</v>
      </c>
      <c r="Q9" s="5">
        <v>7000</v>
      </c>
      <c r="R9" s="5">
        <v>16727</v>
      </c>
      <c r="S9" s="5">
        <v>13043</v>
      </c>
      <c r="T9" s="5">
        <v>28073</v>
      </c>
      <c r="U9" s="5">
        <v>6570</v>
      </c>
      <c r="V9" s="5">
        <v>38523</v>
      </c>
      <c r="W9" s="5">
        <v>29288</v>
      </c>
      <c r="X9" s="5">
        <v>27749</v>
      </c>
      <c r="Y9" s="5">
        <v>26698</v>
      </c>
      <c r="Z9" s="5">
        <v>11524</v>
      </c>
      <c r="AA9" s="5">
        <v>24817</v>
      </c>
      <c r="AB9" s="5">
        <v>2837</v>
      </c>
      <c r="AC9" s="5">
        <v>5786</v>
      </c>
      <c r="AD9" s="5">
        <v>13749</v>
      </c>
      <c r="AE9" s="5">
        <v>11051</v>
      </c>
      <c r="AF9" s="5">
        <v>43824</v>
      </c>
      <c r="AG9" s="5">
        <v>16525</v>
      </c>
      <c r="AH9" s="5">
        <v>44729</v>
      </c>
      <c r="AI9" s="5">
        <v>62687</v>
      </c>
      <c r="AJ9" s="5">
        <v>3185</v>
      </c>
      <c r="AK9" s="5">
        <v>29641</v>
      </c>
      <c r="AL9" s="5">
        <v>22926</v>
      </c>
      <c r="AM9" s="5">
        <v>7994</v>
      </c>
      <c r="AN9" s="5">
        <v>39415</v>
      </c>
      <c r="AO9" s="5">
        <v>6237</v>
      </c>
      <c r="AP9" s="5">
        <v>4208</v>
      </c>
      <c r="AQ9" s="5">
        <v>35891</v>
      </c>
      <c r="AR9" s="5">
        <v>3221</v>
      </c>
      <c r="AS9" s="5">
        <v>36764</v>
      </c>
      <c r="AT9" s="5">
        <v>195426</v>
      </c>
      <c r="AU9" s="5">
        <v>19698</v>
      </c>
      <c r="AV9" s="5">
        <v>3900</v>
      </c>
      <c r="AW9" s="5">
        <v>60209</v>
      </c>
      <c r="AX9" s="11" t="s">
        <v>58</v>
      </c>
      <c r="AY9" s="5">
        <v>30391</v>
      </c>
      <c r="AZ9" s="5">
        <v>2099</v>
      </c>
      <c r="BA9" s="5">
        <v>17771</v>
      </c>
      <c r="BB9" s="5">
        <v>1649</v>
      </c>
    </row>
    <row r="10" spans="1:54" x14ac:dyDescent="0.2">
      <c r="A10" s="2">
        <v>1985</v>
      </c>
      <c r="B10" s="3">
        <v>17237</v>
      </c>
      <c r="C10" s="5">
        <v>4029</v>
      </c>
      <c r="D10" s="5">
        <v>71820</v>
      </c>
      <c r="E10" s="5">
        <v>9935</v>
      </c>
      <c r="F10" s="5">
        <v>271396</v>
      </c>
      <c r="G10" s="5">
        <v>32824</v>
      </c>
      <c r="H10" s="5">
        <v>24545</v>
      </c>
      <c r="I10" s="5">
        <v>4636</v>
      </c>
      <c r="J10" s="5">
        <v>590</v>
      </c>
      <c r="K10" s="5">
        <v>202615</v>
      </c>
      <c r="L10" s="5">
        <v>73141</v>
      </c>
      <c r="M10" s="5">
        <v>7262</v>
      </c>
      <c r="N10" s="5">
        <v>4307</v>
      </c>
      <c r="O10" s="5">
        <v>38719</v>
      </c>
      <c r="P10" s="5">
        <v>23016</v>
      </c>
      <c r="Q10" s="5">
        <v>5190</v>
      </c>
      <c r="R10" s="5">
        <v>13267</v>
      </c>
      <c r="S10" s="5">
        <v>13770</v>
      </c>
      <c r="T10" s="5">
        <v>18766</v>
      </c>
      <c r="U10" s="5">
        <v>8113</v>
      </c>
      <c r="V10" s="5">
        <v>42137</v>
      </c>
      <c r="W10" s="5">
        <v>39196</v>
      </c>
      <c r="X10" s="5">
        <v>37592</v>
      </c>
      <c r="Y10" s="5">
        <v>28611</v>
      </c>
      <c r="Z10" s="5">
        <v>8757</v>
      </c>
      <c r="AA10" s="5">
        <v>27236</v>
      </c>
      <c r="AB10" s="5">
        <v>2034</v>
      </c>
      <c r="AC10" s="5">
        <v>5001</v>
      </c>
      <c r="AD10" s="5">
        <v>14004</v>
      </c>
      <c r="AE10" s="5">
        <v>17769</v>
      </c>
      <c r="AF10" s="5">
        <v>55027</v>
      </c>
      <c r="AG10" s="5">
        <v>11790</v>
      </c>
      <c r="AH10" s="5">
        <v>61927</v>
      </c>
      <c r="AI10" s="5">
        <v>70727</v>
      </c>
      <c r="AJ10" s="5">
        <v>2641</v>
      </c>
      <c r="AK10" s="5">
        <v>33024</v>
      </c>
      <c r="AL10" s="5">
        <v>10670</v>
      </c>
      <c r="AM10" s="5">
        <v>11297</v>
      </c>
      <c r="AN10" s="5">
        <v>43566</v>
      </c>
      <c r="AO10" s="5">
        <v>7981</v>
      </c>
      <c r="AP10" s="5">
        <v>5408</v>
      </c>
      <c r="AQ10" s="5">
        <v>32815</v>
      </c>
      <c r="AR10" s="5">
        <v>2544</v>
      </c>
      <c r="AS10" s="5">
        <v>38126</v>
      </c>
      <c r="AT10" s="5">
        <v>143114</v>
      </c>
      <c r="AU10" s="5">
        <v>16525</v>
      </c>
      <c r="AV10" s="5">
        <v>4161</v>
      </c>
      <c r="AW10" s="5">
        <v>64120</v>
      </c>
      <c r="AX10" s="11" t="s">
        <v>58</v>
      </c>
      <c r="AY10" s="5">
        <v>35474</v>
      </c>
      <c r="AZ10" s="5">
        <v>1477</v>
      </c>
      <c r="BA10" s="5">
        <v>20151</v>
      </c>
      <c r="BB10" s="5">
        <v>1167</v>
      </c>
    </row>
    <row r="11" spans="1:54" x14ac:dyDescent="0.2">
      <c r="A11" s="2">
        <v>1986</v>
      </c>
      <c r="B11" s="3">
        <v>19180</v>
      </c>
      <c r="C11" s="5">
        <v>1353</v>
      </c>
      <c r="D11" s="5">
        <v>61614</v>
      </c>
      <c r="E11" s="5">
        <v>8719</v>
      </c>
      <c r="F11" s="5">
        <v>314641</v>
      </c>
      <c r="G11" s="5">
        <v>30961</v>
      </c>
      <c r="H11" s="5">
        <v>27730</v>
      </c>
      <c r="I11" s="5">
        <v>5527</v>
      </c>
      <c r="J11" s="5">
        <v>640</v>
      </c>
      <c r="K11" s="5">
        <v>195525</v>
      </c>
      <c r="L11" s="5">
        <v>76896</v>
      </c>
      <c r="M11" s="5">
        <v>7217</v>
      </c>
      <c r="N11" s="5">
        <v>3804</v>
      </c>
      <c r="O11" s="5">
        <v>51876</v>
      </c>
      <c r="P11" s="5">
        <v>29686</v>
      </c>
      <c r="Q11" s="5">
        <v>5472</v>
      </c>
      <c r="R11" s="5">
        <v>13086</v>
      </c>
      <c r="S11" s="5">
        <v>13503</v>
      </c>
      <c r="T11" s="5">
        <v>10501</v>
      </c>
      <c r="U11" s="5">
        <v>9554</v>
      </c>
      <c r="V11" s="5">
        <v>42378</v>
      </c>
      <c r="W11" s="5">
        <v>45215</v>
      </c>
      <c r="X11" s="5">
        <v>47230</v>
      </c>
      <c r="Y11" s="5">
        <v>33215</v>
      </c>
      <c r="Z11" s="5">
        <v>8289</v>
      </c>
      <c r="AA11" s="5">
        <v>33208</v>
      </c>
      <c r="AB11" s="5">
        <v>1153</v>
      </c>
      <c r="AC11" s="5">
        <v>6236</v>
      </c>
      <c r="AD11" s="5">
        <v>15655</v>
      </c>
      <c r="AE11" s="5">
        <v>18015</v>
      </c>
      <c r="AF11" s="5">
        <v>57352</v>
      </c>
      <c r="AG11" s="5">
        <v>11513</v>
      </c>
      <c r="AH11" s="5">
        <v>60198</v>
      </c>
      <c r="AI11" s="5">
        <v>62995</v>
      </c>
      <c r="AJ11" s="5">
        <v>1702</v>
      </c>
      <c r="AK11" s="5">
        <v>44460</v>
      </c>
      <c r="AL11" s="5">
        <v>8984</v>
      </c>
      <c r="AM11" s="5">
        <v>10662</v>
      </c>
      <c r="AN11" s="5">
        <v>53442</v>
      </c>
      <c r="AO11" s="5">
        <v>7779</v>
      </c>
      <c r="AP11" s="5">
        <v>7274</v>
      </c>
      <c r="AQ11" s="5">
        <v>26840</v>
      </c>
      <c r="AR11" s="5">
        <v>1981</v>
      </c>
      <c r="AS11" s="5">
        <v>34356</v>
      </c>
      <c r="AT11" s="5">
        <v>96737</v>
      </c>
      <c r="AU11" s="5">
        <v>13827</v>
      </c>
      <c r="AV11" s="5">
        <v>4478</v>
      </c>
      <c r="AW11" s="5">
        <v>73511</v>
      </c>
      <c r="AX11" s="11" t="s">
        <v>58</v>
      </c>
      <c r="AY11" s="5">
        <v>36434</v>
      </c>
      <c r="AZ11" s="5">
        <v>1918</v>
      </c>
      <c r="BA11" s="5">
        <v>21824</v>
      </c>
      <c r="BB11" s="5">
        <v>876</v>
      </c>
    </row>
    <row r="12" spans="1:54" x14ac:dyDescent="0.2">
      <c r="A12" s="2">
        <v>1987</v>
      </c>
      <c r="B12" s="3">
        <v>14523</v>
      </c>
      <c r="C12" s="5">
        <v>731</v>
      </c>
      <c r="D12" s="5">
        <v>40181</v>
      </c>
      <c r="E12" s="5">
        <v>6476</v>
      </c>
      <c r="F12" s="5">
        <v>251824</v>
      </c>
      <c r="G12" s="5">
        <v>17988</v>
      </c>
      <c r="H12" s="5">
        <v>26750</v>
      </c>
      <c r="I12" s="5">
        <v>7058</v>
      </c>
      <c r="J12" s="5">
        <v>1198</v>
      </c>
      <c r="K12" s="5">
        <v>178764</v>
      </c>
      <c r="L12" s="5">
        <v>64217</v>
      </c>
      <c r="M12" s="5">
        <v>6909</v>
      </c>
      <c r="N12" s="5">
        <v>3185</v>
      </c>
      <c r="O12" s="5">
        <v>50447</v>
      </c>
      <c r="P12" s="5">
        <v>27273</v>
      </c>
      <c r="Q12" s="5">
        <v>5778</v>
      </c>
      <c r="R12" s="5">
        <v>11782</v>
      </c>
      <c r="S12" s="5">
        <v>13223</v>
      </c>
      <c r="T12" s="5">
        <v>8520</v>
      </c>
      <c r="U12" s="5">
        <v>9800</v>
      </c>
      <c r="V12" s="5">
        <v>41130</v>
      </c>
      <c r="W12" s="5">
        <v>40419</v>
      </c>
      <c r="X12" s="5">
        <v>46593</v>
      </c>
      <c r="Y12" s="5">
        <v>33376</v>
      </c>
      <c r="Z12" s="5">
        <v>6632</v>
      </c>
      <c r="AA12" s="5">
        <v>29085</v>
      </c>
      <c r="AB12" s="5">
        <v>792</v>
      </c>
      <c r="AC12" s="5">
        <v>4902</v>
      </c>
      <c r="AD12" s="5">
        <v>16345</v>
      </c>
      <c r="AE12" s="5">
        <v>14564</v>
      </c>
      <c r="AF12" s="5">
        <v>51462</v>
      </c>
      <c r="AG12" s="5">
        <v>9268</v>
      </c>
      <c r="AH12" s="5">
        <v>62186</v>
      </c>
      <c r="AI12" s="5">
        <v>54270</v>
      </c>
      <c r="AJ12" s="5">
        <v>1970</v>
      </c>
      <c r="AK12" s="5">
        <v>45153</v>
      </c>
      <c r="AL12" s="5">
        <v>6247</v>
      </c>
      <c r="AM12" s="5">
        <v>12218</v>
      </c>
      <c r="AN12" s="5">
        <v>54803</v>
      </c>
      <c r="AO12" s="5">
        <v>8982</v>
      </c>
      <c r="AP12" s="5">
        <v>7201</v>
      </c>
      <c r="AQ12" s="5">
        <v>23520</v>
      </c>
      <c r="AR12" s="5">
        <v>1874</v>
      </c>
      <c r="AS12" s="5">
        <v>29919</v>
      </c>
      <c r="AT12" s="5">
        <v>50455</v>
      </c>
      <c r="AU12" s="5">
        <v>7660</v>
      </c>
      <c r="AV12" s="5">
        <v>4610</v>
      </c>
      <c r="AW12" s="5">
        <v>66650</v>
      </c>
      <c r="AX12" s="11" t="s">
        <v>58</v>
      </c>
      <c r="AY12" s="5">
        <v>38341</v>
      </c>
      <c r="AZ12" s="5">
        <v>1859</v>
      </c>
      <c r="BA12" s="5">
        <v>24064</v>
      </c>
      <c r="BB12" s="5">
        <v>577</v>
      </c>
    </row>
    <row r="13" spans="1:54" x14ac:dyDescent="0.2">
      <c r="A13" s="2">
        <v>1988</v>
      </c>
      <c r="B13" s="3">
        <v>12773</v>
      </c>
      <c r="C13" s="5">
        <v>802</v>
      </c>
      <c r="D13" s="5">
        <v>32878</v>
      </c>
      <c r="E13" s="5">
        <v>6232</v>
      </c>
      <c r="F13" s="5">
        <v>253369</v>
      </c>
      <c r="G13" s="5">
        <v>12864</v>
      </c>
      <c r="H13" s="5">
        <v>18865</v>
      </c>
      <c r="I13" s="5">
        <v>7423</v>
      </c>
      <c r="J13" s="5">
        <v>852</v>
      </c>
      <c r="K13" s="5">
        <v>170597</v>
      </c>
      <c r="L13" s="5">
        <v>63017</v>
      </c>
      <c r="M13" s="5">
        <v>8445</v>
      </c>
      <c r="N13" s="5">
        <v>3211</v>
      </c>
      <c r="O13" s="5">
        <v>49145</v>
      </c>
      <c r="P13" s="5">
        <v>25248</v>
      </c>
      <c r="Q13" s="5">
        <v>6785</v>
      </c>
      <c r="R13" s="5">
        <v>9684</v>
      </c>
      <c r="S13" s="5">
        <v>13363</v>
      </c>
      <c r="T13" s="5">
        <v>7270</v>
      </c>
      <c r="U13" s="5">
        <v>8801</v>
      </c>
      <c r="V13" s="5">
        <v>39568</v>
      </c>
      <c r="W13" s="5">
        <v>30482</v>
      </c>
      <c r="X13" s="5">
        <v>44907</v>
      </c>
      <c r="Y13" s="5">
        <v>28380</v>
      </c>
      <c r="Z13" s="5">
        <v>7396</v>
      </c>
      <c r="AA13" s="5">
        <v>23473</v>
      </c>
      <c r="AB13" s="5">
        <v>789</v>
      </c>
      <c r="AC13" s="5">
        <v>5739</v>
      </c>
      <c r="AD13" s="5">
        <v>30769</v>
      </c>
      <c r="AE13" s="5">
        <v>11692</v>
      </c>
      <c r="AF13" s="5">
        <v>40909</v>
      </c>
      <c r="AG13" s="5">
        <v>6401</v>
      </c>
      <c r="AH13" s="5">
        <v>54719</v>
      </c>
      <c r="AI13" s="5">
        <v>50322</v>
      </c>
      <c r="AJ13" s="5">
        <v>1815</v>
      </c>
      <c r="AK13" s="5">
        <v>45105</v>
      </c>
      <c r="AL13" s="5">
        <v>5046</v>
      </c>
      <c r="AM13" s="5">
        <v>14049</v>
      </c>
      <c r="AN13" s="5">
        <v>53833</v>
      </c>
      <c r="AO13" s="5">
        <v>8900</v>
      </c>
      <c r="AP13" s="5">
        <v>6065</v>
      </c>
      <c r="AQ13" s="5">
        <v>23102</v>
      </c>
      <c r="AR13" s="5">
        <v>1922</v>
      </c>
      <c r="AS13" s="5">
        <v>27803</v>
      </c>
      <c r="AT13" s="5">
        <v>40479</v>
      </c>
      <c r="AU13" s="5">
        <v>6269</v>
      </c>
      <c r="AV13" s="5">
        <v>4810</v>
      </c>
      <c r="AW13" s="5">
        <v>66487</v>
      </c>
      <c r="AX13" s="11" t="s">
        <v>58</v>
      </c>
      <c r="AY13" s="5">
        <v>45055</v>
      </c>
      <c r="AZ13" s="5">
        <v>1784</v>
      </c>
      <c r="BA13" s="5">
        <v>24122</v>
      </c>
      <c r="BB13" s="5">
        <v>707</v>
      </c>
    </row>
    <row r="14" spans="1:54" x14ac:dyDescent="0.2">
      <c r="A14" s="2">
        <v>1989</v>
      </c>
      <c r="B14" s="3">
        <v>12042</v>
      </c>
      <c r="C14" s="5">
        <v>637</v>
      </c>
      <c r="D14" s="5">
        <v>23820</v>
      </c>
      <c r="E14" s="5">
        <v>6339</v>
      </c>
      <c r="F14" s="5">
        <v>237694</v>
      </c>
      <c r="G14" s="5">
        <v>11131</v>
      </c>
      <c r="H14" s="5">
        <v>11969</v>
      </c>
      <c r="I14" s="5">
        <v>5763</v>
      </c>
      <c r="J14" s="5">
        <v>410</v>
      </c>
      <c r="K14" s="5">
        <v>164985</v>
      </c>
      <c r="L14" s="5">
        <v>50457</v>
      </c>
      <c r="M14" s="5">
        <v>9555</v>
      </c>
      <c r="N14" s="5">
        <v>4776</v>
      </c>
      <c r="O14" s="5">
        <v>42377</v>
      </c>
      <c r="P14" s="5">
        <v>26473</v>
      </c>
      <c r="Q14" s="5">
        <v>7392</v>
      </c>
      <c r="R14" s="5">
        <v>8627</v>
      </c>
      <c r="S14" s="5">
        <v>12656</v>
      </c>
      <c r="T14" s="5">
        <v>6116</v>
      </c>
      <c r="U14" s="5">
        <v>6382</v>
      </c>
      <c r="V14" s="5">
        <v>40585</v>
      </c>
      <c r="W14" s="5">
        <v>21283</v>
      </c>
      <c r="X14" s="5">
        <v>45687</v>
      </c>
      <c r="Y14" s="5">
        <v>25127</v>
      </c>
      <c r="Z14" s="5">
        <v>6643</v>
      </c>
      <c r="AA14" s="5">
        <v>17970</v>
      </c>
      <c r="AB14" s="5">
        <v>706</v>
      </c>
      <c r="AC14" s="5">
        <v>6040</v>
      </c>
      <c r="AD14" s="5">
        <v>29253</v>
      </c>
      <c r="AE14" s="5">
        <v>7260</v>
      </c>
      <c r="AF14" s="5">
        <v>30337</v>
      </c>
      <c r="AG14" s="5">
        <v>6658</v>
      </c>
      <c r="AH14" s="5">
        <v>48735</v>
      </c>
      <c r="AI14" s="5">
        <v>48351</v>
      </c>
      <c r="AJ14" s="5">
        <v>2210</v>
      </c>
      <c r="AK14" s="5">
        <v>41228</v>
      </c>
      <c r="AL14" s="5">
        <v>5622</v>
      </c>
      <c r="AM14" s="5">
        <v>23089</v>
      </c>
      <c r="AN14" s="5">
        <v>45483</v>
      </c>
      <c r="AO14" s="5">
        <v>11646</v>
      </c>
      <c r="AP14" s="5">
        <v>3865</v>
      </c>
      <c r="AQ14" s="5">
        <v>21204</v>
      </c>
      <c r="AR14" s="5">
        <v>2075</v>
      </c>
      <c r="AS14" s="5">
        <v>24244</v>
      </c>
      <c r="AT14" s="5">
        <v>41287</v>
      </c>
      <c r="AU14" s="5">
        <v>5993</v>
      </c>
      <c r="AV14" s="5">
        <v>3642</v>
      </c>
      <c r="AW14" s="5">
        <v>56877</v>
      </c>
      <c r="AX14" s="11" t="s">
        <v>58</v>
      </c>
      <c r="AY14" s="5">
        <v>48210</v>
      </c>
      <c r="AZ14" s="5">
        <v>1689</v>
      </c>
      <c r="BA14" s="5">
        <v>26914</v>
      </c>
      <c r="BB14" s="5">
        <v>555</v>
      </c>
    </row>
    <row r="15" spans="1:54" x14ac:dyDescent="0.2">
      <c r="A15" s="2">
        <v>1990</v>
      </c>
      <c r="B15" s="3">
        <v>12525</v>
      </c>
      <c r="C15" s="5">
        <v>732</v>
      </c>
      <c r="D15" s="5">
        <v>23030</v>
      </c>
      <c r="E15" s="5">
        <v>5915</v>
      </c>
      <c r="F15" s="5">
        <v>163175</v>
      </c>
      <c r="G15" s="5">
        <v>11897</v>
      </c>
      <c r="H15" s="5">
        <v>7584</v>
      </c>
      <c r="I15" s="5">
        <v>5142</v>
      </c>
      <c r="J15" s="5">
        <v>368</v>
      </c>
      <c r="K15" s="5">
        <v>126347</v>
      </c>
      <c r="L15" s="5">
        <v>41251</v>
      </c>
      <c r="M15" s="5">
        <v>8718</v>
      </c>
      <c r="N15" s="5">
        <v>5703</v>
      </c>
      <c r="O15" s="5">
        <v>38255</v>
      </c>
      <c r="P15" s="5">
        <v>25002</v>
      </c>
      <c r="Q15" s="5">
        <v>7637</v>
      </c>
      <c r="R15" s="5">
        <v>8454</v>
      </c>
      <c r="S15" s="5">
        <v>11810</v>
      </c>
      <c r="T15" s="5">
        <v>6451</v>
      </c>
      <c r="U15" s="5">
        <v>4757</v>
      </c>
      <c r="V15" s="5">
        <v>32004</v>
      </c>
      <c r="W15" s="5">
        <v>14290</v>
      </c>
      <c r="X15" s="5">
        <v>38871</v>
      </c>
      <c r="Y15" s="5">
        <v>23473</v>
      </c>
      <c r="Z15" s="5">
        <v>5923</v>
      </c>
      <c r="AA15" s="5">
        <v>15284</v>
      </c>
      <c r="AB15" s="5">
        <v>1191</v>
      </c>
      <c r="AC15" s="5">
        <v>6750</v>
      </c>
      <c r="AD15" s="5">
        <v>25096</v>
      </c>
      <c r="AE15" s="5">
        <v>4126</v>
      </c>
      <c r="AF15" s="5">
        <v>17524</v>
      </c>
      <c r="AG15" s="5">
        <v>5988</v>
      </c>
      <c r="AH15" s="5">
        <v>34950</v>
      </c>
      <c r="AI15" s="5">
        <v>40777</v>
      </c>
      <c r="AJ15" s="5">
        <v>1512</v>
      </c>
      <c r="AK15" s="5">
        <v>38491</v>
      </c>
      <c r="AL15" s="5">
        <v>5284</v>
      </c>
      <c r="AM15" s="5">
        <v>22858</v>
      </c>
      <c r="AN15" s="5">
        <v>37204</v>
      </c>
      <c r="AO15" s="5">
        <v>9598</v>
      </c>
      <c r="AP15" s="5">
        <v>3042</v>
      </c>
      <c r="AQ15" s="5">
        <v>21251</v>
      </c>
      <c r="AR15" s="5">
        <v>2830</v>
      </c>
      <c r="AS15" s="5">
        <v>20194</v>
      </c>
      <c r="AT15" s="5">
        <v>47103</v>
      </c>
      <c r="AU15" s="5">
        <v>7324</v>
      </c>
      <c r="AV15" s="5">
        <v>2370</v>
      </c>
      <c r="AW15" s="5">
        <v>42116</v>
      </c>
      <c r="AX15" s="11" t="s">
        <v>58</v>
      </c>
      <c r="AY15" s="5">
        <v>48447</v>
      </c>
      <c r="AZ15" s="5">
        <v>1766</v>
      </c>
      <c r="BA15" s="5">
        <v>27282</v>
      </c>
      <c r="BB15" s="5">
        <v>692</v>
      </c>
    </row>
    <row r="16" spans="1:54" x14ac:dyDescent="0.2">
      <c r="A16" s="2">
        <v>1991</v>
      </c>
      <c r="B16" s="3">
        <v>11277</v>
      </c>
      <c r="C16" s="5">
        <v>1047</v>
      </c>
      <c r="D16" s="5">
        <v>23521</v>
      </c>
      <c r="E16" s="5">
        <v>6881</v>
      </c>
      <c r="F16" s="5">
        <v>105956</v>
      </c>
      <c r="G16" s="5">
        <v>14071</v>
      </c>
      <c r="H16" s="5">
        <v>7477</v>
      </c>
      <c r="I16" s="5">
        <v>4300</v>
      </c>
      <c r="J16" s="5">
        <v>333</v>
      </c>
      <c r="K16" s="5">
        <v>95308</v>
      </c>
      <c r="L16" s="5">
        <v>37580</v>
      </c>
      <c r="M16" s="5">
        <v>9238</v>
      </c>
      <c r="N16" s="5">
        <v>6603</v>
      </c>
      <c r="O16" s="5">
        <v>32846</v>
      </c>
      <c r="P16" s="5">
        <v>23936</v>
      </c>
      <c r="Q16" s="5">
        <v>8025</v>
      </c>
      <c r="R16" s="5">
        <v>7780</v>
      </c>
      <c r="S16" s="5">
        <v>11961</v>
      </c>
      <c r="T16" s="5">
        <v>7182</v>
      </c>
      <c r="U16" s="5">
        <v>3710</v>
      </c>
      <c r="V16" s="5">
        <v>25223</v>
      </c>
      <c r="W16" s="5">
        <v>12672</v>
      </c>
      <c r="X16" s="5">
        <v>33806</v>
      </c>
      <c r="Y16" s="5">
        <v>21117</v>
      </c>
      <c r="Z16" s="5">
        <v>5160</v>
      </c>
      <c r="AA16" s="5">
        <v>16118</v>
      </c>
      <c r="AB16" s="5">
        <v>1504</v>
      </c>
      <c r="AC16" s="5">
        <v>6235</v>
      </c>
      <c r="AD16" s="5">
        <v>20976</v>
      </c>
      <c r="AE16" s="5">
        <v>3488</v>
      </c>
      <c r="AF16" s="5">
        <v>14856</v>
      </c>
      <c r="AG16" s="5">
        <v>6057</v>
      </c>
      <c r="AH16" s="5">
        <v>28580</v>
      </c>
      <c r="AI16" s="5">
        <v>39034</v>
      </c>
      <c r="AJ16" s="5">
        <v>2106</v>
      </c>
      <c r="AK16" s="5">
        <v>35810</v>
      </c>
      <c r="AL16" s="5">
        <v>5918</v>
      </c>
      <c r="AM16" s="5">
        <v>16384</v>
      </c>
      <c r="AN16" s="5">
        <v>34608</v>
      </c>
      <c r="AO16" s="5">
        <v>9442</v>
      </c>
      <c r="AP16" s="5">
        <v>2377</v>
      </c>
      <c r="AQ16" s="5">
        <v>18712</v>
      </c>
      <c r="AR16" s="5">
        <v>2507</v>
      </c>
      <c r="AS16" s="5">
        <v>19265</v>
      </c>
      <c r="AT16" s="5">
        <v>51866</v>
      </c>
      <c r="AU16" s="5">
        <v>8945</v>
      </c>
      <c r="AV16" s="5">
        <v>2013</v>
      </c>
      <c r="AW16" s="5">
        <v>33706</v>
      </c>
      <c r="AX16" s="11" t="s">
        <v>58</v>
      </c>
      <c r="AY16" s="5">
        <v>33012</v>
      </c>
      <c r="AZ16" s="5">
        <v>1954</v>
      </c>
      <c r="BA16" s="5">
        <v>25122</v>
      </c>
      <c r="BB16" s="5">
        <v>631</v>
      </c>
    </row>
    <row r="17" spans="1:54" x14ac:dyDescent="0.2">
      <c r="A17" s="2">
        <v>1992</v>
      </c>
      <c r="B17" s="3">
        <v>13905</v>
      </c>
      <c r="C17" s="5">
        <v>1104</v>
      </c>
      <c r="D17" s="5">
        <v>31793</v>
      </c>
      <c r="E17" s="5">
        <v>7934</v>
      </c>
      <c r="F17" s="5">
        <v>97781</v>
      </c>
      <c r="G17" s="5">
        <v>23484</v>
      </c>
      <c r="H17" s="5">
        <v>8011</v>
      </c>
      <c r="I17" s="5">
        <v>4632</v>
      </c>
      <c r="J17" s="5">
        <v>132</v>
      </c>
      <c r="K17" s="5">
        <v>102022</v>
      </c>
      <c r="L17" s="5">
        <v>44566</v>
      </c>
      <c r="M17" s="5">
        <v>7809</v>
      </c>
      <c r="N17" s="5">
        <v>9597</v>
      </c>
      <c r="O17" s="5">
        <v>40430</v>
      </c>
      <c r="P17" s="5">
        <v>28739</v>
      </c>
      <c r="Q17" s="5">
        <v>10520</v>
      </c>
      <c r="R17" s="5">
        <v>9804</v>
      </c>
      <c r="S17" s="5">
        <v>14689</v>
      </c>
      <c r="T17" s="5">
        <v>9750</v>
      </c>
      <c r="U17" s="5">
        <v>4327</v>
      </c>
      <c r="V17" s="5">
        <v>32412</v>
      </c>
      <c r="W17" s="5">
        <v>16411</v>
      </c>
      <c r="X17" s="5">
        <v>37026</v>
      </c>
      <c r="Y17" s="5">
        <v>26360</v>
      </c>
      <c r="Z17" s="5">
        <v>6321</v>
      </c>
      <c r="AA17" s="5">
        <v>20078</v>
      </c>
      <c r="AB17" s="5">
        <v>2084</v>
      </c>
      <c r="AC17" s="5">
        <v>6745</v>
      </c>
      <c r="AD17" s="5">
        <v>17274</v>
      </c>
      <c r="AE17" s="5">
        <v>4012</v>
      </c>
      <c r="AF17" s="5">
        <v>19072</v>
      </c>
      <c r="AG17" s="5">
        <v>7240</v>
      </c>
      <c r="AH17" s="5">
        <v>29851</v>
      </c>
      <c r="AI17" s="5">
        <v>48158</v>
      </c>
      <c r="AJ17" s="5">
        <v>2570</v>
      </c>
      <c r="AK17" s="5">
        <v>42610</v>
      </c>
      <c r="AL17" s="5">
        <v>7678</v>
      </c>
      <c r="AM17" s="5">
        <v>16994</v>
      </c>
      <c r="AN17" s="5">
        <v>38282</v>
      </c>
      <c r="AO17" s="5">
        <v>11446</v>
      </c>
      <c r="AP17" s="5">
        <v>2592</v>
      </c>
      <c r="AQ17" s="5">
        <v>20221</v>
      </c>
      <c r="AR17" s="5">
        <v>3159</v>
      </c>
      <c r="AS17" s="5">
        <v>23319</v>
      </c>
      <c r="AT17" s="5">
        <v>64235</v>
      </c>
      <c r="AU17" s="5">
        <v>12789</v>
      </c>
      <c r="AV17" s="5">
        <v>2255</v>
      </c>
      <c r="AW17" s="5">
        <v>40205</v>
      </c>
      <c r="AX17" s="11" t="s">
        <v>58</v>
      </c>
      <c r="AY17" s="5">
        <v>39682</v>
      </c>
      <c r="AZ17" s="5">
        <v>2275</v>
      </c>
      <c r="BA17" s="5">
        <v>30995</v>
      </c>
      <c r="BB17" s="5">
        <v>999</v>
      </c>
    </row>
    <row r="18" spans="1:54" x14ac:dyDescent="0.2">
      <c r="A18" s="2">
        <v>1993</v>
      </c>
      <c r="B18" s="3">
        <v>16105</v>
      </c>
      <c r="C18" s="5">
        <v>1657</v>
      </c>
      <c r="D18" s="5">
        <v>38656</v>
      </c>
      <c r="E18" s="5">
        <v>9962</v>
      </c>
      <c r="F18" s="5">
        <v>84341</v>
      </c>
      <c r="G18" s="5">
        <v>29913</v>
      </c>
      <c r="H18" s="5">
        <v>9247</v>
      </c>
      <c r="I18" s="5">
        <v>4877</v>
      </c>
      <c r="J18" s="5">
        <v>305</v>
      </c>
      <c r="K18" s="5">
        <v>115103</v>
      </c>
      <c r="L18" s="5">
        <v>53874</v>
      </c>
      <c r="M18" s="5">
        <v>6624</v>
      </c>
      <c r="N18" s="5">
        <v>11567</v>
      </c>
      <c r="O18" s="5">
        <v>44742</v>
      </c>
      <c r="P18" s="5">
        <v>30803</v>
      </c>
      <c r="Q18" s="5">
        <v>10567</v>
      </c>
      <c r="R18" s="5">
        <v>11035</v>
      </c>
      <c r="S18" s="5">
        <v>15907</v>
      </c>
      <c r="T18" s="5">
        <v>11226</v>
      </c>
      <c r="U18" s="5">
        <v>3844</v>
      </c>
      <c r="V18" s="5">
        <v>29956</v>
      </c>
      <c r="W18" s="5">
        <v>17460</v>
      </c>
      <c r="X18" s="5">
        <v>39755</v>
      </c>
      <c r="Y18" s="5">
        <v>27265</v>
      </c>
      <c r="Z18" s="5">
        <v>8116</v>
      </c>
      <c r="AA18" s="5">
        <v>21702</v>
      </c>
      <c r="AB18" s="5">
        <v>2872</v>
      </c>
      <c r="AC18" s="5">
        <v>7751</v>
      </c>
      <c r="AD18" s="5">
        <v>23303</v>
      </c>
      <c r="AE18" s="5">
        <v>4191</v>
      </c>
      <c r="AF18" s="5">
        <v>25188</v>
      </c>
      <c r="AG18" s="5">
        <v>8874</v>
      </c>
      <c r="AH18" s="5">
        <v>28604</v>
      </c>
      <c r="AI18" s="5">
        <v>53281</v>
      </c>
      <c r="AJ18" s="5">
        <v>2940</v>
      </c>
      <c r="AK18" s="5">
        <v>44235</v>
      </c>
      <c r="AL18" s="5">
        <v>8673</v>
      </c>
      <c r="AM18" s="5">
        <v>20529</v>
      </c>
      <c r="AN18" s="5">
        <v>40126</v>
      </c>
      <c r="AO18" s="5">
        <v>9785</v>
      </c>
      <c r="AP18" s="5">
        <v>2579</v>
      </c>
      <c r="AQ18" s="5">
        <v>21060</v>
      </c>
      <c r="AR18" s="5">
        <v>3729</v>
      </c>
      <c r="AS18" s="5">
        <v>26984</v>
      </c>
      <c r="AT18" s="5">
        <v>77754</v>
      </c>
      <c r="AU18" s="5">
        <v>17311</v>
      </c>
      <c r="AV18" s="5">
        <v>2282</v>
      </c>
      <c r="AW18" s="5">
        <v>44963</v>
      </c>
      <c r="AX18" s="11" t="s">
        <v>58</v>
      </c>
      <c r="AY18" s="5">
        <v>41342</v>
      </c>
      <c r="AZ18" s="5">
        <v>2576</v>
      </c>
      <c r="BA18" s="5">
        <v>32114</v>
      </c>
      <c r="BB18" s="5">
        <v>1193</v>
      </c>
    </row>
    <row r="19" spans="1:54" x14ac:dyDescent="0.2">
      <c r="A19" s="2">
        <v>1994</v>
      </c>
      <c r="B19" s="3">
        <v>19136</v>
      </c>
      <c r="C19" s="5">
        <v>2056</v>
      </c>
      <c r="D19" s="5">
        <v>51832</v>
      </c>
      <c r="E19" s="5">
        <v>12374</v>
      </c>
      <c r="F19" s="5">
        <v>96982</v>
      </c>
      <c r="G19" s="5">
        <v>37229</v>
      </c>
      <c r="H19" s="5">
        <v>9460</v>
      </c>
      <c r="I19" s="5">
        <v>4966</v>
      </c>
      <c r="J19" s="5">
        <v>210</v>
      </c>
      <c r="K19" s="5">
        <v>128602</v>
      </c>
      <c r="L19" s="5">
        <v>64860</v>
      </c>
      <c r="M19" s="5">
        <v>7328</v>
      </c>
      <c r="N19" s="5">
        <v>12640</v>
      </c>
      <c r="O19" s="5">
        <v>49290</v>
      </c>
      <c r="P19" s="5">
        <v>34432</v>
      </c>
      <c r="Q19" s="5">
        <v>12470</v>
      </c>
      <c r="R19" s="5">
        <v>12976</v>
      </c>
      <c r="S19" s="5">
        <v>18554</v>
      </c>
      <c r="T19" s="5">
        <v>14782</v>
      </c>
      <c r="U19" s="5">
        <v>4578</v>
      </c>
      <c r="V19" s="5">
        <v>28987</v>
      </c>
      <c r="W19" s="5">
        <v>18115</v>
      </c>
      <c r="X19" s="5">
        <v>46475</v>
      </c>
      <c r="Y19" s="5">
        <v>25629</v>
      </c>
      <c r="Z19" s="5">
        <v>10933</v>
      </c>
      <c r="AA19" s="5">
        <v>26374</v>
      </c>
      <c r="AB19" s="5">
        <v>3025</v>
      </c>
      <c r="AC19" s="5">
        <v>7877</v>
      </c>
      <c r="AD19" s="5">
        <v>31071</v>
      </c>
      <c r="AE19" s="5">
        <v>4667</v>
      </c>
      <c r="AF19" s="5">
        <v>25388</v>
      </c>
      <c r="AG19" s="5">
        <v>11545</v>
      </c>
      <c r="AH19" s="5">
        <v>31135</v>
      </c>
      <c r="AI19" s="5">
        <v>62859</v>
      </c>
      <c r="AJ19" s="5">
        <v>3379</v>
      </c>
      <c r="AK19" s="5">
        <v>47152</v>
      </c>
      <c r="AL19" s="5">
        <v>9507</v>
      </c>
      <c r="AM19" s="5">
        <v>24067</v>
      </c>
      <c r="AN19" s="5">
        <v>40210</v>
      </c>
      <c r="AO19" s="5">
        <v>10457</v>
      </c>
      <c r="AP19" s="5">
        <v>2539</v>
      </c>
      <c r="AQ19" s="5">
        <v>24586</v>
      </c>
      <c r="AR19" s="5">
        <v>4563</v>
      </c>
      <c r="AS19" s="5">
        <v>31874</v>
      </c>
      <c r="AT19" s="5">
        <v>102580</v>
      </c>
      <c r="AU19" s="5">
        <v>18591</v>
      </c>
      <c r="AV19" s="5">
        <v>2376</v>
      </c>
      <c r="AW19" s="5">
        <v>46830</v>
      </c>
      <c r="AX19" s="11" t="s">
        <v>58</v>
      </c>
      <c r="AY19" s="5">
        <v>44034</v>
      </c>
      <c r="AZ19" s="5">
        <v>3873</v>
      </c>
      <c r="BA19" s="5">
        <v>34619</v>
      </c>
      <c r="BB19" s="5">
        <v>2020</v>
      </c>
    </row>
    <row r="20" spans="1:54" x14ac:dyDescent="0.2">
      <c r="A20" s="2">
        <v>1995</v>
      </c>
      <c r="B20" s="3">
        <v>20114</v>
      </c>
      <c r="C20" s="5">
        <v>2164</v>
      </c>
      <c r="D20" s="5">
        <v>52714</v>
      </c>
      <c r="E20" s="5">
        <v>11707</v>
      </c>
      <c r="F20" s="5">
        <v>83864</v>
      </c>
      <c r="G20" s="5">
        <v>38622</v>
      </c>
      <c r="H20" s="5">
        <v>8550</v>
      </c>
      <c r="I20" s="5">
        <v>4608</v>
      </c>
      <c r="J20" s="5">
        <v>35</v>
      </c>
      <c r="K20" s="5">
        <v>122903</v>
      </c>
      <c r="L20" s="5">
        <v>72225</v>
      </c>
      <c r="M20" s="5">
        <v>6614</v>
      </c>
      <c r="N20" s="5">
        <v>10666</v>
      </c>
      <c r="O20" s="5">
        <v>47467</v>
      </c>
      <c r="P20" s="5">
        <v>35715</v>
      </c>
      <c r="Q20" s="5">
        <v>11341</v>
      </c>
      <c r="R20" s="5">
        <v>12655</v>
      </c>
      <c r="S20" s="5">
        <v>17625</v>
      </c>
      <c r="T20" s="5">
        <v>14723</v>
      </c>
      <c r="U20" s="5">
        <v>4417</v>
      </c>
      <c r="V20" s="5">
        <v>26576</v>
      </c>
      <c r="W20" s="5">
        <v>16428</v>
      </c>
      <c r="X20" s="5">
        <v>47226</v>
      </c>
      <c r="Y20" s="5">
        <v>25494</v>
      </c>
      <c r="Z20" s="5">
        <v>10753</v>
      </c>
      <c r="AA20" s="5">
        <v>24282</v>
      </c>
      <c r="AB20" s="5">
        <v>3064</v>
      </c>
      <c r="AC20" s="5">
        <v>8164</v>
      </c>
      <c r="AD20" s="5">
        <v>32804</v>
      </c>
      <c r="AE20" s="5">
        <v>4423</v>
      </c>
      <c r="AF20" s="5">
        <v>21521</v>
      </c>
      <c r="AG20" s="5">
        <v>11009</v>
      </c>
      <c r="AH20" s="5">
        <v>28060</v>
      </c>
      <c r="AI20" s="5">
        <v>60923</v>
      </c>
      <c r="AJ20" s="5">
        <v>3185</v>
      </c>
      <c r="AK20" s="5">
        <v>44812</v>
      </c>
      <c r="AL20" s="5">
        <v>10066</v>
      </c>
      <c r="AM20" s="5">
        <v>26201</v>
      </c>
      <c r="AN20" s="5">
        <v>36250</v>
      </c>
      <c r="AO20" s="5">
        <v>13685</v>
      </c>
      <c r="AP20" s="5">
        <v>2331</v>
      </c>
      <c r="AQ20" s="5">
        <v>23959</v>
      </c>
      <c r="AR20" s="5">
        <v>3832</v>
      </c>
      <c r="AS20" s="5">
        <v>35096</v>
      </c>
      <c r="AT20" s="5">
        <v>105102</v>
      </c>
      <c r="AU20" s="5">
        <v>20898</v>
      </c>
      <c r="AV20" s="5">
        <v>2269</v>
      </c>
      <c r="AW20" s="5">
        <v>43129</v>
      </c>
      <c r="AX20" s="11" t="s">
        <v>58</v>
      </c>
      <c r="AY20" s="5">
        <v>38160</v>
      </c>
      <c r="AZ20" s="5">
        <v>3691</v>
      </c>
      <c r="BA20" s="5">
        <v>32403</v>
      </c>
      <c r="BB20" s="5">
        <v>1709</v>
      </c>
    </row>
    <row r="21" spans="1:54" x14ac:dyDescent="0.2">
      <c r="A21" s="2">
        <v>1996</v>
      </c>
      <c r="B21" s="3">
        <v>19868</v>
      </c>
      <c r="C21" s="5">
        <v>2640</v>
      </c>
      <c r="D21" s="5">
        <v>53715</v>
      </c>
      <c r="E21" s="5">
        <v>11144</v>
      </c>
      <c r="F21" s="5">
        <v>92060</v>
      </c>
      <c r="G21" s="5">
        <v>41135</v>
      </c>
      <c r="H21" s="5">
        <v>8537</v>
      </c>
      <c r="I21" s="5">
        <v>4370</v>
      </c>
      <c r="J21" s="5">
        <v>0</v>
      </c>
      <c r="K21" s="5">
        <v>125020</v>
      </c>
      <c r="L21" s="5">
        <v>74874</v>
      </c>
      <c r="M21" s="5">
        <v>3927</v>
      </c>
      <c r="N21" s="5">
        <v>10755</v>
      </c>
      <c r="O21" s="5">
        <v>49592</v>
      </c>
      <c r="P21" s="5">
        <v>37219</v>
      </c>
      <c r="Q21" s="5">
        <v>12027</v>
      </c>
      <c r="R21" s="5">
        <v>14676</v>
      </c>
      <c r="S21" s="5">
        <v>18778</v>
      </c>
      <c r="T21" s="5">
        <v>17998</v>
      </c>
      <c r="U21" s="5">
        <v>4685</v>
      </c>
      <c r="V21" s="5">
        <v>25108</v>
      </c>
      <c r="W21" s="5">
        <v>17261</v>
      </c>
      <c r="X21" s="5">
        <v>52355</v>
      </c>
      <c r="Y21" s="5">
        <v>27043</v>
      </c>
      <c r="Z21" s="5">
        <v>10367</v>
      </c>
      <c r="AA21" s="5">
        <v>26298</v>
      </c>
      <c r="AB21" s="5">
        <v>2678</v>
      </c>
      <c r="AC21" s="5">
        <v>10091</v>
      </c>
      <c r="AD21" s="5">
        <v>37242</v>
      </c>
      <c r="AE21" s="5">
        <v>4926</v>
      </c>
      <c r="AF21" s="5">
        <v>24173</v>
      </c>
      <c r="AG21" s="5">
        <v>10180</v>
      </c>
      <c r="AH21" s="5">
        <v>34895</v>
      </c>
      <c r="AI21" s="5">
        <v>66997</v>
      </c>
      <c r="AJ21" s="5">
        <v>2324</v>
      </c>
      <c r="AK21" s="5">
        <v>49280</v>
      </c>
      <c r="AL21" s="5">
        <v>10640</v>
      </c>
      <c r="AM21" s="5">
        <v>27814</v>
      </c>
      <c r="AN21" s="5">
        <v>37895</v>
      </c>
      <c r="AO21" s="5">
        <v>15224</v>
      </c>
      <c r="AP21" s="5">
        <v>2462</v>
      </c>
      <c r="AQ21" s="5">
        <v>29403</v>
      </c>
      <c r="AR21" s="5">
        <v>3648</v>
      </c>
      <c r="AS21" s="5">
        <v>40522</v>
      </c>
      <c r="AT21" s="5">
        <v>118823</v>
      </c>
      <c r="AU21" s="5">
        <v>23481</v>
      </c>
      <c r="AV21" s="5">
        <v>2070</v>
      </c>
      <c r="AW21" s="5">
        <v>45919</v>
      </c>
      <c r="AX21" s="11" t="s">
        <v>58</v>
      </c>
      <c r="AY21" s="5">
        <v>39597</v>
      </c>
      <c r="AZ21" s="5">
        <v>3616</v>
      </c>
      <c r="BA21" s="5">
        <v>33296</v>
      </c>
      <c r="BB21" s="5">
        <v>2192</v>
      </c>
    </row>
    <row r="22" spans="1:54" x14ac:dyDescent="0.2">
      <c r="A22" s="2">
        <v>1997</v>
      </c>
      <c r="B22" s="3">
        <v>17732</v>
      </c>
      <c r="C22" s="5">
        <v>2560</v>
      </c>
      <c r="D22" s="5">
        <v>57762</v>
      </c>
      <c r="E22" s="5">
        <v>11026</v>
      </c>
      <c r="F22" s="5">
        <v>109589</v>
      </c>
      <c r="G22" s="5">
        <v>43053</v>
      </c>
      <c r="H22" s="5">
        <v>9311</v>
      </c>
      <c r="I22" s="5">
        <v>4732</v>
      </c>
      <c r="J22" s="5">
        <v>15</v>
      </c>
      <c r="K22" s="5">
        <v>133990</v>
      </c>
      <c r="L22" s="5">
        <v>75123</v>
      </c>
      <c r="M22" s="5">
        <v>3676</v>
      </c>
      <c r="N22" s="5">
        <v>10337</v>
      </c>
      <c r="O22" s="5">
        <v>46323</v>
      </c>
      <c r="P22" s="5">
        <v>35241</v>
      </c>
      <c r="Q22" s="5">
        <v>10706</v>
      </c>
      <c r="R22" s="5">
        <v>13590</v>
      </c>
      <c r="S22" s="5">
        <v>18114</v>
      </c>
      <c r="T22" s="5">
        <v>15144</v>
      </c>
      <c r="U22" s="5">
        <v>4706</v>
      </c>
      <c r="V22" s="5">
        <v>25966</v>
      </c>
      <c r="W22" s="5">
        <v>17186</v>
      </c>
      <c r="X22" s="5">
        <v>49237</v>
      </c>
      <c r="Y22" s="5">
        <v>24900</v>
      </c>
      <c r="Z22" s="5">
        <v>10079</v>
      </c>
      <c r="AA22" s="5">
        <v>25156</v>
      </c>
      <c r="AB22" s="5">
        <v>2472</v>
      </c>
      <c r="AC22" s="5">
        <v>9880</v>
      </c>
      <c r="AD22" s="5">
        <v>34811</v>
      </c>
      <c r="AE22" s="5">
        <v>5404</v>
      </c>
      <c r="AF22" s="5">
        <v>28018</v>
      </c>
      <c r="AG22" s="5">
        <v>10265</v>
      </c>
      <c r="AH22" s="5">
        <v>32881</v>
      </c>
      <c r="AI22" s="5">
        <v>73015</v>
      </c>
      <c r="AJ22" s="5">
        <v>3222</v>
      </c>
      <c r="AK22" s="5">
        <v>46487</v>
      </c>
      <c r="AL22" s="5">
        <v>11201</v>
      </c>
      <c r="AM22" s="5">
        <v>26999</v>
      </c>
      <c r="AN22" s="5">
        <v>39877</v>
      </c>
      <c r="AO22" s="5">
        <v>15539</v>
      </c>
      <c r="AP22" s="5">
        <v>2672</v>
      </c>
      <c r="AQ22" s="5">
        <v>30072</v>
      </c>
      <c r="AR22" s="5">
        <v>3174</v>
      </c>
      <c r="AS22" s="5">
        <v>34054</v>
      </c>
      <c r="AT22" s="5">
        <v>125974</v>
      </c>
      <c r="AU22" s="5">
        <v>19263</v>
      </c>
      <c r="AV22" s="5">
        <v>1831</v>
      </c>
      <c r="AW22" s="5">
        <v>45523</v>
      </c>
      <c r="AX22" s="11" t="s">
        <v>58</v>
      </c>
      <c r="AY22" s="5">
        <v>41089</v>
      </c>
      <c r="AZ22" s="5">
        <v>4104</v>
      </c>
      <c r="BA22" s="5">
        <v>31925</v>
      </c>
      <c r="BB22" s="5">
        <v>1669</v>
      </c>
    </row>
    <row r="23" spans="1:54" x14ac:dyDescent="0.2">
      <c r="A23" s="2">
        <v>1998</v>
      </c>
      <c r="B23" s="3">
        <v>20533</v>
      </c>
      <c r="C23" s="5">
        <v>2874</v>
      </c>
      <c r="D23" s="5">
        <v>63930</v>
      </c>
      <c r="E23" s="5">
        <v>10021</v>
      </c>
      <c r="F23" s="5">
        <v>124035</v>
      </c>
      <c r="G23" s="5">
        <v>51156</v>
      </c>
      <c r="H23" s="5">
        <v>11863</v>
      </c>
      <c r="I23" s="5">
        <v>5287</v>
      </c>
      <c r="J23" s="5">
        <v>429</v>
      </c>
      <c r="K23" s="5">
        <v>148603</v>
      </c>
      <c r="L23" s="5">
        <v>85401</v>
      </c>
      <c r="M23" s="5">
        <v>3324</v>
      </c>
      <c r="N23" s="5">
        <v>11667</v>
      </c>
      <c r="O23" s="5">
        <v>47984</v>
      </c>
      <c r="P23" s="5">
        <v>40709</v>
      </c>
      <c r="Q23" s="5">
        <v>13144</v>
      </c>
      <c r="R23" s="5">
        <v>15321</v>
      </c>
      <c r="S23" s="5">
        <v>20640</v>
      </c>
      <c r="T23" s="5">
        <v>16483</v>
      </c>
      <c r="U23" s="5">
        <v>6280</v>
      </c>
      <c r="V23" s="5">
        <v>30863</v>
      </c>
      <c r="W23" s="5">
        <v>19254</v>
      </c>
      <c r="X23" s="5">
        <v>54474</v>
      </c>
      <c r="Y23" s="5">
        <v>30443</v>
      </c>
      <c r="Z23" s="5">
        <v>12879</v>
      </c>
      <c r="AA23" s="5">
        <v>25657</v>
      </c>
      <c r="AB23" s="5">
        <v>2561</v>
      </c>
      <c r="AC23" s="5">
        <v>9560</v>
      </c>
      <c r="AD23" s="5">
        <v>36999</v>
      </c>
      <c r="AE23" s="5">
        <v>5771</v>
      </c>
      <c r="AF23" s="5">
        <v>31345</v>
      </c>
      <c r="AG23" s="5">
        <v>10312</v>
      </c>
      <c r="AH23" s="5">
        <v>38420</v>
      </c>
      <c r="AI23" s="5">
        <v>80514</v>
      </c>
      <c r="AJ23" s="5">
        <v>2974</v>
      </c>
      <c r="AK23" s="5">
        <v>48034</v>
      </c>
      <c r="AL23" s="5">
        <v>14389</v>
      </c>
      <c r="AM23" s="5">
        <v>25854</v>
      </c>
      <c r="AN23" s="5">
        <v>41616</v>
      </c>
      <c r="AO23" s="5">
        <v>14016</v>
      </c>
      <c r="AP23" s="5">
        <v>2642</v>
      </c>
      <c r="AQ23" s="5">
        <v>33576</v>
      </c>
      <c r="AR23" s="5">
        <v>3456</v>
      </c>
      <c r="AS23" s="5">
        <v>34126</v>
      </c>
      <c r="AT23" s="5">
        <v>156729</v>
      </c>
      <c r="AU23" s="5">
        <v>20862</v>
      </c>
      <c r="AV23" s="5">
        <v>2198</v>
      </c>
      <c r="AW23" s="5">
        <v>50204</v>
      </c>
      <c r="AX23" s="11" t="s">
        <v>58</v>
      </c>
      <c r="AY23" s="5">
        <v>45727</v>
      </c>
      <c r="AZ23" s="5">
        <v>3834</v>
      </c>
      <c r="BA23" s="5">
        <v>35436</v>
      </c>
      <c r="BB23" s="5">
        <v>1867</v>
      </c>
    </row>
    <row r="24" spans="1:54" x14ac:dyDescent="0.2">
      <c r="A24" s="2">
        <v>1999</v>
      </c>
      <c r="B24" s="3">
        <v>19029</v>
      </c>
      <c r="C24" s="5">
        <v>2211</v>
      </c>
      <c r="D24" s="5">
        <v>65109</v>
      </c>
      <c r="E24" s="5">
        <v>11502</v>
      </c>
      <c r="F24" s="5">
        <v>138039</v>
      </c>
      <c r="G24" s="5">
        <v>49313</v>
      </c>
      <c r="H24" s="5">
        <v>10637</v>
      </c>
      <c r="I24" s="5">
        <v>5285</v>
      </c>
      <c r="J24" s="5">
        <v>683</v>
      </c>
      <c r="K24" s="5">
        <v>164722</v>
      </c>
      <c r="L24" s="5">
        <v>89581</v>
      </c>
      <c r="M24" s="5">
        <v>4211</v>
      </c>
      <c r="N24" s="5">
        <v>12181</v>
      </c>
      <c r="O24" s="5">
        <v>53974</v>
      </c>
      <c r="P24" s="5">
        <v>41469</v>
      </c>
      <c r="Q24" s="5">
        <v>13441</v>
      </c>
      <c r="R24" s="5">
        <v>15682</v>
      </c>
      <c r="S24" s="5">
        <v>21581</v>
      </c>
      <c r="T24" s="5">
        <v>17836</v>
      </c>
      <c r="U24" s="5">
        <v>5688</v>
      </c>
      <c r="V24" s="5">
        <v>29757</v>
      </c>
      <c r="W24" s="5">
        <v>18967</v>
      </c>
      <c r="X24" s="5">
        <v>54257</v>
      </c>
      <c r="Y24" s="5">
        <v>33341</v>
      </c>
      <c r="Z24" s="5">
        <v>12871</v>
      </c>
      <c r="AA24" s="5">
        <v>26840</v>
      </c>
      <c r="AB24" s="5">
        <v>2566</v>
      </c>
      <c r="AC24" s="5">
        <v>8696</v>
      </c>
      <c r="AD24" s="5">
        <v>32643</v>
      </c>
      <c r="AE24" s="5">
        <v>6326</v>
      </c>
      <c r="AF24" s="5">
        <v>31976</v>
      </c>
      <c r="AG24" s="5">
        <v>9716</v>
      </c>
      <c r="AH24" s="5">
        <v>42593</v>
      </c>
      <c r="AI24" s="5">
        <v>84754</v>
      </c>
      <c r="AJ24" s="5">
        <v>2577</v>
      </c>
      <c r="AK24" s="5">
        <v>55880</v>
      </c>
      <c r="AL24" s="5">
        <v>14182</v>
      </c>
      <c r="AM24" s="5">
        <v>23249</v>
      </c>
      <c r="AN24" s="5">
        <v>42662</v>
      </c>
      <c r="AO24" s="5">
        <v>14877</v>
      </c>
      <c r="AP24" s="5">
        <v>3414</v>
      </c>
      <c r="AQ24" s="5">
        <v>36161</v>
      </c>
      <c r="AR24" s="5">
        <v>3672</v>
      </c>
      <c r="AS24" s="5">
        <v>37034</v>
      </c>
      <c r="AT24" s="5">
        <v>146564</v>
      </c>
      <c r="AU24" s="5">
        <v>20455</v>
      </c>
      <c r="AV24" s="5">
        <v>2600</v>
      </c>
      <c r="AW24" s="5">
        <v>53151</v>
      </c>
      <c r="AX24" s="11" t="s">
        <v>58</v>
      </c>
      <c r="AY24" s="5">
        <v>42752</v>
      </c>
      <c r="AZ24" s="5">
        <v>4233</v>
      </c>
      <c r="BA24" s="5">
        <v>35570</v>
      </c>
      <c r="BB24" s="5">
        <v>1900</v>
      </c>
    </row>
    <row r="25" spans="1:54" x14ac:dyDescent="0.2">
      <c r="A25" s="2">
        <v>2000</v>
      </c>
      <c r="B25" s="3">
        <v>17406</v>
      </c>
      <c r="C25" s="5">
        <v>2147</v>
      </c>
      <c r="D25" s="5">
        <v>61485</v>
      </c>
      <c r="E25" s="5">
        <v>9203</v>
      </c>
      <c r="F25" s="5">
        <v>145575</v>
      </c>
      <c r="G25" s="5">
        <v>54596</v>
      </c>
      <c r="H25" s="5">
        <v>9376</v>
      </c>
      <c r="I25" s="5">
        <v>4611</v>
      </c>
      <c r="J25" s="5">
        <v>806</v>
      </c>
      <c r="K25" s="5">
        <v>155269</v>
      </c>
      <c r="L25" s="5">
        <v>91820</v>
      </c>
      <c r="M25" s="5">
        <v>4905</v>
      </c>
      <c r="N25" s="5">
        <v>10915</v>
      </c>
      <c r="O25" s="5">
        <v>51944</v>
      </c>
      <c r="P25" s="5">
        <v>37903</v>
      </c>
      <c r="Q25" s="5">
        <v>12500</v>
      </c>
      <c r="R25" s="5">
        <v>12542</v>
      </c>
      <c r="S25" s="5">
        <v>18460</v>
      </c>
      <c r="T25" s="5">
        <v>14720</v>
      </c>
      <c r="U25" s="5">
        <v>6177</v>
      </c>
      <c r="V25" s="5">
        <v>30358</v>
      </c>
      <c r="W25" s="5">
        <v>18000</v>
      </c>
      <c r="X25" s="5">
        <v>52489</v>
      </c>
      <c r="Y25" s="5">
        <v>32814</v>
      </c>
      <c r="Z25" s="5">
        <v>11270</v>
      </c>
      <c r="AA25" s="5">
        <v>24321</v>
      </c>
      <c r="AB25" s="5">
        <v>2572</v>
      </c>
      <c r="AC25" s="5">
        <v>9105</v>
      </c>
      <c r="AD25" s="5">
        <v>32285</v>
      </c>
      <c r="AE25" s="5">
        <v>6680</v>
      </c>
      <c r="AF25" s="5">
        <v>34585</v>
      </c>
      <c r="AG25" s="5">
        <v>8869</v>
      </c>
      <c r="AH25" s="5">
        <v>44105</v>
      </c>
      <c r="AI25" s="5">
        <v>78376</v>
      </c>
      <c r="AJ25" s="5">
        <v>2128</v>
      </c>
      <c r="AK25" s="5">
        <v>49745</v>
      </c>
      <c r="AL25" s="5">
        <v>11148</v>
      </c>
      <c r="AM25" s="5">
        <v>19877</v>
      </c>
      <c r="AN25" s="5">
        <v>41076</v>
      </c>
      <c r="AO25" s="5">
        <v>18489</v>
      </c>
      <c r="AP25" s="5">
        <v>2596</v>
      </c>
      <c r="AQ25" s="5">
        <v>32812</v>
      </c>
      <c r="AR25" s="5">
        <v>4196</v>
      </c>
      <c r="AS25" s="5">
        <v>32203</v>
      </c>
      <c r="AT25" s="5">
        <v>141231</v>
      </c>
      <c r="AU25" s="5">
        <v>17638</v>
      </c>
      <c r="AV25" s="5">
        <v>2506</v>
      </c>
      <c r="AW25" s="5">
        <v>48402</v>
      </c>
      <c r="AX25" s="11" t="s">
        <v>58</v>
      </c>
      <c r="AY25" s="5">
        <v>39021</v>
      </c>
      <c r="AZ25" s="5">
        <v>3763</v>
      </c>
      <c r="BA25" s="5">
        <v>34154</v>
      </c>
      <c r="BB25" s="5">
        <v>1582</v>
      </c>
    </row>
    <row r="26" spans="1:54" x14ac:dyDescent="0.2">
      <c r="A26" s="2">
        <v>2001</v>
      </c>
      <c r="B26" s="3">
        <v>17706</v>
      </c>
      <c r="C26" s="5">
        <v>2939</v>
      </c>
      <c r="D26" s="5">
        <v>62496</v>
      </c>
      <c r="E26" s="5">
        <v>10407</v>
      </c>
      <c r="F26" s="5">
        <v>146739</v>
      </c>
      <c r="G26" s="5">
        <v>55007</v>
      </c>
      <c r="H26" s="5">
        <v>9290</v>
      </c>
      <c r="I26" s="5">
        <v>4814</v>
      </c>
      <c r="J26" s="5">
        <v>896</v>
      </c>
      <c r="K26" s="5">
        <v>167035</v>
      </c>
      <c r="L26" s="5">
        <v>93059</v>
      </c>
      <c r="M26" s="5">
        <v>4790</v>
      </c>
      <c r="N26" s="5">
        <v>11820</v>
      </c>
      <c r="O26" s="5">
        <v>54839</v>
      </c>
      <c r="P26" s="5">
        <v>39117</v>
      </c>
      <c r="Q26" s="5">
        <v>13085</v>
      </c>
      <c r="R26" s="5">
        <v>14530</v>
      </c>
      <c r="S26" s="5">
        <v>17685</v>
      </c>
      <c r="T26" s="5">
        <v>15653</v>
      </c>
      <c r="U26" s="5">
        <v>6492</v>
      </c>
      <c r="V26" s="5">
        <v>29059</v>
      </c>
      <c r="W26" s="5">
        <v>17034</v>
      </c>
      <c r="X26" s="5">
        <v>50139</v>
      </c>
      <c r="Y26" s="5">
        <v>34151</v>
      </c>
      <c r="Z26" s="5">
        <v>9908</v>
      </c>
      <c r="AA26" s="5">
        <v>24739</v>
      </c>
      <c r="AB26" s="5">
        <v>2604</v>
      </c>
      <c r="AC26" s="5">
        <v>8198</v>
      </c>
      <c r="AD26" s="5">
        <v>36125</v>
      </c>
      <c r="AE26" s="5">
        <v>6624</v>
      </c>
      <c r="AF26" s="5">
        <v>28267</v>
      </c>
      <c r="AG26" s="5">
        <v>9989</v>
      </c>
      <c r="AH26" s="5">
        <v>45542</v>
      </c>
      <c r="AI26" s="5">
        <v>82030</v>
      </c>
      <c r="AJ26" s="5">
        <v>2687</v>
      </c>
      <c r="AK26" s="5">
        <v>49931</v>
      </c>
      <c r="AL26" s="5">
        <v>12352</v>
      </c>
      <c r="AM26" s="5">
        <v>21322</v>
      </c>
      <c r="AN26" s="5">
        <v>41403</v>
      </c>
      <c r="AO26" s="5">
        <v>17761</v>
      </c>
      <c r="AP26" s="5">
        <v>2407</v>
      </c>
      <c r="AQ26" s="5">
        <v>30133</v>
      </c>
      <c r="AR26" s="5">
        <v>4455</v>
      </c>
      <c r="AS26" s="5">
        <v>32370</v>
      </c>
      <c r="AT26" s="5">
        <v>150342</v>
      </c>
      <c r="AU26" s="5">
        <v>18887</v>
      </c>
      <c r="AV26" s="5">
        <v>2747</v>
      </c>
      <c r="AW26" s="5">
        <v>52860</v>
      </c>
      <c r="AX26" s="11" t="s">
        <v>58</v>
      </c>
      <c r="AY26" s="5">
        <v>38345</v>
      </c>
      <c r="AZ26" s="5">
        <v>3947</v>
      </c>
      <c r="BA26" s="5">
        <v>37773</v>
      </c>
      <c r="BB26" s="5">
        <v>1907</v>
      </c>
    </row>
    <row r="27" spans="1:54" x14ac:dyDescent="0.2">
      <c r="A27" s="2">
        <v>2002</v>
      </c>
      <c r="B27" s="3">
        <v>18403</v>
      </c>
      <c r="C27" s="5">
        <v>3003</v>
      </c>
      <c r="D27" s="5">
        <v>66031</v>
      </c>
      <c r="E27" s="5">
        <v>12436</v>
      </c>
      <c r="F27" s="5">
        <v>159573</v>
      </c>
      <c r="G27" s="5">
        <v>47871</v>
      </c>
      <c r="H27" s="5">
        <v>9731</v>
      </c>
      <c r="I27" s="5">
        <v>6331</v>
      </c>
      <c r="J27" s="5">
        <v>1591</v>
      </c>
      <c r="K27" s="5">
        <v>185431</v>
      </c>
      <c r="L27" s="5">
        <v>97523</v>
      </c>
      <c r="M27" s="5">
        <v>5902</v>
      </c>
      <c r="N27" s="5">
        <v>13488</v>
      </c>
      <c r="O27" s="5">
        <v>60971</v>
      </c>
      <c r="P27" s="5">
        <v>39596</v>
      </c>
      <c r="Q27" s="5">
        <v>14789</v>
      </c>
      <c r="R27" s="5">
        <v>12983</v>
      </c>
      <c r="S27" s="5">
        <v>19459</v>
      </c>
      <c r="T27" s="5">
        <v>18425</v>
      </c>
      <c r="U27" s="5">
        <v>7207</v>
      </c>
      <c r="V27" s="5">
        <v>29293</v>
      </c>
      <c r="W27" s="5">
        <v>17465</v>
      </c>
      <c r="X27" s="5">
        <v>49968</v>
      </c>
      <c r="Y27" s="5">
        <v>38977</v>
      </c>
      <c r="Z27" s="5">
        <v>11276</v>
      </c>
      <c r="AA27" s="5">
        <v>28255</v>
      </c>
      <c r="AB27" s="5">
        <v>3574</v>
      </c>
      <c r="AC27" s="5">
        <v>9278</v>
      </c>
      <c r="AD27" s="5">
        <v>35615</v>
      </c>
      <c r="AE27" s="5">
        <v>8708</v>
      </c>
      <c r="AF27" s="5">
        <v>30441</v>
      </c>
      <c r="AG27" s="5">
        <v>12066</v>
      </c>
      <c r="AH27" s="5">
        <v>49149</v>
      </c>
      <c r="AI27" s="5">
        <v>79824</v>
      </c>
      <c r="AJ27" s="5">
        <v>3265</v>
      </c>
      <c r="AK27" s="5">
        <v>51246</v>
      </c>
      <c r="AL27" s="5">
        <v>12979</v>
      </c>
      <c r="AM27" s="5">
        <v>22186</v>
      </c>
      <c r="AN27" s="5">
        <v>45114</v>
      </c>
      <c r="AO27" s="5">
        <v>19780</v>
      </c>
      <c r="AP27" s="5">
        <v>2848</v>
      </c>
      <c r="AQ27" s="5">
        <v>34104</v>
      </c>
      <c r="AR27" s="5">
        <v>4816</v>
      </c>
      <c r="AS27" s="5">
        <v>34273</v>
      </c>
      <c r="AT27" s="5">
        <v>165027</v>
      </c>
      <c r="AU27" s="5">
        <v>19327</v>
      </c>
      <c r="AV27" s="5">
        <v>3072</v>
      </c>
      <c r="AW27" s="5">
        <v>59445</v>
      </c>
      <c r="AX27" s="11" t="s">
        <v>58</v>
      </c>
      <c r="AY27" s="5">
        <v>40200</v>
      </c>
      <c r="AZ27" s="5">
        <v>4890</v>
      </c>
      <c r="BA27" s="5">
        <v>38208</v>
      </c>
      <c r="BB27" s="5">
        <v>2045</v>
      </c>
    </row>
    <row r="28" spans="1:54" x14ac:dyDescent="0.2">
      <c r="A28" s="2">
        <v>2003</v>
      </c>
      <c r="B28" s="3">
        <v>22256</v>
      </c>
      <c r="C28" s="5">
        <v>3531</v>
      </c>
      <c r="D28" s="5">
        <v>74996</v>
      </c>
      <c r="E28" s="5">
        <v>14839</v>
      </c>
      <c r="F28" s="5">
        <v>191948</v>
      </c>
      <c r="G28" s="5">
        <v>39569</v>
      </c>
      <c r="H28" s="5">
        <v>10435</v>
      </c>
      <c r="I28" s="5">
        <v>7760</v>
      </c>
      <c r="J28" s="5">
        <v>1427</v>
      </c>
      <c r="K28" s="5">
        <v>213567</v>
      </c>
      <c r="L28" s="5">
        <v>96704</v>
      </c>
      <c r="M28" s="5">
        <v>7284</v>
      </c>
      <c r="N28" s="5">
        <v>15091</v>
      </c>
      <c r="O28" s="5">
        <v>62211</v>
      </c>
      <c r="P28" s="5">
        <v>39421</v>
      </c>
      <c r="Q28" s="5">
        <v>16082</v>
      </c>
      <c r="R28" s="5">
        <v>15049</v>
      </c>
      <c r="S28" s="5">
        <v>20404</v>
      </c>
      <c r="T28" s="5">
        <v>22220</v>
      </c>
      <c r="U28" s="5">
        <v>7933</v>
      </c>
      <c r="V28" s="5">
        <v>29914</v>
      </c>
      <c r="W28" s="5">
        <v>20257</v>
      </c>
      <c r="X28" s="5">
        <v>53913</v>
      </c>
      <c r="Y28" s="5">
        <v>42046</v>
      </c>
      <c r="Z28" s="5">
        <v>12010</v>
      </c>
      <c r="AA28" s="5">
        <v>29309</v>
      </c>
      <c r="AB28" s="5">
        <v>3767</v>
      </c>
      <c r="AC28" s="5">
        <v>10339</v>
      </c>
      <c r="AD28" s="5">
        <v>43366</v>
      </c>
      <c r="AE28" s="5">
        <v>8641</v>
      </c>
      <c r="AF28" s="5">
        <v>32984</v>
      </c>
      <c r="AG28" s="5">
        <v>13759</v>
      </c>
      <c r="AH28" s="5">
        <v>49708</v>
      </c>
      <c r="AI28" s="5">
        <v>79226</v>
      </c>
      <c r="AJ28" s="5">
        <v>3721</v>
      </c>
      <c r="AK28" s="5">
        <v>53041</v>
      </c>
      <c r="AL28" s="5">
        <v>14968</v>
      </c>
      <c r="AM28" s="5">
        <v>25015</v>
      </c>
      <c r="AN28" s="5">
        <v>47356</v>
      </c>
      <c r="AO28" s="5">
        <v>18281</v>
      </c>
      <c r="AP28" s="5">
        <v>2286</v>
      </c>
      <c r="AQ28" s="5">
        <v>38191</v>
      </c>
      <c r="AR28" s="5">
        <v>4986</v>
      </c>
      <c r="AS28" s="5">
        <v>37530</v>
      </c>
      <c r="AT28" s="5">
        <v>177194</v>
      </c>
      <c r="AU28" s="5">
        <v>22525</v>
      </c>
      <c r="AV28" s="5">
        <v>2843</v>
      </c>
      <c r="AW28" s="5">
        <v>55936</v>
      </c>
      <c r="AX28" s="11" t="s">
        <v>58</v>
      </c>
      <c r="AY28" s="5">
        <v>42825</v>
      </c>
      <c r="AZ28" s="5">
        <v>5133</v>
      </c>
      <c r="BA28" s="5">
        <v>40884</v>
      </c>
      <c r="BB28" s="5">
        <v>2814</v>
      </c>
    </row>
    <row r="29" spans="1:54" x14ac:dyDescent="0.2">
      <c r="A29" s="2">
        <v>2004</v>
      </c>
      <c r="B29" s="3">
        <v>27411</v>
      </c>
      <c r="C29" s="5">
        <v>3133</v>
      </c>
      <c r="D29" s="5">
        <v>90644</v>
      </c>
      <c r="E29" s="5">
        <v>15855</v>
      </c>
      <c r="F29" s="5">
        <v>207390</v>
      </c>
      <c r="G29" s="5">
        <v>46499</v>
      </c>
      <c r="H29" s="5">
        <v>11837</v>
      </c>
      <c r="I29" s="5">
        <v>7858</v>
      </c>
      <c r="J29" s="5">
        <v>1936</v>
      </c>
      <c r="K29" s="5">
        <v>255893</v>
      </c>
      <c r="L29" s="5">
        <v>108356</v>
      </c>
      <c r="M29" s="5">
        <v>9034</v>
      </c>
      <c r="N29" s="5">
        <v>18108</v>
      </c>
      <c r="O29" s="5">
        <v>59753</v>
      </c>
      <c r="P29" s="5">
        <v>39233</v>
      </c>
      <c r="Q29" s="5">
        <v>16345</v>
      </c>
      <c r="R29" s="5">
        <v>13301</v>
      </c>
      <c r="S29" s="5">
        <v>22623</v>
      </c>
      <c r="T29" s="5">
        <v>22989</v>
      </c>
      <c r="U29" s="5">
        <v>8771</v>
      </c>
      <c r="V29" s="5">
        <v>27382</v>
      </c>
      <c r="W29" s="5">
        <v>22477</v>
      </c>
      <c r="X29" s="5">
        <v>54721</v>
      </c>
      <c r="Y29" s="5">
        <v>41843</v>
      </c>
      <c r="Z29" s="5">
        <v>14532</v>
      </c>
      <c r="AA29" s="5">
        <v>32791</v>
      </c>
      <c r="AB29" s="5">
        <v>4975</v>
      </c>
      <c r="AC29" s="5">
        <v>10920</v>
      </c>
      <c r="AD29" s="5">
        <v>44556</v>
      </c>
      <c r="AE29" s="5">
        <v>8653</v>
      </c>
      <c r="AF29" s="5">
        <v>35936</v>
      </c>
      <c r="AG29" s="5">
        <v>12555</v>
      </c>
      <c r="AH29" s="5">
        <v>53497</v>
      </c>
      <c r="AI29" s="5">
        <v>93077</v>
      </c>
      <c r="AJ29" s="5">
        <v>4033</v>
      </c>
      <c r="AK29" s="5">
        <v>51695</v>
      </c>
      <c r="AL29" s="5">
        <v>17068</v>
      </c>
      <c r="AM29" s="5">
        <v>27309</v>
      </c>
      <c r="AN29" s="5">
        <v>49665</v>
      </c>
      <c r="AO29" s="5">
        <v>17514</v>
      </c>
      <c r="AP29" s="5">
        <v>2532</v>
      </c>
      <c r="AQ29" s="5">
        <v>43230</v>
      </c>
      <c r="AR29" s="5">
        <v>5839</v>
      </c>
      <c r="AS29" s="5">
        <v>44791</v>
      </c>
      <c r="AT29" s="5">
        <v>188842</v>
      </c>
      <c r="AU29" s="5">
        <v>24267</v>
      </c>
      <c r="AV29" s="5">
        <v>3588</v>
      </c>
      <c r="AW29" s="5">
        <v>63220</v>
      </c>
      <c r="AX29" s="5">
        <v>155</v>
      </c>
      <c r="AY29" s="5">
        <v>50089</v>
      </c>
      <c r="AZ29" s="5">
        <v>5716</v>
      </c>
      <c r="BA29" s="5">
        <v>39992</v>
      </c>
      <c r="BB29" s="5">
        <v>3317</v>
      </c>
    </row>
    <row r="30" spans="1:54" x14ac:dyDescent="0.2">
      <c r="A30" s="2">
        <v>2005</v>
      </c>
      <c r="B30" s="3">
        <v>30612</v>
      </c>
      <c r="C30" s="5">
        <v>2885</v>
      </c>
      <c r="D30" s="5">
        <v>90851</v>
      </c>
      <c r="E30" s="5">
        <v>17932</v>
      </c>
      <c r="F30" s="5">
        <v>205020</v>
      </c>
      <c r="G30" s="5">
        <v>45891</v>
      </c>
      <c r="H30" s="5">
        <v>11885</v>
      </c>
      <c r="I30" s="5">
        <v>8195</v>
      </c>
      <c r="J30" s="5">
        <v>2860</v>
      </c>
      <c r="K30" s="5">
        <v>287250</v>
      </c>
      <c r="L30" s="5">
        <v>109336</v>
      </c>
      <c r="M30" s="5">
        <v>9828</v>
      </c>
      <c r="N30" s="5">
        <v>21578</v>
      </c>
      <c r="O30" s="5">
        <v>66942</v>
      </c>
      <c r="P30" s="5">
        <v>38476</v>
      </c>
      <c r="Q30" s="5">
        <v>16766</v>
      </c>
      <c r="R30" s="5">
        <v>14048</v>
      </c>
      <c r="S30" s="5">
        <v>21159</v>
      </c>
      <c r="T30" s="5">
        <v>22811</v>
      </c>
      <c r="U30" s="5">
        <v>8969</v>
      </c>
      <c r="V30" s="5">
        <v>30180</v>
      </c>
      <c r="W30" s="5">
        <v>24549</v>
      </c>
      <c r="X30" s="5">
        <v>45328</v>
      </c>
      <c r="Y30" s="5">
        <v>36509</v>
      </c>
      <c r="Z30" s="5">
        <v>13396</v>
      </c>
      <c r="AA30" s="5">
        <v>33114</v>
      </c>
      <c r="AB30" s="5">
        <v>4803</v>
      </c>
      <c r="AC30" s="5">
        <v>9929</v>
      </c>
      <c r="AD30" s="5">
        <v>47728</v>
      </c>
      <c r="AE30" s="5">
        <v>7586</v>
      </c>
      <c r="AF30" s="5">
        <v>38588</v>
      </c>
      <c r="AG30" s="5">
        <v>14180</v>
      </c>
      <c r="AH30" s="5">
        <v>61949</v>
      </c>
      <c r="AI30" s="5">
        <v>97910</v>
      </c>
      <c r="AJ30" s="5">
        <v>4038</v>
      </c>
      <c r="AK30" s="5">
        <v>47727</v>
      </c>
      <c r="AL30" s="5">
        <v>18362</v>
      </c>
      <c r="AM30" s="5">
        <v>31024</v>
      </c>
      <c r="AN30" s="5">
        <v>44525</v>
      </c>
      <c r="AO30" s="5">
        <v>17346</v>
      </c>
      <c r="AP30" s="5">
        <v>2836</v>
      </c>
      <c r="AQ30" s="5">
        <v>54157</v>
      </c>
      <c r="AR30" s="5">
        <v>5685</v>
      </c>
      <c r="AS30" s="5">
        <v>46615</v>
      </c>
      <c r="AT30" s="5">
        <v>210611</v>
      </c>
      <c r="AU30" s="5">
        <v>27799</v>
      </c>
      <c r="AV30" s="5">
        <v>2917</v>
      </c>
      <c r="AW30" s="5">
        <v>61518</v>
      </c>
      <c r="AX30" s="5">
        <v>91</v>
      </c>
      <c r="AY30" s="5">
        <v>52988</v>
      </c>
      <c r="AZ30" s="5">
        <v>6140</v>
      </c>
      <c r="BA30" s="5">
        <v>35334</v>
      </c>
      <c r="BB30" s="5">
        <v>3997</v>
      </c>
    </row>
    <row r="31" spans="1:54" x14ac:dyDescent="0.2">
      <c r="A31" s="2">
        <v>2006</v>
      </c>
      <c r="B31" s="3">
        <v>32034</v>
      </c>
      <c r="C31" s="5">
        <v>2739</v>
      </c>
      <c r="D31" s="5">
        <v>65363</v>
      </c>
      <c r="E31" s="5">
        <v>13885</v>
      </c>
      <c r="F31" s="5">
        <v>160502</v>
      </c>
      <c r="G31" s="5">
        <v>38343</v>
      </c>
      <c r="H31" s="5">
        <v>9236</v>
      </c>
      <c r="I31" s="5">
        <v>6504</v>
      </c>
      <c r="J31" s="5">
        <v>2105</v>
      </c>
      <c r="K31" s="5">
        <v>203238</v>
      </c>
      <c r="L31" s="5">
        <v>104200</v>
      </c>
      <c r="M31" s="5">
        <v>7530</v>
      </c>
      <c r="N31" s="5">
        <v>17075</v>
      </c>
      <c r="O31" s="5">
        <v>58802</v>
      </c>
      <c r="P31" s="5">
        <v>29069</v>
      </c>
      <c r="Q31" s="5">
        <v>13357</v>
      </c>
      <c r="R31" s="5">
        <v>14619</v>
      </c>
      <c r="S31" s="5">
        <v>16628</v>
      </c>
      <c r="T31" s="5">
        <v>28671</v>
      </c>
      <c r="U31" s="5">
        <v>7293</v>
      </c>
      <c r="V31" s="5">
        <v>23262</v>
      </c>
      <c r="W31" s="5">
        <v>19580</v>
      </c>
      <c r="X31" s="5">
        <v>29191</v>
      </c>
      <c r="Y31" s="5">
        <v>26352</v>
      </c>
      <c r="Z31" s="5">
        <v>16618</v>
      </c>
      <c r="AA31" s="5">
        <v>29172</v>
      </c>
      <c r="AB31" s="5">
        <v>4542</v>
      </c>
      <c r="AC31" s="5">
        <v>8230</v>
      </c>
      <c r="AD31" s="5">
        <v>39445</v>
      </c>
      <c r="AE31" s="5">
        <v>5677</v>
      </c>
      <c r="AF31" s="5">
        <v>34323</v>
      </c>
      <c r="AG31" s="5">
        <v>13573</v>
      </c>
      <c r="AH31" s="5">
        <v>54382</v>
      </c>
      <c r="AI31" s="5">
        <v>99979</v>
      </c>
      <c r="AJ31" s="5">
        <v>3529</v>
      </c>
      <c r="AK31" s="5">
        <v>34422</v>
      </c>
      <c r="AL31" s="5">
        <v>15840</v>
      </c>
      <c r="AM31" s="5">
        <v>26623</v>
      </c>
      <c r="AN31" s="5">
        <v>39128</v>
      </c>
      <c r="AO31" s="5">
        <v>14718</v>
      </c>
      <c r="AP31" s="5">
        <v>2370</v>
      </c>
      <c r="AQ31" s="5">
        <v>50776</v>
      </c>
      <c r="AR31" s="5">
        <v>5304</v>
      </c>
      <c r="AS31" s="5">
        <v>46003</v>
      </c>
      <c r="AT31" s="5">
        <v>216642</v>
      </c>
      <c r="AU31" s="5">
        <v>25873</v>
      </c>
      <c r="AV31" s="5">
        <v>2626</v>
      </c>
      <c r="AW31" s="5">
        <v>47704</v>
      </c>
      <c r="AX31" s="11" t="s">
        <v>58</v>
      </c>
      <c r="AY31" s="5">
        <v>50033</v>
      </c>
      <c r="AZ31" s="5">
        <v>5645</v>
      </c>
      <c r="BA31" s="5">
        <v>27329</v>
      </c>
      <c r="BB31" s="5">
        <v>3537</v>
      </c>
    </row>
    <row r="32" spans="1:54" x14ac:dyDescent="0.2">
      <c r="A32" s="2">
        <v>2007</v>
      </c>
      <c r="B32" s="3">
        <v>25845</v>
      </c>
      <c r="C32" s="5">
        <v>1706</v>
      </c>
      <c r="D32" s="5">
        <v>49642</v>
      </c>
      <c r="E32" s="5">
        <v>11031</v>
      </c>
      <c r="F32" s="5">
        <v>110073</v>
      </c>
      <c r="G32" s="5">
        <v>29454</v>
      </c>
      <c r="H32" s="5">
        <v>7746</v>
      </c>
      <c r="I32" s="5">
        <v>5291</v>
      </c>
      <c r="J32" s="5">
        <v>1910</v>
      </c>
      <c r="K32" s="5">
        <v>102551</v>
      </c>
      <c r="L32" s="5">
        <v>73165</v>
      </c>
      <c r="M32" s="5">
        <v>6972</v>
      </c>
      <c r="N32" s="5">
        <v>12105</v>
      </c>
      <c r="O32" s="5">
        <v>43020</v>
      </c>
      <c r="P32" s="5">
        <v>23841</v>
      </c>
      <c r="Q32" s="5">
        <v>11171</v>
      </c>
      <c r="R32" s="5">
        <v>11473</v>
      </c>
      <c r="S32" s="5">
        <v>14938</v>
      </c>
      <c r="T32" s="5">
        <v>23379</v>
      </c>
      <c r="U32" s="5">
        <v>5873</v>
      </c>
      <c r="V32" s="5">
        <v>18582</v>
      </c>
      <c r="W32" s="5">
        <v>15358</v>
      </c>
      <c r="X32" s="5">
        <v>17767</v>
      </c>
      <c r="Y32" s="5">
        <v>17930</v>
      </c>
      <c r="Z32" s="5">
        <v>16832</v>
      </c>
      <c r="AA32" s="5">
        <v>21525</v>
      </c>
      <c r="AB32" s="5">
        <v>4153</v>
      </c>
      <c r="AC32" s="5">
        <v>7604</v>
      </c>
      <c r="AD32" s="5">
        <v>27209</v>
      </c>
      <c r="AE32" s="5">
        <v>4561</v>
      </c>
      <c r="AF32" s="5">
        <v>25389</v>
      </c>
      <c r="AG32" s="5">
        <v>9206</v>
      </c>
      <c r="AH32" s="5">
        <v>54059</v>
      </c>
      <c r="AI32" s="5">
        <v>85777</v>
      </c>
      <c r="AJ32" s="5">
        <v>3360</v>
      </c>
      <c r="AK32" s="5">
        <v>27095</v>
      </c>
      <c r="AL32" s="5">
        <v>14730</v>
      </c>
      <c r="AM32" s="5">
        <v>21101</v>
      </c>
      <c r="AN32" s="5">
        <v>33665</v>
      </c>
      <c r="AO32" s="5">
        <v>12147</v>
      </c>
      <c r="AP32" s="5">
        <v>1938</v>
      </c>
      <c r="AQ32" s="5">
        <v>40631</v>
      </c>
      <c r="AR32" s="5">
        <v>5112</v>
      </c>
      <c r="AS32" s="5">
        <v>37359</v>
      </c>
      <c r="AT32" s="5">
        <v>176992</v>
      </c>
      <c r="AU32" s="5">
        <v>20292</v>
      </c>
      <c r="AV32" s="5">
        <v>2056</v>
      </c>
      <c r="AW32" s="5">
        <v>38362</v>
      </c>
      <c r="AX32" s="5">
        <v>511</v>
      </c>
      <c r="AY32" s="5">
        <v>47397</v>
      </c>
      <c r="AZ32" s="5">
        <v>4795</v>
      </c>
      <c r="BA32" s="5">
        <v>21837</v>
      </c>
      <c r="BB32" s="5">
        <v>4555</v>
      </c>
    </row>
    <row r="33" spans="1:54" x14ac:dyDescent="0.2">
      <c r="A33" s="2">
        <v>2008</v>
      </c>
      <c r="B33" s="3">
        <v>17464</v>
      </c>
      <c r="C33" s="5">
        <v>901</v>
      </c>
      <c r="D33" s="5">
        <v>26082</v>
      </c>
      <c r="E33" s="5">
        <v>8810</v>
      </c>
      <c r="F33" s="5">
        <v>62681</v>
      </c>
      <c r="G33" s="5">
        <v>18998</v>
      </c>
      <c r="H33" s="5">
        <v>5220</v>
      </c>
      <c r="I33" s="5">
        <v>3346</v>
      </c>
      <c r="J33" s="5">
        <v>536</v>
      </c>
      <c r="K33" s="5">
        <v>61042</v>
      </c>
      <c r="L33" s="5">
        <v>35368</v>
      </c>
      <c r="M33" s="5">
        <v>4115</v>
      </c>
      <c r="N33" s="5">
        <v>6470</v>
      </c>
      <c r="O33" s="5">
        <v>22528</v>
      </c>
      <c r="P33" s="5">
        <v>16631</v>
      </c>
      <c r="Q33" s="5">
        <v>8412</v>
      </c>
      <c r="R33" s="5">
        <v>8188</v>
      </c>
      <c r="S33" s="5">
        <v>10494</v>
      </c>
      <c r="T33" s="5">
        <v>16305</v>
      </c>
      <c r="U33" s="5">
        <v>3615</v>
      </c>
      <c r="V33" s="5">
        <v>13018</v>
      </c>
      <c r="W33" s="5">
        <v>9883</v>
      </c>
      <c r="X33" s="5">
        <v>10911</v>
      </c>
      <c r="Y33" s="5">
        <v>11551</v>
      </c>
      <c r="Z33" s="5">
        <v>11428</v>
      </c>
      <c r="AA33" s="5">
        <v>13273</v>
      </c>
      <c r="AB33" s="5">
        <v>2376</v>
      </c>
      <c r="AC33" s="5">
        <v>6346</v>
      </c>
      <c r="AD33" s="5">
        <v>14881</v>
      </c>
      <c r="AE33" s="5">
        <v>3234</v>
      </c>
      <c r="AF33" s="5">
        <v>18363</v>
      </c>
      <c r="AG33" s="5">
        <v>6070</v>
      </c>
      <c r="AH33" s="5">
        <v>51637</v>
      </c>
      <c r="AI33" s="5">
        <v>54652</v>
      </c>
      <c r="AJ33" s="5">
        <v>2833</v>
      </c>
      <c r="AK33" s="5">
        <v>17666</v>
      </c>
      <c r="AL33" s="5">
        <v>10502</v>
      </c>
      <c r="AM33" s="5">
        <v>11676</v>
      </c>
      <c r="AN33" s="5">
        <v>24577</v>
      </c>
      <c r="AO33" s="5">
        <v>9151</v>
      </c>
      <c r="AP33" s="5">
        <v>1058</v>
      </c>
      <c r="AQ33" s="5">
        <v>25918</v>
      </c>
      <c r="AR33" s="5">
        <v>3884</v>
      </c>
      <c r="AS33" s="5">
        <v>22389</v>
      </c>
      <c r="AT33" s="5">
        <v>129523</v>
      </c>
      <c r="AU33" s="5">
        <v>10905</v>
      </c>
      <c r="AV33" s="5">
        <v>1444</v>
      </c>
      <c r="AW33" s="5">
        <v>27577</v>
      </c>
      <c r="AX33" s="5">
        <v>531</v>
      </c>
      <c r="AY33" s="5">
        <v>28919</v>
      </c>
      <c r="AZ33" s="5">
        <v>3481</v>
      </c>
      <c r="BA33" s="5">
        <v>15509</v>
      </c>
      <c r="BB33" s="5">
        <v>2669</v>
      </c>
    </row>
    <row r="34" spans="1:54" x14ac:dyDescent="0.2">
      <c r="A34" s="2" t="s">
        <v>59</v>
      </c>
      <c r="B34" s="3">
        <v>13266</v>
      </c>
      <c r="C34" s="5">
        <v>916</v>
      </c>
      <c r="D34" s="5">
        <v>14474</v>
      </c>
      <c r="E34" s="5">
        <v>7056</v>
      </c>
      <c r="F34" s="5">
        <v>35069</v>
      </c>
      <c r="G34" s="5">
        <v>9355</v>
      </c>
      <c r="H34" s="5">
        <v>3786</v>
      </c>
      <c r="I34" s="5">
        <v>3156</v>
      </c>
      <c r="J34" s="5">
        <v>1126</v>
      </c>
      <c r="K34" s="5">
        <v>35329</v>
      </c>
      <c r="L34" s="5">
        <v>18228</v>
      </c>
      <c r="M34" s="5">
        <v>2617</v>
      </c>
      <c r="N34" s="5">
        <v>4863</v>
      </c>
      <c r="O34" s="5">
        <v>10859</v>
      </c>
      <c r="P34" s="5">
        <v>12555</v>
      </c>
      <c r="Q34" s="5">
        <v>7729</v>
      </c>
      <c r="R34" s="5">
        <v>6677</v>
      </c>
      <c r="S34" s="5">
        <v>7398</v>
      </c>
      <c r="T34" s="5">
        <v>12513</v>
      </c>
      <c r="U34" s="5">
        <v>3121</v>
      </c>
      <c r="V34" s="5">
        <v>11123</v>
      </c>
      <c r="W34" s="5">
        <v>7941</v>
      </c>
      <c r="X34" s="5">
        <v>6884</v>
      </c>
      <c r="Y34" s="5">
        <v>9425</v>
      </c>
      <c r="Z34" s="5">
        <v>6995</v>
      </c>
      <c r="AA34" s="5">
        <v>10056</v>
      </c>
      <c r="AB34" s="5">
        <v>1686</v>
      </c>
      <c r="AC34" s="5">
        <v>5150</v>
      </c>
      <c r="AD34" s="5">
        <v>6764</v>
      </c>
      <c r="AE34" s="5">
        <v>2287</v>
      </c>
      <c r="AF34" s="5">
        <v>12421</v>
      </c>
      <c r="AG34" s="5">
        <v>4642</v>
      </c>
      <c r="AH34" s="5">
        <v>18344</v>
      </c>
      <c r="AI34" s="5">
        <v>33800</v>
      </c>
      <c r="AJ34" s="5">
        <v>3195</v>
      </c>
      <c r="AK34" s="5">
        <v>13343</v>
      </c>
      <c r="AL34" s="5">
        <v>8753</v>
      </c>
      <c r="AM34" s="5">
        <v>7039</v>
      </c>
      <c r="AN34" s="5">
        <v>18275</v>
      </c>
      <c r="AO34" s="5">
        <v>5224</v>
      </c>
      <c r="AP34" s="5">
        <v>961</v>
      </c>
      <c r="AQ34" s="5">
        <v>15529</v>
      </c>
      <c r="AR34" s="5">
        <v>3691</v>
      </c>
      <c r="AS34" s="5">
        <v>15005</v>
      </c>
      <c r="AT34" s="5">
        <v>84440</v>
      </c>
      <c r="AU34" s="5">
        <v>9982</v>
      </c>
      <c r="AV34" s="5">
        <v>1367</v>
      </c>
      <c r="AW34" s="5">
        <v>21452</v>
      </c>
      <c r="AX34" s="5">
        <v>372</v>
      </c>
      <c r="AY34" s="5">
        <v>17011</v>
      </c>
      <c r="AZ34" s="5">
        <v>2235</v>
      </c>
      <c r="BA34" s="5">
        <v>10780</v>
      </c>
      <c r="BB34" s="5">
        <v>2294</v>
      </c>
    </row>
    <row r="35" spans="1:54" x14ac:dyDescent="0.2">
      <c r="A35" s="2">
        <v>2010</v>
      </c>
      <c r="B35" s="3">
        <v>11261</v>
      </c>
      <c r="C35" s="5">
        <v>904</v>
      </c>
      <c r="D35" s="5">
        <v>12370</v>
      </c>
      <c r="E35" s="5">
        <v>7177</v>
      </c>
      <c r="F35" s="5">
        <v>43716</v>
      </c>
      <c r="G35" s="5">
        <v>11591</v>
      </c>
      <c r="H35" s="5">
        <v>3932</v>
      </c>
      <c r="I35" s="5">
        <v>3072</v>
      </c>
      <c r="J35" s="5">
        <v>739</v>
      </c>
      <c r="K35" s="5">
        <v>38679</v>
      </c>
      <c r="L35" s="5">
        <v>17265</v>
      </c>
      <c r="M35" s="5">
        <v>3442</v>
      </c>
      <c r="N35" s="5">
        <v>4153</v>
      </c>
      <c r="O35" s="5">
        <v>12318</v>
      </c>
      <c r="P35" s="5">
        <v>13083</v>
      </c>
      <c r="Q35" s="5">
        <v>7607</v>
      </c>
      <c r="R35" s="5">
        <v>5140</v>
      </c>
      <c r="S35" s="5">
        <v>7986</v>
      </c>
      <c r="T35" s="5">
        <v>11343</v>
      </c>
      <c r="U35" s="5">
        <v>3034</v>
      </c>
      <c r="V35" s="5">
        <v>11931</v>
      </c>
      <c r="W35" s="5">
        <v>9075</v>
      </c>
      <c r="X35" s="5">
        <v>9075</v>
      </c>
      <c r="Y35" s="5">
        <v>9840</v>
      </c>
      <c r="Z35" s="5">
        <v>5259</v>
      </c>
      <c r="AA35" s="5">
        <v>9699</v>
      </c>
      <c r="AB35" s="5">
        <v>2022</v>
      </c>
      <c r="AC35" s="5">
        <v>5401</v>
      </c>
      <c r="AD35" s="5">
        <v>6443</v>
      </c>
      <c r="AE35" s="5">
        <v>2670</v>
      </c>
      <c r="AF35" s="5">
        <v>13535</v>
      </c>
      <c r="AG35" s="5">
        <v>4533</v>
      </c>
      <c r="AH35" s="5">
        <v>19568</v>
      </c>
      <c r="AI35" s="5">
        <v>33889</v>
      </c>
      <c r="AJ35" s="5">
        <v>3833</v>
      </c>
      <c r="AK35" s="5">
        <v>13710</v>
      </c>
      <c r="AL35" s="5">
        <v>8140</v>
      </c>
      <c r="AM35" s="5">
        <v>6868</v>
      </c>
      <c r="AN35" s="5">
        <v>19740</v>
      </c>
      <c r="AO35" s="11" t="s">
        <v>58</v>
      </c>
      <c r="AP35" s="5">
        <v>934</v>
      </c>
      <c r="AQ35" s="5">
        <v>14021</v>
      </c>
      <c r="AR35" s="5">
        <v>2946</v>
      </c>
      <c r="AS35" s="5">
        <v>16475</v>
      </c>
      <c r="AT35" s="5">
        <v>88461</v>
      </c>
      <c r="AU35" s="5">
        <v>9171</v>
      </c>
      <c r="AV35" s="5">
        <v>1319</v>
      </c>
      <c r="AW35" s="5">
        <v>20992</v>
      </c>
      <c r="AX35" s="5">
        <v>404</v>
      </c>
      <c r="AY35" s="5">
        <v>20691</v>
      </c>
      <c r="AZ35" s="5">
        <v>2395</v>
      </c>
      <c r="BA35" s="5">
        <v>10864</v>
      </c>
      <c r="BB35" s="5">
        <v>2298</v>
      </c>
    </row>
    <row r="36" spans="1:54" x14ac:dyDescent="0.2">
      <c r="A36" s="2">
        <v>2011</v>
      </c>
      <c r="B36" s="3">
        <v>11667</v>
      </c>
      <c r="C36" s="5">
        <v>877</v>
      </c>
      <c r="D36" s="5">
        <v>13007</v>
      </c>
      <c r="E36" s="5">
        <v>6800</v>
      </c>
      <c r="F36" s="5">
        <v>45471</v>
      </c>
      <c r="G36" s="5">
        <v>13502</v>
      </c>
      <c r="H36" s="5">
        <v>3173</v>
      </c>
      <c r="I36" s="5">
        <v>2954</v>
      </c>
      <c r="J36" s="5">
        <v>4612</v>
      </c>
      <c r="K36" s="5">
        <v>42360</v>
      </c>
      <c r="L36" s="5">
        <v>18493</v>
      </c>
      <c r="M36" s="5">
        <v>2743</v>
      </c>
      <c r="N36" s="5">
        <v>3815</v>
      </c>
      <c r="O36" s="5">
        <v>11809</v>
      </c>
      <c r="P36" s="5">
        <v>12618</v>
      </c>
      <c r="Q36" s="5">
        <v>7526</v>
      </c>
      <c r="R36" s="5">
        <v>5386</v>
      </c>
      <c r="S36" s="5">
        <v>7782</v>
      </c>
      <c r="T36" s="5">
        <v>12173</v>
      </c>
      <c r="U36" s="5">
        <v>2744</v>
      </c>
      <c r="V36" s="5">
        <v>13481</v>
      </c>
      <c r="W36" s="5">
        <v>7725</v>
      </c>
      <c r="X36" s="5">
        <v>9341</v>
      </c>
      <c r="Y36" s="5">
        <v>8890</v>
      </c>
      <c r="Z36" s="5">
        <v>5273</v>
      </c>
      <c r="AA36" s="5">
        <v>9242</v>
      </c>
      <c r="AB36" s="5">
        <v>1914</v>
      </c>
      <c r="AC36" s="5">
        <v>5203</v>
      </c>
      <c r="AD36" s="5">
        <v>6163</v>
      </c>
      <c r="AE36" s="5">
        <v>2346</v>
      </c>
      <c r="AF36" s="5">
        <v>12952</v>
      </c>
      <c r="AG36" s="5">
        <v>4067</v>
      </c>
      <c r="AH36" s="5">
        <v>22575</v>
      </c>
      <c r="AI36" s="5">
        <v>32804</v>
      </c>
      <c r="AJ36" s="5">
        <v>6201</v>
      </c>
      <c r="AK36" s="5">
        <v>13762</v>
      </c>
      <c r="AL36" s="5">
        <v>8782</v>
      </c>
      <c r="AM36" s="5">
        <v>7663</v>
      </c>
      <c r="AN36" s="5">
        <v>14967</v>
      </c>
      <c r="AO36" s="5">
        <v>3476</v>
      </c>
      <c r="AP36" s="5">
        <v>700</v>
      </c>
      <c r="AQ36" s="5">
        <v>15542</v>
      </c>
      <c r="AR36" s="5">
        <v>2813</v>
      </c>
      <c r="AS36" s="5">
        <v>14977</v>
      </c>
      <c r="AT36" s="5">
        <v>97450</v>
      </c>
      <c r="AU36" s="5">
        <v>9983</v>
      </c>
      <c r="AV36" s="5">
        <v>1299</v>
      </c>
      <c r="AW36" s="5">
        <v>23297</v>
      </c>
      <c r="AX36" s="5">
        <v>252</v>
      </c>
      <c r="AY36" s="5">
        <v>20864</v>
      </c>
      <c r="AZ36" s="5">
        <v>2220</v>
      </c>
      <c r="BA36" s="5">
        <v>9939</v>
      </c>
      <c r="BB36" s="5">
        <v>2114</v>
      </c>
    </row>
    <row r="37" spans="1:54" x14ac:dyDescent="0.2">
      <c r="A37" s="2">
        <v>2012</v>
      </c>
      <c r="B37" s="3">
        <v>13506</v>
      </c>
      <c r="C37" s="5">
        <v>994</v>
      </c>
      <c r="D37" s="5">
        <v>21726</v>
      </c>
      <c r="E37" s="5">
        <v>8231</v>
      </c>
      <c r="F37" s="5">
        <v>58549</v>
      </c>
      <c r="G37" s="5">
        <v>23301</v>
      </c>
      <c r="H37" s="5">
        <v>4669</v>
      </c>
      <c r="I37" s="5">
        <v>4091</v>
      </c>
      <c r="J37" s="5">
        <v>3823</v>
      </c>
      <c r="K37" s="5">
        <v>64810</v>
      </c>
      <c r="L37" s="5">
        <v>24350</v>
      </c>
      <c r="M37" s="5">
        <v>2993</v>
      </c>
      <c r="N37" s="5">
        <v>6265</v>
      </c>
      <c r="O37" s="5">
        <v>13797</v>
      </c>
      <c r="P37" s="5">
        <v>13781</v>
      </c>
      <c r="Q37" s="5">
        <v>9501</v>
      </c>
      <c r="R37" s="5">
        <v>6252</v>
      </c>
      <c r="S37" s="5">
        <v>9725</v>
      </c>
      <c r="T37" s="5">
        <v>13018</v>
      </c>
      <c r="U37" s="5">
        <v>3001</v>
      </c>
      <c r="V37" s="5">
        <v>15217</v>
      </c>
      <c r="W37" s="5">
        <v>11111</v>
      </c>
      <c r="X37" s="5">
        <v>11692</v>
      </c>
      <c r="Y37" s="5">
        <v>16095</v>
      </c>
      <c r="Z37" s="5">
        <v>6039</v>
      </c>
      <c r="AA37" s="5">
        <v>12297</v>
      </c>
      <c r="AB37" s="5">
        <v>2736</v>
      </c>
      <c r="AC37" s="5">
        <v>6116</v>
      </c>
      <c r="AD37" s="5">
        <v>9071</v>
      </c>
      <c r="AE37" s="5">
        <v>2296</v>
      </c>
      <c r="AF37" s="5">
        <v>17939</v>
      </c>
      <c r="AG37" s="5">
        <v>4672</v>
      </c>
      <c r="AH37" s="5">
        <v>24872</v>
      </c>
      <c r="AI37" s="5">
        <v>48692</v>
      </c>
      <c r="AJ37" s="5">
        <v>10340</v>
      </c>
      <c r="AK37" s="5">
        <v>16905</v>
      </c>
      <c r="AL37" s="5">
        <v>11930</v>
      </c>
      <c r="AM37" s="5">
        <v>10608</v>
      </c>
      <c r="AN37" s="5">
        <v>18796</v>
      </c>
      <c r="AO37" s="11" t="s">
        <v>58</v>
      </c>
      <c r="AP37" s="5">
        <v>731</v>
      </c>
      <c r="AQ37" s="5">
        <v>18708</v>
      </c>
      <c r="AR37" s="5">
        <v>4178</v>
      </c>
      <c r="AS37" s="5">
        <v>20147</v>
      </c>
      <c r="AT37" s="5">
        <v>135514</v>
      </c>
      <c r="AU37" s="5">
        <v>13007</v>
      </c>
      <c r="AV37" s="5">
        <v>1301</v>
      </c>
      <c r="AW37" s="5">
        <v>27278</v>
      </c>
      <c r="AX37" s="5">
        <v>63</v>
      </c>
      <c r="AY37" s="5">
        <v>28118</v>
      </c>
      <c r="AZ37" s="5">
        <v>2718</v>
      </c>
      <c r="BA37" s="5">
        <v>12041</v>
      </c>
      <c r="BB37" s="5">
        <v>2110</v>
      </c>
    </row>
    <row r="38" spans="1:54" x14ac:dyDescent="0.2">
      <c r="A38" s="2">
        <v>2013</v>
      </c>
      <c r="B38" s="3">
        <v>11763</v>
      </c>
      <c r="C38" s="5">
        <v>1079</v>
      </c>
      <c r="D38" s="5">
        <v>25209</v>
      </c>
      <c r="E38" s="5">
        <v>7481</v>
      </c>
      <c r="F38" s="5">
        <v>80742</v>
      </c>
      <c r="G38" s="5">
        <v>27517</v>
      </c>
      <c r="H38" s="5">
        <v>5424</v>
      </c>
      <c r="I38" s="5">
        <v>4827</v>
      </c>
      <c r="J38" s="5">
        <v>3255</v>
      </c>
      <c r="K38" s="5">
        <v>86752</v>
      </c>
      <c r="L38" s="5">
        <v>36174</v>
      </c>
      <c r="M38" s="5">
        <v>3882</v>
      </c>
      <c r="N38" s="5">
        <v>8110</v>
      </c>
      <c r="O38" s="5">
        <v>15545</v>
      </c>
      <c r="P38" s="5">
        <v>17950</v>
      </c>
      <c r="Q38" s="5">
        <v>10877</v>
      </c>
      <c r="R38" s="5">
        <v>8285</v>
      </c>
      <c r="S38" s="5">
        <v>8955</v>
      </c>
      <c r="T38" s="5">
        <v>14015</v>
      </c>
      <c r="U38" s="5">
        <v>3427</v>
      </c>
      <c r="V38" s="5">
        <v>17918</v>
      </c>
      <c r="W38" s="5">
        <v>14569</v>
      </c>
      <c r="X38" s="5">
        <v>15757</v>
      </c>
      <c r="Y38" s="5">
        <v>17313</v>
      </c>
      <c r="Z38" s="5">
        <v>6799</v>
      </c>
      <c r="AA38" s="5">
        <v>13708</v>
      </c>
      <c r="AB38" s="5">
        <v>4854</v>
      </c>
      <c r="AC38" s="5">
        <v>7543</v>
      </c>
      <c r="AD38" s="5">
        <v>11174</v>
      </c>
      <c r="AE38" s="5">
        <v>2788</v>
      </c>
      <c r="AF38" s="5">
        <v>24209</v>
      </c>
      <c r="AG38" s="5">
        <v>5161</v>
      </c>
      <c r="AH38" s="5">
        <v>32581</v>
      </c>
      <c r="AI38" s="5">
        <v>51290</v>
      </c>
      <c r="AJ38" s="5">
        <v>10532</v>
      </c>
      <c r="AK38" s="5">
        <v>19903</v>
      </c>
      <c r="AL38" s="5">
        <v>13583</v>
      </c>
      <c r="AM38" s="5">
        <v>14843</v>
      </c>
      <c r="AN38" s="5">
        <v>21650</v>
      </c>
      <c r="AO38" s="11" t="s">
        <v>58</v>
      </c>
      <c r="AP38" s="5">
        <v>928</v>
      </c>
      <c r="AQ38" s="5">
        <v>24725</v>
      </c>
      <c r="AR38" s="5">
        <v>5482</v>
      </c>
      <c r="AS38" s="5">
        <v>23816</v>
      </c>
      <c r="AT38" s="5">
        <v>147460</v>
      </c>
      <c r="AU38" s="5">
        <v>15818</v>
      </c>
      <c r="AV38" s="5">
        <v>1499</v>
      </c>
      <c r="AW38" s="5">
        <v>31944</v>
      </c>
      <c r="AX38" s="5">
        <v>308</v>
      </c>
      <c r="AY38" s="5">
        <v>32962</v>
      </c>
      <c r="AZ38" s="5">
        <v>2575</v>
      </c>
      <c r="BA38" s="5">
        <v>13869</v>
      </c>
      <c r="BB38" s="5">
        <v>2300</v>
      </c>
    </row>
    <row r="39" spans="1:54" x14ac:dyDescent="0.2">
      <c r="A39" s="15">
        <v>2014</v>
      </c>
      <c r="B39" s="12">
        <v>13507</v>
      </c>
      <c r="C39" s="13">
        <v>1387</v>
      </c>
      <c r="D39" s="13">
        <v>26997</v>
      </c>
      <c r="E39" s="13">
        <v>7966</v>
      </c>
      <c r="F39" s="13">
        <v>83657</v>
      </c>
      <c r="G39" s="13">
        <v>28698</v>
      </c>
      <c r="H39" s="13">
        <v>5329</v>
      </c>
      <c r="I39" s="13">
        <v>5194</v>
      </c>
      <c r="J39" s="13">
        <v>4189</v>
      </c>
      <c r="K39" s="13">
        <v>84084</v>
      </c>
      <c r="L39" s="13">
        <v>39673</v>
      </c>
      <c r="M39" s="13">
        <v>3066</v>
      </c>
      <c r="N39" s="13">
        <v>8805</v>
      </c>
      <c r="O39" s="13">
        <v>20602</v>
      </c>
      <c r="P39" s="13">
        <v>17813</v>
      </c>
      <c r="Q39" s="13">
        <v>10353</v>
      </c>
      <c r="R39" s="13">
        <v>7467</v>
      </c>
      <c r="S39" s="13">
        <v>9421</v>
      </c>
      <c r="T39" s="13">
        <v>15337</v>
      </c>
      <c r="U39" s="13">
        <v>3249</v>
      </c>
      <c r="V39" s="13">
        <v>16332</v>
      </c>
      <c r="W39" s="13">
        <v>14467</v>
      </c>
      <c r="X39" s="13">
        <v>15836</v>
      </c>
      <c r="Y39" s="13">
        <v>17010</v>
      </c>
      <c r="Z39" s="13">
        <v>6955</v>
      </c>
      <c r="AA39" s="13">
        <v>16314</v>
      </c>
      <c r="AB39" s="13">
        <v>3889</v>
      </c>
      <c r="AC39" s="13">
        <v>7690</v>
      </c>
      <c r="AD39" s="13">
        <v>13016</v>
      </c>
      <c r="AE39" s="13">
        <v>3405</v>
      </c>
      <c r="AF39" s="13">
        <v>28155</v>
      </c>
      <c r="AG39" s="13">
        <v>4799</v>
      </c>
      <c r="AH39" s="13">
        <v>36280</v>
      </c>
      <c r="AI39" s="13">
        <v>49913</v>
      </c>
      <c r="AJ39" s="13">
        <v>12646</v>
      </c>
      <c r="AK39" s="13">
        <v>19965</v>
      </c>
      <c r="AL39" s="13">
        <v>14238</v>
      </c>
      <c r="AM39" s="13">
        <v>16649</v>
      </c>
      <c r="AN39" s="13">
        <v>25108</v>
      </c>
      <c r="AO39" s="11">
        <v>2474</v>
      </c>
      <c r="AP39" s="13">
        <v>952</v>
      </c>
      <c r="AQ39" s="13">
        <v>27551</v>
      </c>
      <c r="AR39" s="13">
        <v>4738</v>
      </c>
      <c r="AS39" s="13">
        <v>28263</v>
      </c>
      <c r="AT39" s="13">
        <v>170132</v>
      </c>
      <c r="AU39" s="13">
        <v>17518</v>
      </c>
      <c r="AV39" s="13">
        <v>1547</v>
      </c>
      <c r="AW39" s="13">
        <v>28693</v>
      </c>
      <c r="AX39" s="13">
        <v>293</v>
      </c>
      <c r="AY39" s="13">
        <v>33905</v>
      </c>
      <c r="AZ39" s="13">
        <v>2686</v>
      </c>
      <c r="BA39" s="13">
        <v>14741</v>
      </c>
      <c r="BB39" s="13">
        <v>1937</v>
      </c>
    </row>
    <row r="40" spans="1:54" x14ac:dyDescent="0.2">
      <c r="A40" s="20">
        <v>2015</v>
      </c>
      <c r="B40" s="12">
        <v>14054</v>
      </c>
      <c r="C40" s="13">
        <v>1298</v>
      </c>
      <c r="D40" s="13">
        <v>28910</v>
      </c>
      <c r="E40" s="13">
        <v>8500</v>
      </c>
      <c r="F40" s="13">
        <v>98188</v>
      </c>
      <c r="G40" s="13">
        <v>31871</v>
      </c>
      <c r="H40" s="13">
        <v>6077</v>
      </c>
      <c r="I40" s="13">
        <v>5221</v>
      </c>
      <c r="J40" s="13">
        <v>4956</v>
      </c>
      <c r="K40" s="13">
        <v>109924</v>
      </c>
      <c r="L40" s="13">
        <v>45549</v>
      </c>
      <c r="M40" s="13">
        <v>5422</v>
      </c>
      <c r="N40" s="13">
        <v>9954</v>
      </c>
      <c r="O40" s="13">
        <v>19571</v>
      </c>
      <c r="P40" s="13">
        <v>18483</v>
      </c>
      <c r="Q40" s="13">
        <v>12097</v>
      </c>
      <c r="R40" s="13">
        <v>8644</v>
      </c>
      <c r="S40" s="13">
        <v>10566</v>
      </c>
      <c r="T40" s="13">
        <v>13830</v>
      </c>
      <c r="U40" s="13">
        <v>3699</v>
      </c>
      <c r="V40" s="13">
        <v>17057</v>
      </c>
      <c r="W40" s="13">
        <v>17424</v>
      </c>
      <c r="X40" s="13">
        <v>18226</v>
      </c>
      <c r="Y40" s="13">
        <v>19545</v>
      </c>
      <c r="Z40" s="13">
        <v>6845</v>
      </c>
      <c r="AA40" s="13">
        <v>18344</v>
      </c>
      <c r="AB40" s="13">
        <v>4826</v>
      </c>
      <c r="AC40" s="13">
        <v>8096</v>
      </c>
      <c r="AD40" s="13">
        <v>14083</v>
      </c>
      <c r="AE40" s="13">
        <v>3763</v>
      </c>
      <c r="AF40" s="13">
        <v>30560</v>
      </c>
      <c r="AG40" s="13">
        <v>4599</v>
      </c>
      <c r="AH40" s="13">
        <v>74611</v>
      </c>
      <c r="AI40" s="13">
        <v>54757</v>
      </c>
      <c r="AJ40" s="13">
        <v>6256</v>
      </c>
      <c r="AK40" s="13">
        <v>20047</v>
      </c>
      <c r="AL40" s="13">
        <v>11545</v>
      </c>
      <c r="AM40" s="13">
        <v>17510</v>
      </c>
      <c r="AN40" s="13">
        <v>22854</v>
      </c>
      <c r="AO40" s="14">
        <v>2391</v>
      </c>
      <c r="AP40" s="13">
        <v>998</v>
      </c>
      <c r="AQ40" s="13">
        <v>31030</v>
      </c>
      <c r="AR40" s="13">
        <v>4482</v>
      </c>
      <c r="AS40" s="13">
        <v>32219</v>
      </c>
      <c r="AT40" s="13">
        <v>175443</v>
      </c>
      <c r="AU40" s="13">
        <v>18297</v>
      </c>
      <c r="AV40" s="13">
        <v>1998</v>
      </c>
      <c r="AW40" s="13">
        <v>28469</v>
      </c>
      <c r="AX40" s="13">
        <v>355</v>
      </c>
      <c r="AY40" s="13">
        <v>40374</v>
      </c>
      <c r="AZ40" s="13">
        <v>2814</v>
      </c>
      <c r="BA40" s="13">
        <v>16793</v>
      </c>
      <c r="BB40" s="13">
        <v>1903</v>
      </c>
    </row>
    <row r="41" spans="1:54" x14ac:dyDescent="0.2">
      <c r="A41" s="20">
        <v>2016</v>
      </c>
      <c r="B41" s="22">
        <v>15001</v>
      </c>
      <c r="C41" s="23">
        <v>1503</v>
      </c>
      <c r="D41" s="23">
        <v>35578</v>
      </c>
      <c r="E41" s="23">
        <v>9474</v>
      </c>
      <c r="F41" s="23">
        <v>102350</v>
      </c>
      <c r="G41" s="23">
        <v>38974</v>
      </c>
      <c r="H41" s="23">
        <v>5504</v>
      </c>
      <c r="I41" s="23">
        <v>5804</v>
      </c>
      <c r="J41" s="23">
        <v>4690</v>
      </c>
      <c r="K41" s="23">
        <v>116240</v>
      </c>
      <c r="L41" s="23">
        <v>51675</v>
      </c>
      <c r="M41" s="23">
        <v>3369</v>
      </c>
      <c r="N41" s="23">
        <v>12165</v>
      </c>
      <c r="O41" s="23">
        <v>22603</v>
      </c>
      <c r="P41" s="23">
        <v>18713</v>
      </c>
      <c r="Q41" s="23">
        <v>14317</v>
      </c>
      <c r="R41" s="23">
        <v>9807</v>
      </c>
      <c r="S41" s="23">
        <v>12714</v>
      </c>
      <c r="T41" s="23">
        <v>14503</v>
      </c>
      <c r="U41" s="23">
        <v>4010</v>
      </c>
      <c r="V41" s="23">
        <v>17044</v>
      </c>
      <c r="W41" s="23">
        <v>16288</v>
      </c>
      <c r="X41" s="23">
        <v>20408</v>
      </c>
      <c r="Y41" s="23">
        <v>21449</v>
      </c>
      <c r="Z41" s="23">
        <v>6886</v>
      </c>
      <c r="AA41" s="23">
        <v>18997</v>
      </c>
      <c r="AB41" s="23">
        <v>4781</v>
      </c>
      <c r="AC41" s="23">
        <v>8078</v>
      </c>
      <c r="AD41" s="23">
        <v>17952</v>
      </c>
      <c r="AE41" s="23">
        <v>3796</v>
      </c>
      <c r="AF41" s="23">
        <v>26793</v>
      </c>
      <c r="AG41" s="23">
        <v>4863</v>
      </c>
      <c r="AH41" s="23">
        <v>33711</v>
      </c>
      <c r="AI41" s="23">
        <v>60550</v>
      </c>
      <c r="AJ41" s="23">
        <v>3981</v>
      </c>
      <c r="AK41" s="23">
        <v>22816</v>
      </c>
      <c r="AL41" s="23">
        <v>12092</v>
      </c>
      <c r="AM41" s="23">
        <v>19586</v>
      </c>
      <c r="AN41" s="23">
        <v>23303</v>
      </c>
      <c r="AO41" s="14">
        <v>2528</v>
      </c>
      <c r="AP41" s="23">
        <v>1226</v>
      </c>
      <c r="AQ41" s="23">
        <v>32165</v>
      </c>
      <c r="AR41" s="23">
        <v>5686</v>
      </c>
      <c r="AS41" s="23">
        <v>36157</v>
      </c>
      <c r="AT41" s="23">
        <v>165853</v>
      </c>
      <c r="AU41" s="23">
        <v>22662</v>
      </c>
      <c r="AV41" s="23">
        <v>1771</v>
      </c>
      <c r="AW41" s="23">
        <v>31132</v>
      </c>
      <c r="AX41" s="23">
        <v>334</v>
      </c>
      <c r="AY41" s="23">
        <v>44077</v>
      </c>
      <c r="AZ41" s="23">
        <v>2544</v>
      </c>
      <c r="BA41" s="23">
        <v>19274</v>
      </c>
      <c r="BB41" s="23">
        <v>1727</v>
      </c>
    </row>
    <row r="42" spans="1:54" x14ac:dyDescent="0.2">
      <c r="A42" s="20">
        <v>2017</v>
      </c>
      <c r="B42" s="22">
        <v>14799</v>
      </c>
      <c r="C42" s="23">
        <v>1539</v>
      </c>
      <c r="D42" s="23">
        <v>39472</v>
      </c>
      <c r="E42" s="23">
        <v>10795</v>
      </c>
      <c r="F42" s="23">
        <v>114780</v>
      </c>
      <c r="G42" s="23">
        <v>40673</v>
      </c>
      <c r="H42" s="23">
        <v>4547</v>
      </c>
      <c r="I42" s="23">
        <v>6601</v>
      </c>
      <c r="J42" s="23">
        <v>6037</v>
      </c>
      <c r="K42" s="23">
        <v>122719</v>
      </c>
      <c r="L42" s="23">
        <v>51240</v>
      </c>
      <c r="M42" s="23">
        <v>4035</v>
      </c>
      <c r="N42" s="23">
        <v>14183</v>
      </c>
      <c r="O42" s="23">
        <v>24992</v>
      </c>
      <c r="P42" s="23">
        <v>21664</v>
      </c>
      <c r="Q42" s="23">
        <v>13948</v>
      </c>
      <c r="R42" s="23">
        <v>8984</v>
      </c>
      <c r="S42" s="23">
        <v>12630</v>
      </c>
      <c r="T42" s="23">
        <v>15224</v>
      </c>
      <c r="U42" s="23">
        <v>4358</v>
      </c>
      <c r="V42" s="23">
        <v>16224</v>
      </c>
      <c r="W42" s="23">
        <v>17728</v>
      </c>
      <c r="X42" s="23">
        <v>23623</v>
      </c>
      <c r="Y42" s="23">
        <v>21953</v>
      </c>
      <c r="Z42" s="23">
        <v>7481</v>
      </c>
      <c r="AA42" s="23">
        <v>18811</v>
      </c>
      <c r="AB42" s="23">
        <v>4932</v>
      </c>
      <c r="AC42" s="23">
        <v>8863</v>
      </c>
      <c r="AD42" s="23">
        <v>19544</v>
      </c>
      <c r="AE42" s="23">
        <v>3625</v>
      </c>
      <c r="AF42" s="23">
        <v>28501</v>
      </c>
      <c r="AG42" s="23">
        <v>4741</v>
      </c>
      <c r="AH42" s="23">
        <v>39350</v>
      </c>
      <c r="AI42" s="23">
        <v>67047</v>
      </c>
      <c r="AJ42" s="23">
        <v>3411</v>
      </c>
      <c r="AK42" s="23">
        <v>23917</v>
      </c>
      <c r="AL42" s="23">
        <v>11092</v>
      </c>
      <c r="AM42" s="23">
        <v>20053</v>
      </c>
      <c r="AN42" s="23">
        <v>22584</v>
      </c>
      <c r="AO42" s="11" t="s">
        <v>58</v>
      </c>
      <c r="AP42" s="23">
        <v>1153</v>
      </c>
      <c r="AQ42" s="23">
        <v>35521</v>
      </c>
      <c r="AR42" s="23">
        <v>5407</v>
      </c>
      <c r="AS42" s="23">
        <v>37912</v>
      </c>
      <c r="AT42" s="23">
        <v>175112</v>
      </c>
      <c r="AU42" s="23">
        <v>24679</v>
      </c>
      <c r="AV42" s="23">
        <v>1749</v>
      </c>
      <c r="AW42" s="23">
        <v>33760</v>
      </c>
      <c r="AX42" s="23">
        <v>182</v>
      </c>
      <c r="AY42" s="23">
        <v>45794</v>
      </c>
      <c r="AZ42" s="23">
        <v>2719</v>
      </c>
      <c r="BA42" s="23">
        <v>19545</v>
      </c>
      <c r="BB42" s="23">
        <v>1926</v>
      </c>
    </row>
    <row r="43" spans="1:54" x14ac:dyDescent="0.2">
      <c r="A43" s="20">
        <v>2018</v>
      </c>
      <c r="B43" s="22">
        <v>14824</v>
      </c>
      <c r="C43" s="23">
        <v>1677</v>
      </c>
      <c r="D43" s="23">
        <v>41664</v>
      </c>
      <c r="E43" s="23">
        <v>10179</v>
      </c>
      <c r="F43" s="23">
        <v>113502</v>
      </c>
      <c r="G43" s="23">
        <v>42627</v>
      </c>
      <c r="H43" s="23">
        <v>4815</v>
      </c>
      <c r="I43" s="23">
        <v>6003</v>
      </c>
      <c r="J43" s="23">
        <v>4615</v>
      </c>
      <c r="K43" s="23">
        <v>144427</v>
      </c>
      <c r="L43" s="23">
        <v>59315</v>
      </c>
      <c r="M43" s="23">
        <v>4659</v>
      </c>
      <c r="N43" s="23">
        <v>15824</v>
      </c>
      <c r="O43" s="23">
        <v>21510</v>
      </c>
      <c r="P43" s="23">
        <v>21480</v>
      </c>
      <c r="Q43" s="23">
        <v>11518</v>
      </c>
      <c r="R43" s="23">
        <v>9478</v>
      </c>
      <c r="S43" s="23">
        <v>13826</v>
      </c>
      <c r="T43" s="23">
        <v>15835</v>
      </c>
      <c r="U43" s="23">
        <v>4697</v>
      </c>
      <c r="V43" s="23">
        <v>18647</v>
      </c>
      <c r="W43" s="23">
        <v>17044</v>
      </c>
      <c r="X43" s="23">
        <v>19580</v>
      </c>
      <c r="Y43" s="23">
        <v>25673</v>
      </c>
      <c r="Z43" s="23">
        <v>6883</v>
      </c>
      <c r="AA43" s="23">
        <v>16875</v>
      </c>
      <c r="AB43" s="23">
        <v>5099</v>
      </c>
      <c r="AC43" s="23">
        <v>7866</v>
      </c>
      <c r="AD43" s="23">
        <v>17645</v>
      </c>
      <c r="AE43" s="23">
        <v>4445</v>
      </c>
      <c r="AF43" s="23">
        <v>27942</v>
      </c>
      <c r="AG43" s="23">
        <v>4813</v>
      </c>
      <c r="AH43" s="23">
        <v>37778</v>
      </c>
      <c r="AI43" s="23">
        <v>71691</v>
      </c>
      <c r="AJ43" s="23">
        <v>3211</v>
      </c>
      <c r="AK43" s="23">
        <v>24221</v>
      </c>
      <c r="AL43" s="23">
        <v>10502</v>
      </c>
      <c r="AM43" s="23">
        <v>20132</v>
      </c>
      <c r="AN43" s="23">
        <v>23325</v>
      </c>
      <c r="AO43" s="11" t="s">
        <v>58</v>
      </c>
      <c r="AP43" s="23">
        <v>1294</v>
      </c>
      <c r="AQ43" s="23">
        <v>35487</v>
      </c>
      <c r="AR43" s="23">
        <v>4963</v>
      </c>
      <c r="AS43" s="23">
        <v>37169</v>
      </c>
      <c r="AT43" s="23">
        <v>192878</v>
      </c>
      <c r="AU43" s="23">
        <v>25574</v>
      </c>
      <c r="AV43" s="23">
        <v>2080</v>
      </c>
      <c r="AW43" s="23">
        <v>31977</v>
      </c>
      <c r="AX43" s="23">
        <v>139</v>
      </c>
      <c r="AY43" s="23">
        <v>47746</v>
      </c>
      <c r="AZ43" s="23">
        <v>2887</v>
      </c>
      <c r="BA43" s="23">
        <v>19113</v>
      </c>
      <c r="BB43" s="23">
        <v>1812</v>
      </c>
    </row>
    <row r="44" spans="1:54" x14ac:dyDescent="0.2">
      <c r="A44" s="20">
        <v>2019</v>
      </c>
      <c r="B44" s="22">
        <v>17748</v>
      </c>
      <c r="C44" s="23">
        <v>1680</v>
      </c>
      <c r="D44" s="23">
        <v>46580</v>
      </c>
      <c r="E44" s="23">
        <v>12723</v>
      </c>
      <c r="F44" s="23">
        <v>110197</v>
      </c>
      <c r="G44" s="23">
        <v>38633</v>
      </c>
      <c r="H44" s="23">
        <v>5854</v>
      </c>
      <c r="I44" s="23">
        <v>6539</v>
      </c>
      <c r="J44" s="23">
        <v>5945</v>
      </c>
      <c r="K44" s="23">
        <v>154302</v>
      </c>
      <c r="L44" s="23">
        <v>53823</v>
      </c>
      <c r="M44" s="23">
        <v>4093</v>
      </c>
      <c r="N44" s="23">
        <v>17716</v>
      </c>
      <c r="O44" s="23">
        <v>20524</v>
      </c>
      <c r="P44" s="23">
        <v>22309</v>
      </c>
      <c r="Q44" s="23">
        <v>11870</v>
      </c>
      <c r="R44" s="23">
        <v>7961</v>
      </c>
      <c r="S44" s="23">
        <v>11811</v>
      </c>
      <c r="T44" s="23">
        <v>15793</v>
      </c>
      <c r="U44" s="23">
        <v>4760</v>
      </c>
      <c r="V44" s="23">
        <v>18491</v>
      </c>
      <c r="W44" s="23">
        <v>17365</v>
      </c>
      <c r="X44" s="23">
        <v>20600</v>
      </c>
      <c r="Y44" s="23">
        <v>28586</v>
      </c>
      <c r="Z44" s="23">
        <v>6952</v>
      </c>
      <c r="AA44" s="23">
        <v>17460</v>
      </c>
      <c r="AB44" s="23">
        <v>4776</v>
      </c>
      <c r="AC44" s="23">
        <v>8025</v>
      </c>
      <c r="AD44" s="23">
        <v>20143</v>
      </c>
      <c r="AE44" s="23">
        <v>4743</v>
      </c>
      <c r="AF44" s="23">
        <v>36505</v>
      </c>
      <c r="AG44" s="23">
        <v>5020</v>
      </c>
      <c r="AH44" s="23">
        <v>45219</v>
      </c>
      <c r="AI44" s="23">
        <v>71307</v>
      </c>
      <c r="AJ44" s="23">
        <v>2495</v>
      </c>
      <c r="AK44" s="23">
        <v>23047</v>
      </c>
      <c r="AL44" s="23">
        <v>12152</v>
      </c>
      <c r="AM44" s="23">
        <v>22037</v>
      </c>
      <c r="AN44" s="23">
        <v>23539</v>
      </c>
      <c r="AO44" s="11" t="s">
        <v>58</v>
      </c>
      <c r="AP44" s="23">
        <v>1400</v>
      </c>
      <c r="AQ44" s="23">
        <v>36034</v>
      </c>
      <c r="AR44" s="23">
        <v>4415</v>
      </c>
      <c r="AS44" s="23">
        <v>41361</v>
      </c>
      <c r="AT44" s="23">
        <v>209895</v>
      </c>
      <c r="AU44" s="23">
        <v>28779</v>
      </c>
      <c r="AV44" s="23">
        <v>1801</v>
      </c>
      <c r="AW44" s="23">
        <v>32418</v>
      </c>
      <c r="AX44" s="23">
        <v>228</v>
      </c>
      <c r="AY44" s="23">
        <v>48424</v>
      </c>
      <c r="AZ44" s="23">
        <v>3010</v>
      </c>
      <c r="BA44" s="23">
        <v>17480</v>
      </c>
      <c r="BB44" s="23">
        <v>1708</v>
      </c>
    </row>
    <row r="45" spans="1:54" x14ac:dyDescent="0.2">
      <c r="A45" s="20">
        <v>2020</v>
      </c>
      <c r="B45" s="22">
        <v>19982</v>
      </c>
      <c r="C45" s="23">
        <v>1420</v>
      </c>
      <c r="D45" s="23">
        <v>60342</v>
      </c>
      <c r="E45" s="23">
        <v>12493</v>
      </c>
      <c r="F45" s="23">
        <v>106075</v>
      </c>
      <c r="G45" s="23">
        <v>40469</v>
      </c>
      <c r="H45" s="23">
        <v>5471</v>
      </c>
      <c r="I45" s="23">
        <v>8455</v>
      </c>
      <c r="J45" s="23">
        <v>7370</v>
      </c>
      <c r="K45" s="23">
        <v>164074</v>
      </c>
      <c r="L45" s="23">
        <v>55827</v>
      </c>
      <c r="M45" s="23">
        <v>3164</v>
      </c>
      <c r="N45" s="23">
        <v>19130</v>
      </c>
      <c r="O45" s="23">
        <v>18058</v>
      </c>
      <c r="P45" s="23">
        <v>24919</v>
      </c>
      <c r="Q45" s="23">
        <v>12623</v>
      </c>
      <c r="R45" s="23">
        <v>8211</v>
      </c>
      <c r="S45" s="23">
        <v>11281</v>
      </c>
      <c r="T45" s="23">
        <v>17283</v>
      </c>
      <c r="U45" s="23">
        <v>5304</v>
      </c>
      <c r="V45" s="23">
        <v>17982</v>
      </c>
      <c r="W45" s="23">
        <v>17025</v>
      </c>
      <c r="X45" s="23">
        <v>19735</v>
      </c>
      <c r="Y45" s="23">
        <v>28148</v>
      </c>
      <c r="Z45" s="23">
        <v>7810</v>
      </c>
      <c r="AA45" s="23">
        <v>19839</v>
      </c>
      <c r="AB45" s="23">
        <v>5980</v>
      </c>
      <c r="AC45" s="23">
        <v>9483</v>
      </c>
      <c r="AD45" s="23">
        <v>19716</v>
      </c>
      <c r="AE45" s="23">
        <v>4320</v>
      </c>
      <c r="AF45" s="23">
        <v>36146</v>
      </c>
      <c r="AG45" s="23">
        <v>5219</v>
      </c>
      <c r="AH45" s="23">
        <v>37330</v>
      </c>
      <c r="AI45" s="23">
        <v>80474</v>
      </c>
      <c r="AJ45" s="23">
        <v>3493</v>
      </c>
      <c r="AK45" s="23">
        <v>29686</v>
      </c>
      <c r="AL45" s="23">
        <v>13733</v>
      </c>
      <c r="AM45" s="23">
        <v>18665</v>
      </c>
      <c r="AN45" s="23">
        <v>25706</v>
      </c>
      <c r="AO45" s="11" t="s">
        <v>58</v>
      </c>
      <c r="AP45" s="23">
        <v>1374</v>
      </c>
      <c r="AQ45" s="23">
        <v>42340</v>
      </c>
      <c r="AR45" s="23">
        <v>6660</v>
      </c>
      <c r="AS45" s="23">
        <v>49719</v>
      </c>
      <c r="AT45" s="23">
        <v>230503</v>
      </c>
      <c r="AU45" s="23">
        <v>31775</v>
      </c>
      <c r="AV45" s="23">
        <v>2077</v>
      </c>
      <c r="AW45" s="23">
        <v>33813</v>
      </c>
      <c r="AX45" s="23">
        <v>10</v>
      </c>
      <c r="AY45" s="23">
        <v>43881</v>
      </c>
      <c r="AZ45" s="23">
        <v>3204</v>
      </c>
      <c r="BA45" s="23">
        <v>21226</v>
      </c>
      <c r="BB45" s="23">
        <v>2128</v>
      </c>
    </row>
    <row r="46" spans="1:54" x14ac:dyDescent="0.2">
      <c r="A46" s="20">
        <v>2021</v>
      </c>
      <c r="B46" s="22">
        <v>22100</v>
      </c>
      <c r="C46" s="23">
        <v>1552</v>
      </c>
      <c r="D46" s="23">
        <v>65334</v>
      </c>
      <c r="E46" s="23">
        <v>14198</v>
      </c>
      <c r="F46" s="23">
        <v>119436</v>
      </c>
      <c r="G46" s="23">
        <v>56524</v>
      </c>
      <c r="H46" s="23">
        <v>4651</v>
      </c>
      <c r="I46" s="23">
        <v>8500</v>
      </c>
      <c r="J46" s="23">
        <v>4740</v>
      </c>
      <c r="K46" s="23">
        <v>213494</v>
      </c>
      <c r="L46" s="23">
        <v>67223</v>
      </c>
      <c r="M46" s="23">
        <v>3459</v>
      </c>
      <c r="N46" s="23">
        <v>21732</v>
      </c>
      <c r="O46" s="23">
        <v>19658</v>
      </c>
      <c r="P46" s="23">
        <v>29860</v>
      </c>
      <c r="Q46" s="23">
        <v>13686</v>
      </c>
      <c r="R46" s="23">
        <v>9538</v>
      </c>
      <c r="S46" s="23">
        <v>14841</v>
      </c>
      <c r="T46" s="23">
        <v>19147</v>
      </c>
      <c r="U46" s="23">
        <v>6530</v>
      </c>
      <c r="V46" s="23">
        <v>18496</v>
      </c>
      <c r="W46" s="23">
        <v>19853</v>
      </c>
      <c r="X46" s="23">
        <v>21732</v>
      </c>
      <c r="Y46" s="23">
        <v>33652</v>
      </c>
      <c r="Z46" s="23">
        <v>7988</v>
      </c>
      <c r="AA46" s="23">
        <v>21372</v>
      </c>
      <c r="AB46" s="23">
        <v>7272</v>
      </c>
      <c r="AC46" s="23">
        <v>10723</v>
      </c>
      <c r="AD46" s="23">
        <v>23406</v>
      </c>
      <c r="AE46" s="23">
        <v>4892</v>
      </c>
      <c r="AF46" s="23">
        <v>37094</v>
      </c>
      <c r="AG46" s="23">
        <v>7753</v>
      </c>
      <c r="AH46" s="23">
        <v>40135</v>
      </c>
      <c r="AI46" s="23">
        <v>94874</v>
      </c>
      <c r="AJ46" s="23">
        <v>3600</v>
      </c>
      <c r="AK46" s="23">
        <v>30418</v>
      </c>
      <c r="AL46" s="23">
        <v>14733</v>
      </c>
      <c r="AM46" s="23">
        <v>21916</v>
      </c>
      <c r="AN46" s="23">
        <v>47894</v>
      </c>
      <c r="AO46" s="11" t="s">
        <v>58</v>
      </c>
      <c r="AP46" s="23">
        <v>1392</v>
      </c>
      <c r="AQ46" s="23">
        <v>50680</v>
      </c>
      <c r="AR46" s="23">
        <v>7917</v>
      </c>
      <c r="AS46" s="23">
        <v>57484</v>
      </c>
      <c r="AT46" s="23">
        <v>265955</v>
      </c>
      <c r="AU46" s="23">
        <v>39058</v>
      </c>
      <c r="AV46" s="23">
        <v>2319</v>
      </c>
      <c r="AW46" s="23">
        <v>39388</v>
      </c>
      <c r="AX46" s="23">
        <v>168</v>
      </c>
      <c r="AY46" s="23">
        <v>56941</v>
      </c>
      <c r="AZ46" s="23">
        <v>3692</v>
      </c>
      <c r="BA46" s="23">
        <v>25444</v>
      </c>
      <c r="BB46" s="23">
        <v>2706</v>
      </c>
    </row>
  </sheetData>
  <pageMargins left="0.25" right="0.25" top="0.25" bottom="0.25" header="0.3" footer="0.3"/>
  <pageSetup paperSize="5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H50" sqref="H50"/>
    </sheetView>
  </sheetViews>
  <sheetFormatPr defaultRowHeight="12.75" x14ac:dyDescent="0.2"/>
  <sheetData>
    <row r="1" spans="1:14" x14ac:dyDescent="0.2">
      <c r="C1" s="2">
        <v>2010</v>
      </c>
      <c r="D1" s="2">
        <v>2011</v>
      </c>
      <c r="E1" s="2">
        <v>2012</v>
      </c>
      <c r="F1" s="2">
        <v>2013</v>
      </c>
      <c r="G1" s="20">
        <v>2014</v>
      </c>
      <c r="H1" s="20">
        <v>2015</v>
      </c>
      <c r="I1" s="20">
        <v>2016</v>
      </c>
      <c r="J1" s="20">
        <v>2017</v>
      </c>
      <c r="K1" s="20">
        <v>2018</v>
      </c>
      <c r="L1" s="20">
        <v>2019</v>
      </c>
      <c r="M1" s="20">
        <v>2020</v>
      </c>
      <c r="N1" s="20">
        <v>2021</v>
      </c>
    </row>
    <row r="2" spans="1:14" x14ac:dyDescent="0.2">
      <c r="A2" s="7" t="s">
        <v>0</v>
      </c>
      <c r="B2" s="4"/>
      <c r="C2" s="3">
        <v>11261</v>
      </c>
      <c r="D2" s="3">
        <v>11667</v>
      </c>
      <c r="E2" s="3">
        <v>13506</v>
      </c>
      <c r="F2" s="3">
        <v>11763</v>
      </c>
      <c r="G2" s="12">
        <v>13507</v>
      </c>
      <c r="H2" s="12">
        <v>14054</v>
      </c>
      <c r="I2" s="22">
        <v>15001</v>
      </c>
      <c r="J2" s="22">
        <v>14799</v>
      </c>
      <c r="K2" s="22">
        <v>14824</v>
      </c>
      <c r="L2" s="22">
        <v>17748</v>
      </c>
      <c r="M2" s="22">
        <v>19982</v>
      </c>
      <c r="N2" s="22">
        <v>22100</v>
      </c>
    </row>
    <row r="3" spans="1:14" x14ac:dyDescent="0.2">
      <c r="A3" s="9" t="s">
        <v>1</v>
      </c>
      <c r="B3" s="6"/>
      <c r="C3" s="5">
        <v>904</v>
      </c>
      <c r="D3" s="5">
        <v>877</v>
      </c>
      <c r="E3" s="5">
        <v>994</v>
      </c>
      <c r="F3" s="5">
        <v>1079</v>
      </c>
      <c r="G3" s="13">
        <v>1387</v>
      </c>
      <c r="H3" s="13">
        <v>1298</v>
      </c>
      <c r="I3" s="23">
        <v>1503</v>
      </c>
      <c r="J3" s="23">
        <v>1539</v>
      </c>
      <c r="K3" s="23">
        <v>1677</v>
      </c>
      <c r="L3" s="23">
        <v>1680</v>
      </c>
      <c r="M3" s="23">
        <v>1420</v>
      </c>
      <c r="N3" s="23">
        <v>1552</v>
      </c>
    </row>
    <row r="4" spans="1:14" x14ac:dyDescent="0.2">
      <c r="A4" s="9" t="s">
        <v>2</v>
      </c>
      <c r="B4" s="6"/>
      <c r="C4" s="5">
        <v>12370</v>
      </c>
      <c r="D4" s="5">
        <v>13007</v>
      </c>
      <c r="E4" s="5">
        <v>21726</v>
      </c>
      <c r="F4" s="5">
        <v>25209</v>
      </c>
      <c r="G4" s="13">
        <v>26997</v>
      </c>
      <c r="H4" s="13">
        <v>28910</v>
      </c>
      <c r="I4" s="23">
        <v>35578</v>
      </c>
      <c r="J4" s="23">
        <v>39472</v>
      </c>
      <c r="K4" s="23">
        <v>41664</v>
      </c>
      <c r="L4" s="23">
        <v>46580</v>
      </c>
      <c r="M4" s="23">
        <v>60342</v>
      </c>
      <c r="N4" s="23">
        <v>65334</v>
      </c>
    </row>
    <row r="5" spans="1:14" x14ac:dyDescent="0.2">
      <c r="A5" s="9" t="s">
        <v>3</v>
      </c>
      <c r="B5" s="6"/>
      <c r="C5" s="5">
        <v>7177</v>
      </c>
      <c r="D5" s="5">
        <v>6800</v>
      </c>
      <c r="E5" s="5">
        <v>8231</v>
      </c>
      <c r="F5" s="5">
        <v>7481</v>
      </c>
      <c r="G5" s="13">
        <v>7966</v>
      </c>
      <c r="H5" s="13">
        <v>8500</v>
      </c>
      <c r="I5" s="23">
        <v>9474</v>
      </c>
      <c r="J5" s="23">
        <v>10795</v>
      </c>
      <c r="K5" s="23">
        <v>10179</v>
      </c>
      <c r="L5" s="23">
        <v>12723</v>
      </c>
      <c r="M5" s="23">
        <v>12493</v>
      </c>
      <c r="N5" s="23">
        <v>14198</v>
      </c>
    </row>
    <row r="6" spans="1:14" x14ac:dyDescent="0.2">
      <c r="A6" s="9" t="s">
        <v>4</v>
      </c>
      <c r="B6" s="6"/>
      <c r="C6" s="5">
        <v>43716</v>
      </c>
      <c r="D6" s="5">
        <v>45471</v>
      </c>
      <c r="E6" s="5">
        <v>58549</v>
      </c>
      <c r="F6" s="5">
        <v>80742</v>
      </c>
      <c r="G6" s="13">
        <v>83657</v>
      </c>
      <c r="H6" s="13">
        <v>98188</v>
      </c>
      <c r="I6" s="23">
        <v>102350</v>
      </c>
      <c r="J6" s="23">
        <v>114780</v>
      </c>
      <c r="K6" s="23">
        <v>113502</v>
      </c>
      <c r="L6" s="23">
        <v>110197</v>
      </c>
      <c r="M6" s="23">
        <v>106075</v>
      </c>
      <c r="N6" s="23">
        <v>119436</v>
      </c>
    </row>
    <row r="7" spans="1:14" x14ac:dyDescent="0.2">
      <c r="A7" s="9" t="s">
        <v>5</v>
      </c>
      <c r="B7" s="6"/>
      <c r="C7" s="5">
        <v>11591</v>
      </c>
      <c r="D7" s="5">
        <v>13502</v>
      </c>
      <c r="E7" s="5">
        <v>23301</v>
      </c>
      <c r="F7" s="5">
        <v>27517</v>
      </c>
      <c r="G7" s="13">
        <v>28698</v>
      </c>
      <c r="H7" s="13">
        <v>31871</v>
      </c>
      <c r="I7" s="23">
        <v>38974</v>
      </c>
      <c r="J7" s="23">
        <v>40673</v>
      </c>
      <c r="K7" s="23">
        <v>42627</v>
      </c>
      <c r="L7" s="23">
        <v>38633</v>
      </c>
      <c r="M7" s="23">
        <v>40469</v>
      </c>
      <c r="N7" s="23">
        <v>56524</v>
      </c>
    </row>
    <row r="8" spans="1:14" x14ac:dyDescent="0.2">
      <c r="A8" s="9" t="s">
        <v>6</v>
      </c>
      <c r="B8" s="6"/>
      <c r="C8" s="5">
        <v>3932</v>
      </c>
      <c r="D8" s="5">
        <v>3173</v>
      </c>
      <c r="E8" s="5">
        <v>4669</v>
      </c>
      <c r="F8" s="5">
        <v>5424</v>
      </c>
      <c r="G8" s="13">
        <v>5329</v>
      </c>
      <c r="H8" s="13">
        <v>6077</v>
      </c>
      <c r="I8" s="23">
        <v>5504</v>
      </c>
      <c r="J8" s="23">
        <v>4547</v>
      </c>
      <c r="K8" s="23">
        <v>4815</v>
      </c>
      <c r="L8" s="23">
        <v>5854</v>
      </c>
      <c r="M8" s="23">
        <v>5471</v>
      </c>
      <c r="N8" s="23">
        <v>4651</v>
      </c>
    </row>
    <row r="9" spans="1:14" x14ac:dyDescent="0.2">
      <c r="A9" s="9" t="s">
        <v>7</v>
      </c>
      <c r="B9" s="6"/>
      <c r="C9" s="5">
        <v>3072</v>
      </c>
      <c r="D9" s="5">
        <v>2954</v>
      </c>
      <c r="E9" s="5">
        <v>4091</v>
      </c>
      <c r="F9" s="5">
        <v>4827</v>
      </c>
      <c r="G9" s="13">
        <v>5194</v>
      </c>
      <c r="H9" s="13">
        <v>5221</v>
      </c>
      <c r="I9" s="23">
        <v>5804</v>
      </c>
      <c r="J9" s="23">
        <v>6601</v>
      </c>
      <c r="K9" s="23">
        <v>6003</v>
      </c>
      <c r="L9" s="23">
        <v>6539</v>
      </c>
      <c r="M9" s="23">
        <v>8455</v>
      </c>
      <c r="N9" s="23">
        <v>8500</v>
      </c>
    </row>
    <row r="10" spans="1:14" x14ac:dyDescent="0.2">
      <c r="A10" s="9" t="s">
        <v>8</v>
      </c>
      <c r="B10" s="6"/>
      <c r="C10" s="5">
        <v>739</v>
      </c>
      <c r="D10" s="5">
        <v>4612</v>
      </c>
      <c r="E10" s="5">
        <v>3823</v>
      </c>
      <c r="F10" s="5">
        <v>3255</v>
      </c>
      <c r="G10" s="13">
        <v>4189</v>
      </c>
      <c r="H10" s="13">
        <v>4956</v>
      </c>
      <c r="I10" s="23">
        <v>4690</v>
      </c>
      <c r="J10" s="23">
        <v>6037</v>
      </c>
      <c r="K10" s="23">
        <v>4615</v>
      </c>
      <c r="L10" s="23">
        <v>5945</v>
      </c>
      <c r="M10" s="23">
        <v>7370</v>
      </c>
      <c r="N10" s="23">
        <v>4740</v>
      </c>
    </row>
    <row r="11" spans="1:14" x14ac:dyDescent="0.2">
      <c r="A11" s="9" t="s">
        <v>9</v>
      </c>
      <c r="B11" s="6"/>
      <c r="C11" s="5">
        <v>38679</v>
      </c>
      <c r="D11" s="5">
        <v>42360</v>
      </c>
      <c r="E11" s="5">
        <v>64810</v>
      </c>
      <c r="F11" s="5">
        <v>86752</v>
      </c>
      <c r="G11" s="13">
        <v>84084</v>
      </c>
      <c r="H11" s="13">
        <v>109924</v>
      </c>
      <c r="I11" s="23">
        <v>116240</v>
      </c>
      <c r="J11" s="23">
        <v>122719</v>
      </c>
      <c r="K11" s="23">
        <v>144427</v>
      </c>
      <c r="L11" s="23">
        <v>154302</v>
      </c>
      <c r="M11" s="23">
        <v>164074</v>
      </c>
      <c r="N11" s="23">
        <v>213494</v>
      </c>
    </row>
    <row r="12" spans="1:14" x14ac:dyDescent="0.2">
      <c r="A12" s="9" t="s">
        <v>10</v>
      </c>
      <c r="B12" s="6"/>
      <c r="C12" s="5">
        <v>17265</v>
      </c>
      <c r="D12" s="5">
        <v>18493</v>
      </c>
      <c r="E12" s="5">
        <v>24350</v>
      </c>
      <c r="F12" s="5">
        <v>36174</v>
      </c>
      <c r="G12" s="13">
        <v>39673</v>
      </c>
      <c r="H12" s="13">
        <v>45549</v>
      </c>
      <c r="I12" s="23">
        <v>51675</v>
      </c>
      <c r="J12" s="23">
        <v>51240</v>
      </c>
      <c r="K12" s="23">
        <v>59315</v>
      </c>
      <c r="L12" s="23">
        <v>53823</v>
      </c>
      <c r="M12" s="23">
        <v>55827</v>
      </c>
      <c r="N12" s="23">
        <v>67223</v>
      </c>
    </row>
    <row r="13" spans="1:14" x14ac:dyDescent="0.2">
      <c r="A13" s="9" t="s">
        <v>11</v>
      </c>
      <c r="B13" s="6"/>
      <c r="C13" s="5">
        <v>3442</v>
      </c>
      <c r="D13" s="5">
        <v>2743</v>
      </c>
      <c r="E13" s="5">
        <v>2993</v>
      </c>
      <c r="F13" s="5">
        <v>3882</v>
      </c>
      <c r="G13" s="13">
        <v>3066</v>
      </c>
      <c r="H13" s="13">
        <v>5422</v>
      </c>
      <c r="I13" s="23">
        <v>3369</v>
      </c>
      <c r="J13" s="23">
        <v>4035</v>
      </c>
      <c r="K13" s="23">
        <v>4659</v>
      </c>
      <c r="L13" s="23">
        <v>4093</v>
      </c>
      <c r="M13" s="23">
        <v>3164</v>
      </c>
      <c r="N13" s="23">
        <v>3459</v>
      </c>
    </row>
    <row r="14" spans="1:14" x14ac:dyDescent="0.2">
      <c r="A14" s="9" t="s">
        <v>12</v>
      </c>
      <c r="B14" s="6"/>
      <c r="C14" s="5">
        <v>4153</v>
      </c>
      <c r="D14" s="5">
        <v>3815</v>
      </c>
      <c r="E14" s="5">
        <v>6265</v>
      </c>
      <c r="F14" s="5">
        <v>8110</v>
      </c>
      <c r="G14" s="13">
        <v>8805</v>
      </c>
      <c r="H14" s="13">
        <v>9954</v>
      </c>
      <c r="I14" s="23">
        <v>12165</v>
      </c>
      <c r="J14" s="23">
        <v>14183</v>
      </c>
      <c r="K14" s="23">
        <v>15824</v>
      </c>
      <c r="L14" s="23">
        <v>17716</v>
      </c>
      <c r="M14" s="23">
        <v>19130</v>
      </c>
      <c r="N14" s="23">
        <v>21732</v>
      </c>
    </row>
    <row r="15" spans="1:14" x14ac:dyDescent="0.2">
      <c r="A15" s="9" t="s">
        <v>13</v>
      </c>
      <c r="B15" s="6"/>
      <c r="C15" s="5">
        <v>12318</v>
      </c>
      <c r="D15" s="5">
        <v>11809</v>
      </c>
      <c r="E15" s="5">
        <v>13797</v>
      </c>
      <c r="F15" s="5">
        <v>15545</v>
      </c>
      <c r="G15" s="13">
        <v>20602</v>
      </c>
      <c r="H15" s="13">
        <v>19571</v>
      </c>
      <c r="I15" s="23">
        <v>22603</v>
      </c>
      <c r="J15" s="23">
        <v>24992</v>
      </c>
      <c r="K15" s="23">
        <v>21510</v>
      </c>
      <c r="L15" s="23">
        <v>20524</v>
      </c>
      <c r="M15" s="23">
        <v>18058</v>
      </c>
      <c r="N15" s="23">
        <v>19658</v>
      </c>
    </row>
    <row r="16" spans="1:14" x14ac:dyDescent="0.2">
      <c r="A16" s="9" t="s">
        <v>14</v>
      </c>
      <c r="B16" s="6"/>
      <c r="C16" s="5">
        <v>13083</v>
      </c>
      <c r="D16" s="5">
        <v>12618</v>
      </c>
      <c r="E16" s="5">
        <v>13781</v>
      </c>
      <c r="F16" s="5">
        <v>17950</v>
      </c>
      <c r="G16" s="13">
        <v>17813</v>
      </c>
      <c r="H16" s="13">
        <v>18483</v>
      </c>
      <c r="I16" s="23">
        <v>18713</v>
      </c>
      <c r="J16" s="23">
        <v>21664</v>
      </c>
      <c r="K16" s="23">
        <v>21480</v>
      </c>
      <c r="L16" s="23">
        <v>22309</v>
      </c>
      <c r="M16" s="23">
        <v>24919</v>
      </c>
      <c r="N16" s="23">
        <v>29860</v>
      </c>
    </row>
    <row r="17" spans="1:14" x14ac:dyDescent="0.2">
      <c r="A17" s="9" t="s">
        <v>15</v>
      </c>
      <c r="B17" s="6"/>
      <c r="C17" s="5">
        <v>7607</v>
      </c>
      <c r="D17" s="5">
        <v>7526</v>
      </c>
      <c r="E17" s="5">
        <v>9501</v>
      </c>
      <c r="F17" s="5">
        <v>10877</v>
      </c>
      <c r="G17" s="13">
        <v>10353</v>
      </c>
      <c r="H17" s="13">
        <v>12097</v>
      </c>
      <c r="I17" s="23">
        <v>14317</v>
      </c>
      <c r="J17" s="23">
        <v>13948</v>
      </c>
      <c r="K17" s="23">
        <v>11518</v>
      </c>
      <c r="L17" s="23">
        <v>11870</v>
      </c>
      <c r="M17" s="23">
        <v>12623</v>
      </c>
      <c r="N17" s="23">
        <v>13686</v>
      </c>
    </row>
    <row r="18" spans="1:14" x14ac:dyDescent="0.2">
      <c r="A18" s="9" t="s">
        <v>16</v>
      </c>
      <c r="B18" s="6"/>
      <c r="C18" s="5">
        <v>5140</v>
      </c>
      <c r="D18" s="5">
        <v>5386</v>
      </c>
      <c r="E18" s="5">
        <v>6252</v>
      </c>
      <c r="F18" s="5">
        <v>8285</v>
      </c>
      <c r="G18" s="13">
        <v>7467</v>
      </c>
      <c r="H18" s="13">
        <v>8644</v>
      </c>
      <c r="I18" s="23">
        <v>9807</v>
      </c>
      <c r="J18" s="23">
        <v>8984</v>
      </c>
      <c r="K18" s="23">
        <v>9478</v>
      </c>
      <c r="L18" s="23">
        <v>7961</v>
      </c>
      <c r="M18" s="23">
        <v>8211</v>
      </c>
      <c r="N18" s="23">
        <v>9538</v>
      </c>
    </row>
    <row r="19" spans="1:14" x14ac:dyDescent="0.2">
      <c r="A19" s="9" t="s">
        <v>17</v>
      </c>
      <c r="B19" s="6"/>
      <c r="C19" s="5">
        <v>7986</v>
      </c>
      <c r="D19" s="5">
        <v>7782</v>
      </c>
      <c r="E19" s="5">
        <v>9725</v>
      </c>
      <c r="F19" s="5">
        <v>8955</v>
      </c>
      <c r="G19" s="13">
        <v>9421</v>
      </c>
      <c r="H19" s="13">
        <v>10566</v>
      </c>
      <c r="I19" s="23">
        <v>12714</v>
      </c>
      <c r="J19" s="23">
        <v>12630</v>
      </c>
      <c r="K19" s="23">
        <v>13826</v>
      </c>
      <c r="L19" s="23">
        <v>11811</v>
      </c>
      <c r="M19" s="23">
        <v>11281</v>
      </c>
      <c r="N19" s="23">
        <v>14841</v>
      </c>
    </row>
    <row r="20" spans="1:14" x14ac:dyDescent="0.2">
      <c r="A20" s="9" t="s">
        <v>18</v>
      </c>
      <c r="B20" s="6"/>
      <c r="C20" s="5">
        <v>11343</v>
      </c>
      <c r="D20" s="5">
        <v>12173</v>
      </c>
      <c r="E20" s="5">
        <v>13018</v>
      </c>
      <c r="F20" s="5">
        <v>14015</v>
      </c>
      <c r="G20" s="13">
        <v>15337</v>
      </c>
      <c r="H20" s="13">
        <v>13830</v>
      </c>
      <c r="I20" s="23">
        <v>14503</v>
      </c>
      <c r="J20" s="23">
        <v>15224</v>
      </c>
      <c r="K20" s="23">
        <v>15835</v>
      </c>
      <c r="L20" s="23">
        <v>15793</v>
      </c>
      <c r="M20" s="23">
        <v>17283</v>
      </c>
      <c r="N20" s="23">
        <v>19147</v>
      </c>
    </row>
    <row r="21" spans="1:14" x14ac:dyDescent="0.2">
      <c r="A21" s="9" t="s">
        <v>19</v>
      </c>
      <c r="B21" s="6"/>
      <c r="C21" s="5">
        <v>3034</v>
      </c>
      <c r="D21" s="5">
        <v>2744</v>
      </c>
      <c r="E21" s="5">
        <v>3001</v>
      </c>
      <c r="F21" s="5">
        <v>3427</v>
      </c>
      <c r="G21" s="13">
        <v>3249</v>
      </c>
      <c r="H21" s="13">
        <v>3699</v>
      </c>
      <c r="I21" s="23">
        <v>4010</v>
      </c>
      <c r="J21" s="23">
        <v>4358</v>
      </c>
      <c r="K21" s="23">
        <v>4697</v>
      </c>
      <c r="L21" s="23">
        <v>4760</v>
      </c>
      <c r="M21" s="23">
        <v>5304</v>
      </c>
      <c r="N21" s="23">
        <v>6530</v>
      </c>
    </row>
    <row r="22" spans="1:14" x14ac:dyDescent="0.2">
      <c r="A22" s="9" t="s">
        <v>20</v>
      </c>
      <c r="B22" s="6"/>
      <c r="C22" s="5">
        <v>11931</v>
      </c>
      <c r="D22" s="5">
        <v>13481</v>
      </c>
      <c r="E22" s="5">
        <v>15217</v>
      </c>
      <c r="F22" s="5">
        <v>17918</v>
      </c>
      <c r="G22" s="13">
        <v>16332</v>
      </c>
      <c r="H22" s="13">
        <v>17057</v>
      </c>
      <c r="I22" s="23">
        <v>17044</v>
      </c>
      <c r="J22" s="23">
        <v>16224</v>
      </c>
      <c r="K22" s="23">
        <v>18647</v>
      </c>
      <c r="L22" s="23">
        <v>18491</v>
      </c>
      <c r="M22" s="23">
        <v>17982</v>
      </c>
      <c r="N22" s="23">
        <v>18496</v>
      </c>
    </row>
    <row r="23" spans="1:14" x14ac:dyDescent="0.2">
      <c r="A23" s="9" t="s">
        <v>21</v>
      </c>
      <c r="B23" s="6"/>
      <c r="C23" s="5">
        <v>9075</v>
      </c>
      <c r="D23" s="5">
        <v>7725</v>
      </c>
      <c r="E23" s="5">
        <v>11111</v>
      </c>
      <c r="F23" s="5">
        <v>14569</v>
      </c>
      <c r="G23" s="13">
        <v>14467</v>
      </c>
      <c r="H23" s="13">
        <v>17424</v>
      </c>
      <c r="I23" s="23">
        <v>16288</v>
      </c>
      <c r="J23" s="23">
        <v>17728</v>
      </c>
      <c r="K23" s="23">
        <v>17044</v>
      </c>
      <c r="L23" s="23">
        <v>17365</v>
      </c>
      <c r="M23" s="23">
        <v>17025</v>
      </c>
      <c r="N23" s="23">
        <v>19853</v>
      </c>
    </row>
    <row r="24" spans="1:14" x14ac:dyDescent="0.2">
      <c r="A24" s="9" t="s">
        <v>22</v>
      </c>
      <c r="B24" s="6"/>
      <c r="C24" s="5">
        <v>9075</v>
      </c>
      <c r="D24" s="5">
        <v>9341</v>
      </c>
      <c r="E24" s="5">
        <v>11692</v>
      </c>
      <c r="F24" s="5">
        <v>15757</v>
      </c>
      <c r="G24" s="13">
        <v>15836</v>
      </c>
      <c r="H24" s="13">
        <v>18226</v>
      </c>
      <c r="I24" s="23">
        <v>20408</v>
      </c>
      <c r="J24" s="23">
        <v>23623</v>
      </c>
      <c r="K24" s="23">
        <v>19580</v>
      </c>
      <c r="L24" s="23">
        <v>20600</v>
      </c>
      <c r="M24" s="23">
        <v>19735</v>
      </c>
      <c r="N24" s="23">
        <v>21732</v>
      </c>
    </row>
    <row r="25" spans="1:14" x14ac:dyDescent="0.2">
      <c r="A25" s="9" t="s">
        <v>23</v>
      </c>
      <c r="B25" s="6"/>
      <c r="C25" s="5">
        <v>9840</v>
      </c>
      <c r="D25" s="5">
        <v>8890</v>
      </c>
      <c r="E25" s="5">
        <v>16095</v>
      </c>
      <c r="F25" s="5">
        <v>17313</v>
      </c>
      <c r="G25" s="13">
        <v>17010</v>
      </c>
      <c r="H25" s="13">
        <v>19545</v>
      </c>
      <c r="I25" s="23">
        <v>21449</v>
      </c>
      <c r="J25" s="23">
        <v>21953</v>
      </c>
      <c r="K25" s="23">
        <v>25673</v>
      </c>
      <c r="L25" s="23">
        <v>28586</v>
      </c>
      <c r="M25" s="23">
        <v>28148</v>
      </c>
      <c r="N25" s="23">
        <v>33652</v>
      </c>
    </row>
    <row r="26" spans="1:14" x14ac:dyDescent="0.2">
      <c r="A26" s="9" t="s">
        <v>24</v>
      </c>
      <c r="B26" s="6"/>
      <c r="C26" s="5">
        <v>5259</v>
      </c>
      <c r="D26" s="5">
        <v>5273</v>
      </c>
      <c r="E26" s="5">
        <v>6039</v>
      </c>
      <c r="F26" s="5">
        <v>6799</v>
      </c>
      <c r="G26" s="13">
        <v>6955</v>
      </c>
      <c r="H26" s="13">
        <v>6845</v>
      </c>
      <c r="I26" s="23">
        <v>6886</v>
      </c>
      <c r="J26" s="23">
        <v>7481</v>
      </c>
      <c r="K26" s="23">
        <v>6883</v>
      </c>
      <c r="L26" s="23">
        <v>6952</v>
      </c>
      <c r="M26" s="23">
        <v>7810</v>
      </c>
      <c r="N26" s="23">
        <v>7988</v>
      </c>
    </row>
    <row r="27" spans="1:14" x14ac:dyDescent="0.2">
      <c r="A27" s="9" t="s">
        <v>25</v>
      </c>
      <c r="B27" s="6"/>
      <c r="C27" s="5">
        <v>9699</v>
      </c>
      <c r="D27" s="5">
        <v>9242</v>
      </c>
      <c r="E27" s="5">
        <v>12297</v>
      </c>
      <c r="F27" s="5">
        <v>13708</v>
      </c>
      <c r="G27" s="13">
        <v>16314</v>
      </c>
      <c r="H27" s="13">
        <v>18344</v>
      </c>
      <c r="I27" s="23">
        <v>18997</v>
      </c>
      <c r="J27" s="23">
        <v>18811</v>
      </c>
      <c r="K27" s="23">
        <v>16875</v>
      </c>
      <c r="L27" s="23">
        <v>17460</v>
      </c>
      <c r="M27" s="23">
        <v>19839</v>
      </c>
      <c r="N27" s="23">
        <v>21372</v>
      </c>
    </row>
    <row r="28" spans="1:14" x14ac:dyDescent="0.2">
      <c r="A28" s="9" t="s">
        <v>26</v>
      </c>
      <c r="B28" s="6"/>
      <c r="C28" s="5">
        <v>2022</v>
      </c>
      <c r="D28" s="5">
        <v>1914</v>
      </c>
      <c r="E28" s="5">
        <v>2736</v>
      </c>
      <c r="F28" s="5">
        <v>4854</v>
      </c>
      <c r="G28" s="13">
        <v>3889</v>
      </c>
      <c r="H28" s="13">
        <v>4826</v>
      </c>
      <c r="I28" s="23">
        <v>4781</v>
      </c>
      <c r="J28" s="23">
        <v>4932</v>
      </c>
      <c r="K28" s="23">
        <v>5099</v>
      </c>
      <c r="L28" s="23">
        <v>4776</v>
      </c>
      <c r="M28" s="23">
        <v>5980</v>
      </c>
      <c r="N28" s="23">
        <v>7272</v>
      </c>
    </row>
    <row r="29" spans="1:14" x14ac:dyDescent="0.2">
      <c r="A29" s="9" t="s">
        <v>27</v>
      </c>
      <c r="B29" s="6"/>
      <c r="C29" s="5">
        <v>5401</v>
      </c>
      <c r="D29" s="5">
        <v>5203</v>
      </c>
      <c r="E29" s="5">
        <v>6116</v>
      </c>
      <c r="F29" s="5">
        <v>7543</v>
      </c>
      <c r="G29" s="13">
        <v>7690</v>
      </c>
      <c r="H29" s="13">
        <v>8096</v>
      </c>
      <c r="I29" s="23">
        <v>8078</v>
      </c>
      <c r="J29" s="23">
        <v>8863</v>
      </c>
      <c r="K29" s="23">
        <v>7866</v>
      </c>
      <c r="L29" s="23">
        <v>8025</v>
      </c>
      <c r="M29" s="23">
        <v>9483</v>
      </c>
      <c r="N29" s="23">
        <v>10723</v>
      </c>
    </row>
    <row r="30" spans="1:14" x14ac:dyDescent="0.2">
      <c r="A30" s="9" t="s">
        <v>28</v>
      </c>
      <c r="B30" s="6"/>
      <c r="C30" s="5">
        <v>6443</v>
      </c>
      <c r="D30" s="5">
        <v>6163</v>
      </c>
      <c r="E30" s="5">
        <v>9071</v>
      </c>
      <c r="F30" s="5">
        <v>11174</v>
      </c>
      <c r="G30" s="13">
        <v>13016</v>
      </c>
      <c r="H30" s="13">
        <v>14083</v>
      </c>
      <c r="I30" s="23">
        <v>17952</v>
      </c>
      <c r="J30" s="23">
        <v>19544</v>
      </c>
      <c r="K30" s="23">
        <v>17645</v>
      </c>
      <c r="L30" s="23">
        <v>20143</v>
      </c>
      <c r="M30" s="23">
        <v>19716</v>
      </c>
      <c r="N30" s="23">
        <v>23406</v>
      </c>
    </row>
    <row r="31" spans="1:14" x14ac:dyDescent="0.2">
      <c r="A31" s="9" t="s">
        <v>29</v>
      </c>
      <c r="B31" s="6"/>
      <c r="C31" s="5">
        <v>2670</v>
      </c>
      <c r="D31" s="5">
        <v>2346</v>
      </c>
      <c r="E31" s="5">
        <v>2296</v>
      </c>
      <c r="F31" s="5">
        <v>2788</v>
      </c>
      <c r="G31" s="13">
        <v>3405</v>
      </c>
      <c r="H31" s="13">
        <v>3763</v>
      </c>
      <c r="I31" s="23">
        <v>3796</v>
      </c>
      <c r="J31" s="23">
        <v>3625</v>
      </c>
      <c r="K31" s="23">
        <v>4445</v>
      </c>
      <c r="L31" s="23">
        <v>4743</v>
      </c>
      <c r="M31" s="23">
        <v>4320</v>
      </c>
      <c r="N31" s="23">
        <v>4892</v>
      </c>
    </row>
    <row r="32" spans="1:14" x14ac:dyDescent="0.2">
      <c r="A32" s="9" t="s">
        <v>30</v>
      </c>
      <c r="B32" s="6"/>
      <c r="C32" s="5">
        <v>13535</v>
      </c>
      <c r="D32" s="5">
        <v>12952</v>
      </c>
      <c r="E32" s="5">
        <v>17939</v>
      </c>
      <c r="F32" s="5">
        <v>24209</v>
      </c>
      <c r="G32" s="13">
        <v>28155</v>
      </c>
      <c r="H32" s="13">
        <v>30560</v>
      </c>
      <c r="I32" s="23">
        <v>26793</v>
      </c>
      <c r="J32" s="23">
        <v>28501</v>
      </c>
      <c r="K32" s="23">
        <v>27942</v>
      </c>
      <c r="L32" s="23">
        <v>36505</v>
      </c>
      <c r="M32" s="23">
        <v>36146</v>
      </c>
      <c r="N32" s="23">
        <v>37094</v>
      </c>
    </row>
    <row r="33" spans="1:14" x14ac:dyDescent="0.2">
      <c r="A33" s="9" t="s">
        <v>31</v>
      </c>
      <c r="B33" s="6"/>
      <c r="C33" s="5">
        <v>4533</v>
      </c>
      <c r="D33" s="5">
        <v>4067</v>
      </c>
      <c r="E33" s="5">
        <v>4672</v>
      </c>
      <c r="F33" s="5">
        <v>5161</v>
      </c>
      <c r="G33" s="13">
        <v>4799</v>
      </c>
      <c r="H33" s="13">
        <v>4599</v>
      </c>
      <c r="I33" s="23">
        <v>4863</v>
      </c>
      <c r="J33" s="23">
        <v>4741</v>
      </c>
      <c r="K33" s="23">
        <v>4813</v>
      </c>
      <c r="L33" s="23">
        <v>5020</v>
      </c>
      <c r="M33" s="23">
        <v>5219</v>
      </c>
      <c r="N33" s="23">
        <v>7753</v>
      </c>
    </row>
    <row r="34" spans="1:14" x14ac:dyDescent="0.2">
      <c r="A34" s="9" t="s">
        <v>32</v>
      </c>
      <c r="B34" s="6"/>
      <c r="C34" s="5">
        <v>19568</v>
      </c>
      <c r="D34" s="5">
        <v>22575</v>
      </c>
      <c r="E34" s="5">
        <v>24872</v>
      </c>
      <c r="F34" s="5">
        <v>32581</v>
      </c>
      <c r="G34" s="13">
        <v>36280</v>
      </c>
      <c r="H34" s="13">
        <v>74611</v>
      </c>
      <c r="I34" s="23">
        <v>33711</v>
      </c>
      <c r="J34" s="23">
        <v>39350</v>
      </c>
      <c r="K34" s="23">
        <v>37778</v>
      </c>
      <c r="L34" s="23">
        <v>45219</v>
      </c>
      <c r="M34" s="23">
        <v>37330</v>
      </c>
      <c r="N34" s="23">
        <v>40135</v>
      </c>
    </row>
    <row r="35" spans="1:14" x14ac:dyDescent="0.2">
      <c r="A35" s="9" t="s">
        <v>33</v>
      </c>
      <c r="B35" s="6"/>
      <c r="C35" s="5">
        <v>33889</v>
      </c>
      <c r="D35" s="5">
        <v>32804</v>
      </c>
      <c r="E35" s="5">
        <v>48692</v>
      </c>
      <c r="F35" s="5">
        <v>51290</v>
      </c>
      <c r="G35" s="13">
        <v>49913</v>
      </c>
      <c r="H35" s="13">
        <v>54757</v>
      </c>
      <c r="I35" s="23">
        <v>60550</v>
      </c>
      <c r="J35" s="23">
        <v>67047</v>
      </c>
      <c r="K35" s="23">
        <v>71691</v>
      </c>
      <c r="L35" s="23">
        <v>71307</v>
      </c>
      <c r="M35" s="23">
        <v>80474</v>
      </c>
      <c r="N35" s="23">
        <v>94874</v>
      </c>
    </row>
    <row r="36" spans="1:14" x14ac:dyDescent="0.2">
      <c r="A36" s="9" t="s">
        <v>34</v>
      </c>
      <c r="B36" s="6"/>
      <c r="C36" s="5">
        <v>3833</v>
      </c>
      <c r="D36" s="5">
        <v>6201</v>
      </c>
      <c r="E36" s="5">
        <v>10340</v>
      </c>
      <c r="F36" s="5">
        <v>10532</v>
      </c>
      <c r="G36" s="13">
        <v>12646</v>
      </c>
      <c r="H36" s="13">
        <v>6256</v>
      </c>
      <c r="I36" s="23">
        <v>3981</v>
      </c>
      <c r="J36" s="23">
        <v>3411</v>
      </c>
      <c r="K36" s="23">
        <v>3211</v>
      </c>
      <c r="L36" s="23">
        <v>2495</v>
      </c>
      <c r="M36" s="23">
        <v>3493</v>
      </c>
      <c r="N36" s="23">
        <v>3600</v>
      </c>
    </row>
    <row r="37" spans="1:14" x14ac:dyDescent="0.2">
      <c r="A37" s="9" t="s">
        <v>35</v>
      </c>
      <c r="B37" s="6"/>
      <c r="C37" s="5">
        <v>13710</v>
      </c>
      <c r="D37" s="5">
        <v>13762</v>
      </c>
      <c r="E37" s="5">
        <v>16905</v>
      </c>
      <c r="F37" s="5">
        <v>19903</v>
      </c>
      <c r="G37" s="13">
        <v>19965</v>
      </c>
      <c r="H37" s="13">
        <v>20047</v>
      </c>
      <c r="I37" s="23">
        <v>22816</v>
      </c>
      <c r="J37" s="23">
        <v>23917</v>
      </c>
      <c r="K37" s="23">
        <v>24221</v>
      </c>
      <c r="L37" s="23">
        <v>23047</v>
      </c>
      <c r="M37" s="23">
        <v>29686</v>
      </c>
      <c r="N37" s="23">
        <v>30418</v>
      </c>
    </row>
    <row r="38" spans="1:14" x14ac:dyDescent="0.2">
      <c r="A38" s="9" t="s">
        <v>36</v>
      </c>
      <c r="B38" s="6"/>
      <c r="C38" s="5">
        <v>8140</v>
      </c>
      <c r="D38" s="5">
        <v>8782</v>
      </c>
      <c r="E38" s="5">
        <v>11930</v>
      </c>
      <c r="F38" s="5">
        <v>13583</v>
      </c>
      <c r="G38" s="13">
        <v>14238</v>
      </c>
      <c r="H38" s="13">
        <v>11545</v>
      </c>
      <c r="I38" s="23">
        <v>12092</v>
      </c>
      <c r="J38" s="23">
        <v>11092</v>
      </c>
      <c r="K38" s="23">
        <v>10502</v>
      </c>
      <c r="L38" s="23">
        <v>12152</v>
      </c>
      <c r="M38" s="23">
        <v>13733</v>
      </c>
      <c r="N38" s="23">
        <v>14733</v>
      </c>
    </row>
    <row r="39" spans="1:14" x14ac:dyDescent="0.2">
      <c r="A39" s="9" t="s">
        <v>37</v>
      </c>
      <c r="B39" s="6"/>
      <c r="C39" s="5">
        <v>6868</v>
      </c>
      <c r="D39" s="5">
        <v>7663</v>
      </c>
      <c r="E39" s="5">
        <v>10608</v>
      </c>
      <c r="F39" s="5">
        <v>14843</v>
      </c>
      <c r="G39" s="13">
        <v>16649</v>
      </c>
      <c r="H39" s="13">
        <v>17510</v>
      </c>
      <c r="I39" s="23">
        <v>19586</v>
      </c>
      <c r="J39" s="23">
        <v>20053</v>
      </c>
      <c r="K39" s="23">
        <v>20132</v>
      </c>
      <c r="L39" s="23">
        <v>22037</v>
      </c>
      <c r="M39" s="23">
        <v>18665</v>
      </c>
      <c r="N39" s="23">
        <v>21916</v>
      </c>
    </row>
    <row r="40" spans="1:14" x14ac:dyDescent="0.2">
      <c r="A40" s="9" t="s">
        <v>38</v>
      </c>
      <c r="B40" s="6"/>
      <c r="C40" s="5">
        <v>19740</v>
      </c>
      <c r="D40" s="5">
        <v>14967</v>
      </c>
      <c r="E40" s="5">
        <v>18796</v>
      </c>
      <c r="F40" s="5">
        <v>21650</v>
      </c>
      <c r="G40" s="13">
        <v>25108</v>
      </c>
      <c r="H40" s="13">
        <v>22854</v>
      </c>
      <c r="I40" s="23">
        <v>23303</v>
      </c>
      <c r="J40" s="23">
        <v>22584</v>
      </c>
      <c r="K40" s="23">
        <v>23325</v>
      </c>
      <c r="L40" s="23">
        <v>23539</v>
      </c>
      <c r="M40" s="23">
        <v>25706</v>
      </c>
      <c r="N40" s="23">
        <v>47894</v>
      </c>
    </row>
    <row r="41" spans="1:14" x14ac:dyDescent="0.2">
      <c r="A41" s="9" t="s">
        <v>39</v>
      </c>
      <c r="B41" s="6"/>
      <c r="C41" s="11" t="s">
        <v>58</v>
      </c>
      <c r="D41" s="5">
        <v>3476</v>
      </c>
      <c r="E41" s="11" t="s">
        <v>58</v>
      </c>
      <c r="F41" s="11" t="s">
        <v>58</v>
      </c>
      <c r="G41" s="11">
        <v>2474</v>
      </c>
      <c r="H41" s="14">
        <v>2391</v>
      </c>
      <c r="I41" s="14">
        <v>2528</v>
      </c>
      <c r="J41" s="11" t="s">
        <v>58</v>
      </c>
      <c r="K41" s="11" t="s">
        <v>58</v>
      </c>
      <c r="L41" s="11" t="s">
        <v>58</v>
      </c>
      <c r="M41" s="11" t="s">
        <v>58</v>
      </c>
      <c r="N41" s="11" t="s">
        <v>58</v>
      </c>
    </row>
    <row r="42" spans="1:14" x14ac:dyDescent="0.2">
      <c r="A42" s="9" t="s">
        <v>40</v>
      </c>
      <c r="B42" s="6"/>
      <c r="C42" s="5">
        <v>934</v>
      </c>
      <c r="D42" s="5">
        <v>700</v>
      </c>
      <c r="E42" s="5">
        <v>731</v>
      </c>
      <c r="F42" s="5">
        <v>928</v>
      </c>
      <c r="G42" s="13">
        <v>952</v>
      </c>
      <c r="H42" s="13">
        <v>998</v>
      </c>
      <c r="I42" s="23">
        <v>1226</v>
      </c>
      <c r="J42" s="23">
        <v>1153</v>
      </c>
      <c r="K42" s="23">
        <v>1294</v>
      </c>
      <c r="L42" s="23">
        <v>1400</v>
      </c>
      <c r="M42" s="23">
        <v>1374</v>
      </c>
      <c r="N42" s="23">
        <v>1392</v>
      </c>
    </row>
    <row r="43" spans="1:14" x14ac:dyDescent="0.2">
      <c r="A43" s="9" t="s">
        <v>41</v>
      </c>
      <c r="B43" s="6"/>
      <c r="C43" s="5">
        <v>14021</v>
      </c>
      <c r="D43" s="5">
        <v>15542</v>
      </c>
      <c r="E43" s="5">
        <v>18708</v>
      </c>
      <c r="F43" s="5">
        <v>24725</v>
      </c>
      <c r="G43" s="13">
        <v>27551</v>
      </c>
      <c r="H43" s="13">
        <v>31030</v>
      </c>
      <c r="I43" s="23">
        <v>32165</v>
      </c>
      <c r="J43" s="23">
        <v>35521</v>
      </c>
      <c r="K43" s="23">
        <v>35487</v>
      </c>
      <c r="L43" s="23">
        <v>36034</v>
      </c>
      <c r="M43" s="23">
        <v>42340</v>
      </c>
      <c r="N43" s="23">
        <v>50680</v>
      </c>
    </row>
    <row r="44" spans="1:14" x14ac:dyDescent="0.2">
      <c r="A44" s="9" t="s">
        <v>42</v>
      </c>
      <c r="B44" s="6"/>
      <c r="C44" s="5">
        <v>2946</v>
      </c>
      <c r="D44" s="5">
        <v>2813</v>
      </c>
      <c r="E44" s="5">
        <v>4178</v>
      </c>
      <c r="F44" s="5">
        <v>5482</v>
      </c>
      <c r="G44" s="13">
        <v>4738</v>
      </c>
      <c r="H44" s="13">
        <v>4482</v>
      </c>
      <c r="I44" s="23">
        <v>5686</v>
      </c>
      <c r="J44" s="23">
        <v>5407</v>
      </c>
      <c r="K44" s="23">
        <v>4963</v>
      </c>
      <c r="L44" s="23">
        <v>4415</v>
      </c>
      <c r="M44" s="23">
        <v>6660</v>
      </c>
      <c r="N44" s="23">
        <v>7917</v>
      </c>
    </row>
    <row r="45" spans="1:14" x14ac:dyDescent="0.2">
      <c r="A45" s="9" t="s">
        <v>43</v>
      </c>
      <c r="B45" s="6"/>
      <c r="C45" s="5">
        <v>16475</v>
      </c>
      <c r="D45" s="5">
        <v>14977</v>
      </c>
      <c r="E45" s="5">
        <v>20147</v>
      </c>
      <c r="F45" s="5">
        <v>23816</v>
      </c>
      <c r="G45" s="13">
        <v>28263</v>
      </c>
      <c r="H45" s="13">
        <v>32219</v>
      </c>
      <c r="I45" s="23">
        <v>36157</v>
      </c>
      <c r="J45" s="23">
        <v>37912</v>
      </c>
      <c r="K45" s="23">
        <v>37169</v>
      </c>
      <c r="L45" s="23">
        <v>41361</v>
      </c>
      <c r="M45" s="23">
        <v>49719</v>
      </c>
      <c r="N45" s="23">
        <v>57484</v>
      </c>
    </row>
    <row r="46" spans="1:14" x14ac:dyDescent="0.2">
      <c r="A46" s="9" t="s">
        <v>44</v>
      </c>
      <c r="B46" s="6"/>
      <c r="C46" s="5">
        <v>88461</v>
      </c>
      <c r="D46" s="5">
        <v>97450</v>
      </c>
      <c r="E46" s="5">
        <v>135514</v>
      </c>
      <c r="F46" s="5">
        <v>147460</v>
      </c>
      <c r="G46" s="13">
        <v>170132</v>
      </c>
      <c r="H46" s="13">
        <v>175443</v>
      </c>
      <c r="I46" s="23">
        <v>165853</v>
      </c>
      <c r="J46" s="23">
        <v>175112</v>
      </c>
      <c r="K46" s="23">
        <v>192878</v>
      </c>
      <c r="L46" s="23">
        <v>209895</v>
      </c>
      <c r="M46" s="23">
        <v>230503</v>
      </c>
      <c r="N46" s="23">
        <v>265955</v>
      </c>
    </row>
    <row r="47" spans="1:14" x14ac:dyDescent="0.2">
      <c r="A47" s="9" t="s">
        <v>45</v>
      </c>
      <c r="B47" s="6"/>
      <c r="C47" s="5">
        <v>9171</v>
      </c>
      <c r="D47" s="5">
        <v>9983</v>
      </c>
      <c r="E47" s="5">
        <v>13007</v>
      </c>
      <c r="F47" s="5">
        <v>15818</v>
      </c>
      <c r="G47" s="13">
        <v>17518</v>
      </c>
      <c r="H47" s="13">
        <v>18297</v>
      </c>
      <c r="I47" s="23">
        <v>22662</v>
      </c>
      <c r="J47" s="23">
        <v>24679</v>
      </c>
      <c r="K47" s="23">
        <v>25574</v>
      </c>
      <c r="L47" s="23">
        <v>28779</v>
      </c>
      <c r="M47" s="23">
        <v>31775</v>
      </c>
      <c r="N47" s="23">
        <v>39058</v>
      </c>
    </row>
    <row r="48" spans="1:14" x14ac:dyDescent="0.2">
      <c r="A48" s="9" t="s">
        <v>46</v>
      </c>
      <c r="B48" s="6"/>
      <c r="C48" s="5">
        <v>1319</v>
      </c>
      <c r="D48" s="5">
        <v>1299</v>
      </c>
      <c r="E48" s="5">
        <v>1301</v>
      </c>
      <c r="F48" s="5">
        <v>1499</v>
      </c>
      <c r="G48" s="13">
        <v>1547</v>
      </c>
      <c r="H48" s="13">
        <v>1998</v>
      </c>
      <c r="I48" s="23">
        <v>1771</v>
      </c>
      <c r="J48" s="23">
        <v>1749</v>
      </c>
      <c r="K48" s="23">
        <v>2080</v>
      </c>
      <c r="L48" s="23">
        <v>1801</v>
      </c>
      <c r="M48" s="23">
        <v>2077</v>
      </c>
      <c r="N48" s="23">
        <v>2319</v>
      </c>
    </row>
    <row r="49" spans="1:14" x14ac:dyDescent="0.2">
      <c r="A49" s="9" t="s">
        <v>47</v>
      </c>
      <c r="B49" s="6"/>
      <c r="C49" s="5">
        <v>20992</v>
      </c>
      <c r="D49" s="5">
        <v>23297</v>
      </c>
      <c r="E49" s="5">
        <v>27278</v>
      </c>
      <c r="F49" s="5">
        <v>31944</v>
      </c>
      <c r="G49" s="13">
        <v>28693</v>
      </c>
      <c r="H49" s="13">
        <v>28469</v>
      </c>
      <c r="I49" s="23">
        <v>31132</v>
      </c>
      <c r="J49" s="23">
        <v>33760</v>
      </c>
      <c r="K49" s="23">
        <v>31977</v>
      </c>
      <c r="L49" s="23">
        <v>32418</v>
      </c>
      <c r="M49" s="23">
        <v>33813</v>
      </c>
      <c r="N49" s="23">
        <v>39388</v>
      </c>
    </row>
    <row r="50" spans="1:14" x14ac:dyDescent="0.2">
      <c r="A50" s="9" t="s">
        <v>48</v>
      </c>
      <c r="B50" s="6"/>
      <c r="C50" s="5">
        <v>404</v>
      </c>
      <c r="D50" s="5">
        <v>252</v>
      </c>
      <c r="E50" s="5">
        <v>63</v>
      </c>
      <c r="F50" s="5">
        <v>308</v>
      </c>
      <c r="G50" s="13">
        <v>293</v>
      </c>
      <c r="H50" s="13">
        <v>355</v>
      </c>
      <c r="I50" s="23">
        <v>334</v>
      </c>
      <c r="J50" s="23">
        <v>182</v>
      </c>
      <c r="K50" s="23">
        <v>139</v>
      </c>
      <c r="L50" s="23">
        <v>228</v>
      </c>
      <c r="M50" s="23">
        <v>10</v>
      </c>
      <c r="N50" s="23">
        <v>168</v>
      </c>
    </row>
    <row r="51" spans="1:14" x14ac:dyDescent="0.2">
      <c r="A51" s="9" t="s">
        <v>49</v>
      </c>
      <c r="B51" s="6"/>
      <c r="C51" s="5">
        <v>20691</v>
      </c>
      <c r="D51" s="5">
        <v>20864</v>
      </c>
      <c r="E51" s="5">
        <v>28118</v>
      </c>
      <c r="F51" s="5">
        <v>32962</v>
      </c>
      <c r="G51" s="13">
        <v>33905</v>
      </c>
      <c r="H51" s="13">
        <v>40374</v>
      </c>
      <c r="I51" s="23">
        <v>44077</v>
      </c>
      <c r="J51" s="23">
        <v>45794</v>
      </c>
      <c r="K51" s="23">
        <v>47746</v>
      </c>
      <c r="L51" s="23">
        <v>48424</v>
      </c>
      <c r="M51" s="23">
        <v>43881</v>
      </c>
      <c r="N51" s="23">
        <v>56941</v>
      </c>
    </row>
    <row r="52" spans="1:14" x14ac:dyDescent="0.2">
      <c r="A52" s="9" t="s">
        <v>50</v>
      </c>
      <c r="B52" s="6"/>
      <c r="C52" s="5">
        <v>2395</v>
      </c>
      <c r="D52" s="5">
        <v>2220</v>
      </c>
      <c r="E52" s="5">
        <v>2718</v>
      </c>
      <c r="F52" s="5">
        <v>2575</v>
      </c>
      <c r="G52" s="13">
        <v>2686</v>
      </c>
      <c r="H52" s="13">
        <v>2814</v>
      </c>
      <c r="I52" s="23">
        <v>2544</v>
      </c>
      <c r="J52" s="23">
        <v>2719</v>
      </c>
      <c r="K52" s="23">
        <v>2887</v>
      </c>
      <c r="L52" s="23">
        <v>3010</v>
      </c>
      <c r="M52" s="23">
        <v>3204</v>
      </c>
      <c r="N52" s="23">
        <v>3692</v>
      </c>
    </row>
    <row r="53" spans="1:14" x14ac:dyDescent="0.2">
      <c r="A53" s="9" t="s">
        <v>51</v>
      </c>
      <c r="B53" s="6"/>
      <c r="C53" s="5">
        <v>10864</v>
      </c>
      <c r="D53" s="5">
        <v>9939</v>
      </c>
      <c r="E53" s="5">
        <v>12041</v>
      </c>
      <c r="F53" s="5">
        <v>13869</v>
      </c>
      <c r="G53" s="13">
        <v>14741</v>
      </c>
      <c r="H53" s="13">
        <v>16793</v>
      </c>
      <c r="I53" s="23">
        <v>19274</v>
      </c>
      <c r="J53" s="23">
        <v>19545</v>
      </c>
      <c r="K53" s="23">
        <v>19113</v>
      </c>
      <c r="L53" s="23">
        <v>17480</v>
      </c>
      <c r="M53" s="23">
        <v>21226</v>
      </c>
      <c r="N53" s="23">
        <v>25444</v>
      </c>
    </row>
    <row r="54" spans="1:14" x14ac:dyDescent="0.2">
      <c r="A54" s="9" t="s">
        <v>52</v>
      </c>
      <c r="B54" s="6"/>
      <c r="C54" s="5">
        <v>2298</v>
      </c>
      <c r="D54" s="5">
        <v>2114</v>
      </c>
      <c r="E54" s="5">
        <v>2110</v>
      </c>
      <c r="F54" s="5">
        <v>2300</v>
      </c>
      <c r="G54" s="13">
        <v>1937</v>
      </c>
      <c r="H54" s="13">
        <v>1903</v>
      </c>
      <c r="I54" s="23">
        <v>1727</v>
      </c>
      <c r="J54" s="23">
        <v>1926</v>
      </c>
      <c r="K54" s="23">
        <v>1812</v>
      </c>
      <c r="L54" s="23">
        <v>1708</v>
      </c>
      <c r="M54" s="23">
        <v>2128</v>
      </c>
      <c r="N54" s="23">
        <v>2706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6"/>
  <sheetViews>
    <sheetView zoomScaleNormal="100" workbookViewId="0">
      <pane xSplit="1" ySplit="3" topLeftCell="N5" activePane="bottomRight" state="frozen"/>
      <selection activeCell="A46" sqref="A46"/>
      <selection pane="topRight" activeCell="A46" sqref="A46"/>
      <selection pane="bottomLeft" activeCell="A46" sqref="A46"/>
      <selection pane="bottomRight" activeCell="A3" sqref="A3:BB46"/>
    </sheetView>
  </sheetViews>
  <sheetFormatPr defaultRowHeight="12.75" x14ac:dyDescent="0.2"/>
  <cols>
    <col min="1" max="1" width="6.42578125" customWidth="1"/>
    <col min="2" max="2" width="6.5703125" bestFit="1" customWidth="1"/>
    <col min="3" max="3" width="5.5703125" bestFit="1" customWidth="1"/>
    <col min="4" max="5" width="6.5703125" bestFit="1" customWidth="1"/>
    <col min="6" max="6" width="7.5703125" bestFit="1" customWidth="1"/>
    <col min="7" max="8" width="6.5703125" bestFit="1" customWidth="1"/>
    <col min="9" max="9" width="5.5703125" bestFit="1" customWidth="1"/>
    <col min="10" max="10" width="4" bestFit="1" customWidth="1"/>
    <col min="11" max="11" width="7.5703125" bestFit="1" customWidth="1"/>
    <col min="12" max="12" width="6.5703125" bestFit="1" customWidth="1"/>
    <col min="13" max="13" width="5.5703125" bestFit="1" customWidth="1"/>
    <col min="14" max="20" width="6.5703125" bestFit="1" customWidth="1"/>
    <col min="21" max="21" width="5.5703125" bestFit="1" customWidth="1"/>
    <col min="22" max="27" width="6.5703125" bestFit="1" customWidth="1"/>
    <col min="28" max="29" width="5.5703125" bestFit="1" customWidth="1"/>
    <col min="30" max="35" width="6.5703125" bestFit="1" customWidth="1"/>
    <col min="36" max="36" width="5.5703125" bestFit="1" customWidth="1"/>
    <col min="37" max="41" width="6.5703125" bestFit="1" customWidth="1"/>
    <col min="42" max="42" width="5.5703125" bestFit="1" customWidth="1"/>
    <col min="43" max="43" width="6.5703125" bestFit="1" customWidth="1"/>
    <col min="44" max="44" width="5.5703125" bestFit="1" customWidth="1"/>
    <col min="45" max="45" width="6.5703125" bestFit="1" customWidth="1"/>
    <col min="46" max="46" width="7.5703125" bestFit="1" customWidth="1"/>
    <col min="47" max="47" width="6.5703125" bestFit="1" customWidth="1"/>
    <col min="48" max="48" width="5.5703125" bestFit="1" customWidth="1"/>
    <col min="49" max="49" width="6.5703125" bestFit="1" customWidth="1"/>
    <col min="50" max="50" width="5.28515625" bestFit="1" customWidth="1"/>
    <col min="51" max="51" width="6.5703125" bestFit="1" customWidth="1"/>
    <col min="52" max="52" width="5.5703125" bestFit="1" customWidth="1"/>
    <col min="53" max="53" width="6.5703125" bestFit="1" customWidth="1"/>
    <col min="54" max="54" width="5.5703125" bestFit="1" customWidth="1"/>
  </cols>
  <sheetData>
    <row r="1" spans="1:54" x14ac:dyDescent="0.2">
      <c r="A1" s="1" t="s">
        <v>54</v>
      </c>
    </row>
    <row r="3" spans="1:54" x14ac:dyDescent="0.2">
      <c r="B3" s="8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L3" s="10" t="s">
        <v>10</v>
      </c>
      <c r="M3" s="10" t="s">
        <v>11</v>
      </c>
      <c r="N3" s="10" t="s">
        <v>12</v>
      </c>
      <c r="O3" s="10" t="s">
        <v>13</v>
      </c>
      <c r="P3" s="10" t="s">
        <v>14</v>
      </c>
      <c r="Q3" s="10" t="s">
        <v>15</v>
      </c>
      <c r="R3" s="10" t="s">
        <v>16</v>
      </c>
      <c r="S3" s="10" t="s">
        <v>17</v>
      </c>
      <c r="T3" s="10" t="s">
        <v>18</v>
      </c>
      <c r="U3" s="10" t="s">
        <v>19</v>
      </c>
      <c r="V3" s="10" t="s">
        <v>20</v>
      </c>
      <c r="W3" s="10" t="s">
        <v>21</v>
      </c>
      <c r="X3" s="10" t="s">
        <v>22</v>
      </c>
      <c r="Y3" s="10" t="s">
        <v>23</v>
      </c>
      <c r="Z3" s="10" t="s">
        <v>24</v>
      </c>
      <c r="AA3" s="10" t="s">
        <v>25</v>
      </c>
      <c r="AB3" s="10" t="s">
        <v>26</v>
      </c>
      <c r="AC3" s="10" t="s">
        <v>27</v>
      </c>
      <c r="AD3" s="10" t="s">
        <v>28</v>
      </c>
      <c r="AE3" s="10" t="s">
        <v>29</v>
      </c>
      <c r="AF3" s="10" t="s">
        <v>30</v>
      </c>
      <c r="AG3" s="10" t="s">
        <v>31</v>
      </c>
      <c r="AH3" s="10" t="s">
        <v>32</v>
      </c>
      <c r="AI3" s="10" t="s">
        <v>33</v>
      </c>
      <c r="AJ3" s="10" t="s">
        <v>34</v>
      </c>
      <c r="AK3" s="10" t="s">
        <v>35</v>
      </c>
      <c r="AL3" s="10" t="s">
        <v>36</v>
      </c>
      <c r="AM3" s="10" t="s">
        <v>37</v>
      </c>
      <c r="AN3" s="10" t="s">
        <v>38</v>
      </c>
      <c r="AO3" s="10" t="s">
        <v>39</v>
      </c>
      <c r="AP3" s="10" t="s">
        <v>40</v>
      </c>
      <c r="AQ3" s="10" t="s">
        <v>41</v>
      </c>
      <c r="AR3" s="10" t="s">
        <v>42</v>
      </c>
      <c r="AS3" s="10" t="s">
        <v>43</v>
      </c>
      <c r="AT3" s="10" t="s">
        <v>44</v>
      </c>
      <c r="AU3" s="10" t="s">
        <v>45</v>
      </c>
      <c r="AV3" s="10" t="s">
        <v>46</v>
      </c>
      <c r="AW3" s="10" t="s">
        <v>47</v>
      </c>
      <c r="AX3" s="10" t="s">
        <v>48</v>
      </c>
      <c r="AY3" s="10" t="s">
        <v>49</v>
      </c>
      <c r="AZ3" s="10" t="s">
        <v>50</v>
      </c>
      <c r="BA3" s="10" t="s">
        <v>51</v>
      </c>
      <c r="BB3" s="10" t="s">
        <v>52</v>
      </c>
    </row>
    <row r="4" spans="1:54" x14ac:dyDescent="0.2">
      <c r="B4" s="4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</row>
    <row r="5" spans="1:54" x14ac:dyDescent="0.2">
      <c r="A5" s="2">
        <v>1980</v>
      </c>
      <c r="B5" s="3">
        <v>8973</v>
      </c>
      <c r="C5" s="5">
        <v>1621</v>
      </c>
      <c r="D5" s="5">
        <v>22759</v>
      </c>
      <c r="E5" s="5">
        <v>4920</v>
      </c>
      <c r="F5" s="5">
        <v>86638</v>
      </c>
      <c r="G5" s="5">
        <v>19184</v>
      </c>
      <c r="H5" s="5">
        <v>6211</v>
      </c>
      <c r="I5" s="5">
        <v>2351</v>
      </c>
      <c r="J5" s="5">
        <v>478</v>
      </c>
      <c r="K5" s="5">
        <v>88821</v>
      </c>
      <c r="L5" s="5">
        <v>25343</v>
      </c>
      <c r="M5" s="5">
        <v>3994</v>
      </c>
      <c r="N5" s="5">
        <v>4434</v>
      </c>
      <c r="O5" s="5">
        <v>10627</v>
      </c>
      <c r="P5" s="5">
        <v>10716</v>
      </c>
      <c r="Q5" s="5">
        <v>4773</v>
      </c>
      <c r="R5" s="5">
        <v>6126</v>
      </c>
      <c r="S5" s="5">
        <v>5947</v>
      </c>
      <c r="T5" s="5">
        <v>11941</v>
      </c>
      <c r="U5" s="5">
        <v>2213</v>
      </c>
      <c r="V5" s="5">
        <v>16447</v>
      </c>
      <c r="W5" s="5">
        <v>10514</v>
      </c>
      <c r="X5" s="5">
        <v>17870</v>
      </c>
      <c r="Y5" s="5">
        <v>13393</v>
      </c>
      <c r="Z5" s="5">
        <v>5286</v>
      </c>
      <c r="AA5" s="5">
        <v>8412</v>
      </c>
      <c r="AB5" s="5">
        <v>1339</v>
      </c>
      <c r="AC5" s="5">
        <v>4928</v>
      </c>
      <c r="AD5" s="5">
        <v>6275</v>
      </c>
      <c r="AE5" s="5">
        <v>3678</v>
      </c>
      <c r="AF5" s="5">
        <v>14780</v>
      </c>
      <c r="AG5" s="5">
        <v>6090</v>
      </c>
      <c r="AH5" s="5">
        <v>14423</v>
      </c>
      <c r="AI5" s="5">
        <v>25202</v>
      </c>
      <c r="AJ5" s="5">
        <v>1642</v>
      </c>
      <c r="AK5" s="5">
        <v>16264</v>
      </c>
      <c r="AL5" s="5">
        <v>11607</v>
      </c>
      <c r="AM5" s="5">
        <v>13607</v>
      </c>
      <c r="AN5" s="5">
        <v>20409</v>
      </c>
      <c r="AO5" s="5">
        <v>10205</v>
      </c>
      <c r="AP5" s="5">
        <v>1713</v>
      </c>
      <c r="AQ5" s="5">
        <v>15594</v>
      </c>
      <c r="AR5" s="5">
        <v>2133</v>
      </c>
      <c r="AS5" s="5">
        <v>12334</v>
      </c>
      <c r="AT5" s="5">
        <v>67221</v>
      </c>
      <c r="AU5" s="5">
        <v>7647</v>
      </c>
      <c r="AV5" s="5">
        <v>1786</v>
      </c>
      <c r="AW5" s="5">
        <v>29062</v>
      </c>
      <c r="AX5" s="11" t="s">
        <v>58</v>
      </c>
      <c r="AY5" s="5">
        <v>17856</v>
      </c>
      <c r="AZ5" s="5">
        <v>1500</v>
      </c>
      <c r="BA5" s="5">
        <v>11005</v>
      </c>
      <c r="BB5" s="5">
        <v>2303</v>
      </c>
    </row>
    <row r="6" spans="1:54" x14ac:dyDescent="0.2">
      <c r="A6" s="2">
        <v>1981</v>
      </c>
      <c r="B6" s="3">
        <v>5046</v>
      </c>
      <c r="C6" s="5">
        <v>3025</v>
      </c>
      <c r="D6" s="5">
        <v>19165</v>
      </c>
      <c r="E6" s="5">
        <v>2804</v>
      </c>
      <c r="F6" s="5">
        <v>60028</v>
      </c>
      <c r="G6" s="5">
        <v>18547</v>
      </c>
      <c r="H6" s="5">
        <v>5522</v>
      </c>
      <c r="I6" s="5">
        <v>1752</v>
      </c>
      <c r="J6" s="5">
        <v>88</v>
      </c>
      <c r="K6" s="5">
        <v>69155</v>
      </c>
      <c r="L6" s="5">
        <v>19889</v>
      </c>
      <c r="M6" s="5">
        <v>2431</v>
      </c>
      <c r="N6" s="5">
        <v>2633</v>
      </c>
      <c r="O6" s="5">
        <v>8769</v>
      </c>
      <c r="P6" s="5">
        <v>7479</v>
      </c>
      <c r="Q6" s="5">
        <v>3576</v>
      </c>
      <c r="R6" s="5">
        <v>5314</v>
      </c>
      <c r="S6" s="5">
        <v>4017</v>
      </c>
      <c r="T6" s="5">
        <v>10627</v>
      </c>
      <c r="U6" s="5">
        <v>2036</v>
      </c>
      <c r="V6" s="5">
        <v>13706</v>
      </c>
      <c r="W6" s="5">
        <v>10269</v>
      </c>
      <c r="X6" s="5">
        <v>11449</v>
      </c>
      <c r="Y6" s="5">
        <v>11433</v>
      </c>
      <c r="Z6" s="5">
        <v>3634</v>
      </c>
      <c r="AA6" s="5">
        <v>6330</v>
      </c>
      <c r="AB6" s="5">
        <v>1000</v>
      </c>
      <c r="AC6" s="5">
        <v>2628</v>
      </c>
      <c r="AD6" s="5">
        <v>5793</v>
      </c>
      <c r="AE6" s="5">
        <v>2969</v>
      </c>
      <c r="AF6" s="5">
        <v>12329</v>
      </c>
      <c r="AG6" s="5">
        <v>5630</v>
      </c>
      <c r="AH6" s="5">
        <v>13884</v>
      </c>
      <c r="AI6" s="5">
        <v>22062</v>
      </c>
      <c r="AJ6" s="5">
        <v>1049</v>
      </c>
      <c r="AK6" s="5">
        <v>11156</v>
      </c>
      <c r="AL6" s="5">
        <v>10108</v>
      </c>
      <c r="AM6" s="5">
        <v>8786</v>
      </c>
      <c r="AN6" s="5">
        <v>15880</v>
      </c>
      <c r="AO6" s="5">
        <v>8213</v>
      </c>
      <c r="AP6" s="5">
        <v>1378</v>
      </c>
      <c r="AQ6" s="5">
        <v>11029</v>
      </c>
      <c r="AR6" s="5">
        <v>1054</v>
      </c>
      <c r="AS6" s="5">
        <v>7531</v>
      </c>
      <c r="AT6" s="5">
        <v>65509</v>
      </c>
      <c r="AU6" s="5">
        <v>5397</v>
      </c>
      <c r="AV6" s="5">
        <v>1440</v>
      </c>
      <c r="AW6" s="5">
        <v>22503</v>
      </c>
      <c r="AX6" s="11" t="s">
        <v>58</v>
      </c>
      <c r="AY6" s="5">
        <v>14894</v>
      </c>
      <c r="AZ6" s="5">
        <v>1279</v>
      </c>
      <c r="BA6" s="5">
        <v>8088</v>
      </c>
      <c r="BB6" s="5">
        <v>2213</v>
      </c>
    </row>
    <row r="7" spans="1:54" x14ac:dyDescent="0.2">
      <c r="A7" s="2">
        <v>1982</v>
      </c>
      <c r="B7" s="3">
        <v>4701</v>
      </c>
      <c r="C7" s="5">
        <v>4273</v>
      </c>
      <c r="D7" s="5">
        <v>19545</v>
      </c>
      <c r="E7" s="5">
        <v>2228</v>
      </c>
      <c r="F7" s="5">
        <v>50761</v>
      </c>
      <c r="G7" s="5">
        <v>19207</v>
      </c>
      <c r="H7" s="5">
        <v>6403</v>
      </c>
      <c r="I7" s="5">
        <v>1525</v>
      </c>
      <c r="J7" s="5">
        <v>29</v>
      </c>
      <c r="K7" s="5">
        <v>56448</v>
      </c>
      <c r="L7" s="5">
        <v>25224</v>
      </c>
      <c r="M7" s="5">
        <v>2132</v>
      </c>
      <c r="N7" s="5">
        <v>2176</v>
      </c>
      <c r="O7" s="5">
        <v>7980</v>
      </c>
      <c r="P7" s="5">
        <v>6022</v>
      </c>
      <c r="Q7" s="5">
        <v>3039</v>
      </c>
      <c r="R7" s="5">
        <v>4226</v>
      </c>
      <c r="S7" s="5">
        <v>4107</v>
      </c>
      <c r="T7" s="5">
        <v>11351</v>
      </c>
      <c r="U7" s="5">
        <v>2178</v>
      </c>
      <c r="V7" s="5">
        <v>16672</v>
      </c>
      <c r="W7" s="5">
        <v>9851</v>
      </c>
      <c r="X7" s="5">
        <v>8113</v>
      </c>
      <c r="Y7" s="5">
        <v>11162</v>
      </c>
      <c r="Z7" s="5">
        <v>3442</v>
      </c>
      <c r="AA7" s="5">
        <v>6076</v>
      </c>
      <c r="AB7" s="5">
        <v>983</v>
      </c>
      <c r="AC7" s="5">
        <v>2412</v>
      </c>
      <c r="AD7" s="5">
        <v>4364</v>
      </c>
      <c r="AE7" s="5">
        <v>3042</v>
      </c>
      <c r="AF7" s="5">
        <v>14005</v>
      </c>
      <c r="AG7" s="5">
        <v>5540</v>
      </c>
      <c r="AH7" s="5">
        <v>12956</v>
      </c>
      <c r="AI7" s="5">
        <v>21378</v>
      </c>
      <c r="AJ7" s="5">
        <v>1366</v>
      </c>
      <c r="AK7" s="5">
        <v>9059</v>
      </c>
      <c r="AL7" s="5">
        <v>14277</v>
      </c>
      <c r="AM7" s="5">
        <v>4975</v>
      </c>
      <c r="AN7" s="5">
        <v>14427</v>
      </c>
      <c r="AO7" s="5">
        <v>4802</v>
      </c>
      <c r="AP7" s="5">
        <v>1327</v>
      </c>
      <c r="AQ7" s="5">
        <v>11008</v>
      </c>
      <c r="AR7" s="5">
        <v>798</v>
      </c>
      <c r="AS7" s="5">
        <v>7328</v>
      </c>
      <c r="AT7" s="5">
        <v>77421</v>
      </c>
      <c r="AU7" s="5">
        <v>4678</v>
      </c>
      <c r="AV7" s="5">
        <v>1539</v>
      </c>
      <c r="AW7" s="5">
        <v>22998</v>
      </c>
      <c r="AX7" s="11" t="s">
        <v>58</v>
      </c>
      <c r="AY7" s="5">
        <v>11381</v>
      </c>
      <c r="AZ7" s="5">
        <v>974</v>
      </c>
      <c r="BA7" s="5">
        <v>7343</v>
      </c>
      <c r="BB7" s="5">
        <v>1983</v>
      </c>
    </row>
    <row r="8" spans="1:54" x14ac:dyDescent="0.2">
      <c r="A8" s="2">
        <v>1983</v>
      </c>
      <c r="B8" s="3">
        <v>8551</v>
      </c>
      <c r="C8" s="5">
        <v>4568</v>
      </c>
      <c r="D8" s="5">
        <v>30807</v>
      </c>
      <c r="E8" s="5">
        <v>4208</v>
      </c>
      <c r="F8" s="5">
        <v>102311</v>
      </c>
      <c r="G8" s="5">
        <v>29968</v>
      </c>
      <c r="H8" s="5">
        <v>11661</v>
      </c>
      <c r="I8" s="5">
        <v>2530</v>
      </c>
      <c r="J8" s="5">
        <v>54</v>
      </c>
      <c r="K8" s="5">
        <v>100020</v>
      </c>
      <c r="L8" s="5">
        <v>40522</v>
      </c>
      <c r="M8" s="5">
        <v>3277</v>
      </c>
      <c r="N8" s="5">
        <v>3359</v>
      </c>
      <c r="O8" s="5">
        <v>17654</v>
      </c>
      <c r="P8" s="5">
        <v>10125</v>
      </c>
      <c r="Q8" s="5">
        <v>3938</v>
      </c>
      <c r="R8" s="5">
        <v>7562</v>
      </c>
      <c r="S8" s="5">
        <v>6000</v>
      </c>
      <c r="T8" s="5">
        <v>17649</v>
      </c>
      <c r="U8" s="5">
        <v>3224</v>
      </c>
      <c r="V8" s="5">
        <v>30448</v>
      </c>
      <c r="W8" s="5">
        <v>16688</v>
      </c>
      <c r="X8" s="5">
        <v>14972</v>
      </c>
      <c r="Y8" s="5">
        <v>16122</v>
      </c>
      <c r="Z8" s="5">
        <v>4880</v>
      </c>
      <c r="AA8" s="5">
        <v>12318</v>
      </c>
      <c r="AB8" s="5">
        <v>1661</v>
      </c>
      <c r="AC8" s="5">
        <v>3969</v>
      </c>
      <c r="AD8" s="5">
        <v>8426</v>
      </c>
      <c r="AE8" s="5">
        <v>5324</v>
      </c>
      <c r="AF8" s="5">
        <v>25539</v>
      </c>
      <c r="AG8" s="5">
        <v>8009</v>
      </c>
      <c r="AH8" s="5">
        <v>20807</v>
      </c>
      <c r="AI8" s="5">
        <v>33948</v>
      </c>
      <c r="AJ8" s="5">
        <v>1708</v>
      </c>
      <c r="AK8" s="5">
        <v>16451</v>
      </c>
      <c r="AL8" s="5">
        <v>17713</v>
      </c>
      <c r="AM8" s="5">
        <v>6748</v>
      </c>
      <c r="AN8" s="5">
        <v>24579</v>
      </c>
      <c r="AO8" s="5">
        <v>5056</v>
      </c>
      <c r="AP8" s="5">
        <v>2635</v>
      </c>
      <c r="AQ8" s="5">
        <v>17759</v>
      </c>
      <c r="AR8" s="5">
        <v>1391</v>
      </c>
      <c r="AS8" s="5">
        <v>13548</v>
      </c>
      <c r="AT8" s="5">
        <v>100825</v>
      </c>
      <c r="AU8" s="5">
        <v>9105</v>
      </c>
      <c r="AV8" s="5">
        <v>1867</v>
      </c>
      <c r="AW8" s="5">
        <v>43244</v>
      </c>
      <c r="AX8" s="11" t="s">
        <v>58</v>
      </c>
      <c r="AY8" s="5">
        <v>18500</v>
      </c>
      <c r="AZ8" s="5">
        <v>1150</v>
      </c>
      <c r="BA8" s="5">
        <v>11234</v>
      </c>
      <c r="BB8" s="5">
        <v>1904</v>
      </c>
    </row>
    <row r="9" spans="1:54" x14ac:dyDescent="0.2">
      <c r="A9" s="2">
        <v>1984</v>
      </c>
      <c r="B9" s="3">
        <v>8224</v>
      </c>
      <c r="C9" s="5">
        <v>3649</v>
      </c>
      <c r="D9" s="5">
        <v>30685</v>
      </c>
      <c r="E9" s="5">
        <v>4535</v>
      </c>
      <c r="F9" s="5">
        <v>112920</v>
      </c>
      <c r="G9" s="5">
        <v>23359</v>
      </c>
      <c r="H9" s="5">
        <v>13292</v>
      </c>
      <c r="I9" s="5">
        <v>2756</v>
      </c>
      <c r="J9" s="5">
        <v>88</v>
      </c>
      <c r="K9" s="5">
        <v>103072</v>
      </c>
      <c r="L9" s="5">
        <v>43560</v>
      </c>
      <c r="M9" s="5">
        <v>4121</v>
      </c>
      <c r="N9" s="5">
        <v>3370</v>
      </c>
      <c r="O9" s="5">
        <v>19556</v>
      </c>
      <c r="P9" s="5">
        <v>11012</v>
      </c>
      <c r="Q9" s="5">
        <v>3948</v>
      </c>
      <c r="R9" s="5">
        <v>7098</v>
      </c>
      <c r="S9" s="5">
        <v>6198</v>
      </c>
      <c r="T9" s="5">
        <v>14985</v>
      </c>
      <c r="U9" s="5">
        <v>4347</v>
      </c>
      <c r="V9" s="5">
        <v>30083</v>
      </c>
      <c r="W9" s="5">
        <v>21184</v>
      </c>
      <c r="X9" s="5">
        <v>17200</v>
      </c>
      <c r="Y9" s="5">
        <v>16042</v>
      </c>
      <c r="Z9" s="5">
        <v>6465</v>
      </c>
      <c r="AA9" s="5">
        <v>12376</v>
      </c>
      <c r="AB9" s="5">
        <v>1551</v>
      </c>
      <c r="AC9" s="5">
        <v>3895</v>
      </c>
      <c r="AD9" s="5">
        <v>6698</v>
      </c>
      <c r="AE9" s="5">
        <v>7212</v>
      </c>
      <c r="AF9" s="5">
        <v>32518</v>
      </c>
      <c r="AG9" s="5">
        <v>7955</v>
      </c>
      <c r="AH9" s="5">
        <v>26837</v>
      </c>
      <c r="AI9" s="5">
        <v>38462</v>
      </c>
      <c r="AJ9" s="5">
        <v>1397</v>
      </c>
      <c r="AK9" s="5">
        <v>16320</v>
      </c>
      <c r="AL9" s="5">
        <v>11634</v>
      </c>
      <c r="AM9" s="5">
        <v>6129</v>
      </c>
      <c r="AN9" s="5">
        <v>30160</v>
      </c>
      <c r="AO9" s="5">
        <v>5778</v>
      </c>
      <c r="AP9" s="5">
        <v>3040</v>
      </c>
      <c r="AQ9" s="5">
        <v>19032</v>
      </c>
      <c r="AR9" s="5">
        <v>1637</v>
      </c>
      <c r="AS9" s="5">
        <v>13769</v>
      </c>
      <c r="AT9" s="5">
        <v>84559</v>
      </c>
      <c r="AU9" s="5">
        <v>8630</v>
      </c>
      <c r="AV9" s="5">
        <v>2620</v>
      </c>
      <c r="AW9" s="5">
        <v>43544</v>
      </c>
      <c r="AX9" s="11" t="s">
        <v>58</v>
      </c>
      <c r="AY9" s="5">
        <v>17153</v>
      </c>
      <c r="AZ9" s="5">
        <v>1311</v>
      </c>
      <c r="BA9" s="5">
        <v>11035</v>
      </c>
      <c r="BB9" s="5">
        <v>1224</v>
      </c>
    </row>
    <row r="10" spans="1:54" x14ac:dyDescent="0.2">
      <c r="A10" s="2">
        <v>1985</v>
      </c>
      <c r="B10" s="3">
        <v>9932</v>
      </c>
      <c r="C10" s="5">
        <v>2233</v>
      </c>
      <c r="D10" s="5">
        <v>32672</v>
      </c>
      <c r="E10" s="5">
        <v>5224</v>
      </c>
      <c r="F10" s="5">
        <v>113647</v>
      </c>
      <c r="G10" s="5">
        <v>20071</v>
      </c>
      <c r="H10" s="5">
        <v>16762</v>
      </c>
      <c r="I10" s="5">
        <v>3345</v>
      </c>
      <c r="J10" s="5">
        <v>152</v>
      </c>
      <c r="K10" s="5">
        <v>104642</v>
      </c>
      <c r="L10" s="5">
        <v>45871</v>
      </c>
      <c r="M10" s="5">
        <v>4565</v>
      </c>
      <c r="N10" s="5">
        <v>2963</v>
      </c>
      <c r="O10" s="5">
        <v>20496</v>
      </c>
      <c r="P10" s="5">
        <v>12654</v>
      </c>
      <c r="Q10" s="5">
        <v>2790</v>
      </c>
      <c r="R10" s="5">
        <v>6042</v>
      </c>
      <c r="S10" s="5">
        <v>6346</v>
      </c>
      <c r="T10" s="5">
        <v>11133</v>
      </c>
      <c r="U10" s="5">
        <v>5672</v>
      </c>
      <c r="V10" s="5">
        <v>34293</v>
      </c>
      <c r="W10" s="5">
        <v>25594</v>
      </c>
      <c r="X10" s="5">
        <v>21792</v>
      </c>
      <c r="Y10" s="5">
        <v>16382</v>
      </c>
      <c r="Z10" s="5">
        <v>5862</v>
      </c>
      <c r="AA10" s="5">
        <v>13706</v>
      </c>
      <c r="AB10" s="5">
        <v>954</v>
      </c>
      <c r="AC10" s="5">
        <v>3268</v>
      </c>
      <c r="AD10" s="5">
        <v>7385</v>
      </c>
      <c r="AE10" s="5">
        <v>10500</v>
      </c>
      <c r="AF10" s="5">
        <v>39216</v>
      </c>
      <c r="AG10" s="5">
        <v>7150</v>
      </c>
      <c r="AH10" s="5">
        <v>34292</v>
      </c>
      <c r="AI10" s="5">
        <v>41723</v>
      </c>
      <c r="AJ10" s="5">
        <v>890</v>
      </c>
      <c r="AK10" s="5">
        <v>18199</v>
      </c>
      <c r="AL10" s="5">
        <v>7023</v>
      </c>
      <c r="AM10" s="5">
        <v>6407</v>
      </c>
      <c r="AN10" s="5">
        <v>34617</v>
      </c>
      <c r="AO10" s="5">
        <v>7496</v>
      </c>
      <c r="AP10" s="5">
        <v>3990</v>
      </c>
      <c r="AQ10" s="5">
        <v>18738</v>
      </c>
      <c r="AR10" s="5">
        <v>1432</v>
      </c>
      <c r="AS10" s="5">
        <v>17310</v>
      </c>
      <c r="AT10" s="5">
        <v>69322</v>
      </c>
      <c r="AU10" s="5">
        <v>9789</v>
      </c>
      <c r="AV10" s="5">
        <v>2859</v>
      </c>
      <c r="AW10" s="5">
        <v>46826</v>
      </c>
      <c r="AX10" s="11" t="s">
        <v>58</v>
      </c>
      <c r="AY10" s="5">
        <v>17040</v>
      </c>
      <c r="AZ10" s="5">
        <v>1111</v>
      </c>
      <c r="BA10" s="5">
        <v>10913</v>
      </c>
      <c r="BB10" s="5">
        <v>800</v>
      </c>
    </row>
    <row r="11" spans="1:54" x14ac:dyDescent="0.2">
      <c r="A11" s="2">
        <v>1986</v>
      </c>
      <c r="B11" s="3">
        <v>11520</v>
      </c>
      <c r="C11" s="5">
        <v>974</v>
      </c>
      <c r="D11" s="5">
        <v>33642</v>
      </c>
      <c r="E11" s="5">
        <v>5055</v>
      </c>
      <c r="F11" s="5">
        <v>145692</v>
      </c>
      <c r="G11" s="5">
        <v>20409</v>
      </c>
      <c r="H11" s="5">
        <v>20494</v>
      </c>
      <c r="I11" s="5">
        <v>4210</v>
      </c>
      <c r="J11" s="5">
        <v>142</v>
      </c>
      <c r="K11" s="5">
        <v>110022</v>
      </c>
      <c r="L11" s="5">
        <v>50705</v>
      </c>
      <c r="M11" s="5">
        <v>4488</v>
      </c>
      <c r="N11" s="5">
        <v>2897</v>
      </c>
      <c r="O11" s="5">
        <v>30635</v>
      </c>
      <c r="P11" s="5">
        <v>17198</v>
      </c>
      <c r="Q11" s="5">
        <v>3085</v>
      </c>
      <c r="R11" s="5">
        <v>7309</v>
      </c>
      <c r="S11" s="5">
        <v>8037</v>
      </c>
      <c r="T11" s="5">
        <v>8594</v>
      </c>
      <c r="U11" s="5">
        <v>6801</v>
      </c>
      <c r="V11" s="5">
        <v>34318</v>
      </c>
      <c r="W11" s="5">
        <v>28110</v>
      </c>
      <c r="X11" s="5">
        <v>26982</v>
      </c>
      <c r="Y11" s="5">
        <v>20694</v>
      </c>
      <c r="Z11" s="5">
        <v>5864</v>
      </c>
      <c r="AA11" s="5">
        <v>17414</v>
      </c>
      <c r="AB11" s="5">
        <v>726</v>
      </c>
      <c r="AC11" s="5">
        <v>3331</v>
      </c>
      <c r="AD11" s="5">
        <v>9940</v>
      </c>
      <c r="AE11" s="5">
        <v>12273</v>
      </c>
      <c r="AF11" s="5">
        <v>42606</v>
      </c>
      <c r="AG11" s="5">
        <v>8122</v>
      </c>
      <c r="AH11" s="5">
        <v>41322</v>
      </c>
      <c r="AI11" s="5">
        <v>42729</v>
      </c>
      <c r="AJ11" s="5">
        <v>874</v>
      </c>
      <c r="AK11" s="5">
        <v>25610</v>
      </c>
      <c r="AL11" s="5">
        <v>6304</v>
      </c>
      <c r="AM11" s="5">
        <v>6996</v>
      </c>
      <c r="AN11" s="5">
        <v>43972</v>
      </c>
      <c r="AO11" s="5">
        <v>7277</v>
      </c>
      <c r="AP11" s="5">
        <v>4699</v>
      </c>
      <c r="AQ11" s="5">
        <v>19128</v>
      </c>
      <c r="AR11" s="5">
        <v>1257</v>
      </c>
      <c r="AS11" s="5">
        <v>21607</v>
      </c>
      <c r="AT11" s="5">
        <v>59117</v>
      </c>
      <c r="AU11" s="5">
        <v>9137</v>
      </c>
      <c r="AV11" s="5">
        <v>3484</v>
      </c>
      <c r="AW11" s="5">
        <v>54432</v>
      </c>
      <c r="AX11" s="11" t="s">
        <v>58</v>
      </c>
      <c r="AY11" s="5">
        <v>19262</v>
      </c>
      <c r="AZ11" s="5">
        <v>1444</v>
      </c>
      <c r="BA11" s="5">
        <v>13151</v>
      </c>
      <c r="BB11" s="5">
        <v>782</v>
      </c>
    </row>
    <row r="12" spans="1:54" x14ac:dyDescent="0.2">
      <c r="A12" s="2">
        <v>1987</v>
      </c>
      <c r="B12" s="3">
        <v>10649</v>
      </c>
      <c r="C12" s="5">
        <v>401</v>
      </c>
      <c r="D12" s="5">
        <v>27680</v>
      </c>
      <c r="E12" s="5">
        <v>5042</v>
      </c>
      <c r="F12" s="5">
        <v>134691</v>
      </c>
      <c r="G12" s="5">
        <v>12903</v>
      </c>
      <c r="H12" s="5">
        <v>18081</v>
      </c>
      <c r="I12" s="5">
        <v>4986</v>
      </c>
      <c r="J12" s="5">
        <v>286</v>
      </c>
      <c r="K12" s="5">
        <v>113130</v>
      </c>
      <c r="L12" s="5">
        <v>46415</v>
      </c>
      <c r="M12" s="5">
        <v>5348</v>
      </c>
      <c r="N12" s="5">
        <v>2570</v>
      </c>
      <c r="O12" s="5">
        <v>32972</v>
      </c>
      <c r="P12" s="5">
        <v>18889</v>
      </c>
      <c r="Q12" s="5">
        <v>3815</v>
      </c>
      <c r="R12" s="5">
        <v>7839</v>
      </c>
      <c r="S12" s="5">
        <v>9027</v>
      </c>
      <c r="T12" s="5">
        <v>7070</v>
      </c>
      <c r="U12" s="5">
        <v>7228</v>
      </c>
      <c r="V12" s="5">
        <v>33642</v>
      </c>
      <c r="W12" s="5">
        <v>25311</v>
      </c>
      <c r="X12" s="5">
        <v>28494</v>
      </c>
      <c r="Y12" s="5">
        <v>21333</v>
      </c>
      <c r="Z12" s="5">
        <v>5182</v>
      </c>
      <c r="AA12" s="5">
        <v>18014</v>
      </c>
      <c r="AB12" s="5">
        <v>610</v>
      </c>
      <c r="AC12" s="5">
        <v>3289</v>
      </c>
      <c r="AD12" s="5">
        <v>10178</v>
      </c>
      <c r="AE12" s="5">
        <v>10878</v>
      </c>
      <c r="AF12" s="5">
        <v>36497</v>
      </c>
      <c r="AG12" s="5">
        <v>7338</v>
      </c>
      <c r="AH12" s="5">
        <v>41672</v>
      </c>
      <c r="AI12" s="5">
        <v>40862</v>
      </c>
      <c r="AJ12" s="5">
        <v>913</v>
      </c>
      <c r="AK12" s="5">
        <v>28786</v>
      </c>
      <c r="AL12" s="5">
        <v>5200</v>
      </c>
      <c r="AM12" s="5">
        <v>7887</v>
      </c>
      <c r="AN12" s="5">
        <v>45783</v>
      </c>
      <c r="AO12" s="5">
        <v>8257</v>
      </c>
      <c r="AP12" s="5">
        <v>4804</v>
      </c>
      <c r="AQ12" s="5">
        <v>18518</v>
      </c>
      <c r="AR12" s="5">
        <v>1214</v>
      </c>
      <c r="AS12" s="5">
        <v>21686</v>
      </c>
      <c r="AT12" s="5">
        <v>43949</v>
      </c>
      <c r="AU12" s="5">
        <v>6838</v>
      </c>
      <c r="AV12" s="5">
        <v>3744</v>
      </c>
      <c r="AW12" s="5">
        <v>46153</v>
      </c>
      <c r="AX12" s="11" t="s">
        <v>58</v>
      </c>
      <c r="AY12" s="5">
        <v>19962</v>
      </c>
      <c r="AZ12" s="5">
        <v>1328</v>
      </c>
      <c r="BA12" s="5">
        <v>14788</v>
      </c>
      <c r="BB12" s="5">
        <v>499</v>
      </c>
    </row>
    <row r="13" spans="1:54" x14ac:dyDescent="0.2">
      <c r="A13" s="2">
        <v>1988</v>
      </c>
      <c r="B13" s="3">
        <v>9668</v>
      </c>
      <c r="C13" s="5">
        <v>485</v>
      </c>
      <c r="D13" s="5">
        <v>23367</v>
      </c>
      <c r="E13" s="5">
        <v>4696</v>
      </c>
      <c r="F13" s="5">
        <v>160735</v>
      </c>
      <c r="G13" s="5">
        <v>9742</v>
      </c>
      <c r="H13" s="5">
        <v>12759</v>
      </c>
      <c r="I13" s="5">
        <v>5885</v>
      </c>
      <c r="J13" s="5">
        <v>253</v>
      </c>
      <c r="K13" s="5">
        <v>110318</v>
      </c>
      <c r="L13" s="5">
        <v>42559</v>
      </c>
      <c r="M13" s="5">
        <v>5740</v>
      </c>
      <c r="N13" s="5">
        <v>2806</v>
      </c>
      <c r="O13" s="5">
        <v>33936</v>
      </c>
      <c r="P13" s="5">
        <v>19219</v>
      </c>
      <c r="Q13" s="5">
        <v>4414</v>
      </c>
      <c r="R13" s="5">
        <v>7286</v>
      </c>
      <c r="S13" s="5">
        <v>8955</v>
      </c>
      <c r="T13" s="5">
        <v>5425</v>
      </c>
      <c r="U13" s="5">
        <v>6839</v>
      </c>
      <c r="V13" s="5">
        <v>33294</v>
      </c>
      <c r="W13" s="5">
        <v>20112</v>
      </c>
      <c r="X13" s="5">
        <v>29724</v>
      </c>
      <c r="Y13" s="5">
        <v>19237</v>
      </c>
      <c r="Z13" s="5">
        <v>4918</v>
      </c>
      <c r="AA13" s="5">
        <v>16097</v>
      </c>
      <c r="AB13" s="5">
        <v>561</v>
      </c>
      <c r="AC13" s="5">
        <v>3498</v>
      </c>
      <c r="AD13" s="5">
        <v>12566</v>
      </c>
      <c r="AE13" s="5">
        <v>7714</v>
      </c>
      <c r="AF13" s="5">
        <v>28452</v>
      </c>
      <c r="AG13" s="5">
        <v>5337</v>
      </c>
      <c r="AH13" s="5">
        <v>37498</v>
      </c>
      <c r="AI13" s="5">
        <v>39469</v>
      </c>
      <c r="AJ13" s="5">
        <v>848</v>
      </c>
      <c r="AK13" s="5">
        <v>27631</v>
      </c>
      <c r="AL13" s="5">
        <v>4330</v>
      </c>
      <c r="AM13" s="5">
        <v>9163</v>
      </c>
      <c r="AN13" s="5">
        <v>45293</v>
      </c>
      <c r="AO13" s="5">
        <v>8341</v>
      </c>
      <c r="AP13" s="5">
        <v>3655</v>
      </c>
      <c r="AQ13" s="5">
        <v>17091</v>
      </c>
      <c r="AR13" s="5">
        <v>1094</v>
      </c>
      <c r="AS13" s="5">
        <v>19397</v>
      </c>
      <c r="AT13" s="5">
        <v>35881</v>
      </c>
      <c r="AU13" s="5">
        <v>5857</v>
      </c>
      <c r="AV13" s="5">
        <v>3703</v>
      </c>
      <c r="AW13" s="5">
        <v>48204</v>
      </c>
      <c r="AX13" s="11" t="s">
        <v>58</v>
      </c>
      <c r="AY13" s="5">
        <v>21484</v>
      </c>
      <c r="AZ13" s="5">
        <v>1302</v>
      </c>
      <c r="BA13" s="5">
        <v>14774</v>
      </c>
      <c r="BB13" s="5">
        <v>501</v>
      </c>
    </row>
    <row r="14" spans="1:54" x14ac:dyDescent="0.2">
      <c r="A14" s="2">
        <v>1989</v>
      </c>
      <c r="B14" s="3">
        <v>8500</v>
      </c>
      <c r="C14" s="5">
        <v>446</v>
      </c>
      <c r="D14" s="5">
        <v>20206</v>
      </c>
      <c r="E14" s="5">
        <v>4559</v>
      </c>
      <c r="F14" s="5">
        <v>162981</v>
      </c>
      <c r="G14" s="5">
        <v>9026</v>
      </c>
      <c r="H14" s="5">
        <v>8012</v>
      </c>
      <c r="I14" s="5">
        <v>4639</v>
      </c>
      <c r="J14" s="5">
        <v>91</v>
      </c>
      <c r="K14" s="5">
        <v>107049</v>
      </c>
      <c r="L14" s="5">
        <v>35145</v>
      </c>
      <c r="M14" s="5">
        <v>6176</v>
      </c>
      <c r="N14" s="5">
        <v>3582</v>
      </c>
      <c r="O14" s="5">
        <v>30205</v>
      </c>
      <c r="P14" s="5">
        <v>18981</v>
      </c>
      <c r="Q14" s="5">
        <v>4911</v>
      </c>
      <c r="R14" s="5">
        <v>6832</v>
      </c>
      <c r="S14" s="5">
        <v>8875</v>
      </c>
      <c r="T14" s="5">
        <v>5196</v>
      </c>
      <c r="U14" s="5">
        <v>5233</v>
      </c>
      <c r="V14" s="5">
        <v>29748</v>
      </c>
      <c r="W14" s="5">
        <v>14521</v>
      </c>
      <c r="X14" s="5">
        <v>30778</v>
      </c>
      <c r="Y14" s="5">
        <v>18298</v>
      </c>
      <c r="Z14" s="5">
        <v>4701</v>
      </c>
      <c r="AA14" s="5">
        <v>13847</v>
      </c>
      <c r="AB14" s="5">
        <v>542</v>
      </c>
      <c r="AC14" s="5">
        <v>3836</v>
      </c>
      <c r="AD14" s="5">
        <v>16147</v>
      </c>
      <c r="AE14" s="5">
        <v>5537</v>
      </c>
      <c r="AF14" s="5">
        <v>20880</v>
      </c>
      <c r="AG14" s="5">
        <v>5349</v>
      </c>
      <c r="AH14" s="5">
        <v>31915</v>
      </c>
      <c r="AI14" s="5">
        <v>35324</v>
      </c>
      <c r="AJ14" s="5">
        <v>828</v>
      </c>
      <c r="AK14" s="5">
        <v>26957</v>
      </c>
      <c r="AL14" s="5">
        <v>4634</v>
      </c>
      <c r="AM14" s="5">
        <v>11398</v>
      </c>
      <c r="AN14" s="5">
        <v>37653</v>
      </c>
      <c r="AO14" s="5">
        <v>9740</v>
      </c>
      <c r="AP14" s="5">
        <v>2900</v>
      </c>
      <c r="AQ14" s="5">
        <v>16872</v>
      </c>
      <c r="AR14" s="5">
        <v>1212</v>
      </c>
      <c r="AS14" s="5">
        <v>17638</v>
      </c>
      <c r="AT14" s="5">
        <v>36631</v>
      </c>
      <c r="AU14" s="5">
        <v>5601</v>
      </c>
      <c r="AV14" s="5">
        <v>3018</v>
      </c>
      <c r="AW14" s="5">
        <v>40540</v>
      </c>
      <c r="AX14" s="11" t="s">
        <v>58</v>
      </c>
      <c r="AY14" s="5">
        <v>26420</v>
      </c>
      <c r="AZ14" s="5">
        <v>1363</v>
      </c>
      <c r="BA14" s="5">
        <v>15408</v>
      </c>
      <c r="BB14" s="5">
        <v>521</v>
      </c>
    </row>
    <row r="15" spans="1:54" x14ac:dyDescent="0.2">
      <c r="A15" s="2">
        <v>1990</v>
      </c>
      <c r="B15" s="3">
        <v>8817</v>
      </c>
      <c r="C15" s="5">
        <v>626</v>
      </c>
      <c r="D15" s="5">
        <v>18723</v>
      </c>
      <c r="E15" s="5">
        <v>4784</v>
      </c>
      <c r="F15" s="5">
        <v>104843</v>
      </c>
      <c r="G15" s="5">
        <v>10095</v>
      </c>
      <c r="H15" s="5">
        <v>5525</v>
      </c>
      <c r="I15" s="5">
        <v>4152</v>
      </c>
      <c r="J15" s="5">
        <v>180</v>
      </c>
      <c r="K15" s="5">
        <v>82624</v>
      </c>
      <c r="L15" s="5">
        <v>33009</v>
      </c>
      <c r="M15" s="5">
        <v>5535</v>
      </c>
      <c r="N15" s="5">
        <v>4677</v>
      </c>
      <c r="O15" s="5">
        <v>27401</v>
      </c>
      <c r="P15" s="5">
        <v>19331</v>
      </c>
      <c r="Q15" s="5">
        <v>5249</v>
      </c>
      <c r="R15" s="5">
        <v>6362</v>
      </c>
      <c r="S15" s="5">
        <v>8739</v>
      </c>
      <c r="T15" s="5">
        <v>5711</v>
      </c>
      <c r="U15" s="5">
        <v>4047</v>
      </c>
      <c r="V15" s="5">
        <v>23667</v>
      </c>
      <c r="W15" s="5">
        <v>10749</v>
      </c>
      <c r="X15" s="5">
        <v>28298</v>
      </c>
      <c r="Y15" s="5">
        <v>18052</v>
      </c>
      <c r="Z15" s="5">
        <v>4452</v>
      </c>
      <c r="AA15" s="5">
        <v>12327</v>
      </c>
      <c r="AB15" s="5">
        <v>721</v>
      </c>
      <c r="AC15" s="5">
        <v>4031</v>
      </c>
      <c r="AD15" s="5">
        <v>14544</v>
      </c>
      <c r="AE15" s="5">
        <v>3439</v>
      </c>
      <c r="AF15" s="5">
        <v>12801</v>
      </c>
      <c r="AG15" s="5">
        <v>5018</v>
      </c>
      <c r="AH15" s="5">
        <v>24444</v>
      </c>
      <c r="AI15" s="5">
        <v>32603</v>
      </c>
      <c r="AJ15" s="5">
        <v>858</v>
      </c>
      <c r="AK15" s="5">
        <v>26399</v>
      </c>
      <c r="AL15" s="5">
        <v>4740</v>
      </c>
      <c r="AM15" s="5">
        <v>13298</v>
      </c>
      <c r="AN15" s="5">
        <v>31037</v>
      </c>
      <c r="AO15" s="5">
        <v>7769</v>
      </c>
      <c r="AP15" s="5">
        <v>2350</v>
      </c>
      <c r="AQ15" s="5">
        <v>17099</v>
      </c>
      <c r="AR15" s="5">
        <v>1414</v>
      </c>
      <c r="AS15" s="5">
        <v>16373</v>
      </c>
      <c r="AT15" s="5">
        <v>38141</v>
      </c>
      <c r="AU15" s="5">
        <v>6444</v>
      </c>
      <c r="AV15" s="5">
        <v>2079</v>
      </c>
      <c r="AW15" s="5">
        <v>31492</v>
      </c>
      <c r="AX15" s="11" t="s">
        <v>58</v>
      </c>
      <c r="AY15" s="5">
        <v>28672</v>
      </c>
      <c r="AZ15" s="5">
        <v>1477</v>
      </c>
      <c r="BA15" s="5">
        <v>15931</v>
      </c>
      <c r="BB15" s="5">
        <v>544</v>
      </c>
    </row>
    <row r="16" spans="1:54" x14ac:dyDescent="0.2">
      <c r="A16" s="2">
        <v>1991</v>
      </c>
      <c r="B16" s="3">
        <v>8840</v>
      </c>
      <c r="C16" s="5">
        <v>916</v>
      </c>
      <c r="D16" s="5">
        <v>21448</v>
      </c>
      <c r="E16" s="5">
        <v>4966</v>
      </c>
      <c r="F16" s="5">
        <v>73885</v>
      </c>
      <c r="G16" s="5">
        <v>12938</v>
      </c>
      <c r="H16" s="5">
        <v>5902</v>
      </c>
      <c r="I16" s="5">
        <v>3795</v>
      </c>
      <c r="J16" s="5">
        <v>83</v>
      </c>
      <c r="K16" s="5">
        <v>71003</v>
      </c>
      <c r="L16" s="5">
        <v>33592</v>
      </c>
      <c r="M16" s="5">
        <v>4703</v>
      </c>
      <c r="N16" s="5">
        <v>5483</v>
      </c>
      <c r="O16" s="5">
        <v>26045</v>
      </c>
      <c r="P16" s="5">
        <v>19385</v>
      </c>
      <c r="Q16" s="5">
        <v>5926</v>
      </c>
      <c r="R16" s="5">
        <v>6641</v>
      </c>
      <c r="S16" s="5">
        <v>9192</v>
      </c>
      <c r="T16" s="5">
        <v>6670</v>
      </c>
      <c r="U16" s="5">
        <v>3468</v>
      </c>
      <c r="V16" s="5">
        <v>21014</v>
      </c>
      <c r="W16" s="5">
        <v>11343</v>
      </c>
      <c r="X16" s="5">
        <v>28152</v>
      </c>
      <c r="Y16" s="5">
        <v>18071</v>
      </c>
      <c r="Z16" s="5">
        <v>4418</v>
      </c>
      <c r="AA16" s="5">
        <v>13070</v>
      </c>
      <c r="AB16" s="5">
        <v>1004</v>
      </c>
      <c r="AC16" s="5">
        <v>4569</v>
      </c>
      <c r="AD16" s="5">
        <v>15344</v>
      </c>
      <c r="AE16" s="5">
        <v>3311</v>
      </c>
      <c r="AF16" s="5">
        <v>12869</v>
      </c>
      <c r="AG16" s="5">
        <v>5413</v>
      </c>
      <c r="AH16" s="5">
        <v>21664</v>
      </c>
      <c r="AI16" s="5">
        <v>33220</v>
      </c>
      <c r="AJ16" s="5">
        <v>1041</v>
      </c>
      <c r="AK16" s="5">
        <v>27062</v>
      </c>
      <c r="AL16" s="5">
        <v>5686</v>
      </c>
      <c r="AM16" s="5">
        <v>11755</v>
      </c>
      <c r="AN16" s="5">
        <v>29353</v>
      </c>
      <c r="AO16" s="5">
        <v>8291</v>
      </c>
      <c r="AP16" s="5">
        <v>2045</v>
      </c>
      <c r="AQ16" s="5">
        <v>16187</v>
      </c>
      <c r="AR16" s="5">
        <v>1625</v>
      </c>
      <c r="AS16" s="5">
        <v>16916</v>
      </c>
      <c r="AT16" s="5">
        <v>41654</v>
      </c>
      <c r="AU16" s="5">
        <v>8058</v>
      </c>
      <c r="AV16" s="5">
        <v>1842</v>
      </c>
      <c r="AW16" s="5">
        <v>29539</v>
      </c>
      <c r="AX16" s="11" t="s">
        <v>58</v>
      </c>
      <c r="AY16" s="5">
        <v>23737</v>
      </c>
      <c r="AZ16" s="5">
        <v>1658</v>
      </c>
      <c r="BA16" s="5">
        <v>16483</v>
      </c>
      <c r="BB16" s="5">
        <v>553</v>
      </c>
    </row>
    <row r="17" spans="1:54" x14ac:dyDescent="0.2">
      <c r="A17" s="2">
        <v>1992</v>
      </c>
      <c r="B17" s="3">
        <v>11546</v>
      </c>
      <c r="C17" s="5">
        <v>1034</v>
      </c>
      <c r="D17" s="5">
        <v>29179</v>
      </c>
      <c r="E17" s="5">
        <v>6203</v>
      </c>
      <c r="F17" s="5">
        <v>76332</v>
      </c>
      <c r="G17" s="5">
        <v>20691</v>
      </c>
      <c r="H17" s="5">
        <v>7208</v>
      </c>
      <c r="I17" s="5">
        <v>4266</v>
      </c>
      <c r="J17" s="5">
        <v>92</v>
      </c>
      <c r="K17" s="5">
        <v>83710</v>
      </c>
      <c r="L17" s="5">
        <v>42087</v>
      </c>
      <c r="M17" s="5">
        <v>4628</v>
      </c>
      <c r="N17" s="5">
        <v>7540</v>
      </c>
      <c r="O17" s="5">
        <v>32695</v>
      </c>
      <c r="P17" s="5">
        <v>24410</v>
      </c>
      <c r="Q17" s="5">
        <v>7162</v>
      </c>
      <c r="R17" s="5">
        <v>8543</v>
      </c>
      <c r="S17" s="5">
        <v>11608</v>
      </c>
      <c r="T17" s="5">
        <v>8859</v>
      </c>
      <c r="U17" s="5">
        <v>4004</v>
      </c>
      <c r="V17" s="5">
        <v>28075</v>
      </c>
      <c r="W17" s="5">
        <v>15162</v>
      </c>
      <c r="X17" s="5">
        <v>31467</v>
      </c>
      <c r="Y17" s="5">
        <v>22518</v>
      </c>
      <c r="Z17" s="5">
        <v>5487</v>
      </c>
      <c r="AA17" s="5">
        <v>16624</v>
      </c>
      <c r="AB17" s="5">
        <v>1700</v>
      </c>
      <c r="AC17" s="5">
        <v>5115</v>
      </c>
      <c r="AD17" s="5">
        <v>13437</v>
      </c>
      <c r="AE17" s="5">
        <v>3652</v>
      </c>
      <c r="AF17" s="5">
        <v>16506</v>
      </c>
      <c r="AG17" s="5">
        <v>6898</v>
      </c>
      <c r="AH17" s="5">
        <v>23265</v>
      </c>
      <c r="AI17" s="5">
        <v>41906</v>
      </c>
      <c r="AJ17" s="5">
        <v>1427</v>
      </c>
      <c r="AK17" s="5">
        <v>31315</v>
      </c>
      <c r="AL17" s="5">
        <v>7330</v>
      </c>
      <c r="AM17" s="5">
        <v>13121</v>
      </c>
      <c r="AN17" s="5">
        <v>34477</v>
      </c>
      <c r="AO17" s="5">
        <v>10628</v>
      </c>
      <c r="AP17" s="5">
        <v>2369</v>
      </c>
      <c r="AQ17" s="5">
        <v>17714</v>
      </c>
      <c r="AR17" s="5">
        <v>2170</v>
      </c>
      <c r="AS17" s="5">
        <v>21214</v>
      </c>
      <c r="AT17" s="5">
        <v>54798</v>
      </c>
      <c r="AU17" s="5">
        <v>11027</v>
      </c>
      <c r="AV17" s="5">
        <v>1825</v>
      </c>
      <c r="AW17" s="5">
        <v>35354</v>
      </c>
      <c r="AX17" s="11" t="s">
        <v>58</v>
      </c>
      <c r="AY17" s="5">
        <v>29056</v>
      </c>
      <c r="AZ17" s="5">
        <v>1968</v>
      </c>
      <c r="BA17" s="5">
        <v>20964</v>
      </c>
      <c r="BB17" s="5">
        <v>941</v>
      </c>
    </row>
    <row r="18" spans="1:54" x14ac:dyDescent="0.2">
      <c r="A18" s="2">
        <v>1993</v>
      </c>
      <c r="B18" s="3">
        <v>12815</v>
      </c>
      <c r="C18" s="5">
        <v>1352</v>
      </c>
      <c r="D18" s="5">
        <v>34714</v>
      </c>
      <c r="E18" s="5">
        <v>6969</v>
      </c>
      <c r="F18" s="5">
        <v>69568</v>
      </c>
      <c r="G18" s="5">
        <v>25855</v>
      </c>
      <c r="H18" s="5">
        <v>7831</v>
      </c>
      <c r="I18" s="5">
        <v>4646</v>
      </c>
      <c r="J18" s="5">
        <v>99</v>
      </c>
      <c r="K18" s="5">
        <v>91261</v>
      </c>
      <c r="L18" s="5">
        <v>47599</v>
      </c>
      <c r="M18" s="5">
        <v>4614</v>
      </c>
      <c r="N18" s="5">
        <v>8770</v>
      </c>
      <c r="O18" s="5">
        <v>36232</v>
      </c>
      <c r="P18" s="5">
        <v>25883</v>
      </c>
      <c r="Q18" s="5">
        <v>7350</v>
      </c>
      <c r="R18" s="5">
        <v>8940</v>
      </c>
      <c r="S18" s="5">
        <v>12357</v>
      </c>
      <c r="T18" s="5">
        <v>10363</v>
      </c>
      <c r="U18" s="5">
        <v>3638</v>
      </c>
      <c r="V18" s="5">
        <v>25393</v>
      </c>
      <c r="W18" s="5">
        <v>15820</v>
      </c>
      <c r="X18" s="5">
        <v>33669</v>
      </c>
      <c r="Y18" s="5">
        <v>22954</v>
      </c>
      <c r="Z18" s="5">
        <v>6870</v>
      </c>
      <c r="AA18" s="5">
        <v>18318</v>
      </c>
      <c r="AB18" s="5">
        <v>1912</v>
      </c>
      <c r="AC18" s="5">
        <v>5463</v>
      </c>
      <c r="AD18" s="5">
        <v>19472</v>
      </c>
      <c r="AE18" s="5">
        <v>3724</v>
      </c>
      <c r="AF18" s="5">
        <v>21340</v>
      </c>
      <c r="AG18" s="5">
        <v>8145</v>
      </c>
      <c r="AH18" s="5">
        <v>21099</v>
      </c>
      <c r="AI18" s="5">
        <v>45855</v>
      </c>
      <c r="AJ18" s="5">
        <v>1571</v>
      </c>
      <c r="AK18" s="5">
        <v>34051</v>
      </c>
      <c r="AL18" s="5">
        <v>8280</v>
      </c>
      <c r="AM18" s="5">
        <v>15215</v>
      </c>
      <c r="AN18" s="5">
        <v>35916</v>
      </c>
      <c r="AO18" s="5">
        <v>4864</v>
      </c>
      <c r="AP18" s="5">
        <v>2413</v>
      </c>
      <c r="AQ18" s="5">
        <v>18672</v>
      </c>
      <c r="AR18" s="5">
        <v>2292</v>
      </c>
      <c r="AS18" s="5">
        <v>24065</v>
      </c>
      <c r="AT18" s="5">
        <v>62672</v>
      </c>
      <c r="AU18" s="5">
        <v>13856</v>
      </c>
      <c r="AV18" s="5">
        <v>1967</v>
      </c>
      <c r="AW18" s="5">
        <v>39361</v>
      </c>
      <c r="AX18" s="11" t="s">
        <v>58</v>
      </c>
      <c r="AY18" s="5">
        <v>30418</v>
      </c>
      <c r="AZ18" s="5">
        <v>2198</v>
      </c>
      <c r="BA18" s="5">
        <v>21652</v>
      </c>
      <c r="BB18" s="5">
        <v>1060</v>
      </c>
    </row>
    <row r="19" spans="1:54" x14ac:dyDescent="0.2">
      <c r="A19" s="2">
        <v>1994</v>
      </c>
      <c r="B19" s="3">
        <v>14443</v>
      </c>
      <c r="C19" s="5">
        <v>1542</v>
      </c>
      <c r="D19" s="5">
        <v>42124</v>
      </c>
      <c r="E19" s="5">
        <v>7768</v>
      </c>
      <c r="F19" s="5">
        <v>77795</v>
      </c>
      <c r="G19" s="5">
        <v>29317</v>
      </c>
      <c r="H19" s="5">
        <v>8110</v>
      </c>
      <c r="I19" s="5">
        <v>4666</v>
      </c>
      <c r="J19" s="5">
        <v>96</v>
      </c>
      <c r="K19" s="5">
        <v>96276</v>
      </c>
      <c r="L19" s="5">
        <v>52530</v>
      </c>
      <c r="M19" s="5">
        <v>4452</v>
      </c>
      <c r="N19" s="5">
        <v>9279</v>
      </c>
      <c r="O19" s="5">
        <v>38532</v>
      </c>
      <c r="P19" s="5">
        <v>28493</v>
      </c>
      <c r="Q19" s="5">
        <v>7893</v>
      </c>
      <c r="R19" s="5">
        <v>10156</v>
      </c>
      <c r="S19" s="5">
        <v>14176</v>
      </c>
      <c r="T19" s="5">
        <v>12758</v>
      </c>
      <c r="U19" s="5">
        <v>4327</v>
      </c>
      <c r="V19" s="5">
        <v>25034</v>
      </c>
      <c r="W19" s="5">
        <v>16533</v>
      </c>
      <c r="X19" s="5">
        <v>38491</v>
      </c>
      <c r="Y19" s="5">
        <v>21338</v>
      </c>
      <c r="Z19" s="5">
        <v>7976</v>
      </c>
      <c r="AA19" s="5">
        <v>20869</v>
      </c>
      <c r="AB19" s="5">
        <v>2087</v>
      </c>
      <c r="AC19" s="5">
        <v>5386</v>
      </c>
      <c r="AD19" s="5">
        <v>22924</v>
      </c>
      <c r="AE19" s="5">
        <v>4130</v>
      </c>
      <c r="AF19" s="5">
        <v>22437</v>
      </c>
      <c r="AG19" s="5">
        <v>9246</v>
      </c>
      <c r="AH19" s="5">
        <v>22173</v>
      </c>
      <c r="AI19" s="5">
        <v>49116</v>
      </c>
      <c r="AJ19" s="5">
        <v>1638</v>
      </c>
      <c r="AK19" s="5">
        <v>35575</v>
      </c>
      <c r="AL19" s="5">
        <v>8175</v>
      </c>
      <c r="AM19" s="5">
        <v>16123</v>
      </c>
      <c r="AN19" s="5">
        <v>37005</v>
      </c>
      <c r="AO19" s="5">
        <v>9036</v>
      </c>
      <c r="AP19" s="5">
        <v>2330</v>
      </c>
      <c r="AQ19" s="5">
        <v>19963</v>
      </c>
      <c r="AR19" s="5">
        <v>2440</v>
      </c>
      <c r="AS19" s="5">
        <v>26824</v>
      </c>
      <c r="AT19" s="5">
        <v>70355</v>
      </c>
      <c r="AU19" s="5">
        <v>14691</v>
      </c>
      <c r="AV19" s="5">
        <v>2034</v>
      </c>
      <c r="AW19" s="5">
        <v>39520</v>
      </c>
      <c r="AX19" s="11" t="s">
        <v>58</v>
      </c>
      <c r="AY19" s="5">
        <v>31464</v>
      </c>
      <c r="AZ19" s="5">
        <v>3321</v>
      </c>
      <c r="BA19" s="5">
        <v>22811</v>
      </c>
      <c r="BB19" s="5">
        <v>1719</v>
      </c>
    </row>
    <row r="20" spans="1:54" x14ac:dyDescent="0.2">
      <c r="A20" s="2">
        <v>1995</v>
      </c>
      <c r="B20" s="3">
        <v>13412</v>
      </c>
      <c r="C20" s="5">
        <v>1657</v>
      </c>
      <c r="D20" s="5">
        <v>39879</v>
      </c>
      <c r="E20" s="5">
        <v>7295</v>
      </c>
      <c r="F20" s="5">
        <v>68148</v>
      </c>
      <c r="G20" s="5">
        <v>28404</v>
      </c>
      <c r="H20" s="5">
        <v>7604</v>
      </c>
      <c r="I20" s="5">
        <v>4252</v>
      </c>
      <c r="J20" s="5">
        <v>35</v>
      </c>
      <c r="K20" s="5">
        <v>84071</v>
      </c>
      <c r="L20" s="5">
        <v>55027</v>
      </c>
      <c r="M20" s="5">
        <v>3866</v>
      </c>
      <c r="N20" s="5">
        <v>8366</v>
      </c>
      <c r="O20" s="5">
        <v>35392</v>
      </c>
      <c r="P20" s="5">
        <v>27905</v>
      </c>
      <c r="Q20" s="5">
        <v>7313</v>
      </c>
      <c r="R20" s="5">
        <v>8709</v>
      </c>
      <c r="S20" s="5">
        <v>12829</v>
      </c>
      <c r="T20" s="5">
        <v>12461</v>
      </c>
      <c r="U20" s="5">
        <v>4162</v>
      </c>
      <c r="V20" s="5">
        <v>23194</v>
      </c>
      <c r="W20" s="5">
        <v>14449</v>
      </c>
      <c r="X20" s="5">
        <v>39289</v>
      </c>
      <c r="Y20" s="5">
        <v>20675</v>
      </c>
      <c r="Z20" s="5">
        <v>7267</v>
      </c>
      <c r="AA20" s="5">
        <v>18975</v>
      </c>
      <c r="AB20" s="5">
        <v>1708</v>
      </c>
      <c r="AC20" s="5">
        <v>5161</v>
      </c>
      <c r="AD20" s="5">
        <v>22470</v>
      </c>
      <c r="AE20" s="5">
        <v>4105</v>
      </c>
      <c r="AF20" s="5">
        <v>18341</v>
      </c>
      <c r="AG20" s="5">
        <v>8619</v>
      </c>
      <c r="AH20" s="5">
        <v>19864</v>
      </c>
      <c r="AI20" s="5">
        <v>47703</v>
      </c>
      <c r="AJ20" s="5">
        <v>1458</v>
      </c>
      <c r="AK20" s="5">
        <v>32635</v>
      </c>
      <c r="AL20" s="5">
        <v>7775</v>
      </c>
      <c r="AM20" s="5">
        <v>15379</v>
      </c>
      <c r="AN20" s="5">
        <v>32005</v>
      </c>
      <c r="AO20" s="5">
        <v>11278</v>
      </c>
      <c r="AP20" s="5">
        <v>2065</v>
      </c>
      <c r="AQ20" s="5">
        <v>19274</v>
      </c>
      <c r="AR20" s="5">
        <v>2203</v>
      </c>
      <c r="AS20" s="5">
        <v>27695</v>
      </c>
      <c r="AT20" s="5">
        <v>70418</v>
      </c>
      <c r="AU20" s="5">
        <v>15246</v>
      </c>
      <c r="AV20" s="5">
        <v>1950</v>
      </c>
      <c r="AW20" s="5">
        <v>34677</v>
      </c>
      <c r="AX20" s="11" t="s">
        <v>58</v>
      </c>
      <c r="AY20" s="5">
        <v>26772</v>
      </c>
      <c r="AZ20" s="5">
        <v>2932</v>
      </c>
      <c r="BA20" s="5">
        <v>20748</v>
      </c>
      <c r="BB20" s="5">
        <v>1429</v>
      </c>
    </row>
    <row r="21" spans="1:54" x14ac:dyDescent="0.2">
      <c r="A21" s="2">
        <v>1996</v>
      </c>
      <c r="B21" s="3">
        <v>14566</v>
      </c>
      <c r="C21" s="5">
        <v>1810</v>
      </c>
      <c r="D21" s="5">
        <v>41311</v>
      </c>
      <c r="E21" s="5">
        <v>7671</v>
      </c>
      <c r="F21" s="5">
        <v>73532</v>
      </c>
      <c r="G21" s="5">
        <v>30361</v>
      </c>
      <c r="H21" s="5">
        <v>7590</v>
      </c>
      <c r="I21" s="5">
        <v>4218</v>
      </c>
      <c r="J21" s="5">
        <v>0</v>
      </c>
      <c r="K21" s="5">
        <v>91040</v>
      </c>
      <c r="L21" s="5">
        <v>59397</v>
      </c>
      <c r="M21" s="5">
        <v>2698</v>
      </c>
      <c r="N21" s="5">
        <v>9180</v>
      </c>
      <c r="O21" s="5">
        <v>35912</v>
      </c>
      <c r="P21" s="5">
        <v>29863</v>
      </c>
      <c r="Q21" s="5">
        <v>7923</v>
      </c>
      <c r="R21" s="5">
        <v>10121</v>
      </c>
      <c r="S21" s="5">
        <v>14056</v>
      </c>
      <c r="T21" s="5">
        <v>14422</v>
      </c>
      <c r="U21" s="5">
        <v>4463</v>
      </c>
      <c r="V21" s="5">
        <v>22594</v>
      </c>
      <c r="W21" s="5">
        <v>15077</v>
      </c>
      <c r="X21" s="5">
        <v>43421</v>
      </c>
      <c r="Y21" s="5">
        <v>22085</v>
      </c>
      <c r="Z21" s="5">
        <v>8061</v>
      </c>
      <c r="AA21" s="5">
        <v>20107</v>
      </c>
      <c r="AB21" s="5">
        <v>1494</v>
      </c>
      <c r="AC21" s="5">
        <v>5717</v>
      </c>
      <c r="AD21" s="5">
        <v>23810</v>
      </c>
      <c r="AE21" s="5">
        <v>4233</v>
      </c>
      <c r="AF21" s="5">
        <v>20853</v>
      </c>
      <c r="AG21" s="5">
        <v>8842</v>
      </c>
      <c r="AH21" s="5">
        <v>20215</v>
      </c>
      <c r="AI21" s="5">
        <v>51796</v>
      </c>
      <c r="AJ21" s="5">
        <v>1479</v>
      </c>
      <c r="AK21" s="5">
        <v>35719</v>
      </c>
      <c r="AL21" s="5">
        <v>8757</v>
      </c>
      <c r="AM21" s="5">
        <v>17232</v>
      </c>
      <c r="AN21" s="5">
        <v>32439</v>
      </c>
      <c r="AO21" s="5">
        <v>12151</v>
      </c>
      <c r="AP21" s="5">
        <v>2077</v>
      </c>
      <c r="AQ21" s="5">
        <v>22511</v>
      </c>
      <c r="AR21" s="5">
        <v>2418</v>
      </c>
      <c r="AS21" s="5">
        <v>28217</v>
      </c>
      <c r="AT21" s="5">
        <v>83103</v>
      </c>
      <c r="AU21" s="5">
        <v>16663</v>
      </c>
      <c r="AV21" s="5">
        <v>1872</v>
      </c>
      <c r="AW21" s="5">
        <v>35163</v>
      </c>
      <c r="AX21" s="11" t="s">
        <v>58</v>
      </c>
      <c r="AY21" s="5">
        <v>27015</v>
      </c>
      <c r="AZ21" s="5">
        <v>2908</v>
      </c>
      <c r="BA21" s="5">
        <v>21811</v>
      </c>
      <c r="BB21" s="5">
        <v>1649</v>
      </c>
    </row>
    <row r="22" spans="1:54" x14ac:dyDescent="0.2">
      <c r="A22" s="2">
        <v>1997</v>
      </c>
      <c r="B22" s="3">
        <v>13634</v>
      </c>
      <c r="C22" s="5">
        <v>1889</v>
      </c>
      <c r="D22" s="5">
        <v>44373</v>
      </c>
      <c r="E22" s="5">
        <v>6831</v>
      </c>
      <c r="F22" s="5">
        <v>84149</v>
      </c>
      <c r="G22" s="5">
        <v>31941</v>
      </c>
      <c r="H22" s="5">
        <v>7811</v>
      </c>
      <c r="I22" s="5">
        <v>4080</v>
      </c>
      <c r="J22" s="5">
        <v>11</v>
      </c>
      <c r="K22" s="5">
        <v>90309</v>
      </c>
      <c r="L22" s="5">
        <v>59596</v>
      </c>
      <c r="M22" s="5">
        <v>2606</v>
      </c>
      <c r="N22" s="5">
        <v>8838</v>
      </c>
      <c r="O22" s="5">
        <v>32801</v>
      </c>
      <c r="P22" s="5">
        <v>28118</v>
      </c>
      <c r="Q22" s="5">
        <v>7361</v>
      </c>
      <c r="R22" s="5">
        <v>9689</v>
      </c>
      <c r="S22" s="5">
        <v>13734</v>
      </c>
      <c r="T22" s="5">
        <v>13189</v>
      </c>
      <c r="U22" s="5">
        <v>4304</v>
      </c>
      <c r="V22" s="5">
        <v>21063</v>
      </c>
      <c r="W22" s="5">
        <v>15152</v>
      </c>
      <c r="X22" s="5">
        <v>40238</v>
      </c>
      <c r="Y22" s="5">
        <v>20060</v>
      </c>
      <c r="Z22" s="5">
        <v>7801</v>
      </c>
      <c r="AA22" s="5">
        <v>18811</v>
      </c>
      <c r="AB22" s="5">
        <v>1501</v>
      </c>
      <c r="AC22" s="5">
        <v>5637</v>
      </c>
      <c r="AD22" s="5">
        <v>23462</v>
      </c>
      <c r="AE22" s="5">
        <v>4598</v>
      </c>
      <c r="AF22" s="5">
        <v>23472</v>
      </c>
      <c r="AG22" s="5">
        <v>8182</v>
      </c>
      <c r="AH22" s="5">
        <v>19590</v>
      </c>
      <c r="AI22" s="5">
        <v>55529</v>
      </c>
      <c r="AJ22" s="5">
        <v>1488</v>
      </c>
      <c r="AK22" s="5">
        <v>32728</v>
      </c>
      <c r="AL22" s="5">
        <v>8523</v>
      </c>
      <c r="AM22" s="5">
        <v>16250</v>
      </c>
      <c r="AN22" s="5">
        <v>32250</v>
      </c>
      <c r="AO22" s="5">
        <v>11009</v>
      </c>
      <c r="AP22" s="5">
        <v>2324</v>
      </c>
      <c r="AQ22" s="5">
        <v>22218</v>
      </c>
      <c r="AR22" s="5">
        <v>2464</v>
      </c>
      <c r="AS22" s="5">
        <v>26694</v>
      </c>
      <c r="AT22" s="5">
        <v>82180</v>
      </c>
      <c r="AU22" s="5">
        <v>14818</v>
      </c>
      <c r="AV22" s="5">
        <v>1649</v>
      </c>
      <c r="AW22" s="5">
        <v>35877</v>
      </c>
      <c r="AX22" s="11" t="s">
        <v>58</v>
      </c>
      <c r="AY22" s="5">
        <v>27776</v>
      </c>
      <c r="AZ22" s="5">
        <v>2881</v>
      </c>
      <c r="BA22" s="5">
        <v>20628</v>
      </c>
      <c r="BB22" s="5">
        <v>1288</v>
      </c>
    </row>
    <row r="23" spans="1:54" x14ac:dyDescent="0.2">
      <c r="A23" s="2">
        <v>1998</v>
      </c>
      <c r="B23" s="3">
        <v>14655</v>
      </c>
      <c r="C23" s="5">
        <v>2010</v>
      </c>
      <c r="D23" s="5">
        <v>50540</v>
      </c>
      <c r="E23" s="5">
        <v>7160</v>
      </c>
      <c r="F23" s="5">
        <v>93414</v>
      </c>
      <c r="G23" s="5">
        <v>36107</v>
      </c>
      <c r="H23" s="5">
        <v>9130</v>
      </c>
      <c r="I23" s="5">
        <v>4649</v>
      </c>
      <c r="J23" s="5">
        <v>255</v>
      </c>
      <c r="K23" s="5">
        <v>97889</v>
      </c>
      <c r="L23" s="5">
        <v>67879</v>
      </c>
      <c r="M23" s="5">
        <v>2857</v>
      </c>
      <c r="N23" s="5">
        <v>10277</v>
      </c>
      <c r="O23" s="5">
        <v>36177</v>
      </c>
      <c r="P23" s="5">
        <v>31618</v>
      </c>
      <c r="Q23" s="5">
        <v>8879</v>
      </c>
      <c r="R23" s="5">
        <v>10935</v>
      </c>
      <c r="S23" s="5">
        <v>15375</v>
      </c>
      <c r="T23" s="5">
        <v>13875</v>
      </c>
      <c r="U23" s="5">
        <v>5656</v>
      </c>
      <c r="V23" s="5">
        <v>23812</v>
      </c>
      <c r="W23" s="5">
        <v>16303</v>
      </c>
      <c r="X23" s="5">
        <v>44246</v>
      </c>
      <c r="Y23" s="5">
        <v>25011</v>
      </c>
      <c r="Z23" s="5">
        <v>8671</v>
      </c>
      <c r="AA23" s="5">
        <v>19997</v>
      </c>
      <c r="AB23" s="5">
        <v>1485</v>
      </c>
      <c r="AC23" s="5">
        <v>6019</v>
      </c>
      <c r="AD23" s="5">
        <v>24445</v>
      </c>
      <c r="AE23" s="5">
        <v>5310</v>
      </c>
      <c r="AF23" s="5">
        <v>25459</v>
      </c>
      <c r="AG23" s="5">
        <v>9217</v>
      </c>
      <c r="AH23" s="5">
        <v>22791</v>
      </c>
      <c r="AI23" s="5">
        <v>62389</v>
      </c>
      <c r="AJ23" s="5">
        <v>1704</v>
      </c>
      <c r="AK23" s="5">
        <v>36563</v>
      </c>
      <c r="AL23" s="5">
        <v>9664</v>
      </c>
      <c r="AM23" s="5">
        <v>16936</v>
      </c>
      <c r="AN23" s="5">
        <v>35085</v>
      </c>
      <c r="AO23" s="5">
        <v>10563</v>
      </c>
      <c r="AP23" s="5">
        <v>2540</v>
      </c>
      <c r="AQ23" s="5">
        <v>24467</v>
      </c>
      <c r="AR23" s="5">
        <v>2636</v>
      </c>
      <c r="AS23" s="5">
        <v>28293</v>
      </c>
      <c r="AT23" s="5">
        <v>99831</v>
      </c>
      <c r="AU23" s="5">
        <v>16287</v>
      </c>
      <c r="AV23" s="5">
        <v>1833</v>
      </c>
      <c r="AW23" s="5">
        <v>39967</v>
      </c>
      <c r="AX23" s="11" t="s">
        <v>58</v>
      </c>
      <c r="AY23" s="5">
        <v>28644</v>
      </c>
      <c r="AZ23" s="5">
        <v>3088</v>
      </c>
      <c r="BA23" s="5">
        <v>24010</v>
      </c>
      <c r="BB23" s="5">
        <v>1562</v>
      </c>
    </row>
    <row r="24" spans="1:54" x14ac:dyDescent="0.2">
      <c r="A24" s="2">
        <v>1999</v>
      </c>
      <c r="B24" s="3">
        <v>14926</v>
      </c>
      <c r="C24" s="5">
        <v>1539</v>
      </c>
      <c r="D24" s="5">
        <v>53240</v>
      </c>
      <c r="E24" s="5">
        <v>7749</v>
      </c>
      <c r="F24" s="5">
        <v>102750</v>
      </c>
      <c r="G24" s="5">
        <v>38410</v>
      </c>
      <c r="H24" s="5">
        <v>9249</v>
      </c>
      <c r="I24" s="5">
        <v>4822</v>
      </c>
      <c r="J24" s="5">
        <v>319</v>
      </c>
      <c r="K24" s="5">
        <v>106569</v>
      </c>
      <c r="L24" s="5">
        <v>71530</v>
      </c>
      <c r="M24" s="5">
        <v>3361</v>
      </c>
      <c r="N24" s="5">
        <v>10497</v>
      </c>
      <c r="O24" s="5">
        <v>39228</v>
      </c>
      <c r="P24" s="5">
        <v>33408</v>
      </c>
      <c r="Q24" s="5">
        <v>9651</v>
      </c>
      <c r="R24" s="5">
        <v>11306</v>
      </c>
      <c r="S24" s="5">
        <v>16488</v>
      </c>
      <c r="T24" s="5">
        <v>14557</v>
      </c>
      <c r="U24" s="5">
        <v>5375</v>
      </c>
      <c r="V24" s="5">
        <v>24167</v>
      </c>
      <c r="W24" s="5">
        <v>15457</v>
      </c>
      <c r="X24" s="5">
        <v>45420</v>
      </c>
      <c r="Y24" s="5">
        <v>26664</v>
      </c>
      <c r="Z24" s="5">
        <v>9594</v>
      </c>
      <c r="AA24" s="5">
        <v>20658</v>
      </c>
      <c r="AB24" s="5">
        <v>1607</v>
      </c>
      <c r="AC24" s="5">
        <v>6628</v>
      </c>
      <c r="AD24" s="5">
        <v>24283</v>
      </c>
      <c r="AE24" s="5">
        <v>5696</v>
      </c>
      <c r="AF24" s="5">
        <v>25129</v>
      </c>
      <c r="AG24" s="5">
        <v>8595</v>
      </c>
      <c r="AH24" s="5">
        <v>24726</v>
      </c>
      <c r="AI24" s="5">
        <v>64056</v>
      </c>
      <c r="AJ24" s="5">
        <v>1443</v>
      </c>
      <c r="AK24" s="5">
        <v>40033</v>
      </c>
      <c r="AL24" s="5">
        <v>11062</v>
      </c>
      <c r="AM24" s="5">
        <v>16595</v>
      </c>
      <c r="AN24" s="5">
        <v>36562</v>
      </c>
      <c r="AO24" s="5">
        <v>10861</v>
      </c>
      <c r="AP24" s="5">
        <v>2702</v>
      </c>
      <c r="AQ24" s="5">
        <v>27160</v>
      </c>
      <c r="AR24" s="5">
        <v>2876</v>
      </c>
      <c r="AS24" s="5">
        <v>29881</v>
      </c>
      <c r="AT24" s="5">
        <v>101848</v>
      </c>
      <c r="AU24" s="5">
        <v>16624</v>
      </c>
      <c r="AV24" s="5">
        <v>2187</v>
      </c>
      <c r="AW24" s="5">
        <v>42069</v>
      </c>
      <c r="AX24" s="11" t="s">
        <v>58</v>
      </c>
      <c r="AY24" s="5">
        <v>28111</v>
      </c>
      <c r="AZ24" s="5">
        <v>3575</v>
      </c>
      <c r="BA24" s="5">
        <v>24827</v>
      </c>
      <c r="BB24" s="5">
        <v>1456</v>
      </c>
    </row>
    <row r="25" spans="1:54" x14ac:dyDescent="0.2">
      <c r="A25" s="2">
        <v>2000</v>
      </c>
      <c r="B25" s="3">
        <v>13672</v>
      </c>
      <c r="C25" s="5">
        <v>1607</v>
      </c>
      <c r="D25" s="5">
        <v>48844</v>
      </c>
      <c r="E25" s="5">
        <v>6927</v>
      </c>
      <c r="F25" s="5">
        <v>105018</v>
      </c>
      <c r="G25" s="5">
        <v>38588</v>
      </c>
      <c r="H25" s="5">
        <v>8158</v>
      </c>
      <c r="I25" s="5">
        <v>3915</v>
      </c>
      <c r="J25" s="5">
        <v>187</v>
      </c>
      <c r="K25" s="5">
        <v>106447</v>
      </c>
      <c r="L25" s="5">
        <v>68852</v>
      </c>
      <c r="M25" s="5">
        <v>4255</v>
      </c>
      <c r="N25" s="5">
        <v>9681</v>
      </c>
      <c r="O25" s="5">
        <v>37817</v>
      </c>
      <c r="P25" s="5">
        <v>30417</v>
      </c>
      <c r="Q25" s="5">
        <v>8470</v>
      </c>
      <c r="R25" s="5">
        <v>9292</v>
      </c>
      <c r="S25" s="5">
        <v>14825</v>
      </c>
      <c r="T25" s="5">
        <v>13109</v>
      </c>
      <c r="U25" s="5">
        <v>5748</v>
      </c>
      <c r="V25" s="5">
        <v>25132</v>
      </c>
      <c r="W25" s="5">
        <v>14199</v>
      </c>
      <c r="X25" s="5">
        <v>42960</v>
      </c>
      <c r="Y25" s="5">
        <v>25549</v>
      </c>
      <c r="Z25" s="5">
        <v>7624</v>
      </c>
      <c r="AA25" s="5">
        <v>17929</v>
      </c>
      <c r="AB25" s="5">
        <v>1565</v>
      </c>
      <c r="AC25" s="5">
        <v>6513</v>
      </c>
      <c r="AD25" s="5">
        <v>25723</v>
      </c>
      <c r="AE25" s="5">
        <v>6097</v>
      </c>
      <c r="AF25" s="5">
        <v>25260</v>
      </c>
      <c r="AG25" s="5">
        <v>8190</v>
      </c>
      <c r="AH25" s="5">
        <v>23862</v>
      </c>
      <c r="AI25" s="5">
        <v>59061</v>
      </c>
      <c r="AJ25" s="5">
        <v>1257</v>
      </c>
      <c r="AK25" s="5">
        <v>38013</v>
      </c>
      <c r="AL25" s="5">
        <v>8977</v>
      </c>
      <c r="AM25" s="5">
        <v>15619</v>
      </c>
      <c r="AN25" s="5">
        <v>34501</v>
      </c>
      <c r="AO25" s="5">
        <v>12840</v>
      </c>
      <c r="AP25" s="5">
        <v>2256</v>
      </c>
      <c r="AQ25" s="5">
        <v>24863</v>
      </c>
      <c r="AR25" s="5">
        <v>3142</v>
      </c>
      <c r="AS25" s="5">
        <v>24440</v>
      </c>
      <c r="AT25" s="5">
        <v>108613</v>
      </c>
      <c r="AU25" s="5">
        <v>14712</v>
      </c>
      <c r="AV25" s="5">
        <v>2212</v>
      </c>
      <c r="AW25" s="5">
        <v>39756</v>
      </c>
      <c r="AX25" s="11" t="s">
        <v>58</v>
      </c>
      <c r="AY25" s="5">
        <v>25471</v>
      </c>
      <c r="AZ25" s="5">
        <v>3295</v>
      </c>
      <c r="BA25" s="5">
        <v>24018</v>
      </c>
      <c r="BB25" s="5">
        <v>1429</v>
      </c>
    </row>
    <row r="26" spans="1:54" x14ac:dyDescent="0.2">
      <c r="A26" s="2">
        <v>2001</v>
      </c>
      <c r="B26" s="3">
        <v>14044</v>
      </c>
      <c r="C26" s="5">
        <v>1787</v>
      </c>
      <c r="D26" s="5">
        <v>51839</v>
      </c>
      <c r="E26" s="5">
        <v>7457</v>
      </c>
      <c r="F26" s="5">
        <v>107361</v>
      </c>
      <c r="G26" s="5">
        <v>36437</v>
      </c>
      <c r="H26" s="5">
        <v>7835</v>
      </c>
      <c r="I26" s="5">
        <v>4425</v>
      </c>
      <c r="J26" s="5">
        <v>131</v>
      </c>
      <c r="K26" s="5">
        <v>118702</v>
      </c>
      <c r="L26" s="5">
        <v>71531</v>
      </c>
      <c r="M26" s="5">
        <v>4025</v>
      </c>
      <c r="N26" s="5">
        <v>9738</v>
      </c>
      <c r="O26" s="5">
        <v>39362</v>
      </c>
      <c r="P26" s="5">
        <v>32376</v>
      </c>
      <c r="Q26" s="5">
        <v>8801</v>
      </c>
      <c r="R26" s="5">
        <v>10128</v>
      </c>
      <c r="S26" s="5">
        <v>14980</v>
      </c>
      <c r="T26" s="5">
        <v>13274</v>
      </c>
      <c r="U26" s="5">
        <v>5931</v>
      </c>
      <c r="V26" s="5">
        <v>23708</v>
      </c>
      <c r="W26" s="5">
        <v>13030</v>
      </c>
      <c r="X26" s="5">
        <v>40517</v>
      </c>
      <c r="Y26" s="5">
        <v>26927</v>
      </c>
      <c r="Z26" s="5">
        <v>8061</v>
      </c>
      <c r="AA26" s="5">
        <v>18792</v>
      </c>
      <c r="AB26" s="5">
        <v>1790</v>
      </c>
      <c r="AC26" s="5">
        <v>6551</v>
      </c>
      <c r="AD26" s="5">
        <v>27005</v>
      </c>
      <c r="AE26" s="5">
        <v>5910</v>
      </c>
      <c r="AF26" s="5">
        <v>21503</v>
      </c>
      <c r="AG26" s="5">
        <v>8950</v>
      </c>
      <c r="AH26" s="5">
        <v>24134</v>
      </c>
      <c r="AI26" s="5">
        <v>62679</v>
      </c>
      <c r="AJ26" s="5">
        <v>1482</v>
      </c>
      <c r="AK26" s="5">
        <v>38765</v>
      </c>
      <c r="AL26" s="5">
        <v>9786</v>
      </c>
      <c r="AM26" s="5">
        <v>16323</v>
      </c>
      <c r="AN26" s="5">
        <v>34803</v>
      </c>
      <c r="AO26" s="5">
        <v>12375</v>
      </c>
      <c r="AP26" s="5">
        <v>2185</v>
      </c>
      <c r="AQ26" s="5">
        <v>24783</v>
      </c>
      <c r="AR26" s="5">
        <v>3424</v>
      </c>
      <c r="AS26" s="5">
        <v>26229</v>
      </c>
      <c r="AT26" s="5">
        <v>111915</v>
      </c>
      <c r="AU26" s="5">
        <v>15005</v>
      </c>
      <c r="AV26" s="5">
        <v>2349</v>
      </c>
      <c r="AW26" s="5">
        <v>41681</v>
      </c>
      <c r="AX26" s="11" t="s">
        <v>58</v>
      </c>
      <c r="AY26" s="5">
        <v>26736</v>
      </c>
      <c r="AZ26" s="5">
        <v>3481</v>
      </c>
      <c r="BA26" s="5">
        <v>25397</v>
      </c>
      <c r="BB26" s="5">
        <v>1485</v>
      </c>
    </row>
    <row r="27" spans="1:54" x14ac:dyDescent="0.2">
      <c r="A27" s="2">
        <v>2002</v>
      </c>
      <c r="B27" s="3">
        <v>15145</v>
      </c>
      <c r="C27" s="5">
        <v>1702</v>
      </c>
      <c r="D27" s="5">
        <v>55798</v>
      </c>
      <c r="E27" s="5">
        <v>8007</v>
      </c>
      <c r="F27" s="5">
        <v>123013</v>
      </c>
      <c r="G27" s="5">
        <v>34993</v>
      </c>
      <c r="H27" s="5">
        <v>8484</v>
      </c>
      <c r="I27" s="5">
        <v>6051</v>
      </c>
      <c r="J27" s="5">
        <v>383</v>
      </c>
      <c r="K27" s="5">
        <v>128719</v>
      </c>
      <c r="L27" s="5">
        <v>75529</v>
      </c>
      <c r="M27" s="5">
        <v>4562</v>
      </c>
      <c r="N27" s="5">
        <v>10845</v>
      </c>
      <c r="O27" s="5">
        <v>42545</v>
      </c>
      <c r="P27" s="5">
        <v>30794</v>
      </c>
      <c r="Q27" s="5">
        <v>10004</v>
      </c>
      <c r="R27" s="5">
        <v>10325</v>
      </c>
      <c r="S27" s="5">
        <v>16316</v>
      </c>
      <c r="T27" s="5">
        <v>15225</v>
      </c>
      <c r="U27" s="5">
        <v>6421</v>
      </c>
      <c r="V27" s="5">
        <v>24004</v>
      </c>
      <c r="W27" s="5">
        <v>13636</v>
      </c>
      <c r="X27" s="5">
        <v>41656</v>
      </c>
      <c r="Y27" s="5">
        <v>28631</v>
      </c>
      <c r="Z27" s="5">
        <v>8881</v>
      </c>
      <c r="AA27" s="5">
        <v>20747</v>
      </c>
      <c r="AB27" s="5">
        <v>2050</v>
      </c>
      <c r="AC27" s="5">
        <v>7239</v>
      </c>
      <c r="AD27" s="5">
        <v>27634</v>
      </c>
      <c r="AE27" s="5">
        <v>6754</v>
      </c>
      <c r="AF27" s="5">
        <v>22379</v>
      </c>
      <c r="AG27" s="5">
        <v>10361</v>
      </c>
      <c r="AH27" s="5">
        <v>25570</v>
      </c>
      <c r="AI27" s="5">
        <v>66400</v>
      </c>
      <c r="AJ27" s="5">
        <v>1793</v>
      </c>
      <c r="AK27" s="5">
        <v>39785</v>
      </c>
      <c r="AL27" s="5">
        <v>11248</v>
      </c>
      <c r="AM27" s="5">
        <v>17413</v>
      </c>
      <c r="AN27" s="5">
        <v>38683</v>
      </c>
      <c r="AO27" s="5">
        <v>14293</v>
      </c>
      <c r="AP27" s="5">
        <v>2182</v>
      </c>
      <c r="AQ27" s="5">
        <v>28609</v>
      </c>
      <c r="AR27" s="5">
        <v>3840</v>
      </c>
      <c r="AS27" s="5">
        <v>29097</v>
      </c>
      <c r="AT27" s="5">
        <v>122623</v>
      </c>
      <c r="AU27" s="5">
        <v>15731</v>
      </c>
      <c r="AV27" s="5">
        <v>2451</v>
      </c>
      <c r="AW27" s="5">
        <v>45711</v>
      </c>
      <c r="AX27" s="11" t="s">
        <v>58</v>
      </c>
      <c r="AY27" s="5">
        <v>30239</v>
      </c>
      <c r="AZ27" s="5">
        <v>4506</v>
      </c>
      <c r="BA27" s="5">
        <v>26084</v>
      </c>
      <c r="BB27" s="5">
        <v>1822</v>
      </c>
    </row>
    <row r="28" spans="1:54" x14ac:dyDescent="0.2">
      <c r="A28" s="2">
        <v>2003</v>
      </c>
      <c r="B28" s="3">
        <v>17671</v>
      </c>
      <c r="C28" s="5">
        <v>1740</v>
      </c>
      <c r="D28" s="5">
        <v>65845</v>
      </c>
      <c r="E28" s="5">
        <v>10072</v>
      </c>
      <c r="F28" s="5">
        <v>139870</v>
      </c>
      <c r="G28" s="5">
        <v>33837</v>
      </c>
      <c r="H28" s="5">
        <v>8180</v>
      </c>
      <c r="I28" s="5">
        <v>6748</v>
      </c>
      <c r="J28" s="5">
        <v>152</v>
      </c>
      <c r="K28" s="5">
        <v>156852</v>
      </c>
      <c r="L28" s="5">
        <v>80683</v>
      </c>
      <c r="M28" s="5">
        <v>6213</v>
      </c>
      <c r="N28" s="5">
        <v>12601</v>
      </c>
      <c r="O28" s="5">
        <v>45379</v>
      </c>
      <c r="P28" s="5">
        <v>31891</v>
      </c>
      <c r="Q28" s="5">
        <v>11841</v>
      </c>
      <c r="R28" s="5">
        <v>11494</v>
      </c>
      <c r="S28" s="5">
        <v>17428</v>
      </c>
      <c r="T28" s="5">
        <v>18478</v>
      </c>
      <c r="U28" s="5">
        <v>7308</v>
      </c>
      <c r="V28" s="5">
        <v>23398</v>
      </c>
      <c r="W28" s="5">
        <v>13037</v>
      </c>
      <c r="X28" s="5">
        <v>44726</v>
      </c>
      <c r="Y28" s="5">
        <v>32731</v>
      </c>
      <c r="Z28" s="5">
        <v>10138</v>
      </c>
      <c r="AA28" s="5">
        <v>22730</v>
      </c>
      <c r="AB28" s="5">
        <v>2340</v>
      </c>
      <c r="AC28" s="5">
        <v>8652</v>
      </c>
      <c r="AD28" s="5">
        <v>33090</v>
      </c>
      <c r="AE28" s="5">
        <v>6583</v>
      </c>
      <c r="AF28" s="5">
        <v>22163</v>
      </c>
      <c r="AG28" s="5">
        <v>11865</v>
      </c>
      <c r="AH28" s="5">
        <v>24196</v>
      </c>
      <c r="AI28" s="5">
        <v>66883</v>
      </c>
      <c r="AJ28" s="5">
        <v>2344</v>
      </c>
      <c r="AK28" s="5">
        <v>42703</v>
      </c>
      <c r="AL28" s="5">
        <v>12729</v>
      </c>
      <c r="AM28" s="5">
        <v>17875</v>
      </c>
      <c r="AN28" s="5">
        <v>38567</v>
      </c>
      <c r="AO28" s="5">
        <v>13507</v>
      </c>
      <c r="AP28" s="5">
        <v>1948</v>
      </c>
      <c r="AQ28" s="5">
        <v>31553</v>
      </c>
      <c r="AR28" s="5">
        <v>4060</v>
      </c>
      <c r="AS28" s="5">
        <v>32219</v>
      </c>
      <c r="AT28" s="5">
        <v>134197</v>
      </c>
      <c r="AU28" s="5">
        <v>18417</v>
      </c>
      <c r="AV28" s="5">
        <v>2430</v>
      </c>
      <c r="AW28" s="5">
        <v>46263</v>
      </c>
      <c r="AX28" s="11" t="s">
        <v>58</v>
      </c>
      <c r="AY28" s="5">
        <v>33091</v>
      </c>
      <c r="AZ28" s="5">
        <v>4667</v>
      </c>
      <c r="BA28" s="5">
        <v>28744</v>
      </c>
      <c r="BB28" s="5">
        <v>2265</v>
      </c>
    </row>
    <row r="29" spans="1:54" x14ac:dyDescent="0.2">
      <c r="A29" s="2">
        <v>2004</v>
      </c>
      <c r="B29" s="3">
        <v>22392</v>
      </c>
      <c r="C29" s="5">
        <v>1771</v>
      </c>
      <c r="D29" s="5">
        <v>80778</v>
      </c>
      <c r="E29" s="5">
        <v>10563</v>
      </c>
      <c r="F29" s="5">
        <v>151568</v>
      </c>
      <c r="G29" s="5">
        <v>40753</v>
      </c>
      <c r="H29" s="5">
        <v>9263</v>
      </c>
      <c r="I29" s="5">
        <v>7532</v>
      </c>
      <c r="J29" s="5">
        <v>226</v>
      </c>
      <c r="K29" s="5">
        <v>187463</v>
      </c>
      <c r="L29" s="5">
        <v>87731</v>
      </c>
      <c r="M29" s="5">
        <v>5603</v>
      </c>
      <c r="N29" s="5">
        <v>15273</v>
      </c>
      <c r="O29" s="5">
        <v>46207</v>
      </c>
      <c r="P29" s="5">
        <v>32172</v>
      </c>
      <c r="Q29" s="5">
        <v>12374</v>
      </c>
      <c r="R29" s="5">
        <v>11548</v>
      </c>
      <c r="S29" s="5">
        <v>18480</v>
      </c>
      <c r="T29" s="5">
        <v>20684</v>
      </c>
      <c r="U29" s="5">
        <v>8053</v>
      </c>
      <c r="V29" s="5">
        <v>21553</v>
      </c>
      <c r="W29" s="5">
        <v>14842</v>
      </c>
      <c r="X29" s="5">
        <v>45881</v>
      </c>
      <c r="Y29" s="5">
        <v>32580</v>
      </c>
      <c r="Z29" s="5">
        <v>11199</v>
      </c>
      <c r="AA29" s="5">
        <v>26269</v>
      </c>
      <c r="AB29" s="5">
        <v>3425</v>
      </c>
      <c r="AC29" s="5">
        <v>9052</v>
      </c>
      <c r="AD29" s="5">
        <v>38914</v>
      </c>
      <c r="AE29" s="5">
        <v>7002</v>
      </c>
      <c r="AF29" s="5">
        <v>22429</v>
      </c>
      <c r="AG29" s="5">
        <v>11674</v>
      </c>
      <c r="AH29" s="5">
        <v>24084</v>
      </c>
      <c r="AI29" s="5">
        <v>77147</v>
      </c>
      <c r="AJ29" s="5">
        <v>2521</v>
      </c>
      <c r="AK29" s="5">
        <v>42543</v>
      </c>
      <c r="AL29" s="5">
        <v>14101</v>
      </c>
      <c r="AM29" s="5">
        <v>20728</v>
      </c>
      <c r="AN29" s="5">
        <v>41496</v>
      </c>
      <c r="AO29" s="5">
        <v>13217</v>
      </c>
      <c r="AP29" s="5">
        <v>1903</v>
      </c>
      <c r="AQ29" s="5">
        <v>36081</v>
      </c>
      <c r="AR29" s="5">
        <v>4659</v>
      </c>
      <c r="AS29" s="5">
        <v>37826</v>
      </c>
      <c r="AT29" s="5">
        <v>149056</v>
      </c>
      <c r="AU29" s="5">
        <v>20236</v>
      </c>
      <c r="AV29" s="5">
        <v>2686</v>
      </c>
      <c r="AW29" s="5">
        <v>48990</v>
      </c>
      <c r="AX29" s="5">
        <v>155</v>
      </c>
      <c r="AY29" s="5">
        <v>36489</v>
      </c>
      <c r="AZ29" s="5">
        <v>5115</v>
      </c>
      <c r="BA29" s="5">
        <v>29716</v>
      </c>
      <c r="BB29" s="5">
        <v>2814</v>
      </c>
    </row>
    <row r="30" spans="1:54" x14ac:dyDescent="0.2">
      <c r="A30" s="2">
        <v>2005</v>
      </c>
      <c r="B30" s="3">
        <v>24654</v>
      </c>
      <c r="C30" s="5">
        <v>1653</v>
      </c>
      <c r="D30" s="5">
        <v>80804</v>
      </c>
      <c r="E30" s="5">
        <v>13191</v>
      </c>
      <c r="F30" s="5">
        <v>154703</v>
      </c>
      <c r="G30" s="5">
        <v>40140</v>
      </c>
      <c r="H30" s="5">
        <v>8817</v>
      </c>
      <c r="I30" s="5">
        <v>6715</v>
      </c>
      <c r="J30" s="5">
        <v>125</v>
      </c>
      <c r="K30" s="5">
        <v>209162</v>
      </c>
      <c r="L30" s="5">
        <v>94467</v>
      </c>
      <c r="M30" s="5">
        <v>6641</v>
      </c>
      <c r="N30" s="5">
        <v>19172</v>
      </c>
      <c r="O30" s="5">
        <v>47705</v>
      </c>
      <c r="P30" s="5">
        <v>32116</v>
      </c>
      <c r="Q30" s="5">
        <v>12812</v>
      </c>
      <c r="R30" s="5">
        <v>11626</v>
      </c>
      <c r="S30" s="5">
        <v>17929</v>
      </c>
      <c r="T30" s="5">
        <v>20206</v>
      </c>
      <c r="U30" s="5">
        <v>7810</v>
      </c>
      <c r="V30" s="5">
        <v>22909</v>
      </c>
      <c r="W30" s="5">
        <v>14585</v>
      </c>
      <c r="X30" s="5">
        <v>38875</v>
      </c>
      <c r="Y30" s="5">
        <v>29566</v>
      </c>
      <c r="Z30" s="5">
        <v>11656</v>
      </c>
      <c r="AA30" s="5">
        <v>25949</v>
      </c>
      <c r="AB30" s="5">
        <v>3459</v>
      </c>
      <c r="AC30" s="5">
        <v>8687</v>
      </c>
      <c r="AD30" s="5">
        <v>37546</v>
      </c>
      <c r="AE30" s="5">
        <v>6432</v>
      </c>
      <c r="AF30" s="5">
        <v>22264</v>
      </c>
      <c r="AG30" s="5">
        <v>13417</v>
      </c>
      <c r="AH30" s="5">
        <v>25211</v>
      </c>
      <c r="AI30" s="5">
        <v>84975</v>
      </c>
      <c r="AJ30" s="5">
        <v>2367</v>
      </c>
      <c r="AK30" s="5">
        <v>38306</v>
      </c>
      <c r="AL30" s="5">
        <v>15669</v>
      </c>
      <c r="AM30" s="5">
        <v>23840</v>
      </c>
      <c r="AN30" s="5">
        <v>37268</v>
      </c>
      <c r="AO30" s="5">
        <v>12269</v>
      </c>
      <c r="AP30" s="5">
        <v>1808</v>
      </c>
      <c r="AQ30" s="5">
        <v>43341</v>
      </c>
      <c r="AR30" s="5">
        <v>4693</v>
      </c>
      <c r="AS30" s="5">
        <v>40174</v>
      </c>
      <c r="AT30" s="5">
        <v>166178</v>
      </c>
      <c r="AU30" s="5">
        <v>24019</v>
      </c>
      <c r="AV30" s="5">
        <v>2360</v>
      </c>
      <c r="AW30" s="5">
        <v>49959</v>
      </c>
      <c r="AX30" s="5">
        <v>91</v>
      </c>
      <c r="AY30" s="5">
        <v>41407</v>
      </c>
      <c r="AZ30" s="5">
        <v>5483</v>
      </c>
      <c r="BA30" s="5">
        <v>25966</v>
      </c>
      <c r="BB30" s="5">
        <v>3169</v>
      </c>
    </row>
    <row r="31" spans="1:54" x14ac:dyDescent="0.2">
      <c r="A31" s="2">
        <v>2006</v>
      </c>
      <c r="B31" s="3">
        <v>24132</v>
      </c>
      <c r="C31" s="5">
        <v>1612</v>
      </c>
      <c r="D31" s="5">
        <v>55633</v>
      </c>
      <c r="E31" s="5">
        <v>10769</v>
      </c>
      <c r="F31" s="5">
        <v>107714</v>
      </c>
      <c r="G31" s="5">
        <v>30365</v>
      </c>
      <c r="H31" s="5">
        <v>7107</v>
      </c>
      <c r="I31" s="5">
        <v>5015</v>
      </c>
      <c r="J31" s="5">
        <v>126</v>
      </c>
      <c r="K31" s="5">
        <v>146236</v>
      </c>
      <c r="L31" s="5">
        <v>86106</v>
      </c>
      <c r="M31" s="5">
        <v>5597</v>
      </c>
      <c r="N31" s="5">
        <v>14789</v>
      </c>
      <c r="O31" s="5">
        <v>37903</v>
      </c>
      <c r="P31" s="5">
        <v>24438</v>
      </c>
      <c r="Q31" s="5">
        <v>10250</v>
      </c>
      <c r="R31" s="5">
        <v>11133</v>
      </c>
      <c r="S31" s="5">
        <v>13496</v>
      </c>
      <c r="T31" s="5">
        <v>23806</v>
      </c>
      <c r="U31" s="5">
        <v>6483</v>
      </c>
      <c r="V31" s="5">
        <v>17858</v>
      </c>
      <c r="W31" s="5">
        <v>10916</v>
      </c>
      <c r="X31" s="5">
        <v>24782</v>
      </c>
      <c r="Y31" s="5">
        <v>20901</v>
      </c>
      <c r="Z31" s="5">
        <v>14138</v>
      </c>
      <c r="AA31" s="5">
        <v>19926</v>
      </c>
      <c r="AB31" s="5">
        <v>3405</v>
      </c>
      <c r="AC31" s="5">
        <v>6554</v>
      </c>
      <c r="AD31" s="5">
        <v>26722</v>
      </c>
      <c r="AE31" s="5">
        <v>4826</v>
      </c>
      <c r="AF31" s="5">
        <v>17113</v>
      </c>
      <c r="AG31" s="5">
        <v>12294</v>
      </c>
      <c r="AH31" s="5">
        <v>19981</v>
      </c>
      <c r="AI31" s="5">
        <v>82672</v>
      </c>
      <c r="AJ31" s="5">
        <v>2297</v>
      </c>
      <c r="AK31" s="5">
        <v>27514</v>
      </c>
      <c r="AL31" s="5">
        <v>14088</v>
      </c>
      <c r="AM31" s="5">
        <v>19859</v>
      </c>
      <c r="AN31" s="5">
        <v>33121</v>
      </c>
      <c r="AO31" s="5">
        <v>10691</v>
      </c>
      <c r="AP31" s="5">
        <v>1801</v>
      </c>
      <c r="AQ31" s="5">
        <v>41675</v>
      </c>
      <c r="AR31" s="5">
        <v>4013</v>
      </c>
      <c r="AS31" s="5">
        <v>39196</v>
      </c>
      <c r="AT31" s="5">
        <v>162750</v>
      </c>
      <c r="AU31" s="5">
        <v>22595</v>
      </c>
      <c r="AV31" s="5">
        <v>2071</v>
      </c>
      <c r="AW31" s="5">
        <v>38977</v>
      </c>
      <c r="AX31" s="11" t="s">
        <v>58</v>
      </c>
      <c r="AY31" s="5">
        <v>35611</v>
      </c>
      <c r="AZ31" s="5">
        <v>5160</v>
      </c>
      <c r="BA31" s="5">
        <v>19607</v>
      </c>
      <c r="BB31" s="5">
        <v>3087</v>
      </c>
    </row>
    <row r="32" spans="1:54" x14ac:dyDescent="0.2">
      <c r="A32" s="2">
        <v>2007</v>
      </c>
      <c r="B32" s="3">
        <v>18946</v>
      </c>
      <c r="C32" s="5">
        <v>984</v>
      </c>
      <c r="D32" s="5">
        <v>37666</v>
      </c>
      <c r="E32" s="5">
        <v>7990</v>
      </c>
      <c r="F32" s="5">
        <v>68266</v>
      </c>
      <c r="G32" s="5">
        <v>20516</v>
      </c>
      <c r="H32" s="5">
        <v>5348</v>
      </c>
      <c r="I32" s="5">
        <v>4403</v>
      </c>
      <c r="J32" s="5">
        <v>576</v>
      </c>
      <c r="K32" s="5">
        <v>70030</v>
      </c>
      <c r="L32" s="5">
        <v>55210</v>
      </c>
      <c r="M32" s="5">
        <v>4482</v>
      </c>
      <c r="N32" s="5">
        <v>9551</v>
      </c>
      <c r="O32" s="5">
        <v>24511</v>
      </c>
      <c r="P32" s="5">
        <v>19232</v>
      </c>
      <c r="Q32" s="5">
        <v>8674</v>
      </c>
      <c r="R32" s="5">
        <v>8137</v>
      </c>
      <c r="S32" s="5">
        <v>11553</v>
      </c>
      <c r="T32" s="5">
        <v>16640</v>
      </c>
      <c r="U32" s="5">
        <v>5053</v>
      </c>
      <c r="V32" s="5">
        <v>13232</v>
      </c>
      <c r="W32" s="5">
        <v>8928</v>
      </c>
      <c r="X32" s="5">
        <v>15195</v>
      </c>
      <c r="Y32" s="5">
        <v>14508</v>
      </c>
      <c r="Z32" s="5">
        <v>10873</v>
      </c>
      <c r="AA32" s="5">
        <v>14905</v>
      </c>
      <c r="AB32" s="5">
        <v>3035</v>
      </c>
      <c r="AC32" s="5">
        <v>6015</v>
      </c>
      <c r="AD32" s="5">
        <v>16256</v>
      </c>
      <c r="AE32" s="5">
        <v>3772</v>
      </c>
      <c r="AF32" s="5">
        <v>13066</v>
      </c>
      <c r="AG32" s="5">
        <v>8234</v>
      </c>
      <c r="AH32" s="5">
        <v>17089</v>
      </c>
      <c r="AI32" s="5">
        <v>70339</v>
      </c>
      <c r="AJ32" s="5">
        <v>2194</v>
      </c>
      <c r="AK32" s="5">
        <v>20511</v>
      </c>
      <c r="AL32" s="5">
        <v>12078</v>
      </c>
      <c r="AM32" s="5">
        <v>15310</v>
      </c>
      <c r="AN32" s="5">
        <v>27497</v>
      </c>
      <c r="AO32" s="5">
        <v>7475</v>
      </c>
      <c r="AP32" s="5">
        <v>1395</v>
      </c>
      <c r="AQ32" s="5">
        <v>32817</v>
      </c>
      <c r="AR32" s="5">
        <v>3617</v>
      </c>
      <c r="AS32" s="5">
        <v>29518</v>
      </c>
      <c r="AT32" s="5">
        <v>118455</v>
      </c>
      <c r="AU32" s="5">
        <v>16480</v>
      </c>
      <c r="AV32" s="5">
        <v>1583</v>
      </c>
      <c r="AW32" s="5">
        <v>30944</v>
      </c>
      <c r="AX32" s="5">
        <v>303</v>
      </c>
      <c r="AY32" s="5">
        <v>30390</v>
      </c>
      <c r="AZ32" s="5">
        <v>3918</v>
      </c>
      <c r="BA32" s="5">
        <v>16261</v>
      </c>
      <c r="BB32" s="5">
        <v>3706</v>
      </c>
    </row>
    <row r="33" spans="1:54" x14ac:dyDescent="0.2">
      <c r="A33" s="2">
        <v>2008</v>
      </c>
      <c r="B33" s="3">
        <v>12017</v>
      </c>
      <c r="C33" s="5">
        <v>667</v>
      </c>
      <c r="D33" s="5">
        <v>19153</v>
      </c>
      <c r="E33" s="5">
        <v>5219</v>
      </c>
      <c r="F33" s="5">
        <v>32432</v>
      </c>
      <c r="G33" s="5">
        <v>11147</v>
      </c>
      <c r="H33" s="5">
        <v>3139</v>
      </c>
      <c r="I33" s="5">
        <v>2680</v>
      </c>
      <c r="J33" s="5">
        <v>248</v>
      </c>
      <c r="K33" s="5">
        <v>38709</v>
      </c>
      <c r="L33" s="5">
        <v>24879</v>
      </c>
      <c r="M33" s="5">
        <v>2510</v>
      </c>
      <c r="N33" s="5">
        <v>5673</v>
      </c>
      <c r="O33" s="5">
        <v>11827</v>
      </c>
      <c r="P33" s="5">
        <v>11780</v>
      </c>
      <c r="Q33" s="5">
        <v>6285</v>
      </c>
      <c r="R33" s="5">
        <v>5425</v>
      </c>
      <c r="S33" s="5">
        <v>6892</v>
      </c>
      <c r="T33" s="5">
        <v>11689</v>
      </c>
      <c r="U33" s="5">
        <v>3099</v>
      </c>
      <c r="V33" s="5">
        <v>8927</v>
      </c>
      <c r="W33" s="5">
        <v>5368</v>
      </c>
      <c r="X33" s="5">
        <v>8984</v>
      </c>
      <c r="Y33" s="5">
        <v>8908</v>
      </c>
      <c r="Z33" s="5">
        <v>7439</v>
      </c>
      <c r="AA33" s="5">
        <v>7777</v>
      </c>
      <c r="AB33" s="5">
        <v>1909</v>
      </c>
      <c r="AC33" s="5">
        <v>4690</v>
      </c>
      <c r="AD33" s="5">
        <v>7110</v>
      </c>
      <c r="AE33" s="5">
        <v>2333</v>
      </c>
      <c r="AF33" s="5">
        <v>9169</v>
      </c>
      <c r="AG33" s="5">
        <v>5224</v>
      </c>
      <c r="AH33" s="5">
        <v>12738</v>
      </c>
      <c r="AI33" s="5">
        <v>39082</v>
      </c>
      <c r="AJ33" s="5">
        <v>1888</v>
      </c>
      <c r="AK33" s="5">
        <v>12873</v>
      </c>
      <c r="AL33" s="5">
        <v>8397</v>
      </c>
      <c r="AM33" s="5">
        <v>7466</v>
      </c>
      <c r="AN33" s="5">
        <v>20238</v>
      </c>
      <c r="AO33" s="5">
        <v>6787</v>
      </c>
      <c r="AP33" s="5">
        <v>874</v>
      </c>
      <c r="AQ33" s="5">
        <v>19778</v>
      </c>
      <c r="AR33" s="5">
        <v>2664</v>
      </c>
      <c r="AS33" s="5">
        <v>16240</v>
      </c>
      <c r="AT33" s="5">
        <v>79626</v>
      </c>
      <c r="AU33" s="5">
        <v>7084</v>
      </c>
      <c r="AV33" s="5">
        <v>1057</v>
      </c>
      <c r="AW33" s="5">
        <v>19939</v>
      </c>
      <c r="AX33" s="5">
        <v>318</v>
      </c>
      <c r="AY33" s="5">
        <v>17440</v>
      </c>
      <c r="AZ33" s="5">
        <v>2560</v>
      </c>
      <c r="BA33" s="5">
        <v>10124</v>
      </c>
      <c r="BB33" s="5">
        <v>2178</v>
      </c>
    </row>
    <row r="34" spans="1:54" x14ac:dyDescent="0.2">
      <c r="A34" s="2" t="s">
        <v>59</v>
      </c>
      <c r="B34" s="3">
        <v>9409</v>
      </c>
      <c r="C34" s="5">
        <v>617</v>
      </c>
      <c r="D34" s="5">
        <v>12826</v>
      </c>
      <c r="E34" s="5">
        <v>4526</v>
      </c>
      <c r="F34" s="5">
        <v>25525</v>
      </c>
      <c r="G34" s="5">
        <v>7261</v>
      </c>
      <c r="H34" s="5">
        <v>2442</v>
      </c>
      <c r="I34" s="5">
        <v>2676</v>
      </c>
      <c r="J34" s="5">
        <v>151</v>
      </c>
      <c r="K34" s="5">
        <v>26636</v>
      </c>
      <c r="L34" s="5">
        <v>14674</v>
      </c>
      <c r="M34" s="5">
        <v>2002</v>
      </c>
      <c r="N34" s="5">
        <v>4274</v>
      </c>
      <c r="O34" s="5">
        <v>7844</v>
      </c>
      <c r="P34" s="5">
        <v>9666</v>
      </c>
      <c r="Q34" s="5">
        <v>5705</v>
      </c>
      <c r="R34" s="5">
        <v>4272</v>
      </c>
      <c r="S34" s="5">
        <v>5978</v>
      </c>
      <c r="T34" s="5">
        <v>10755</v>
      </c>
      <c r="U34" s="5">
        <v>2816</v>
      </c>
      <c r="V34" s="5">
        <v>8133</v>
      </c>
      <c r="W34" s="5">
        <v>5074</v>
      </c>
      <c r="X34" s="5">
        <v>6236</v>
      </c>
      <c r="Y34" s="5">
        <v>7314</v>
      </c>
      <c r="Z34" s="5">
        <v>5465</v>
      </c>
      <c r="AA34" s="5">
        <v>6552</v>
      </c>
      <c r="AB34" s="5">
        <v>1363</v>
      </c>
      <c r="AC34" s="5">
        <v>4552</v>
      </c>
      <c r="AD34" s="5">
        <v>4545</v>
      </c>
      <c r="AE34" s="5">
        <v>1662</v>
      </c>
      <c r="AF34" s="5">
        <v>7211</v>
      </c>
      <c r="AG34" s="5">
        <v>4140</v>
      </c>
      <c r="AH34" s="5">
        <v>9656</v>
      </c>
      <c r="AI34" s="5">
        <v>25388</v>
      </c>
      <c r="AJ34" s="5">
        <v>1704</v>
      </c>
      <c r="AK34" s="5">
        <v>10593</v>
      </c>
      <c r="AL34" s="5">
        <v>7290</v>
      </c>
      <c r="AM34" s="5">
        <v>5278</v>
      </c>
      <c r="AN34" s="5">
        <v>15341</v>
      </c>
      <c r="AO34" s="5">
        <v>4294</v>
      </c>
      <c r="AP34" s="5">
        <v>704</v>
      </c>
      <c r="AQ34" s="5">
        <v>13444</v>
      </c>
      <c r="AR34" s="5">
        <v>2510</v>
      </c>
      <c r="AS34" s="5">
        <v>11926</v>
      </c>
      <c r="AT34" s="5">
        <v>67069</v>
      </c>
      <c r="AU34" s="5">
        <v>6314</v>
      </c>
      <c r="AV34" s="5">
        <v>897</v>
      </c>
      <c r="AW34" s="5">
        <v>16268</v>
      </c>
      <c r="AX34" s="5">
        <v>195</v>
      </c>
      <c r="AY34" s="5">
        <v>12991</v>
      </c>
      <c r="AZ34" s="5">
        <v>1966</v>
      </c>
      <c r="BA34" s="5">
        <v>7933</v>
      </c>
      <c r="BB34" s="5">
        <v>1574</v>
      </c>
    </row>
    <row r="35" spans="1:54" x14ac:dyDescent="0.2">
      <c r="A35" s="2">
        <v>2010</v>
      </c>
      <c r="B35" s="3">
        <v>8702</v>
      </c>
      <c r="C35" s="5">
        <v>753</v>
      </c>
      <c r="D35" s="5">
        <v>10755</v>
      </c>
      <c r="E35" s="5">
        <v>4648</v>
      </c>
      <c r="F35" s="5">
        <v>25693</v>
      </c>
      <c r="G35" s="5">
        <v>8790</v>
      </c>
      <c r="H35" s="5">
        <v>2632</v>
      </c>
      <c r="I35" s="5">
        <v>2673</v>
      </c>
      <c r="J35" s="5">
        <v>177</v>
      </c>
      <c r="K35" s="5">
        <v>30040</v>
      </c>
      <c r="L35" s="5">
        <v>14779</v>
      </c>
      <c r="M35" s="5">
        <v>1919</v>
      </c>
      <c r="N35" s="5">
        <v>3568</v>
      </c>
      <c r="O35" s="5">
        <v>7624</v>
      </c>
      <c r="P35" s="5">
        <v>9773</v>
      </c>
      <c r="Q35" s="5">
        <v>5952</v>
      </c>
      <c r="R35" s="5">
        <v>3974</v>
      </c>
      <c r="S35" s="5">
        <v>5983</v>
      </c>
      <c r="T35" s="5">
        <v>10210</v>
      </c>
      <c r="U35" s="5">
        <v>2812</v>
      </c>
      <c r="V35" s="5">
        <v>8489</v>
      </c>
      <c r="W35" s="5">
        <v>5839</v>
      </c>
      <c r="X35" s="5">
        <v>7755</v>
      </c>
      <c r="Y35" s="5">
        <v>7053</v>
      </c>
      <c r="Z35" s="5">
        <v>4427</v>
      </c>
      <c r="AA35" s="5">
        <v>6901</v>
      </c>
      <c r="AB35" s="5">
        <v>1322</v>
      </c>
      <c r="AC35" s="5">
        <v>3779</v>
      </c>
      <c r="AD35" s="5">
        <v>5361</v>
      </c>
      <c r="AE35" s="5">
        <v>1890</v>
      </c>
      <c r="AF35" s="5">
        <v>7378</v>
      </c>
      <c r="AG35" s="5">
        <v>4006</v>
      </c>
      <c r="AH35" s="5">
        <v>9959</v>
      </c>
      <c r="AI35" s="5">
        <v>26047</v>
      </c>
      <c r="AJ35" s="5">
        <v>2084</v>
      </c>
      <c r="AK35" s="5">
        <v>10603</v>
      </c>
      <c r="AL35" s="5">
        <v>6866</v>
      </c>
      <c r="AM35" s="5">
        <v>5259</v>
      </c>
      <c r="AN35" s="5">
        <v>16886</v>
      </c>
      <c r="AO35" s="11" t="s">
        <v>58</v>
      </c>
      <c r="AP35" s="5">
        <v>727</v>
      </c>
      <c r="AQ35" s="5">
        <v>12691</v>
      </c>
      <c r="AR35" s="5">
        <v>2186</v>
      </c>
      <c r="AS35" s="5">
        <v>11630</v>
      </c>
      <c r="AT35" s="5">
        <v>66973</v>
      </c>
      <c r="AU35" s="5">
        <v>6883</v>
      </c>
      <c r="AV35" s="5">
        <v>980</v>
      </c>
      <c r="AW35" s="5">
        <v>16149</v>
      </c>
      <c r="AX35" s="5">
        <v>216</v>
      </c>
      <c r="AY35" s="5">
        <v>14702</v>
      </c>
      <c r="AZ35" s="5">
        <v>1796</v>
      </c>
      <c r="BA35" s="5">
        <v>7687</v>
      </c>
      <c r="BB35" s="5">
        <v>1546</v>
      </c>
    </row>
    <row r="36" spans="1:54" x14ac:dyDescent="0.2">
      <c r="A36" s="2">
        <v>2011</v>
      </c>
      <c r="B36" s="3">
        <v>8858</v>
      </c>
      <c r="C36" s="5">
        <v>713</v>
      </c>
      <c r="D36" s="5">
        <v>10306</v>
      </c>
      <c r="E36" s="5">
        <v>4141</v>
      </c>
      <c r="F36" s="5">
        <v>21705</v>
      </c>
      <c r="G36" s="5">
        <v>8723</v>
      </c>
      <c r="H36" s="5">
        <v>2162</v>
      </c>
      <c r="I36" s="5">
        <v>2441</v>
      </c>
      <c r="J36" s="5">
        <v>227</v>
      </c>
      <c r="K36" s="5">
        <v>31874</v>
      </c>
      <c r="L36" s="5">
        <v>13817</v>
      </c>
      <c r="M36" s="5">
        <v>1632</v>
      </c>
      <c r="N36" s="5">
        <v>3163</v>
      </c>
      <c r="O36" s="5">
        <v>6834</v>
      </c>
      <c r="P36" s="5">
        <v>9324</v>
      </c>
      <c r="Q36" s="5">
        <v>5875</v>
      </c>
      <c r="R36" s="5">
        <v>3469</v>
      </c>
      <c r="S36" s="5">
        <v>4793</v>
      </c>
      <c r="T36" s="5">
        <v>9959</v>
      </c>
      <c r="U36" s="5">
        <v>2279</v>
      </c>
      <c r="V36" s="5">
        <v>8362</v>
      </c>
      <c r="W36" s="5">
        <v>4899</v>
      </c>
      <c r="X36" s="5">
        <v>7937</v>
      </c>
      <c r="Y36" s="5">
        <v>6733</v>
      </c>
      <c r="Z36" s="5">
        <v>4269</v>
      </c>
      <c r="AA36" s="5">
        <v>6059</v>
      </c>
      <c r="AB36" s="5">
        <v>1208</v>
      </c>
      <c r="AC36" s="5">
        <v>3597</v>
      </c>
      <c r="AD36" s="5">
        <v>4681</v>
      </c>
      <c r="AE36" s="5">
        <v>1606</v>
      </c>
      <c r="AF36" s="5">
        <v>6475</v>
      </c>
      <c r="AG36" s="5">
        <v>3399</v>
      </c>
      <c r="AH36" s="5">
        <v>8400</v>
      </c>
      <c r="AI36" s="5">
        <v>24863</v>
      </c>
      <c r="AJ36" s="5">
        <v>2913</v>
      </c>
      <c r="AK36" s="5">
        <v>9320</v>
      </c>
      <c r="AL36" s="5">
        <v>6443</v>
      </c>
      <c r="AM36" s="5">
        <v>4854</v>
      </c>
      <c r="AN36" s="5">
        <v>11790</v>
      </c>
      <c r="AO36" s="5">
        <v>1638</v>
      </c>
      <c r="AP36" s="5">
        <v>571</v>
      </c>
      <c r="AQ36" s="5">
        <v>12852</v>
      </c>
      <c r="AR36" s="5">
        <v>1961</v>
      </c>
      <c r="AS36" s="5">
        <v>11513</v>
      </c>
      <c r="AT36" s="5">
        <v>65506</v>
      </c>
      <c r="AU36" s="5">
        <v>6860</v>
      </c>
      <c r="AV36" s="5">
        <v>805</v>
      </c>
      <c r="AW36" s="5">
        <v>15625</v>
      </c>
      <c r="AX36" s="5">
        <v>131</v>
      </c>
      <c r="AY36" s="5">
        <v>13159</v>
      </c>
      <c r="AZ36" s="5">
        <v>1588</v>
      </c>
      <c r="BA36" s="5">
        <v>6502</v>
      </c>
      <c r="BB36" s="5">
        <v>1453</v>
      </c>
    </row>
    <row r="37" spans="1:54" x14ac:dyDescent="0.2">
      <c r="A37" s="2">
        <v>2012</v>
      </c>
      <c r="B37" s="3">
        <v>9184</v>
      </c>
      <c r="C37" s="5">
        <v>818</v>
      </c>
      <c r="D37" s="5">
        <v>16189</v>
      </c>
      <c r="E37" s="5">
        <v>5417</v>
      </c>
      <c r="F37" s="5">
        <v>27736</v>
      </c>
      <c r="G37" s="5">
        <v>12617</v>
      </c>
      <c r="H37" s="5">
        <v>2534</v>
      </c>
      <c r="I37" s="5">
        <v>2890</v>
      </c>
      <c r="J37" s="5">
        <v>271</v>
      </c>
      <c r="K37" s="5">
        <v>42178</v>
      </c>
      <c r="L37" s="5">
        <v>17297</v>
      </c>
      <c r="M37" s="5">
        <v>1940</v>
      </c>
      <c r="N37" s="5">
        <v>5036</v>
      </c>
      <c r="O37" s="5">
        <v>8564</v>
      </c>
      <c r="P37" s="5">
        <v>10112</v>
      </c>
      <c r="Q37" s="5">
        <v>6814</v>
      </c>
      <c r="R37" s="5">
        <v>4120</v>
      </c>
      <c r="S37" s="5">
        <v>5538</v>
      </c>
      <c r="T37" s="5">
        <v>11526</v>
      </c>
      <c r="U37" s="5">
        <v>2496</v>
      </c>
      <c r="V37" s="5">
        <v>9232</v>
      </c>
      <c r="W37" s="5">
        <v>5920</v>
      </c>
      <c r="X37" s="5">
        <v>10234</v>
      </c>
      <c r="Y37" s="5">
        <v>9197</v>
      </c>
      <c r="Z37" s="5">
        <v>4879</v>
      </c>
      <c r="AA37" s="5">
        <v>7998</v>
      </c>
      <c r="AB37" s="5">
        <v>1734</v>
      </c>
      <c r="AC37" s="5">
        <v>4316</v>
      </c>
      <c r="AD37" s="5">
        <v>7439</v>
      </c>
      <c r="AE37" s="5">
        <v>1682</v>
      </c>
      <c r="AF37" s="5">
        <v>7279</v>
      </c>
      <c r="AG37" s="5">
        <v>3220</v>
      </c>
      <c r="AH37" s="5">
        <v>9280</v>
      </c>
      <c r="AI37" s="5">
        <v>29945</v>
      </c>
      <c r="AJ37" s="5">
        <v>4540</v>
      </c>
      <c r="AK37" s="5">
        <v>10894</v>
      </c>
      <c r="AL37" s="5">
        <v>9659</v>
      </c>
      <c r="AM37" s="5">
        <v>6342</v>
      </c>
      <c r="AN37" s="5">
        <v>13432</v>
      </c>
      <c r="AO37" s="11" t="s">
        <v>58</v>
      </c>
      <c r="AP37" s="5">
        <v>665</v>
      </c>
      <c r="AQ37" s="5">
        <v>15288</v>
      </c>
      <c r="AR37" s="5">
        <v>2788</v>
      </c>
      <c r="AS37" s="5">
        <v>13939</v>
      </c>
      <c r="AT37" s="5">
        <v>79532</v>
      </c>
      <c r="AU37" s="5">
        <v>9969</v>
      </c>
      <c r="AV37" s="5">
        <v>889</v>
      </c>
      <c r="AW37" s="5">
        <v>17496</v>
      </c>
      <c r="AX37" s="5">
        <v>25</v>
      </c>
      <c r="AY37" s="5">
        <v>16508</v>
      </c>
      <c r="AZ37" s="5">
        <v>1763</v>
      </c>
      <c r="BA37" s="5">
        <v>7698</v>
      </c>
      <c r="BB37" s="5">
        <v>1661</v>
      </c>
    </row>
    <row r="38" spans="1:54" x14ac:dyDescent="0.2">
      <c r="A38" s="2">
        <v>2013</v>
      </c>
      <c r="B38" s="3">
        <v>9278</v>
      </c>
      <c r="C38" s="5">
        <v>877</v>
      </c>
      <c r="D38" s="5">
        <v>18386</v>
      </c>
      <c r="E38" s="5">
        <v>5521</v>
      </c>
      <c r="F38" s="5">
        <v>37034</v>
      </c>
      <c r="G38" s="5">
        <v>15772</v>
      </c>
      <c r="H38" s="5">
        <v>2855</v>
      </c>
      <c r="I38" s="5">
        <v>3759</v>
      </c>
      <c r="J38" s="5">
        <v>333</v>
      </c>
      <c r="K38" s="5">
        <v>55385</v>
      </c>
      <c r="L38" s="5">
        <v>24810</v>
      </c>
      <c r="M38" s="5">
        <v>2358</v>
      </c>
      <c r="N38" s="5">
        <v>6360</v>
      </c>
      <c r="O38" s="5">
        <v>9869</v>
      </c>
      <c r="P38" s="5">
        <v>12089</v>
      </c>
      <c r="Q38" s="5">
        <v>7578</v>
      </c>
      <c r="R38" s="5">
        <v>5066</v>
      </c>
      <c r="S38" s="5">
        <v>6077</v>
      </c>
      <c r="T38" s="5">
        <v>12380</v>
      </c>
      <c r="U38" s="5">
        <v>2812</v>
      </c>
      <c r="V38" s="5">
        <v>10667</v>
      </c>
      <c r="W38" s="5">
        <v>7100</v>
      </c>
      <c r="X38" s="5">
        <v>12915</v>
      </c>
      <c r="Y38" s="5">
        <v>11114</v>
      </c>
      <c r="Z38" s="5">
        <v>5143</v>
      </c>
      <c r="AA38" s="5">
        <v>9366</v>
      </c>
      <c r="AB38" s="5">
        <v>2620</v>
      </c>
      <c r="AC38" s="5">
        <v>5151</v>
      </c>
      <c r="AD38" s="5">
        <v>8970</v>
      </c>
      <c r="AE38" s="5">
        <v>2136</v>
      </c>
      <c r="AF38" s="5">
        <v>10377</v>
      </c>
      <c r="AG38" s="5">
        <v>3568</v>
      </c>
      <c r="AH38" s="5">
        <v>10078</v>
      </c>
      <c r="AI38" s="5">
        <v>35316</v>
      </c>
      <c r="AJ38" s="5">
        <v>3899</v>
      </c>
      <c r="AK38" s="5">
        <v>12717</v>
      </c>
      <c r="AL38" s="5">
        <v>10892</v>
      </c>
      <c r="AM38" s="5">
        <v>8417</v>
      </c>
      <c r="AN38" s="5">
        <v>15505</v>
      </c>
      <c r="AO38" s="11" t="s">
        <v>58</v>
      </c>
      <c r="AP38" s="5">
        <v>812</v>
      </c>
      <c r="AQ38" s="5">
        <v>20247</v>
      </c>
      <c r="AR38" s="5">
        <v>3193</v>
      </c>
      <c r="AS38" s="5">
        <v>16548</v>
      </c>
      <c r="AT38" s="5">
        <v>90832</v>
      </c>
      <c r="AU38" s="5">
        <v>11857</v>
      </c>
      <c r="AV38" s="5">
        <v>955</v>
      </c>
      <c r="AW38" s="5">
        <v>20895</v>
      </c>
      <c r="AX38" s="5">
        <v>174</v>
      </c>
      <c r="AY38" s="5">
        <v>18396</v>
      </c>
      <c r="AZ38" s="5">
        <v>1945</v>
      </c>
      <c r="BA38" s="5">
        <v>8881</v>
      </c>
      <c r="BB38" s="5">
        <v>1691</v>
      </c>
    </row>
    <row r="39" spans="1:54" x14ac:dyDescent="0.2">
      <c r="A39" s="16">
        <v>2014</v>
      </c>
      <c r="B39" s="12">
        <v>9644</v>
      </c>
      <c r="C39" s="13">
        <v>994</v>
      </c>
      <c r="D39" s="13">
        <v>16841</v>
      </c>
      <c r="E39" s="13">
        <v>5532</v>
      </c>
      <c r="F39" s="13">
        <v>39222</v>
      </c>
      <c r="G39" s="13">
        <v>17104</v>
      </c>
      <c r="H39" s="13">
        <v>2760</v>
      </c>
      <c r="I39" s="13">
        <v>4144</v>
      </c>
      <c r="J39" s="13">
        <v>288</v>
      </c>
      <c r="K39" s="13">
        <v>56259</v>
      </c>
      <c r="L39" s="13">
        <v>27755</v>
      </c>
      <c r="M39" s="13">
        <v>2197</v>
      </c>
      <c r="N39" s="13">
        <v>6300</v>
      </c>
      <c r="O39" s="13">
        <v>10577</v>
      </c>
      <c r="P39" s="13">
        <v>12136</v>
      </c>
      <c r="Q39" s="13">
        <v>7086</v>
      </c>
      <c r="R39" s="13">
        <v>4879</v>
      </c>
      <c r="S39" s="13">
        <v>6070</v>
      </c>
      <c r="T39" s="13">
        <v>12922</v>
      </c>
      <c r="U39" s="13">
        <v>2720</v>
      </c>
      <c r="V39" s="13">
        <v>10542</v>
      </c>
      <c r="W39" s="13">
        <v>7309</v>
      </c>
      <c r="X39" s="13">
        <v>12278</v>
      </c>
      <c r="Y39" s="13">
        <v>10700</v>
      </c>
      <c r="Z39" s="13">
        <v>5632</v>
      </c>
      <c r="AA39" s="13">
        <v>9367</v>
      </c>
      <c r="AB39" s="13">
        <v>2046</v>
      </c>
      <c r="AC39" s="13">
        <v>4827</v>
      </c>
      <c r="AD39" s="13">
        <v>8888</v>
      </c>
      <c r="AE39" s="13">
        <v>2190</v>
      </c>
      <c r="AF39" s="13">
        <v>11019</v>
      </c>
      <c r="AG39" s="13">
        <v>4055</v>
      </c>
      <c r="AH39" s="13">
        <v>10373</v>
      </c>
      <c r="AI39" s="13">
        <v>35053</v>
      </c>
      <c r="AJ39" s="13">
        <v>4999</v>
      </c>
      <c r="AK39" s="13">
        <v>12629</v>
      </c>
      <c r="AL39" s="13">
        <v>10302</v>
      </c>
      <c r="AM39" s="13">
        <v>8577</v>
      </c>
      <c r="AN39" s="13">
        <v>16418</v>
      </c>
      <c r="AO39" s="11">
        <v>1779</v>
      </c>
      <c r="AP39" s="13">
        <v>796</v>
      </c>
      <c r="AQ39" s="13">
        <v>21478</v>
      </c>
      <c r="AR39" s="13">
        <v>2811</v>
      </c>
      <c r="AS39" s="13">
        <v>18517</v>
      </c>
      <c r="AT39" s="13">
        <v>102807</v>
      </c>
      <c r="AU39" s="13">
        <v>11288</v>
      </c>
      <c r="AV39" s="13">
        <v>979</v>
      </c>
      <c r="AW39" s="13">
        <v>18840</v>
      </c>
      <c r="AX39" s="5">
        <v>214</v>
      </c>
      <c r="AY39" s="13">
        <v>17911</v>
      </c>
      <c r="AZ39" s="13">
        <v>1911</v>
      </c>
      <c r="BA39" s="13">
        <v>8696</v>
      </c>
      <c r="BB39" s="13">
        <v>1650</v>
      </c>
    </row>
    <row r="40" spans="1:54" x14ac:dyDescent="0.2">
      <c r="A40" s="21">
        <v>2015</v>
      </c>
      <c r="B40" s="12">
        <v>10257</v>
      </c>
      <c r="C40" s="13">
        <v>992</v>
      </c>
      <c r="D40" s="13">
        <v>22311</v>
      </c>
      <c r="E40" s="13">
        <v>5709</v>
      </c>
      <c r="F40" s="13">
        <v>45644</v>
      </c>
      <c r="G40" s="13">
        <v>20025</v>
      </c>
      <c r="H40" s="13">
        <v>2436</v>
      </c>
      <c r="I40" s="13">
        <v>4239</v>
      </c>
      <c r="J40" s="13">
        <v>255</v>
      </c>
      <c r="K40" s="13">
        <v>67670</v>
      </c>
      <c r="L40" s="13">
        <v>32621</v>
      </c>
      <c r="M40" s="13">
        <v>2356</v>
      </c>
      <c r="N40" s="13">
        <v>7784</v>
      </c>
      <c r="O40" s="13">
        <v>10076</v>
      </c>
      <c r="P40" s="13">
        <v>12646</v>
      </c>
      <c r="Q40" s="13">
        <v>7424</v>
      </c>
      <c r="R40" s="13">
        <v>5064</v>
      </c>
      <c r="S40" s="13">
        <v>6606</v>
      </c>
      <c r="T40" s="13">
        <v>12322</v>
      </c>
      <c r="U40" s="13">
        <v>2853</v>
      </c>
      <c r="V40" s="13">
        <v>11108</v>
      </c>
      <c r="W40" s="13">
        <v>6922</v>
      </c>
      <c r="X40" s="13">
        <v>13398</v>
      </c>
      <c r="Y40" s="13">
        <v>10900</v>
      </c>
      <c r="Z40" s="13">
        <v>5608</v>
      </c>
      <c r="AA40" s="13">
        <v>10339</v>
      </c>
      <c r="AB40" s="13">
        <v>2992</v>
      </c>
      <c r="AC40" s="13">
        <v>5198</v>
      </c>
      <c r="AD40" s="13">
        <v>10422</v>
      </c>
      <c r="AE40" s="13">
        <v>2424</v>
      </c>
      <c r="AF40" s="13">
        <v>10518</v>
      </c>
      <c r="AG40" s="13">
        <v>3925</v>
      </c>
      <c r="AH40" s="13">
        <v>10065</v>
      </c>
      <c r="AI40" s="13">
        <v>38937</v>
      </c>
      <c r="AJ40" s="13">
        <v>3440</v>
      </c>
      <c r="AK40" s="13">
        <v>13529</v>
      </c>
      <c r="AL40" s="13">
        <v>9571</v>
      </c>
      <c r="AM40" s="13">
        <v>10255</v>
      </c>
      <c r="AN40" s="13">
        <v>15420</v>
      </c>
      <c r="AO40" s="14">
        <v>1916</v>
      </c>
      <c r="AP40" s="13">
        <v>841</v>
      </c>
      <c r="AQ40" s="13">
        <v>24322</v>
      </c>
      <c r="AR40" s="13">
        <v>2868</v>
      </c>
      <c r="AS40" s="13">
        <v>21636</v>
      </c>
      <c r="AT40" s="13">
        <v>105448</v>
      </c>
      <c r="AU40" s="13">
        <v>12523</v>
      </c>
      <c r="AV40" s="13">
        <v>936</v>
      </c>
      <c r="AW40" s="13">
        <v>19865</v>
      </c>
      <c r="AX40" s="13">
        <v>166</v>
      </c>
      <c r="AY40" s="13">
        <v>19797</v>
      </c>
      <c r="AZ40" s="13">
        <v>2029</v>
      </c>
      <c r="BA40" s="13">
        <v>9791</v>
      </c>
      <c r="BB40" s="13">
        <v>1681</v>
      </c>
    </row>
    <row r="41" spans="1:54" x14ac:dyDescent="0.2">
      <c r="A41" s="20">
        <v>2016</v>
      </c>
      <c r="B41" s="22">
        <v>11692</v>
      </c>
      <c r="C41" s="23">
        <v>1035</v>
      </c>
      <c r="D41" s="23">
        <v>24853</v>
      </c>
      <c r="E41" s="23">
        <v>6816</v>
      </c>
      <c r="F41" s="23">
        <v>50311</v>
      </c>
      <c r="G41" s="23">
        <v>21577</v>
      </c>
      <c r="H41" s="23">
        <v>2461</v>
      </c>
      <c r="I41" s="23">
        <v>4687</v>
      </c>
      <c r="J41" s="23">
        <v>336</v>
      </c>
      <c r="K41" s="23">
        <v>75148</v>
      </c>
      <c r="L41" s="23">
        <v>36481</v>
      </c>
      <c r="M41" s="23">
        <v>2044</v>
      </c>
      <c r="N41" s="23">
        <v>9739</v>
      </c>
      <c r="O41" s="23">
        <v>10187</v>
      </c>
      <c r="P41" s="23">
        <v>14068</v>
      </c>
      <c r="Q41" s="23">
        <v>8203</v>
      </c>
      <c r="R41" s="23">
        <v>5230</v>
      </c>
      <c r="S41" s="23">
        <v>7264</v>
      </c>
      <c r="T41" s="23">
        <v>12518</v>
      </c>
      <c r="U41" s="23">
        <v>3265</v>
      </c>
      <c r="V41" s="23">
        <v>11059</v>
      </c>
      <c r="W41" s="23">
        <v>7641</v>
      </c>
      <c r="X41" s="23">
        <v>14534</v>
      </c>
      <c r="Y41" s="23">
        <v>12071</v>
      </c>
      <c r="Z41" s="23">
        <v>6142</v>
      </c>
      <c r="AA41" s="23">
        <v>11292</v>
      </c>
      <c r="AB41" s="23">
        <v>3113</v>
      </c>
      <c r="AC41" s="23">
        <v>5080</v>
      </c>
      <c r="AD41" s="23">
        <v>11374</v>
      </c>
      <c r="AE41" s="23">
        <v>2680</v>
      </c>
      <c r="AF41" s="23">
        <v>9626</v>
      </c>
      <c r="AG41" s="23">
        <v>3816</v>
      </c>
      <c r="AH41" s="23">
        <v>10243</v>
      </c>
      <c r="AI41" s="23">
        <v>43675</v>
      </c>
      <c r="AJ41" s="23">
        <v>2359</v>
      </c>
      <c r="AK41" s="23">
        <v>15221</v>
      </c>
      <c r="AL41" s="23">
        <v>9170</v>
      </c>
      <c r="AM41" s="23">
        <v>11006</v>
      </c>
      <c r="AN41" s="23">
        <v>16457</v>
      </c>
      <c r="AO41" s="14">
        <v>1554</v>
      </c>
      <c r="AP41" s="23">
        <v>919</v>
      </c>
      <c r="AQ41" s="23">
        <v>26349</v>
      </c>
      <c r="AR41" s="23">
        <v>3195</v>
      </c>
      <c r="AS41" s="23">
        <v>24551</v>
      </c>
      <c r="AT41" s="23">
        <v>106511</v>
      </c>
      <c r="AU41" s="23">
        <v>15210</v>
      </c>
      <c r="AV41" s="23">
        <v>969</v>
      </c>
      <c r="AW41" s="23">
        <v>21614</v>
      </c>
      <c r="AX41" s="13">
        <v>208</v>
      </c>
      <c r="AY41" s="23">
        <v>22463</v>
      </c>
      <c r="AZ41" s="23">
        <v>1994</v>
      </c>
      <c r="BA41" s="23">
        <v>10998</v>
      </c>
      <c r="BB41" s="23">
        <v>1549</v>
      </c>
    </row>
    <row r="42" spans="1:54" x14ac:dyDescent="0.2">
      <c r="A42" s="20">
        <v>2017</v>
      </c>
      <c r="B42" s="22">
        <v>12233</v>
      </c>
      <c r="C42" s="23">
        <v>1127</v>
      </c>
      <c r="D42" s="23">
        <v>28072</v>
      </c>
      <c r="E42" s="23">
        <v>7376</v>
      </c>
      <c r="F42" s="23">
        <v>57132</v>
      </c>
      <c r="G42" s="23">
        <v>24338</v>
      </c>
      <c r="H42" s="23">
        <v>2480</v>
      </c>
      <c r="I42" s="23">
        <v>5218</v>
      </c>
      <c r="J42" s="23">
        <v>352</v>
      </c>
      <c r="K42" s="23">
        <v>85267</v>
      </c>
      <c r="L42" s="23">
        <v>40311</v>
      </c>
      <c r="M42" s="23">
        <v>2534</v>
      </c>
      <c r="N42" s="23">
        <v>11019</v>
      </c>
      <c r="O42" s="23">
        <v>10181</v>
      </c>
      <c r="P42" s="23">
        <v>16075</v>
      </c>
      <c r="Q42" s="23">
        <v>8067</v>
      </c>
      <c r="R42" s="23">
        <v>6046</v>
      </c>
      <c r="S42" s="23">
        <v>7967</v>
      </c>
      <c r="T42" s="23">
        <v>13557</v>
      </c>
      <c r="U42" s="23">
        <v>3583</v>
      </c>
      <c r="V42" s="23">
        <v>12384</v>
      </c>
      <c r="W42" s="23">
        <v>7278</v>
      </c>
      <c r="X42" s="23">
        <v>16652</v>
      </c>
      <c r="Y42" s="23">
        <v>13508</v>
      </c>
      <c r="Z42" s="23">
        <v>6531</v>
      </c>
      <c r="AA42" s="23">
        <v>12109</v>
      </c>
      <c r="AB42" s="23">
        <v>3161</v>
      </c>
      <c r="AC42" s="23">
        <v>5436</v>
      </c>
      <c r="AD42" s="23">
        <v>12766</v>
      </c>
      <c r="AE42" s="23">
        <v>2711</v>
      </c>
      <c r="AF42" s="23">
        <v>10148</v>
      </c>
      <c r="AG42" s="23">
        <v>4114</v>
      </c>
      <c r="AH42" s="23">
        <v>10361</v>
      </c>
      <c r="AI42" s="23">
        <v>49366</v>
      </c>
      <c r="AJ42" s="23">
        <v>2111</v>
      </c>
      <c r="AK42" s="23">
        <v>16153</v>
      </c>
      <c r="AL42" s="23">
        <v>9419</v>
      </c>
      <c r="AM42" s="23">
        <v>10604</v>
      </c>
      <c r="AN42" s="23">
        <v>15703</v>
      </c>
      <c r="AO42" s="11" t="s">
        <v>58</v>
      </c>
      <c r="AP42" s="23">
        <v>981</v>
      </c>
      <c r="AQ42" s="23">
        <v>28851</v>
      </c>
      <c r="AR42" s="23">
        <v>3386</v>
      </c>
      <c r="AS42" s="23">
        <v>27119</v>
      </c>
      <c r="AT42" s="23">
        <v>116766</v>
      </c>
      <c r="AU42" s="23">
        <v>17247</v>
      </c>
      <c r="AV42" s="23">
        <v>983</v>
      </c>
      <c r="AW42" s="23">
        <v>22497</v>
      </c>
      <c r="AX42" s="23">
        <v>117</v>
      </c>
      <c r="AY42" s="23">
        <v>23115</v>
      </c>
      <c r="AZ42" s="23">
        <v>2348</v>
      </c>
      <c r="BA42" s="23">
        <v>11769</v>
      </c>
      <c r="BB42" s="23">
        <v>1464</v>
      </c>
    </row>
    <row r="43" spans="1:54" x14ac:dyDescent="0.2">
      <c r="A43" s="20">
        <v>2018</v>
      </c>
      <c r="B43" s="22">
        <v>12978</v>
      </c>
      <c r="C43" s="23">
        <v>1227</v>
      </c>
      <c r="D43" s="23">
        <v>32127</v>
      </c>
      <c r="E43" s="23">
        <v>7354</v>
      </c>
      <c r="F43" s="23">
        <v>58831</v>
      </c>
      <c r="G43" s="23">
        <v>26134</v>
      </c>
      <c r="H43" s="23">
        <v>2553</v>
      </c>
      <c r="I43" s="23">
        <v>5472</v>
      </c>
      <c r="J43" s="23">
        <v>112</v>
      </c>
      <c r="K43" s="23">
        <v>97055</v>
      </c>
      <c r="L43" s="23">
        <v>42287</v>
      </c>
      <c r="M43" s="23">
        <v>2592</v>
      </c>
      <c r="N43" s="23">
        <v>12176</v>
      </c>
      <c r="O43" s="23">
        <v>10041</v>
      </c>
      <c r="P43" s="23">
        <v>16416</v>
      </c>
      <c r="Q43" s="23">
        <v>7318</v>
      </c>
      <c r="R43" s="23">
        <v>5376</v>
      </c>
      <c r="S43" s="23">
        <v>7776</v>
      </c>
      <c r="T43" s="23">
        <v>13733</v>
      </c>
      <c r="U43" s="23">
        <v>3660</v>
      </c>
      <c r="V43" s="23">
        <v>12975</v>
      </c>
      <c r="W43" s="23">
        <v>7169</v>
      </c>
      <c r="X43" s="23">
        <v>15633</v>
      </c>
      <c r="Y43" s="23">
        <v>13574</v>
      </c>
      <c r="Z43" s="23">
        <v>6136</v>
      </c>
      <c r="AA43" s="23">
        <v>11376</v>
      </c>
      <c r="AB43" s="23">
        <v>3213</v>
      </c>
      <c r="AC43" s="23">
        <v>4900</v>
      </c>
      <c r="AD43" s="23">
        <v>12997</v>
      </c>
      <c r="AE43" s="23">
        <v>2710</v>
      </c>
      <c r="AF43" s="23">
        <v>10348</v>
      </c>
      <c r="AG43" s="23">
        <v>4394</v>
      </c>
      <c r="AH43" s="23">
        <v>10033</v>
      </c>
      <c r="AI43" s="23">
        <v>51248</v>
      </c>
      <c r="AJ43" s="23">
        <v>1905</v>
      </c>
      <c r="AK43" s="23">
        <v>16329</v>
      </c>
      <c r="AL43" s="23">
        <v>9361</v>
      </c>
      <c r="AM43" s="23">
        <v>11217</v>
      </c>
      <c r="AN43" s="23">
        <v>15335</v>
      </c>
      <c r="AO43" s="11" t="s">
        <v>58</v>
      </c>
      <c r="AP43" s="23">
        <v>936</v>
      </c>
      <c r="AQ43" s="23">
        <v>30579</v>
      </c>
      <c r="AR43" s="23">
        <v>2985</v>
      </c>
      <c r="AS43" s="23">
        <v>28021</v>
      </c>
      <c r="AT43" s="23">
        <v>126048</v>
      </c>
      <c r="AU43" s="23">
        <v>18545</v>
      </c>
      <c r="AV43" s="23">
        <v>1131</v>
      </c>
      <c r="AW43" s="23">
        <v>21427</v>
      </c>
      <c r="AX43" s="23">
        <v>117</v>
      </c>
      <c r="AY43" s="23">
        <v>23676</v>
      </c>
      <c r="AZ43" s="23">
        <v>2341</v>
      </c>
      <c r="BA43" s="23">
        <v>12039</v>
      </c>
      <c r="BB43" s="23">
        <v>1533</v>
      </c>
    </row>
    <row r="44" spans="1:54" x14ac:dyDescent="0.2">
      <c r="A44" s="20">
        <v>2019</v>
      </c>
      <c r="B44" s="22">
        <v>14705</v>
      </c>
      <c r="C44" s="23">
        <v>1147</v>
      </c>
      <c r="D44" s="23">
        <v>33981</v>
      </c>
      <c r="E44" s="23">
        <v>7869</v>
      </c>
      <c r="F44" s="23">
        <v>58575</v>
      </c>
      <c r="G44" s="23">
        <v>24756</v>
      </c>
      <c r="H44" s="23">
        <v>2364</v>
      </c>
      <c r="I44" s="23">
        <v>5573</v>
      </c>
      <c r="J44" s="23">
        <v>168</v>
      </c>
      <c r="K44" s="23">
        <v>99831</v>
      </c>
      <c r="L44" s="23">
        <v>42939</v>
      </c>
      <c r="M44" s="23">
        <v>2547</v>
      </c>
      <c r="N44" s="23">
        <v>12978</v>
      </c>
      <c r="O44" s="23">
        <v>8745</v>
      </c>
      <c r="P44" s="23">
        <v>16308</v>
      </c>
      <c r="Q44" s="23">
        <v>7877</v>
      </c>
      <c r="R44" s="23">
        <v>5089</v>
      </c>
      <c r="S44" s="23">
        <v>7467</v>
      </c>
      <c r="T44" s="23">
        <v>14013</v>
      </c>
      <c r="U44" s="23">
        <v>3474</v>
      </c>
      <c r="V44" s="23">
        <v>12053</v>
      </c>
      <c r="W44" s="23">
        <v>6292</v>
      </c>
      <c r="X44" s="23">
        <v>14623</v>
      </c>
      <c r="Y44" s="23">
        <v>13709</v>
      </c>
      <c r="Z44" s="23">
        <v>6164</v>
      </c>
      <c r="AA44" s="23">
        <v>10955</v>
      </c>
      <c r="AB44" s="23">
        <v>3014</v>
      </c>
      <c r="AC44" s="23">
        <v>4672</v>
      </c>
      <c r="AD44" s="23">
        <v>13088</v>
      </c>
      <c r="AE44" s="23">
        <v>2746</v>
      </c>
      <c r="AF44" s="23">
        <v>11526</v>
      </c>
      <c r="AG44" s="23">
        <v>4285</v>
      </c>
      <c r="AH44" s="23">
        <v>9412</v>
      </c>
      <c r="AI44" s="23">
        <v>51642</v>
      </c>
      <c r="AJ44" s="23">
        <v>1767</v>
      </c>
      <c r="AK44" s="23">
        <v>16078</v>
      </c>
      <c r="AL44" s="23">
        <v>10393</v>
      </c>
      <c r="AM44" s="23">
        <v>11586</v>
      </c>
      <c r="AN44" s="23">
        <v>14878</v>
      </c>
      <c r="AO44" s="11" t="s">
        <v>58</v>
      </c>
      <c r="AP44" s="23">
        <v>1020</v>
      </c>
      <c r="AQ44" s="23">
        <v>31052</v>
      </c>
      <c r="AR44" s="23">
        <v>3127</v>
      </c>
      <c r="AS44" s="23">
        <v>29598</v>
      </c>
      <c r="AT44" s="23">
        <v>129094</v>
      </c>
      <c r="AU44" s="23">
        <v>18191</v>
      </c>
      <c r="AV44" s="23">
        <v>987</v>
      </c>
      <c r="AW44" s="23">
        <v>21056</v>
      </c>
      <c r="AX44" s="23">
        <v>148</v>
      </c>
      <c r="AY44" s="23">
        <v>23300</v>
      </c>
      <c r="AZ44" s="23">
        <v>2551</v>
      </c>
      <c r="BA44" s="23">
        <v>11298</v>
      </c>
      <c r="BB44" s="23">
        <v>1521</v>
      </c>
    </row>
    <row r="45" spans="1:54" x14ac:dyDescent="0.2">
      <c r="A45" s="20">
        <v>2020</v>
      </c>
      <c r="B45" s="22">
        <v>17551</v>
      </c>
      <c r="C45" s="23">
        <v>1019</v>
      </c>
      <c r="D45" s="23">
        <v>42277</v>
      </c>
      <c r="E45" s="23">
        <v>8802</v>
      </c>
      <c r="F45" s="23">
        <v>59043</v>
      </c>
      <c r="G45" s="23">
        <v>26636</v>
      </c>
      <c r="H45" s="23">
        <v>2512</v>
      </c>
      <c r="I45" s="23">
        <v>7101</v>
      </c>
      <c r="J45" s="23">
        <v>139</v>
      </c>
      <c r="K45" s="23">
        <v>115250</v>
      </c>
      <c r="L45" s="23">
        <v>47982</v>
      </c>
      <c r="M45" s="23">
        <v>2171</v>
      </c>
      <c r="N45" s="23">
        <v>14969</v>
      </c>
      <c r="O45" s="23">
        <v>9237</v>
      </c>
      <c r="P45" s="23">
        <v>18979</v>
      </c>
      <c r="Q45" s="23">
        <v>8633</v>
      </c>
      <c r="R45" s="23">
        <v>5975</v>
      </c>
      <c r="S45" s="23">
        <v>8876</v>
      </c>
      <c r="T45" s="23">
        <v>15457</v>
      </c>
      <c r="U45" s="23">
        <v>4180</v>
      </c>
      <c r="V45" s="23">
        <v>12993</v>
      </c>
      <c r="W45" s="23">
        <v>6754</v>
      </c>
      <c r="X45" s="23">
        <v>15154</v>
      </c>
      <c r="Y45" s="23">
        <v>14707</v>
      </c>
      <c r="Z45" s="23">
        <v>7190</v>
      </c>
      <c r="AA45" s="23">
        <v>13107</v>
      </c>
      <c r="AB45" s="23">
        <v>3318</v>
      </c>
      <c r="AC45" s="23">
        <v>5745</v>
      </c>
      <c r="AD45" s="23">
        <v>13706</v>
      </c>
      <c r="AE45" s="23">
        <v>3033</v>
      </c>
      <c r="AF45" s="23">
        <v>12289</v>
      </c>
      <c r="AG45" s="23">
        <v>4418</v>
      </c>
      <c r="AH45" s="23">
        <v>9516</v>
      </c>
      <c r="AI45" s="23">
        <v>60505</v>
      </c>
      <c r="AJ45" s="23">
        <v>2171</v>
      </c>
      <c r="AK45" s="23">
        <v>18352</v>
      </c>
      <c r="AL45" s="23">
        <v>12100</v>
      </c>
      <c r="AM45" s="23">
        <v>11492</v>
      </c>
      <c r="AN45" s="23">
        <v>15846</v>
      </c>
      <c r="AO45" s="11" t="s">
        <v>58</v>
      </c>
      <c r="AP45" s="23">
        <v>976</v>
      </c>
      <c r="AQ45" s="23">
        <v>36226</v>
      </c>
      <c r="AR45" s="23">
        <v>3726</v>
      </c>
      <c r="AS45" s="23">
        <v>33030</v>
      </c>
      <c r="AT45" s="23">
        <v>158242</v>
      </c>
      <c r="AU45" s="23">
        <v>22301</v>
      </c>
      <c r="AV45" s="23">
        <v>1154</v>
      </c>
      <c r="AW45" s="23">
        <v>24238</v>
      </c>
      <c r="AX45" s="23">
        <v>6</v>
      </c>
      <c r="AY45" s="23">
        <v>23542</v>
      </c>
      <c r="AZ45" s="23">
        <v>2803</v>
      </c>
      <c r="BA45" s="23">
        <v>12169</v>
      </c>
      <c r="BB45" s="23">
        <v>1768</v>
      </c>
    </row>
    <row r="46" spans="1:54" x14ac:dyDescent="0.2">
      <c r="A46" s="20">
        <v>2021</v>
      </c>
      <c r="B46" s="22">
        <v>17879</v>
      </c>
      <c r="C46" s="23">
        <v>1158</v>
      </c>
      <c r="D46" s="23">
        <v>46561</v>
      </c>
      <c r="E46" s="23">
        <v>10563</v>
      </c>
      <c r="F46" s="23">
        <v>65890</v>
      </c>
      <c r="G46" s="23">
        <v>30246</v>
      </c>
      <c r="H46" s="23">
        <v>2941</v>
      </c>
      <c r="I46" s="23">
        <v>7261</v>
      </c>
      <c r="J46" s="23">
        <v>376</v>
      </c>
      <c r="K46" s="23">
        <v>148735</v>
      </c>
      <c r="L46" s="23">
        <v>53419</v>
      </c>
      <c r="M46" s="23">
        <v>2445</v>
      </c>
      <c r="N46" s="23">
        <v>16154</v>
      </c>
      <c r="O46" s="23">
        <v>10937</v>
      </c>
      <c r="P46" s="23">
        <v>22225</v>
      </c>
      <c r="Q46" s="23">
        <v>9158</v>
      </c>
      <c r="R46" s="23">
        <v>6569</v>
      </c>
      <c r="S46" s="23">
        <v>10087</v>
      </c>
      <c r="T46" s="23">
        <v>16937</v>
      </c>
      <c r="U46" s="23">
        <v>5238</v>
      </c>
      <c r="V46" s="23">
        <v>12520</v>
      </c>
      <c r="W46" s="23">
        <v>7231</v>
      </c>
      <c r="X46" s="23">
        <v>16760</v>
      </c>
      <c r="Y46" s="23">
        <v>16704</v>
      </c>
      <c r="Z46" s="23">
        <v>7384</v>
      </c>
      <c r="AA46" s="23">
        <v>13941</v>
      </c>
      <c r="AB46" s="23">
        <v>3169</v>
      </c>
      <c r="AC46" s="23">
        <v>6328</v>
      </c>
      <c r="AD46" s="23">
        <v>16295</v>
      </c>
      <c r="AE46" s="23">
        <v>3426</v>
      </c>
      <c r="AF46" s="23">
        <v>13913</v>
      </c>
      <c r="AG46" s="23">
        <v>5465</v>
      </c>
      <c r="AH46" s="23">
        <v>11099</v>
      </c>
      <c r="AI46" s="23">
        <v>68636</v>
      </c>
      <c r="AJ46" s="23">
        <v>2266</v>
      </c>
      <c r="AK46" s="23">
        <v>20506</v>
      </c>
      <c r="AL46" s="23">
        <v>13315</v>
      </c>
      <c r="AM46" s="23">
        <v>13185</v>
      </c>
      <c r="AN46" s="23">
        <v>18764</v>
      </c>
      <c r="AO46" s="11" t="s">
        <v>58</v>
      </c>
      <c r="AP46" s="23">
        <v>1033</v>
      </c>
      <c r="AQ46" s="23">
        <v>43264</v>
      </c>
      <c r="AR46" s="23">
        <v>4324</v>
      </c>
      <c r="AS46" s="23">
        <v>36986</v>
      </c>
      <c r="AT46" s="23">
        <v>179620</v>
      </c>
      <c r="AU46" s="23">
        <v>24423</v>
      </c>
      <c r="AV46" s="23">
        <v>1361</v>
      </c>
      <c r="AW46" s="23">
        <v>25118</v>
      </c>
      <c r="AX46" s="23">
        <v>93</v>
      </c>
      <c r="AY46" s="23">
        <v>25076</v>
      </c>
      <c r="AZ46" s="23">
        <v>3112</v>
      </c>
      <c r="BA46" s="23">
        <v>13199</v>
      </c>
      <c r="BB46" s="23">
        <v>2158</v>
      </c>
    </row>
  </sheetData>
  <pageMargins left="0.25" right="0.25" top="0.25" bottom="0.25" header="0.3" footer="0.3"/>
  <pageSetup paperSize="5"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C2" sqref="C2"/>
    </sheetView>
  </sheetViews>
  <sheetFormatPr defaultRowHeight="12.75" x14ac:dyDescent="0.2"/>
  <sheetData>
    <row r="1" spans="1:14" x14ac:dyDescent="0.2">
      <c r="C1" s="2">
        <v>2010</v>
      </c>
      <c r="D1" s="2">
        <v>2011</v>
      </c>
      <c r="E1" s="2">
        <v>2012</v>
      </c>
      <c r="F1" s="2">
        <v>2013</v>
      </c>
      <c r="G1" s="20">
        <v>2014</v>
      </c>
      <c r="H1" s="21">
        <v>2015</v>
      </c>
      <c r="I1" s="20">
        <v>2016</v>
      </c>
      <c r="J1" s="20">
        <v>2017</v>
      </c>
      <c r="K1" s="20">
        <v>2018</v>
      </c>
      <c r="L1" s="20">
        <v>2019</v>
      </c>
      <c r="M1" s="20">
        <v>2020</v>
      </c>
      <c r="N1" s="20">
        <v>2021</v>
      </c>
    </row>
    <row r="2" spans="1:14" x14ac:dyDescent="0.2">
      <c r="A2" s="8" t="s">
        <v>0</v>
      </c>
      <c r="B2" s="4"/>
      <c r="C2" s="3">
        <v>8702</v>
      </c>
      <c r="D2" s="3">
        <v>8858</v>
      </c>
      <c r="E2" s="3">
        <v>9184</v>
      </c>
      <c r="F2" s="3">
        <v>9278</v>
      </c>
      <c r="G2" s="12">
        <v>9644</v>
      </c>
      <c r="H2" s="12">
        <v>10257</v>
      </c>
      <c r="I2" s="22">
        <v>11692</v>
      </c>
      <c r="J2" s="22">
        <v>12233</v>
      </c>
      <c r="K2" s="22">
        <v>12978</v>
      </c>
      <c r="L2" s="22">
        <v>14705</v>
      </c>
      <c r="M2" s="22">
        <v>17551</v>
      </c>
      <c r="N2" s="22">
        <v>17879</v>
      </c>
    </row>
    <row r="3" spans="1:14" x14ac:dyDescent="0.2">
      <c r="A3" s="10" t="s">
        <v>1</v>
      </c>
      <c r="B3" s="6"/>
      <c r="C3" s="5">
        <v>753</v>
      </c>
      <c r="D3" s="5">
        <v>713</v>
      </c>
      <c r="E3" s="5">
        <v>818</v>
      </c>
      <c r="F3" s="5">
        <v>877</v>
      </c>
      <c r="G3" s="13">
        <v>994</v>
      </c>
      <c r="H3" s="13">
        <v>992</v>
      </c>
      <c r="I3" s="23">
        <v>1035</v>
      </c>
      <c r="J3" s="23">
        <v>1127</v>
      </c>
      <c r="K3" s="23">
        <v>1227</v>
      </c>
      <c r="L3" s="23">
        <v>1147</v>
      </c>
      <c r="M3" s="23">
        <v>1019</v>
      </c>
      <c r="N3" s="23">
        <v>1158</v>
      </c>
    </row>
    <row r="4" spans="1:14" x14ac:dyDescent="0.2">
      <c r="A4" s="10" t="s">
        <v>2</v>
      </c>
      <c r="B4" s="6"/>
      <c r="C4" s="5">
        <v>10755</v>
      </c>
      <c r="D4" s="5">
        <v>10306</v>
      </c>
      <c r="E4" s="5">
        <v>16189</v>
      </c>
      <c r="F4" s="5">
        <v>18386</v>
      </c>
      <c r="G4" s="13">
        <v>16841</v>
      </c>
      <c r="H4" s="13">
        <v>22311</v>
      </c>
      <c r="I4" s="23">
        <v>24853</v>
      </c>
      <c r="J4" s="23">
        <v>28072</v>
      </c>
      <c r="K4" s="23">
        <v>32127</v>
      </c>
      <c r="L4" s="23">
        <v>33981</v>
      </c>
      <c r="M4" s="23">
        <v>42277</v>
      </c>
      <c r="N4" s="23">
        <v>46561</v>
      </c>
    </row>
    <row r="5" spans="1:14" x14ac:dyDescent="0.2">
      <c r="A5" s="10" t="s">
        <v>3</v>
      </c>
      <c r="B5" s="6"/>
      <c r="C5" s="5">
        <v>4648</v>
      </c>
      <c r="D5" s="5">
        <v>4141</v>
      </c>
      <c r="E5" s="5">
        <v>5417</v>
      </c>
      <c r="F5" s="5">
        <v>5521</v>
      </c>
      <c r="G5" s="13">
        <v>5532</v>
      </c>
      <c r="H5" s="13">
        <v>5709</v>
      </c>
      <c r="I5" s="23">
        <v>6816</v>
      </c>
      <c r="J5" s="23">
        <v>7376</v>
      </c>
      <c r="K5" s="23">
        <v>7354</v>
      </c>
      <c r="L5" s="23">
        <v>7869</v>
      </c>
      <c r="M5" s="23">
        <v>8802</v>
      </c>
      <c r="N5" s="23">
        <v>10563</v>
      </c>
    </row>
    <row r="6" spans="1:14" x14ac:dyDescent="0.2">
      <c r="A6" s="10" t="s">
        <v>4</v>
      </c>
      <c r="B6" s="6"/>
      <c r="C6" s="5">
        <v>25693</v>
      </c>
      <c r="D6" s="5">
        <v>21705</v>
      </c>
      <c r="E6" s="5">
        <v>27736</v>
      </c>
      <c r="F6" s="5">
        <v>37034</v>
      </c>
      <c r="G6" s="13">
        <v>39222</v>
      </c>
      <c r="H6" s="13">
        <v>45644</v>
      </c>
      <c r="I6" s="23">
        <v>50311</v>
      </c>
      <c r="J6" s="23">
        <v>57132</v>
      </c>
      <c r="K6" s="23">
        <v>58831</v>
      </c>
      <c r="L6" s="23">
        <v>58575</v>
      </c>
      <c r="M6" s="23">
        <v>59043</v>
      </c>
      <c r="N6" s="23">
        <v>65890</v>
      </c>
    </row>
    <row r="7" spans="1:14" x14ac:dyDescent="0.2">
      <c r="A7" s="10" t="s">
        <v>5</v>
      </c>
      <c r="B7" s="6"/>
      <c r="C7" s="5">
        <v>8790</v>
      </c>
      <c r="D7" s="5">
        <v>8723</v>
      </c>
      <c r="E7" s="5">
        <v>12617</v>
      </c>
      <c r="F7" s="5">
        <v>15772</v>
      </c>
      <c r="G7" s="13">
        <v>17104</v>
      </c>
      <c r="H7" s="13">
        <v>20025</v>
      </c>
      <c r="I7" s="23">
        <v>21577</v>
      </c>
      <c r="J7" s="23">
        <v>24338</v>
      </c>
      <c r="K7" s="23">
        <v>26134</v>
      </c>
      <c r="L7" s="23">
        <v>24756</v>
      </c>
      <c r="M7" s="23">
        <v>26636</v>
      </c>
      <c r="N7" s="23">
        <v>30246</v>
      </c>
    </row>
    <row r="8" spans="1:14" x14ac:dyDescent="0.2">
      <c r="A8" s="10" t="s">
        <v>6</v>
      </c>
      <c r="B8" s="6"/>
      <c r="C8" s="5">
        <v>2632</v>
      </c>
      <c r="D8" s="5">
        <v>2162</v>
      </c>
      <c r="E8" s="5">
        <v>2534</v>
      </c>
      <c r="F8" s="5">
        <v>2855</v>
      </c>
      <c r="G8" s="13">
        <v>2760</v>
      </c>
      <c r="H8" s="13">
        <v>2436</v>
      </c>
      <c r="I8" s="23">
        <v>2461</v>
      </c>
      <c r="J8" s="23">
        <v>2480</v>
      </c>
      <c r="K8" s="23">
        <v>2553</v>
      </c>
      <c r="L8" s="23">
        <v>2364</v>
      </c>
      <c r="M8" s="23">
        <v>2512</v>
      </c>
      <c r="N8" s="23">
        <v>2941</v>
      </c>
    </row>
    <row r="9" spans="1:14" x14ac:dyDescent="0.2">
      <c r="A9" s="10" t="s">
        <v>7</v>
      </c>
      <c r="B9" s="6"/>
      <c r="C9" s="5">
        <v>2673</v>
      </c>
      <c r="D9" s="5">
        <v>2441</v>
      </c>
      <c r="E9" s="5">
        <v>2890</v>
      </c>
      <c r="F9" s="5">
        <v>3759</v>
      </c>
      <c r="G9" s="13">
        <v>4144</v>
      </c>
      <c r="H9" s="13">
        <v>4239</v>
      </c>
      <c r="I9" s="23">
        <v>4687</v>
      </c>
      <c r="J9" s="23">
        <v>5218</v>
      </c>
      <c r="K9" s="23">
        <v>5472</v>
      </c>
      <c r="L9" s="23">
        <v>5573</v>
      </c>
      <c r="M9" s="23">
        <v>7101</v>
      </c>
      <c r="N9" s="23">
        <v>7261</v>
      </c>
    </row>
    <row r="10" spans="1:14" x14ac:dyDescent="0.2">
      <c r="A10" s="10" t="s">
        <v>8</v>
      </c>
      <c r="B10" s="6"/>
      <c r="C10" s="5">
        <v>177</v>
      </c>
      <c r="D10" s="5">
        <v>227</v>
      </c>
      <c r="E10" s="5">
        <v>271</v>
      </c>
      <c r="F10" s="5">
        <v>333</v>
      </c>
      <c r="G10" s="13">
        <v>288</v>
      </c>
      <c r="H10" s="13">
        <v>255</v>
      </c>
      <c r="I10" s="23">
        <v>336</v>
      </c>
      <c r="J10" s="23">
        <v>352</v>
      </c>
      <c r="K10" s="23">
        <v>112</v>
      </c>
      <c r="L10" s="23">
        <v>168</v>
      </c>
      <c r="M10" s="23">
        <v>139</v>
      </c>
      <c r="N10" s="23">
        <v>376</v>
      </c>
    </row>
    <row r="11" spans="1:14" x14ac:dyDescent="0.2">
      <c r="A11" s="10" t="s">
        <v>9</v>
      </c>
      <c r="B11" s="6"/>
      <c r="C11" s="5">
        <v>30040</v>
      </c>
      <c r="D11" s="5">
        <v>31874</v>
      </c>
      <c r="E11" s="5">
        <v>42178</v>
      </c>
      <c r="F11" s="5">
        <v>55385</v>
      </c>
      <c r="G11" s="13">
        <v>56259</v>
      </c>
      <c r="H11" s="13">
        <v>67670</v>
      </c>
      <c r="I11" s="23">
        <v>75148</v>
      </c>
      <c r="J11" s="23">
        <v>85267</v>
      </c>
      <c r="K11" s="23">
        <v>97055</v>
      </c>
      <c r="L11" s="23">
        <v>99831</v>
      </c>
      <c r="M11" s="23">
        <v>115250</v>
      </c>
      <c r="N11" s="23">
        <v>148735</v>
      </c>
    </row>
    <row r="12" spans="1:14" x14ac:dyDescent="0.2">
      <c r="A12" s="10" t="s">
        <v>10</v>
      </c>
      <c r="B12" s="6"/>
      <c r="C12" s="5">
        <v>14779</v>
      </c>
      <c r="D12" s="5">
        <v>13817</v>
      </c>
      <c r="E12" s="5">
        <v>17297</v>
      </c>
      <c r="F12" s="5">
        <v>24810</v>
      </c>
      <c r="G12" s="13">
        <v>27755</v>
      </c>
      <c r="H12" s="13">
        <v>32621</v>
      </c>
      <c r="I12" s="23">
        <v>36481</v>
      </c>
      <c r="J12" s="23">
        <v>40311</v>
      </c>
      <c r="K12" s="23">
        <v>42287</v>
      </c>
      <c r="L12" s="23">
        <v>42939</v>
      </c>
      <c r="M12" s="23">
        <v>47982</v>
      </c>
      <c r="N12" s="23">
        <v>53419</v>
      </c>
    </row>
    <row r="13" spans="1:14" x14ac:dyDescent="0.2">
      <c r="A13" s="10" t="s">
        <v>11</v>
      </c>
      <c r="B13" s="6"/>
      <c r="C13" s="5">
        <v>1919</v>
      </c>
      <c r="D13" s="5">
        <v>1632</v>
      </c>
      <c r="E13" s="5">
        <v>1940</v>
      </c>
      <c r="F13" s="5">
        <v>2358</v>
      </c>
      <c r="G13" s="13">
        <v>2197</v>
      </c>
      <c r="H13" s="13">
        <v>2356</v>
      </c>
      <c r="I13" s="23">
        <v>2044</v>
      </c>
      <c r="J13" s="23">
        <v>2534</v>
      </c>
      <c r="K13" s="23">
        <v>2592</v>
      </c>
      <c r="L13" s="23">
        <v>2547</v>
      </c>
      <c r="M13" s="23">
        <v>2171</v>
      </c>
      <c r="N13" s="23">
        <v>2445</v>
      </c>
    </row>
    <row r="14" spans="1:14" x14ac:dyDescent="0.2">
      <c r="A14" s="10" t="s">
        <v>12</v>
      </c>
      <c r="B14" s="6"/>
      <c r="C14" s="5">
        <v>3568</v>
      </c>
      <c r="D14" s="5">
        <v>3163</v>
      </c>
      <c r="E14" s="5">
        <v>5036</v>
      </c>
      <c r="F14" s="5">
        <v>6360</v>
      </c>
      <c r="G14" s="13">
        <v>6300</v>
      </c>
      <c r="H14" s="13">
        <v>7784</v>
      </c>
      <c r="I14" s="23">
        <v>9739</v>
      </c>
      <c r="J14" s="23">
        <v>11019</v>
      </c>
      <c r="K14" s="23">
        <v>12176</v>
      </c>
      <c r="L14" s="23">
        <v>12978</v>
      </c>
      <c r="M14" s="23">
        <v>14969</v>
      </c>
      <c r="N14" s="23">
        <v>16154</v>
      </c>
    </row>
    <row r="15" spans="1:14" x14ac:dyDescent="0.2">
      <c r="A15" s="10" t="s">
        <v>13</v>
      </c>
      <c r="B15" s="6"/>
      <c r="C15" s="5">
        <v>7624</v>
      </c>
      <c r="D15" s="5">
        <v>6834</v>
      </c>
      <c r="E15" s="5">
        <v>8564</v>
      </c>
      <c r="F15" s="5">
        <v>9869</v>
      </c>
      <c r="G15" s="13">
        <v>10577</v>
      </c>
      <c r="H15" s="13">
        <v>10076</v>
      </c>
      <c r="I15" s="23">
        <v>10187</v>
      </c>
      <c r="J15" s="23">
        <v>10181</v>
      </c>
      <c r="K15" s="23">
        <v>10041</v>
      </c>
      <c r="L15" s="23">
        <v>8745</v>
      </c>
      <c r="M15" s="23">
        <v>9237</v>
      </c>
      <c r="N15" s="23">
        <v>10937</v>
      </c>
    </row>
    <row r="16" spans="1:14" x14ac:dyDescent="0.2">
      <c r="A16" s="10" t="s">
        <v>14</v>
      </c>
      <c r="B16" s="6"/>
      <c r="C16" s="5">
        <v>9773</v>
      </c>
      <c r="D16" s="5">
        <v>9324</v>
      </c>
      <c r="E16" s="5">
        <v>10112</v>
      </c>
      <c r="F16" s="5">
        <v>12089</v>
      </c>
      <c r="G16" s="13">
        <v>12136</v>
      </c>
      <c r="H16" s="13">
        <v>12646</v>
      </c>
      <c r="I16" s="23">
        <v>14068</v>
      </c>
      <c r="J16" s="23">
        <v>16075</v>
      </c>
      <c r="K16" s="23">
        <v>16416</v>
      </c>
      <c r="L16" s="23">
        <v>16308</v>
      </c>
      <c r="M16" s="23">
        <v>18979</v>
      </c>
      <c r="N16" s="23">
        <v>22225</v>
      </c>
    </row>
    <row r="17" spans="1:14" x14ac:dyDescent="0.2">
      <c r="A17" s="10" t="s">
        <v>15</v>
      </c>
      <c r="B17" s="6"/>
      <c r="C17" s="5">
        <v>5952</v>
      </c>
      <c r="D17" s="5">
        <v>5875</v>
      </c>
      <c r="E17" s="5">
        <v>6814</v>
      </c>
      <c r="F17" s="5">
        <v>7578</v>
      </c>
      <c r="G17" s="13">
        <v>7086</v>
      </c>
      <c r="H17" s="13">
        <v>7424</v>
      </c>
      <c r="I17" s="23">
        <v>8203</v>
      </c>
      <c r="J17" s="23">
        <v>8067</v>
      </c>
      <c r="K17" s="23">
        <v>7318</v>
      </c>
      <c r="L17" s="23">
        <v>7877</v>
      </c>
      <c r="M17" s="23">
        <v>8633</v>
      </c>
      <c r="N17" s="23">
        <v>9158</v>
      </c>
    </row>
    <row r="18" spans="1:14" x14ac:dyDescent="0.2">
      <c r="A18" s="10" t="s">
        <v>16</v>
      </c>
      <c r="B18" s="6"/>
      <c r="C18" s="5">
        <v>3974</v>
      </c>
      <c r="D18" s="5">
        <v>3469</v>
      </c>
      <c r="E18" s="5">
        <v>4120</v>
      </c>
      <c r="F18" s="5">
        <v>5066</v>
      </c>
      <c r="G18" s="13">
        <v>4879</v>
      </c>
      <c r="H18" s="13">
        <v>5064</v>
      </c>
      <c r="I18" s="23">
        <v>5230</v>
      </c>
      <c r="J18" s="23">
        <v>6046</v>
      </c>
      <c r="K18" s="23">
        <v>5376</v>
      </c>
      <c r="L18" s="23">
        <v>5089</v>
      </c>
      <c r="M18" s="23">
        <v>5975</v>
      </c>
      <c r="N18" s="23">
        <v>6569</v>
      </c>
    </row>
    <row r="19" spans="1:14" x14ac:dyDescent="0.2">
      <c r="A19" s="10" t="s">
        <v>17</v>
      </c>
      <c r="B19" s="6"/>
      <c r="C19" s="5">
        <v>5983</v>
      </c>
      <c r="D19" s="5">
        <v>4793</v>
      </c>
      <c r="E19" s="5">
        <v>5538</v>
      </c>
      <c r="F19" s="5">
        <v>6077</v>
      </c>
      <c r="G19" s="13">
        <v>6070</v>
      </c>
      <c r="H19" s="13">
        <v>6606</v>
      </c>
      <c r="I19" s="23">
        <v>7264</v>
      </c>
      <c r="J19" s="23">
        <v>7967</v>
      </c>
      <c r="K19" s="23">
        <v>7776</v>
      </c>
      <c r="L19" s="23">
        <v>7467</v>
      </c>
      <c r="M19" s="23">
        <v>8876</v>
      </c>
      <c r="N19" s="23">
        <v>10087</v>
      </c>
    </row>
    <row r="20" spans="1:14" x14ac:dyDescent="0.2">
      <c r="A20" s="10" t="s">
        <v>18</v>
      </c>
      <c r="B20" s="6"/>
      <c r="C20" s="5">
        <v>10210</v>
      </c>
      <c r="D20" s="5">
        <v>9959</v>
      </c>
      <c r="E20" s="5">
        <v>11526</v>
      </c>
      <c r="F20" s="5">
        <v>12380</v>
      </c>
      <c r="G20" s="13">
        <v>12922</v>
      </c>
      <c r="H20" s="13">
        <v>12322</v>
      </c>
      <c r="I20" s="23">
        <v>12518</v>
      </c>
      <c r="J20" s="23">
        <v>13557</v>
      </c>
      <c r="K20" s="23">
        <v>13733</v>
      </c>
      <c r="L20" s="23">
        <v>14013</v>
      </c>
      <c r="M20" s="23">
        <v>15457</v>
      </c>
      <c r="N20" s="23">
        <v>16937</v>
      </c>
    </row>
    <row r="21" spans="1:14" x14ac:dyDescent="0.2">
      <c r="A21" s="10" t="s">
        <v>19</v>
      </c>
      <c r="B21" s="6"/>
      <c r="C21" s="5">
        <v>2812</v>
      </c>
      <c r="D21" s="5">
        <v>2279</v>
      </c>
      <c r="E21" s="5">
        <v>2496</v>
      </c>
      <c r="F21" s="5">
        <v>2812</v>
      </c>
      <c r="G21" s="13">
        <v>2720</v>
      </c>
      <c r="H21" s="13">
        <v>2853</v>
      </c>
      <c r="I21" s="23">
        <v>3265</v>
      </c>
      <c r="J21" s="23">
        <v>3583</v>
      </c>
      <c r="K21" s="23">
        <v>3660</v>
      </c>
      <c r="L21" s="23">
        <v>3474</v>
      </c>
      <c r="M21" s="23">
        <v>4180</v>
      </c>
      <c r="N21" s="23">
        <v>5238</v>
      </c>
    </row>
    <row r="22" spans="1:14" x14ac:dyDescent="0.2">
      <c r="A22" s="10" t="s">
        <v>20</v>
      </c>
      <c r="B22" s="6"/>
      <c r="C22" s="5">
        <v>8489</v>
      </c>
      <c r="D22" s="5">
        <v>8362</v>
      </c>
      <c r="E22" s="5">
        <v>9232</v>
      </c>
      <c r="F22" s="5">
        <v>10667</v>
      </c>
      <c r="G22" s="13">
        <v>10542</v>
      </c>
      <c r="H22" s="13">
        <v>11108</v>
      </c>
      <c r="I22" s="23">
        <v>11059</v>
      </c>
      <c r="J22" s="23">
        <v>12384</v>
      </c>
      <c r="K22" s="23">
        <v>12975</v>
      </c>
      <c r="L22" s="23">
        <v>12053</v>
      </c>
      <c r="M22" s="23">
        <v>12993</v>
      </c>
      <c r="N22" s="23">
        <v>12520</v>
      </c>
    </row>
    <row r="23" spans="1:14" x14ac:dyDescent="0.2">
      <c r="A23" s="10" t="s">
        <v>21</v>
      </c>
      <c r="B23" s="6"/>
      <c r="C23" s="5">
        <v>5839</v>
      </c>
      <c r="D23" s="5">
        <v>4899</v>
      </c>
      <c r="E23" s="5">
        <v>5920</v>
      </c>
      <c r="F23" s="5">
        <v>7100</v>
      </c>
      <c r="G23" s="13">
        <v>7309</v>
      </c>
      <c r="H23" s="13">
        <v>6922</v>
      </c>
      <c r="I23" s="23">
        <v>7641</v>
      </c>
      <c r="J23" s="23">
        <v>7278</v>
      </c>
      <c r="K23" s="23">
        <v>7169</v>
      </c>
      <c r="L23" s="23">
        <v>6292</v>
      </c>
      <c r="M23" s="23">
        <v>6754</v>
      </c>
      <c r="N23" s="23">
        <v>7231</v>
      </c>
    </row>
    <row r="24" spans="1:14" x14ac:dyDescent="0.2">
      <c r="A24" s="10" t="s">
        <v>22</v>
      </c>
      <c r="B24" s="6"/>
      <c r="C24" s="5">
        <v>7755</v>
      </c>
      <c r="D24" s="5">
        <v>7937</v>
      </c>
      <c r="E24" s="5">
        <v>10234</v>
      </c>
      <c r="F24" s="5">
        <v>12915</v>
      </c>
      <c r="G24" s="13">
        <v>12278</v>
      </c>
      <c r="H24" s="13">
        <v>13398</v>
      </c>
      <c r="I24" s="23">
        <v>14534</v>
      </c>
      <c r="J24" s="23">
        <v>16652</v>
      </c>
      <c r="K24" s="23">
        <v>15633</v>
      </c>
      <c r="L24" s="23">
        <v>14623</v>
      </c>
      <c r="M24" s="23">
        <v>15154</v>
      </c>
      <c r="N24" s="23">
        <v>16760</v>
      </c>
    </row>
    <row r="25" spans="1:14" x14ac:dyDescent="0.2">
      <c r="A25" s="10" t="s">
        <v>23</v>
      </c>
      <c r="B25" s="6"/>
      <c r="C25" s="5">
        <v>7053</v>
      </c>
      <c r="D25" s="5">
        <v>6733</v>
      </c>
      <c r="E25" s="5">
        <v>9197</v>
      </c>
      <c r="F25" s="5">
        <v>11114</v>
      </c>
      <c r="G25" s="13">
        <v>10700</v>
      </c>
      <c r="H25" s="13">
        <v>10900</v>
      </c>
      <c r="I25" s="23">
        <v>12071</v>
      </c>
      <c r="J25" s="23">
        <v>13508</v>
      </c>
      <c r="K25" s="23">
        <v>13574</v>
      </c>
      <c r="L25" s="23">
        <v>13709</v>
      </c>
      <c r="M25" s="23">
        <v>14707</v>
      </c>
      <c r="N25" s="23">
        <v>16704</v>
      </c>
    </row>
    <row r="26" spans="1:14" x14ac:dyDescent="0.2">
      <c r="A26" s="10" t="s">
        <v>24</v>
      </c>
      <c r="B26" s="6"/>
      <c r="C26" s="5">
        <v>4427</v>
      </c>
      <c r="D26" s="5">
        <v>4269</v>
      </c>
      <c r="E26" s="5">
        <v>4879</v>
      </c>
      <c r="F26" s="5">
        <v>5143</v>
      </c>
      <c r="G26" s="13">
        <v>5632</v>
      </c>
      <c r="H26" s="13">
        <v>5608</v>
      </c>
      <c r="I26" s="23">
        <v>6142</v>
      </c>
      <c r="J26" s="23">
        <v>6531</v>
      </c>
      <c r="K26" s="23">
        <v>6136</v>
      </c>
      <c r="L26" s="23">
        <v>6164</v>
      </c>
      <c r="M26" s="23">
        <v>7190</v>
      </c>
      <c r="N26" s="23">
        <v>7384</v>
      </c>
    </row>
    <row r="27" spans="1:14" x14ac:dyDescent="0.2">
      <c r="A27" s="10" t="s">
        <v>25</v>
      </c>
      <c r="B27" s="6"/>
      <c r="C27" s="5">
        <v>6901</v>
      </c>
      <c r="D27" s="5">
        <v>6059</v>
      </c>
      <c r="E27" s="5">
        <v>7998</v>
      </c>
      <c r="F27" s="5">
        <v>9366</v>
      </c>
      <c r="G27" s="13">
        <v>9367</v>
      </c>
      <c r="H27" s="13">
        <v>10339</v>
      </c>
      <c r="I27" s="23">
        <v>11292</v>
      </c>
      <c r="J27" s="23">
        <v>12109</v>
      </c>
      <c r="K27" s="23">
        <v>11376</v>
      </c>
      <c r="L27" s="23">
        <v>10955</v>
      </c>
      <c r="M27" s="23">
        <v>13107</v>
      </c>
      <c r="N27" s="23">
        <v>13941</v>
      </c>
    </row>
    <row r="28" spans="1:14" x14ac:dyDescent="0.2">
      <c r="A28" s="10" t="s">
        <v>26</v>
      </c>
      <c r="B28" s="6"/>
      <c r="C28" s="5">
        <v>1322</v>
      </c>
      <c r="D28" s="5">
        <v>1208</v>
      </c>
      <c r="E28" s="5">
        <v>1734</v>
      </c>
      <c r="F28" s="5">
        <v>2620</v>
      </c>
      <c r="G28" s="13">
        <v>2046</v>
      </c>
      <c r="H28" s="13">
        <v>2992</v>
      </c>
      <c r="I28" s="23">
        <v>3113</v>
      </c>
      <c r="J28" s="23">
        <v>3161</v>
      </c>
      <c r="K28" s="23">
        <v>3213</v>
      </c>
      <c r="L28" s="23">
        <v>3014</v>
      </c>
      <c r="M28" s="23">
        <v>3318</v>
      </c>
      <c r="N28" s="23">
        <v>3169</v>
      </c>
    </row>
    <row r="29" spans="1:14" x14ac:dyDescent="0.2">
      <c r="A29" s="10" t="s">
        <v>27</v>
      </c>
      <c r="B29" s="6"/>
      <c r="C29" s="5">
        <v>3779</v>
      </c>
      <c r="D29" s="5">
        <v>3597</v>
      </c>
      <c r="E29" s="5">
        <v>4316</v>
      </c>
      <c r="F29" s="5">
        <v>5151</v>
      </c>
      <c r="G29" s="13">
        <v>4827</v>
      </c>
      <c r="H29" s="13">
        <v>5198</v>
      </c>
      <c r="I29" s="23">
        <v>5080</v>
      </c>
      <c r="J29" s="23">
        <v>5436</v>
      </c>
      <c r="K29" s="23">
        <v>4900</v>
      </c>
      <c r="L29" s="23">
        <v>4672</v>
      </c>
      <c r="M29" s="23">
        <v>5745</v>
      </c>
      <c r="N29" s="23">
        <v>6328</v>
      </c>
    </row>
    <row r="30" spans="1:14" x14ac:dyDescent="0.2">
      <c r="A30" s="10" t="s">
        <v>28</v>
      </c>
      <c r="B30" s="6"/>
      <c r="C30" s="5">
        <v>5361</v>
      </c>
      <c r="D30" s="5">
        <v>4681</v>
      </c>
      <c r="E30" s="5">
        <v>7439</v>
      </c>
      <c r="F30" s="5">
        <v>8970</v>
      </c>
      <c r="G30" s="13">
        <v>8888</v>
      </c>
      <c r="H30" s="13">
        <v>10422</v>
      </c>
      <c r="I30" s="23">
        <v>11374</v>
      </c>
      <c r="J30" s="23">
        <v>12766</v>
      </c>
      <c r="K30" s="23">
        <v>12997</v>
      </c>
      <c r="L30" s="23">
        <v>13088</v>
      </c>
      <c r="M30" s="23">
        <v>13706</v>
      </c>
      <c r="N30" s="23">
        <v>16295</v>
      </c>
    </row>
    <row r="31" spans="1:14" x14ac:dyDescent="0.2">
      <c r="A31" s="10" t="s">
        <v>29</v>
      </c>
      <c r="B31" s="6"/>
      <c r="C31" s="5">
        <v>1890</v>
      </c>
      <c r="D31" s="5">
        <v>1606</v>
      </c>
      <c r="E31" s="5">
        <v>1682</v>
      </c>
      <c r="F31" s="5">
        <v>2136</v>
      </c>
      <c r="G31" s="13">
        <v>2190</v>
      </c>
      <c r="H31" s="13">
        <v>2424</v>
      </c>
      <c r="I31" s="23">
        <v>2680</v>
      </c>
      <c r="J31" s="23">
        <v>2711</v>
      </c>
      <c r="K31" s="23">
        <v>2710</v>
      </c>
      <c r="L31" s="23">
        <v>2746</v>
      </c>
      <c r="M31" s="23">
        <v>3033</v>
      </c>
      <c r="N31" s="23">
        <v>3426</v>
      </c>
    </row>
    <row r="32" spans="1:14" x14ac:dyDescent="0.2">
      <c r="A32" s="10" t="s">
        <v>30</v>
      </c>
      <c r="B32" s="6"/>
      <c r="C32" s="5">
        <v>7378</v>
      </c>
      <c r="D32" s="5">
        <v>6475</v>
      </c>
      <c r="E32" s="5">
        <v>7279</v>
      </c>
      <c r="F32" s="5">
        <v>10377</v>
      </c>
      <c r="G32" s="13">
        <v>11019</v>
      </c>
      <c r="H32" s="13">
        <v>10518</v>
      </c>
      <c r="I32" s="23">
        <v>9626</v>
      </c>
      <c r="J32" s="23">
        <v>10148</v>
      </c>
      <c r="K32" s="23">
        <v>10348</v>
      </c>
      <c r="L32" s="23">
        <v>11526</v>
      </c>
      <c r="M32" s="23">
        <v>12289</v>
      </c>
      <c r="N32" s="23">
        <v>13913</v>
      </c>
    </row>
    <row r="33" spans="1:14" x14ac:dyDescent="0.2">
      <c r="A33" s="10" t="s">
        <v>31</v>
      </c>
      <c r="B33" s="6"/>
      <c r="C33" s="5">
        <v>4006</v>
      </c>
      <c r="D33" s="5">
        <v>3399</v>
      </c>
      <c r="E33" s="5">
        <v>3220</v>
      </c>
      <c r="F33" s="5">
        <v>3568</v>
      </c>
      <c r="G33" s="13">
        <v>4055</v>
      </c>
      <c r="H33" s="13">
        <v>3925</v>
      </c>
      <c r="I33" s="23">
        <v>3816</v>
      </c>
      <c r="J33" s="23">
        <v>4114</v>
      </c>
      <c r="K33" s="23">
        <v>4394</v>
      </c>
      <c r="L33" s="23">
        <v>4285</v>
      </c>
      <c r="M33" s="23">
        <v>4418</v>
      </c>
      <c r="N33" s="23">
        <v>5465</v>
      </c>
    </row>
    <row r="34" spans="1:14" x14ac:dyDescent="0.2">
      <c r="A34" s="10" t="s">
        <v>32</v>
      </c>
      <c r="B34" s="6"/>
      <c r="C34" s="5">
        <v>9959</v>
      </c>
      <c r="D34" s="5">
        <v>8400</v>
      </c>
      <c r="E34" s="5">
        <v>9280</v>
      </c>
      <c r="F34" s="5">
        <v>10078</v>
      </c>
      <c r="G34" s="13">
        <v>10373</v>
      </c>
      <c r="H34" s="13">
        <v>10065</v>
      </c>
      <c r="I34" s="23">
        <v>10243</v>
      </c>
      <c r="J34" s="23">
        <v>10361</v>
      </c>
      <c r="K34" s="23">
        <v>10033</v>
      </c>
      <c r="L34" s="23">
        <v>9412</v>
      </c>
      <c r="M34" s="23">
        <v>9516</v>
      </c>
      <c r="N34" s="23">
        <v>11099</v>
      </c>
    </row>
    <row r="35" spans="1:14" x14ac:dyDescent="0.2">
      <c r="A35" s="10" t="s">
        <v>33</v>
      </c>
      <c r="B35" s="6"/>
      <c r="C35" s="5">
        <v>26047</v>
      </c>
      <c r="D35" s="5">
        <v>24863</v>
      </c>
      <c r="E35" s="5">
        <v>29945</v>
      </c>
      <c r="F35" s="5">
        <v>35316</v>
      </c>
      <c r="G35" s="13">
        <v>35053</v>
      </c>
      <c r="H35" s="13">
        <v>38937</v>
      </c>
      <c r="I35" s="23">
        <v>43675</v>
      </c>
      <c r="J35" s="23">
        <v>49366</v>
      </c>
      <c r="K35" s="23">
        <v>51248</v>
      </c>
      <c r="L35" s="23">
        <v>51642</v>
      </c>
      <c r="M35" s="23">
        <v>60505</v>
      </c>
      <c r="N35" s="23">
        <v>68636</v>
      </c>
    </row>
    <row r="36" spans="1:14" x14ac:dyDescent="0.2">
      <c r="A36" s="10" t="s">
        <v>34</v>
      </c>
      <c r="B36" s="6"/>
      <c r="C36" s="5">
        <v>2084</v>
      </c>
      <c r="D36" s="5">
        <v>2913</v>
      </c>
      <c r="E36" s="5">
        <v>4540</v>
      </c>
      <c r="F36" s="5">
        <v>3899</v>
      </c>
      <c r="G36" s="13">
        <v>4999</v>
      </c>
      <c r="H36" s="13">
        <v>3440</v>
      </c>
      <c r="I36" s="23">
        <v>2359</v>
      </c>
      <c r="J36" s="23">
        <v>2111</v>
      </c>
      <c r="K36" s="23">
        <v>1905</v>
      </c>
      <c r="L36" s="23">
        <v>1767</v>
      </c>
      <c r="M36" s="23">
        <v>2171</v>
      </c>
      <c r="N36" s="23">
        <v>2266</v>
      </c>
    </row>
    <row r="37" spans="1:14" x14ac:dyDescent="0.2">
      <c r="A37" s="10" t="s">
        <v>35</v>
      </c>
      <c r="B37" s="6"/>
      <c r="C37" s="5">
        <v>10603</v>
      </c>
      <c r="D37" s="5">
        <v>9320</v>
      </c>
      <c r="E37" s="5">
        <v>10894</v>
      </c>
      <c r="F37" s="5">
        <v>12717</v>
      </c>
      <c r="G37" s="13">
        <v>12629</v>
      </c>
      <c r="H37" s="13">
        <v>13529</v>
      </c>
      <c r="I37" s="23">
        <v>15221</v>
      </c>
      <c r="J37" s="23">
        <v>16153</v>
      </c>
      <c r="K37" s="23">
        <v>16329</v>
      </c>
      <c r="L37" s="23">
        <v>16078</v>
      </c>
      <c r="M37" s="23">
        <v>18352</v>
      </c>
      <c r="N37" s="23">
        <v>20506</v>
      </c>
    </row>
    <row r="38" spans="1:14" x14ac:dyDescent="0.2">
      <c r="A38" s="10" t="s">
        <v>36</v>
      </c>
      <c r="B38" s="6"/>
      <c r="C38" s="5">
        <v>6866</v>
      </c>
      <c r="D38" s="5">
        <v>6443</v>
      </c>
      <c r="E38" s="5">
        <v>9659</v>
      </c>
      <c r="F38" s="5">
        <v>10892</v>
      </c>
      <c r="G38" s="13">
        <v>10302</v>
      </c>
      <c r="H38" s="13">
        <v>9571</v>
      </c>
      <c r="I38" s="23">
        <v>9170</v>
      </c>
      <c r="J38" s="23">
        <v>9419</v>
      </c>
      <c r="K38" s="23">
        <v>9361</v>
      </c>
      <c r="L38" s="23">
        <v>10393</v>
      </c>
      <c r="M38" s="23">
        <v>12100</v>
      </c>
      <c r="N38" s="23">
        <v>13315</v>
      </c>
    </row>
    <row r="39" spans="1:14" x14ac:dyDescent="0.2">
      <c r="A39" s="10" t="s">
        <v>37</v>
      </c>
      <c r="B39" s="6"/>
      <c r="C39" s="5">
        <v>5259</v>
      </c>
      <c r="D39" s="5">
        <v>4854</v>
      </c>
      <c r="E39" s="5">
        <v>6342</v>
      </c>
      <c r="F39" s="5">
        <v>8417</v>
      </c>
      <c r="G39" s="13">
        <v>8577</v>
      </c>
      <c r="H39" s="13">
        <v>10255</v>
      </c>
      <c r="I39" s="23">
        <v>11006</v>
      </c>
      <c r="J39" s="23">
        <v>10604</v>
      </c>
      <c r="K39" s="23">
        <v>11217</v>
      </c>
      <c r="L39" s="23">
        <v>11586</v>
      </c>
      <c r="M39" s="23">
        <v>11492</v>
      </c>
      <c r="N39" s="23">
        <v>13185</v>
      </c>
    </row>
    <row r="40" spans="1:14" x14ac:dyDescent="0.2">
      <c r="A40" s="10" t="s">
        <v>38</v>
      </c>
      <c r="B40" s="6"/>
      <c r="C40" s="5">
        <v>16886</v>
      </c>
      <c r="D40" s="5">
        <v>11790</v>
      </c>
      <c r="E40" s="5">
        <v>13432</v>
      </c>
      <c r="F40" s="5">
        <v>15505</v>
      </c>
      <c r="G40" s="13">
        <v>16418</v>
      </c>
      <c r="H40" s="13">
        <v>15420</v>
      </c>
      <c r="I40" s="23">
        <v>16457</v>
      </c>
      <c r="J40" s="23">
        <v>15703</v>
      </c>
      <c r="K40" s="23">
        <v>15335</v>
      </c>
      <c r="L40" s="23">
        <v>14878</v>
      </c>
      <c r="M40" s="23">
        <v>15846</v>
      </c>
      <c r="N40" s="23">
        <v>18764</v>
      </c>
    </row>
    <row r="41" spans="1:14" x14ac:dyDescent="0.2">
      <c r="A41" s="10" t="s">
        <v>39</v>
      </c>
      <c r="B41" s="6"/>
      <c r="C41" s="11" t="s">
        <v>58</v>
      </c>
      <c r="D41" s="5">
        <v>1638</v>
      </c>
      <c r="E41" s="11" t="s">
        <v>58</v>
      </c>
      <c r="F41" s="11" t="s">
        <v>58</v>
      </c>
      <c r="G41" s="11">
        <v>1779</v>
      </c>
      <c r="H41" s="14">
        <v>1916</v>
      </c>
      <c r="I41" s="14">
        <v>1554</v>
      </c>
      <c r="J41" s="11" t="s">
        <v>58</v>
      </c>
      <c r="K41" s="11" t="s">
        <v>58</v>
      </c>
      <c r="L41" s="11" t="s">
        <v>58</v>
      </c>
      <c r="M41" s="11" t="s">
        <v>58</v>
      </c>
      <c r="N41" s="11" t="s">
        <v>58</v>
      </c>
    </row>
    <row r="42" spans="1:14" x14ac:dyDescent="0.2">
      <c r="A42" s="10" t="s">
        <v>40</v>
      </c>
      <c r="B42" s="6"/>
      <c r="C42" s="5">
        <v>727</v>
      </c>
      <c r="D42" s="5">
        <v>571</v>
      </c>
      <c r="E42" s="5">
        <v>665</v>
      </c>
      <c r="F42" s="5">
        <v>812</v>
      </c>
      <c r="G42" s="13">
        <v>796</v>
      </c>
      <c r="H42" s="13">
        <v>841</v>
      </c>
      <c r="I42" s="23">
        <v>919</v>
      </c>
      <c r="J42" s="23">
        <v>981</v>
      </c>
      <c r="K42" s="23">
        <v>936</v>
      </c>
      <c r="L42" s="23">
        <v>1020</v>
      </c>
      <c r="M42" s="23">
        <v>976</v>
      </c>
      <c r="N42" s="23">
        <v>1033</v>
      </c>
    </row>
    <row r="43" spans="1:14" x14ac:dyDescent="0.2">
      <c r="A43" s="10" t="s">
        <v>41</v>
      </c>
      <c r="B43" s="6"/>
      <c r="C43" s="5">
        <v>12691</v>
      </c>
      <c r="D43" s="5">
        <v>12852</v>
      </c>
      <c r="E43" s="5">
        <v>15288</v>
      </c>
      <c r="F43" s="5">
        <v>20247</v>
      </c>
      <c r="G43" s="13">
        <v>21478</v>
      </c>
      <c r="H43" s="13">
        <v>24322</v>
      </c>
      <c r="I43" s="23">
        <v>26349</v>
      </c>
      <c r="J43" s="23">
        <v>28851</v>
      </c>
      <c r="K43" s="23">
        <v>30579</v>
      </c>
      <c r="L43" s="23">
        <v>31052</v>
      </c>
      <c r="M43" s="23">
        <v>36226</v>
      </c>
      <c r="N43" s="23">
        <v>43264</v>
      </c>
    </row>
    <row r="44" spans="1:14" x14ac:dyDescent="0.2">
      <c r="A44" s="10" t="s">
        <v>42</v>
      </c>
      <c r="B44" s="6"/>
      <c r="C44" s="5">
        <v>2186</v>
      </c>
      <c r="D44" s="5">
        <v>1961</v>
      </c>
      <c r="E44" s="5">
        <v>2788</v>
      </c>
      <c r="F44" s="5">
        <v>3193</v>
      </c>
      <c r="G44" s="13">
        <v>2811</v>
      </c>
      <c r="H44" s="13">
        <v>2868</v>
      </c>
      <c r="I44" s="23">
        <v>3195</v>
      </c>
      <c r="J44" s="23">
        <v>3386</v>
      </c>
      <c r="K44" s="23">
        <v>2985</v>
      </c>
      <c r="L44" s="23">
        <v>3127</v>
      </c>
      <c r="M44" s="23">
        <v>3726</v>
      </c>
      <c r="N44" s="23">
        <v>4324</v>
      </c>
    </row>
    <row r="45" spans="1:14" x14ac:dyDescent="0.2">
      <c r="A45" s="10" t="s">
        <v>43</v>
      </c>
      <c r="B45" s="6"/>
      <c r="C45" s="5">
        <v>11630</v>
      </c>
      <c r="D45" s="5">
        <v>11513</v>
      </c>
      <c r="E45" s="5">
        <v>13939</v>
      </c>
      <c r="F45" s="5">
        <v>16548</v>
      </c>
      <c r="G45" s="13">
        <v>18517</v>
      </c>
      <c r="H45" s="13">
        <v>21636</v>
      </c>
      <c r="I45" s="23">
        <v>24551</v>
      </c>
      <c r="J45" s="23">
        <v>27119</v>
      </c>
      <c r="K45" s="23">
        <v>28021</v>
      </c>
      <c r="L45" s="23">
        <v>29598</v>
      </c>
      <c r="M45" s="23">
        <v>33030</v>
      </c>
      <c r="N45" s="23">
        <v>36986</v>
      </c>
    </row>
    <row r="46" spans="1:14" x14ac:dyDescent="0.2">
      <c r="A46" s="10" t="s">
        <v>44</v>
      </c>
      <c r="B46" s="6"/>
      <c r="C46" s="5">
        <v>66973</v>
      </c>
      <c r="D46" s="5">
        <v>65506</v>
      </c>
      <c r="E46" s="5">
        <v>79532</v>
      </c>
      <c r="F46" s="5">
        <v>90832</v>
      </c>
      <c r="G46" s="13">
        <v>102807</v>
      </c>
      <c r="H46" s="13">
        <v>105448</v>
      </c>
      <c r="I46" s="23">
        <v>106511</v>
      </c>
      <c r="J46" s="23">
        <v>116766</v>
      </c>
      <c r="K46" s="23">
        <v>126048</v>
      </c>
      <c r="L46" s="23">
        <v>129094</v>
      </c>
      <c r="M46" s="23">
        <v>158242</v>
      </c>
      <c r="N46" s="23">
        <v>179620</v>
      </c>
    </row>
    <row r="47" spans="1:14" x14ac:dyDescent="0.2">
      <c r="A47" s="10" t="s">
        <v>45</v>
      </c>
      <c r="B47" s="6"/>
      <c r="C47" s="5">
        <v>6883</v>
      </c>
      <c r="D47" s="5">
        <v>6860</v>
      </c>
      <c r="E47" s="5">
        <v>9969</v>
      </c>
      <c r="F47" s="5">
        <v>11857</v>
      </c>
      <c r="G47" s="13">
        <v>11288</v>
      </c>
      <c r="H47" s="13">
        <v>12523</v>
      </c>
      <c r="I47" s="23">
        <v>15210</v>
      </c>
      <c r="J47" s="23">
        <v>17247</v>
      </c>
      <c r="K47" s="23">
        <v>18545</v>
      </c>
      <c r="L47" s="23">
        <v>18191</v>
      </c>
      <c r="M47" s="23">
        <v>22301</v>
      </c>
      <c r="N47" s="23">
        <v>24423</v>
      </c>
    </row>
    <row r="48" spans="1:14" x14ac:dyDescent="0.2">
      <c r="A48" s="10" t="s">
        <v>46</v>
      </c>
      <c r="B48" s="6"/>
      <c r="C48" s="5">
        <v>980</v>
      </c>
      <c r="D48" s="5">
        <v>805</v>
      </c>
      <c r="E48" s="5">
        <v>889</v>
      </c>
      <c r="F48" s="5">
        <v>955</v>
      </c>
      <c r="G48" s="13">
        <v>979</v>
      </c>
      <c r="H48" s="13">
        <v>936</v>
      </c>
      <c r="I48" s="23">
        <v>969</v>
      </c>
      <c r="J48" s="23">
        <v>983</v>
      </c>
      <c r="K48" s="23">
        <v>1131</v>
      </c>
      <c r="L48" s="23">
        <v>987</v>
      </c>
      <c r="M48" s="23">
        <v>1154</v>
      </c>
      <c r="N48" s="23">
        <v>1361</v>
      </c>
    </row>
    <row r="49" spans="1:14" x14ac:dyDescent="0.2">
      <c r="A49" s="10" t="s">
        <v>47</v>
      </c>
      <c r="B49" s="6"/>
      <c r="C49" s="5">
        <v>16149</v>
      </c>
      <c r="D49" s="5">
        <v>15625</v>
      </c>
      <c r="E49" s="5">
        <v>17496</v>
      </c>
      <c r="F49" s="5">
        <v>20895</v>
      </c>
      <c r="G49" s="13">
        <v>18840</v>
      </c>
      <c r="H49" s="13">
        <v>19865</v>
      </c>
      <c r="I49" s="23">
        <v>21614</v>
      </c>
      <c r="J49" s="23">
        <v>22497</v>
      </c>
      <c r="K49" s="23">
        <v>21427</v>
      </c>
      <c r="L49" s="23">
        <v>21056</v>
      </c>
      <c r="M49" s="23">
        <v>24238</v>
      </c>
      <c r="N49" s="23">
        <v>25118</v>
      </c>
    </row>
    <row r="50" spans="1:14" x14ac:dyDescent="0.2">
      <c r="A50" s="10" t="s">
        <v>48</v>
      </c>
      <c r="B50" s="6"/>
      <c r="C50" s="5">
        <v>216</v>
      </c>
      <c r="D50" s="5">
        <v>131</v>
      </c>
      <c r="E50" s="5">
        <v>25</v>
      </c>
      <c r="F50" s="5">
        <v>174</v>
      </c>
      <c r="G50" s="5">
        <v>214</v>
      </c>
      <c r="H50" s="13">
        <v>166</v>
      </c>
      <c r="I50" s="13">
        <v>208</v>
      </c>
      <c r="J50" s="23">
        <v>117</v>
      </c>
      <c r="K50" s="23">
        <v>117</v>
      </c>
      <c r="L50" s="23">
        <v>148</v>
      </c>
      <c r="M50" s="23">
        <v>6</v>
      </c>
      <c r="N50" s="23">
        <v>93</v>
      </c>
    </row>
    <row r="51" spans="1:14" x14ac:dyDescent="0.2">
      <c r="A51" s="10" t="s">
        <v>49</v>
      </c>
      <c r="B51" s="6"/>
      <c r="C51" s="5">
        <v>14702</v>
      </c>
      <c r="D51" s="5">
        <v>13159</v>
      </c>
      <c r="E51" s="5">
        <v>16508</v>
      </c>
      <c r="F51" s="5">
        <v>18396</v>
      </c>
      <c r="G51" s="13">
        <v>17911</v>
      </c>
      <c r="H51" s="13">
        <v>19797</v>
      </c>
      <c r="I51" s="23">
        <v>22463</v>
      </c>
      <c r="J51" s="23">
        <v>23115</v>
      </c>
      <c r="K51" s="23">
        <v>23676</v>
      </c>
      <c r="L51" s="23">
        <v>23300</v>
      </c>
      <c r="M51" s="23">
        <v>23542</v>
      </c>
      <c r="N51" s="23">
        <v>25076</v>
      </c>
    </row>
    <row r="52" spans="1:14" x14ac:dyDescent="0.2">
      <c r="A52" s="10" t="s">
        <v>50</v>
      </c>
      <c r="B52" s="6"/>
      <c r="C52" s="5">
        <v>1796</v>
      </c>
      <c r="D52" s="5">
        <v>1588</v>
      </c>
      <c r="E52" s="5">
        <v>1763</v>
      </c>
      <c r="F52" s="5">
        <v>1945</v>
      </c>
      <c r="G52" s="13">
        <v>1911</v>
      </c>
      <c r="H52" s="13">
        <v>2029</v>
      </c>
      <c r="I52" s="23">
        <v>1994</v>
      </c>
      <c r="J52" s="23">
        <v>2348</v>
      </c>
      <c r="K52" s="23">
        <v>2341</v>
      </c>
      <c r="L52" s="23">
        <v>2551</v>
      </c>
      <c r="M52" s="23">
        <v>2803</v>
      </c>
      <c r="N52" s="23">
        <v>3112</v>
      </c>
    </row>
    <row r="53" spans="1:14" x14ac:dyDescent="0.2">
      <c r="A53" s="10" t="s">
        <v>51</v>
      </c>
      <c r="B53" s="6"/>
      <c r="C53" s="5">
        <v>7687</v>
      </c>
      <c r="D53" s="5">
        <v>6502</v>
      </c>
      <c r="E53" s="5">
        <v>7698</v>
      </c>
      <c r="F53" s="5">
        <v>8881</v>
      </c>
      <c r="G53" s="13">
        <v>8696</v>
      </c>
      <c r="H53" s="13">
        <v>9791</v>
      </c>
      <c r="I53" s="23">
        <v>10998</v>
      </c>
      <c r="J53" s="23">
        <v>11769</v>
      </c>
      <c r="K53" s="23">
        <v>12039</v>
      </c>
      <c r="L53" s="23">
        <v>11298</v>
      </c>
      <c r="M53" s="23">
        <v>12169</v>
      </c>
      <c r="N53" s="23">
        <v>13199</v>
      </c>
    </row>
    <row r="54" spans="1:14" x14ac:dyDescent="0.2">
      <c r="A54" s="10" t="s">
        <v>52</v>
      </c>
      <c r="B54" s="6"/>
      <c r="C54" s="5">
        <v>1546</v>
      </c>
      <c r="D54" s="5">
        <v>1453</v>
      </c>
      <c r="E54" s="5">
        <v>1661</v>
      </c>
      <c r="F54" s="5">
        <v>1691</v>
      </c>
      <c r="G54" s="13">
        <v>1650</v>
      </c>
      <c r="H54" s="13">
        <v>1681</v>
      </c>
      <c r="I54" s="23">
        <v>1549</v>
      </c>
      <c r="J54" s="23">
        <v>1464</v>
      </c>
      <c r="K54" s="23">
        <v>1533</v>
      </c>
      <c r="L54" s="23">
        <v>1521</v>
      </c>
      <c r="M54" s="23">
        <v>1768</v>
      </c>
      <c r="N54" s="23">
        <v>2158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6"/>
  <sheetViews>
    <sheetView workbookViewId="0">
      <pane xSplit="1" ySplit="3" topLeftCell="C4" activePane="bottomRight" state="frozen"/>
      <selection activeCell="A46" sqref="A46"/>
      <selection pane="topRight" activeCell="A46" sqref="A46"/>
      <selection pane="bottomLeft" activeCell="A46" sqref="A46"/>
      <selection pane="bottomRight" activeCell="A3" sqref="A3:BB46"/>
    </sheetView>
  </sheetViews>
  <sheetFormatPr defaultRowHeight="12.75" x14ac:dyDescent="0.2"/>
  <cols>
    <col min="1" max="1" width="6.42578125" customWidth="1"/>
    <col min="2" max="3" width="4" bestFit="1" customWidth="1"/>
    <col min="4" max="7" width="5.5703125" bestFit="1" customWidth="1"/>
    <col min="8" max="10" width="4" bestFit="1" customWidth="1"/>
    <col min="11" max="11" width="6.5703125" bestFit="1" customWidth="1"/>
    <col min="12" max="12" width="5.5703125" bestFit="1" customWidth="1"/>
    <col min="13" max="14" width="4" bestFit="1" customWidth="1"/>
    <col min="15" max="16" width="5.5703125" bestFit="1" customWidth="1"/>
    <col min="17" max="17" width="4" bestFit="1" customWidth="1"/>
    <col min="18" max="20" width="5.5703125" bestFit="1" customWidth="1"/>
    <col min="21" max="22" width="4" bestFit="1" customWidth="1"/>
    <col min="23" max="25" width="5.5703125" bestFit="1" customWidth="1"/>
    <col min="26" max="26" width="4" bestFit="1" customWidth="1"/>
    <col min="27" max="27" width="5.5703125" bestFit="1" customWidth="1"/>
    <col min="28" max="30" width="4" bestFit="1" customWidth="1"/>
    <col min="31" max="32" width="5.5703125" bestFit="1" customWidth="1"/>
    <col min="33" max="33" width="4" bestFit="1" customWidth="1"/>
    <col min="34" max="35" width="5.5703125" bestFit="1" customWidth="1"/>
    <col min="36" max="36" width="4" bestFit="1" customWidth="1"/>
    <col min="37" max="40" width="5.5703125" bestFit="1" customWidth="1"/>
    <col min="41" max="41" width="5.28515625" bestFit="1" customWidth="1"/>
    <col min="42" max="42" width="4" bestFit="1" customWidth="1"/>
    <col min="43" max="43" width="5.5703125" bestFit="1" customWidth="1"/>
    <col min="44" max="44" width="4" bestFit="1" customWidth="1"/>
    <col min="45" max="46" width="5.5703125" bestFit="1" customWidth="1"/>
    <col min="47" max="48" width="4" bestFit="1" customWidth="1"/>
    <col min="49" max="49" width="5.5703125" bestFit="1" customWidth="1"/>
    <col min="50" max="50" width="6.28515625" customWidth="1"/>
    <col min="51" max="51" width="5.5703125" bestFit="1" customWidth="1"/>
    <col min="52" max="52" width="4.140625" bestFit="1" customWidth="1"/>
    <col min="53" max="53" width="5.5703125" bestFit="1" customWidth="1"/>
    <col min="54" max="54" width="4" bestFit="1" customWidth="1"/>
  </cols>
  <sheetData>
    <row r="1" spans="1:54" x14ac:dyDescent="0.2">
      <c r="A1" s="1" t="s">
        <v>55</v>
      </c>
    </row>
    <row r="3" spans="1:54" x14ac:dyDescent="0.2">
      <c r="B3" s="8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L3" s="10" t="s">
        <v>10</v>
      </c>
      <c r="M3" s="10" t="s">
        <v>11</v>
      </c>
      <c r="N3" s="10" t="s">
        <v>12</v>
      </c>
      <c r="O3" s="10" t="s">
        <v>13</v>
      </c>
      <c r="P3" s="10" t="s">
        <v>14</v>
      </c>
      <c r="Q3" s="10" t="s">
        <v>15</v>
      </c>
      <c r="R3" s="10" t="s">
        <v>16</v>
      </c>
      <c r="S3" s="10" t="s">
        <v>17</v>
      </c>
      <c r="T3" s="10" t="s">
        <v>18</v>
      </c>
      <c r="U3" s="10" t="s">
        <v>19</v>
      </c>
      <c r="V3" s="10" t="s">
        <v>20</v>
      </c>
      <c r="W3" s="10" t="s">
        <v>21</v>
      </c>
      <c r="X3" s="10" t="s">
        <v>22</v>
      </c>
      <c r="Y3" s="10" t="s">
        <v>23</v>
      </c>
      <c r="Z3" s="10" t="s">
        <v>24</v>
      </c>
      <c r="AA3" s="10" t="s">
        <v>25</v>
      </c>
      <c r="AB3" s="10" t="s">
        <v>26</v>
      </c>
      <c r="AC3" s="10" t="s">
        <v>27</v>
      </c>
      <c r="AD3" s="10" t="s">
        <v>28</v>
      </c>
      <c r="AE3" s="10" t="s">
        <v>29</v>
      </c>
      <c r="AF3" s="10" t="s">
        <v>30</v>
      </c>
      <c r="AG3" s="10" t="s">
        <v>31</v>
      </c>
      <c r="AH3" s="10" t="s">
        <v>32</v>
      </c>
      <c r="AI3" s="10" t="s">
        <v>33</v>
      </c>
      <c r="AJ3" s="10" t="s">
        <v>34</v>
      </c>
      <c r="AK3" s="10" t="s">
        <v>35</v>
      </c>
      <c r="AL3" s="10" t="s">
        <v>36</v>
      </c>
      <c r="AM3" s="10" t="s">
        <v>37</v>
      </c>
      <c r="AN3" s="10" t="s">
        <v>38</v>
      </c>
      <c r="AO3" s="10" t="s">
        <v>39</v>
      </c>
      <c r="AP3" s="10" t="s">
        <v>40</v>
      </c>
      <c r="AQ3" s="10" t="s">
        <v>41</v>
      </c>
      <c r="AR3" s="10" t="s">
        <v>42</v>
      </c>
      <c r="AS3" s="10" t="s">
        <v>43</v>
      </c>
      <c r="AT3" s="10" t="s">
        <v>44</v>
      </c>
      <c r="AU3" s="10" t="s">
        <v>45</v>
      </c>
      <c r="AV3" s="10" t="s">
        <v>46</v>
      </c>
      <c r="AW3" s="10" t="s">
        <v>47</v>
      </c>
      <c r="AX3" s="10" t="s">
        <v>48</v>
      </c>
      <c r="AY3" s="10" t="s">
        <v>49</v>
      </c>
      <c r="AZ3" s="10" t="s">
        <v>50</v>
      </c>
      <c r="BA3" s="10" t="s">
        <v>51</v>
      </c>
      <c r="BB3" s="10" t="s">
        <v>52</v>
      </c>
    </row>
    <row r="4" spans="1:54" x14ac:dyDescent="0.2">
      <c r="B4" s="4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</row>
    <row r="5" spans="1:54" x14ac:dyDescent="0.2">
      <c r="A5" s="2">
        <v>1980</v>
      </c>
      <c r="B5" s="3">
        <v>272</v>
      </c>
      <c r="C5" s="5">
        <v>214</v>
      </c>
      <c r="D5" s="5">
        <v>738</v>
      </c>
      <c r="E5" s="5">
        <v>474</v>
      </c>
      <c r="F5" s="5">
        <v>5776</v>
      </c>
      <c r="G5" s="5">
        <v>860</v>
      </c>
      <c r="H5" s="5">
        <v>420</v>
      </c>
      <c r="I5" s="5">
        <v>2</v>
      </c>
      <c r="J5" s="5">
        <v>34</v>
      </c>
      <c r="K5" s="5">
        <v>10810</v>
      </c>
      <c r="L5" s="5">
        <v>906</v>
      </c>
      <c r="M5" s="5">
        <v>82</v>
      </c>
      <c r="N5" s="5">
        <v>318</v>
      </c>
      <c r="O5" s="5">
        <v>1042</v>
      </c>
      <c r="P5" s="5">
        <v>520</v>
      </c>
      <c r="Q5" s="5">
        <v>604</v>
      </c>
      <c r="R5" s="5">
        <v>1286</v>
      </c>
      <c r="S5" s="5">
        <v>570</v>
      </c>
      <c r="T5" s="5">
        <v>1054</v>
      </c>
      <c r="U5" s="5">
        <v>212</v>
      </c>
      <c r="V5" s="5">
        <v>190</v>
      </c>
      <c r="W5" s="5">
        <v>526</v>
      </c>
      <c r="X5" s="5">
        <v>780</v>
      </c>
      <c r="Y5" s="5">
        <v>1258</v>
      </c>
      <c r="Z5" s="5">
        <v>396</v>
      </c>
      <c r="AA5" s="5">
        <v>776</v>
      </c>
      <c r="AB5" s="5">
        <v>120</v>
      </c>
      <c r="AC5" s="5">
        <v>386</v>
      </c>
      <c r="AD5" s="5">
        <v>170</v>
      </c>
      <c r="AE5" s="5">
        <v>248</v>
      </c>
      <c r="AF5" s="5">
        <v>1598</v>
      </c>
      <c r="AG5" s="5">
        <v>254</v>
      </c>
      <c r="AH5" s="5">
        <v>1550</v>
      </c>
      <c r="AI5" s="5">
        <v>1522</v>
      </c>
      <c r="AJ5" s="5">
        <v>168</v>
      </c>
      <c r="AK5" s="5">
        <v>1874</v>
      </c>
      <c r="AL5" s="5">
        <v>1072</v>
      </c>
      <c r="AM5" s="5">
        <v>1376</v>
      </c>
      <c r="AN5" s="5">
        <v>1450</v>
      </c>
      <c r="AO5" s="5">
        <v>8</v>
      </c>
      <c r="AP5" s="5">
        <v>100</v>
      </c>
      <c r="AQ5" s="5">
        <v>606</v>
      </c>
      <c r="AR5" s="5">
        <v>36</v>
      </c>
      <c r="AS5" s="5">
        <v>1204</v>
      </c>
      <c r="AT5" s="5">
        <v>5390</v>
      </c>
      <c r="AU5" s="5">
        <v>622</v>
      </c>
      <c r="AV5" s="5">
        <v>100</v>
      </c>
      <c r="AW5" s="5">
        <v>702</v>
      </c>
      <c r="AX5" s="11" t="s">
        <v>58</v>
      </c>
      <c r="AY5" s="5">
        <v>1394</v>
      </c>
      <c r="AZ5" s="5">
        <v>102</v>
      </c>
      <c r="BA5" s="5">
        <v>1430</v>
      </c>
      <c r="BB5" s="5">
        <v>174</v>
      </c>
    </row>
    <row r="6" spans="1:54" x14ac:dyDescent="0.2">
      <c r="A6" s="2">
        <v>1981</v>
      </c>
      <c r="B6" s="3">
        <v>236</v>
      </c>
      <c r="C6" s="5">
        <v>504</v>
      </c>
      <c r="D6" s="5">
        <v>742</v>
      </c>
      <c r="E6" s="5">
        <v>284</v>
      </c>
      <c r="F6" s="5">
        <v>3980</v>
      </c>
      <c r="G6" s="5">
        <v>846</v>
      </c>
      <c r="H6" s="5">
        <v>346</v>
      </c>
      <c r="I6" s="5">
        <v>32</v>
      </c>
      <c r="J6" s="5">
        <v>14</v>
      </c>
      <c r="K6" s="5">
        <v>8320</v>
      </c>
      <c r="L6" s="5">
        <v>1476</v>
      </c>
      <c r="M6" s="5">
        <v>188</v>
      </c>
      <c r="N6" s="5">
        <v>154</v>
      </c>
      <c r="O6" s="5">
        <v>672</v>
      </c>
      <c r="P6" s="5">
        <v>416</v>
      </c>
      <c r="Q6" s="5">
        <v>312</v>
      </c>
      <c r="R6" s="5">
        <v>944</v>
      </c>
      <c r="S6" s="5">
        <v>346</v>
      </c>
      <c r="T6" s="5">
        <v>1040</v>
      </c>
      <c r="U6" s="5">
        <v>48</v>
      </c>
      <c r="V6" s="5">
        <v>234</v>
      </c>
      <c r="W6" s="5">
        <v>524</v>
      </c>
      <c r="X6" s="5">
        <v>450</v>
      </c>
      <c r="Y6" s="5">
        <v>1026</v>
      </c>
      <c r="Z6" s="5">
        <v>180</v>
      </c>
      <c r="AA6" s="5">
        <v>528</v>
      </c>
      <c r="AB6" s="5">
        <v>148</v>
      </c>
      <c r="AC6" s="5">
        <v>208</v>
      </c>
      <c r="AD6" s="5">
        <v>150</v>
      </c>
      <c r="AE6" s="5">
        <v>316</v>
      </c>
      <c r="AF6" s="5">
        <v>1422</v>
      </c>
      <c r="AG6" s="5">
        <v>92</v>
      </c>
      <c r="AH6" s="5">
        <v>1502</v>
      </c>
      <c r="AI6" s="5">
        <v>1100</v>
      </c>
      <c r="AJ6" s="5">
        <v>110</v>
      </c>
      <c r="AK6" s="5">
        <v>966</v>
      </c>
      <c r="AL6" s="5">
        <v>1192</v>
      </c>
      <c r="AM6" s="5">
        <v>604</v>
      </c>
      <c r="AN6" s="5">
        <v>1086</v>
      </c>
      <c r="AO6" s="5">
        <v>6</v>
      </c>
      <c r="AP6" s="5">
        <v>122</v>
      </c>
      <c r="AQ6" s="5">
        <v>470</v>
      </c>
      <c r="AR6" s="5">
        <v>42</v>
      </c>
      <c r="AS6" s="5">
        <v>950</v>
      </c>
      <c r="AT6" s="5">
        <v>6222</v>
      </c>
      <c r="AU6" s="5">
        <v>578</v>
      </c>
      <c r="AV6" s="5">
        <v>170</v>
      </c>
      <c r="AW6" s="5">
        <v>716</v>
      </c>
      <c r="AX6" s="11" t="s">
        <v>58</v>
      </c>
      <c r="AY6" s="5">
        <v>1060</v>
      </c>
      <c r="AZ6" s="5">
        <v>84</v>
      </c>
      <c r="BA6" s="5">
        <v>1112</v>
      </c>
      <c r="BB6" s="5">
        <v>322</v>
      </c>
    </row>
    <row r="7" spans="1:54" x14ac:dyDescent="0.2">
      <c r="A7" s="2">
        <v>1982</v>
      </c>
      <c r="B7" s="3">
        <v>162</v>
      </c>
      <c r="C7" s="5">
        <v>776</v>
      </c>
      <c r="D7" s="5">
        <v>514</v>
      </c>
      <c r="E7" s="5">
        <v>348</v>
      </c>
      <c r="F7" s="5">
        <v>3142</v>
      </c>
      <c r="G7" s="5">
        <v>520</v>
      </c>
      <c r="H7" s="5">
        <v>224</v>
      </c>
      <c r="I7" s="5">
        <v>192</v>
      </c>
      <c r="J7" s="5">
        <v>12</v>
      </c>
      <c r="K7" s="5">
        <v>5942</v>
      </c>
      <c r="L7" s="5">
        <v>1630</v>
      </c>
      <c r="M7" s="5">
        <v>40</v>
      </c>
      <c r="N7" s="5">
        <v>68</v>
      </c>
      <c r="O7" s="5">
        <v>588</v>
      </c>
      <c r="P7" s="5">
        <v>360</v>
      </c>
      <c r="Q7" s="5">
        <v>186</v>
      </c>
      <c r="R7" s="5">
        <v>870</v>
      </c>
      <c r="S7" s="5">
        <v>298</v>
      </c>
      <c r="T7" s="5">
        <v>832</v>
      </c>
      <c r="U7" s="5">
        <v>78</v>
      </c>
      <c r="V7" s="5">
        <v>160</v>
      </c>
      <c r="W7" s="5">
        <v>482</v>
      </c>
      <c r="X7" s="5">
        <v>246</v>
      </c>
      <c r="Y7" s="5">
        <v>500</v>
      </c>
      <c r="Z7" s="5">
        <v>346</v>
      </c>
      <c r="AA7" s="5">
        <v>438</v>
      </c>
      <c r="AB7" s="5">
        <v>110</v>
      </c>
      <c r="AC7" s="5">
        <v>168</v>
      </c>
      <c r="AD7" s="5">
        <v>158</v>
      </c>
      <c r="AE7" s="5">
        <v>186</v>
      </c>
      <c r="AF7" s="5">
        <v>960</v>
      </c>
      <c r="AG7" s="5">
        <v>96</v>
      </c>
      <c r="AH7" s="5">
        <v>1516</v>
      </c>
      <c r="AI7" s="5">
        <v>1162</v>
      </c>
      <c r="AJ7" s="5">
        <v>66</v>
      </c>
      <c r="AK7" s="5">
        <v>632</v>
      </c>
      <c r="AL7" s="5">
        <v>1744</v>
      </c>
      <c r="AM7" s="5">
        <v>314</v>
      </c>
      <c r="AN7" s="5">
        <v>1084</v>
      </c>
      <c r="AO7" s="5">
        <v>0</v>
      </c>
      <c r="AP7" s="5">
        <v>96</v>
      </c>
      <c r="AQ7" s="5">
        <v>836</v>
      </c>
      <c r="AR7" s="5">
        <v>32</v>
      </c>
      <c r="AS7" s="5">
        <v>1330</v>
      </c>
      <c r="AT7" s="5">
        <v>6362</v>
      </c>
      <c r="AU7" s="5">
        <v>462</v>
      </c>
      <c r="AV7" s="5">
        <v>74</v>
      </c>
      <c r="AW7" s="5">
        <v>508</v>
      </c>
      <c r="AX7" s="11" t="s">
        <v>58</v>
      </c>
      <c r="AY7" s="5">
        <v>560</v>
      </c>
      <c r="AZ7" s="5">
        <v>32</v>
      </c>
      <c r="BA7" s="5">
        <v>802</v>
      </c>
      <c r="BB7" s="5">
        <v>122</v>
      </c>
    </row>
    <row r="8" spans="1:54" x14ac:dyDescent="0.2">
      <c r="A8" s="2">
        <v>1983</v>
      </c>
      <c r="B8" s="3">
        <v>250</v>
      </c>
      <c r="C8" s="5">
        <v>668</v>
      </c>
      <c r="D8" s="5">
        <v>1100</v>
      </c>
      <c r="E8" s="5">
        <v>776</v>
      </c>
      <c r="F8" s="5">
        <v>4974</v>
      </c>
      <c r="G8" s="5">
        <v>884</v>
      </c>
      <c r="H8" s="5">
        <v>328</v>
      </c>
      <c r="I8" s="5">
        <v>78</v>
      </c>
      <c r="J8" s="5">
        <v>2</v>
      </c>
      <c r="K8" s="5">
        <v>8812</v>
      </c>
      <c r="L8" s="5">
        <v>2592</v>
      </c>
      <c r="M8" s="5">
        <v>142</v>
      </c>
      <c r="N8" s="5">
        <v>110</v>
      </c>
      <c r="O8" s="5">
        <v>1136</v>
      </c>
      <c r="P8" s="5">
        <v>508</v>
      </c>
      <c r="Q8" s="5">
        <v>310</v>
      </c>
      <c r="R8" s="5">
        <v>1798</v>
      </c>
      <c r="S8" s="5">
        <v>472</v>
      </c>
      <c r="T8" s="5">
        <v>916</v>
      </c>
      <c r="U8" s="5">
        <v>62</v>
      </c>
      <c r="V8" s="5">
        <v>154</v>
      </c>
      <c r="W8" s="5">
        <v>794</v>
      </c>
      <c r="X8" s="5">
        <v>404</v>
      </c>
      <c r="Y8" s="5">
        <v>636</v>
      </c>
      <c r="Z8" s="5">
        <v>648</v>
      </c>
      <c r="AA8" s="5">
        <v>852</v>
      </c>
      <c r="AB8" s="5">
        <v>190</v>
      </c>
      <c r="AC8" s="5">
        <v>284</v>
      </c>
      <c r="AD8" s="5">
        <v>62</v>
      </c>
      <c r="AE8" s="5">
        <v>446</v>
      </c>
      <c r="AF8" s="5">
        <v>1346</v>
      </c>
      <c r="AG8" s="5">
        <v>120</v>
      </c>
      <c r="AH8" s="5">
        <v>2508</v>
      </c>
      <c r="AI8" s="5">
        <v>1576</v>
      </c>
      <c r="AJ8" s="5">
        <v>200</v>
      </c>
      <c r="AK8" s="5">
        <v>994</v>
      </c>
      <c r="AL8" s="5">
        <v>1360</v>
      </c>
      <c r="AM8" s="5">
        <v>320</v>
      </c>
      <c r="AN8" s="5">
        <v>1484</v>
      </c>
      <c r="AO8" s="5">
        <v>12</v>
      </c>
      <c r="AP8" s="5">
        <v>134</v>
      </c>
      <c r="AQ8" s="5">
        <v>1360</v>
      </c>
      <c r="AR8" s="5">
        <v>58</v>
      </c>
      <c r="AS8" s="5">
        <v>3072</v>
      </c>
      <c r="AT8" s="5">
        <v>8770</v>
      </c>
      <c r="AU8" s="5">
        <v>392</v>
      </c>
      <c r="AV8" s="5">
        <v>116</v>
      </c>
      <c r="AW8" s="5">
        <v>974</v>
      </c>
      <c r="AX8" s="11" t="s">
        <v>58</v>
      </c>
      <c r="AY8" s="5">
        <v>1016</v>
      </c>
      <c r="AZ8" s="5">
        <v>20</v>
      </c>
      <c r="BA8" s="5">
        <v>1188</v>
      </c>
      <c r="BB8" s="5">
        <v>120</v>
      </c>
    </row>
    <row r="9" spans="1:54" x14ac:dyDescent="0.2">
      <c r="A9" s="2">
        <v>1984</v>
      </c>
      <c r="B9" s="3">
        <v>228</v>
      </c>
      <c r="C9" s="5">
        <v>484</v>
      </c>
      <c r="D9" s="5">
        <v>1084</v>
      </c>
      <c r="E9" s="5">
        <v>742</v>
      </c>
      <c r="F9" s="5">
        <v>6496</v>
      </c>
      <c r="G9" s="5">
        <v>856</v>
      </c>
      <c r="H9" s="5">
        <v>520</v>
      </c>
      <c r="I9" s="5">
        <v>46</v>
      </c>
      <c r="J9" s="5">
        <v>30</v>
      </c>
      <c r="K9" s="5">
        <v>8474</v>
      </c>
      <c r="L9" s="5">
        <v>2922</v>
      </c>
      <c r="M9" s="5">
        <v>144</v>
      </c>
      <c r="N9" s="5">
        <v>168</v>
      </c>
      <c r="O9" s="5">
        <v>1198</v>
      </c>
      <c r="P9" s="5">
        <v>776</v>
      </c>
      <c r="Q9" s="5">
        <v>210</v>
      </c>
      <c r="R9" s="5">
        <v>1298</v>
      </c>
      <c r="S9" s="5">
        <v>452</v>
      </c>
      <c r="T9" s="5">
        <v>758</v>
      </c>
      <c r="U9" s="5">
        <v>132</v>
      </c>
      <c r="V9" s="5">
        <v>118</v>
      </c>
      <c r="W9" s="5">
        <v>1358</v>
      </c>
      <c r="X9" s="5">
        <v>424</v>
      </c>
      <c r="Y9" s="5">
        <v>530</v>
      </c>
      <c r="Z9" s="5">
        <v>430</v>
      </c>
      <c r="AA9" s="5">
        <v>1274</v>
      </c>
      <c r="AB9" s="5">
        <v>182</v>
      </c>
      <c r="AC9" s="5">
        <v>284</v>
      </c>
      <c r="AD9" s="5">
        <v>232</v>
      </c>
      <c r="AE9" s="5">
        <v>724</v>
      </c>
      <c r="AF9" s="5">
        <v>1684</v>
      </c>
      <c r="AG9" s="5">
        <v>132</v>
      </c>
      <c r="AH9" s="5">
        <v>3320</v>
      </c>
      <c r="AI9" s="5">
        <v>1892</v>
      </c>
      <c r="AJ9" s="5">
        <v>142</v>
      </c>
      <c r="AK9" s="5">
        <v>1094</v>
      </c>
      <c r="AL9" s="5">
        <v>838</v>
      </c>
      <c r="AM9" s="5">
        <v>182</v>
      </c>
      <c r="AN9" s="5">
        <v>1478</v>
      </c>
      <c r="AO9" s="5">
        <v>6</v>
      </c>
      <c r="AP9" s="5">
        <v>358</v>
      </c>
      <c r="AQ9" s="5">
        <v>1250</v>
      </c>
      <c r="AR9" s="5">
        <v>44</v>
      </c>
      <c r="AS9" s="5">
        <v>3962</v>
      </c>
      <c r="AT9" s="5">
        <v>8990</v>
      </c>
      <c r="AU9" s="5">
        <v>484</v>
      </c>
      <c r="AV9" s="5">
        <v>182</v>
      </c>
      <c r="AW9" s="5">
        <v>1030</v>
      </c>
      <c r="AX9" s="11" t="s">
        <v>58</v>
      </c>
      <c r="AY9" s="5">
        <v>874</v>
      </c>
      <c r="AZ9" s="5">
        <v>18</v>
      </c>
      <c r="BA9" s="5">
        <v>1306</v>
      </c>
      <c r="BB9" s="5">
        <v>18</v>
      </c>
    </row>
    <row r="10" spans="1:54" x14ac:dyDescent="0.2">
      <c r="A10" s="2">
        <v>1985</v>
      </c>
      <c r="B10" s="3">
        <v>166</v>
      </c>
      <c r="C10" s="5">
        <v>272</v>
      </c>
      <c r="D10" s="5">
        <v>1154</v>
      </c>
      <c r="E10" s="5">
        <v>722</v>
      </c>
      <c r="F10" s="5">
        <v>6390</v>
      </c>
      <c r="G10" s="5">
        <v>606</v>
      </c>
      <c r="H10" s="5">
        <v>622</v>
      </c>
      <c r="I10" s="5">
        <v>44</v>
      </c>
      <c r="J10" s="5">
        <v>24</v>
      </c>
      <c r="K10" s="5">
        <v>6742</v>
      </c>
      <c r="L10" s="5">
        <v>2770</v>
      </c>
      <c r="M10" s="5">
        <v>190</v>
      </c>
      <c r="N10" s="5">
        <v>136</v>
      </c>
      <c r="O10" s="5">
        <v>1212</v>
      </c>
      <c r="P10" s="5">
        <v>756</v>
      </c>
      <c r="Q10" s="5">
        <v>128</v>
      </c>
      <c r="R10" s="5">
        <v>956</v>
      </c>
      <c r="S10" s="5">
        <v>440</v>
      </c>
      <c r="T10" s="5">
        <v>584</v>
      </c>
      <c r="U10" s="5">
        <v>244</v>
      </c>
      <c r="V10" s="5">
        <v>48</v>
      </c>
      <c r="W10" s="5">
        <v>1746</v>
      </c>
      <c r="X10" s="5">
        <v>422</v>
      </c>
      <c r="Y10" s="5">
        <v>486</v>
      </c>
      <c r="Z10" s="5">
        <v>412</v>
      </c>
      <c r="AA10" s="5">
        <v>1312</v>
      </c>
      <c r="AB10" s="5">
        <v>106</v>
      </c>
      <c r="AC10" s="5">
        <v>256</v>
      </c>
      <c r="AD10" s="5">
        <v>118</v>
      </c>
      <c r="AE10" s="5">
        <v>1060</v>
      </c>
      <c r="AF10" s="5">
        <v>2088</v>
      </c>
      <c r="AG10" s="5">
        <v>80</v>
      </c>
      <c r="AH10" s="5">
        <v>3564</v>
      </c>
      <c r="AI10" s="5">
        <v>1894</v>
      </c>
      <c r="AJ10" s="5">
        <v>126</v>
      </c>
      <c r="AK10" s="5">
        <v>1204</v>
      </c>
      <c r="AL10" s="5">
        <v>254</v>
      </c>
      <c r="AM10" s="5">
        <v>178</v>
      </c>
      <c r="AN10" s="5">
        <v>1460</v>
      </c>
      <c r="AO10" s="5">
        <v>6</v>
      </c>
      <c r="AP10" s="5">
        <v>278</v>
      </c>
      <c r="AQ10" s="5">
        <v>1370</v>
      </c>
      <c r="AR10" s="5">
        <v>56</v>
      </c>
      <c r="AS10" s="5">
        <v>2366</v>
      </c>
      <c r="AT10" s="5">
        <v>5354</v>
      </c>
      <c r="AU10" s="5">
        <v>256</v>
      </c>
      <c r="AV10" s="5">
        <v>160</v>
      </c>
      <c r="AW10" s="5">
        <v>898</v>
      </c>
      <c r="AX10" s="11" t="s">
        <v>58</v>
      </c>
      <c r="AY10" s="5">
        <v>1038</v>
      </c>
      <c r="AZ10" s="5">
        <v>34</v>
      </c>
      <c r="BA10" s="5">
        <v>1216</v>
      </c>
      <c r="BB10" s="5">
        <v>26</v>
      </c>
    </row>
    <row r="11" spans="1:54" x14ac:dyDescent="0.2">
      <c r="A11" s="2">
        <v>1986</v>
      </c>
      <c r="B11" s="3">
        <v>240</v>
      </c>
      <c r="C11" s="5">
        <v>126</v>
      </c>
      <c r="D11" s="5">
        <v>538</v>
      </c>
      <c r="E11" s="5">
        <v>532</v>
      </c>
      <c r="F11" s="5">
        <v>6366</v>
      </c>
      <c r="G11" s="5">
        <v>514</v>
      </c>
      <c r="H11" s="5">
        <v>752</v>
      </c>
      <c r="I11" s="5">
        <v>24</v>
      </c>
      <c r="J11" s="5">
        <v>26</v>
      </c>
      <c r="K11" s="5">
        <v>4952</v>
      </c>
      <c r="L11" s="5">
        <v>2136</v>
      </c>
      <c r="M11" s="5">
        <v>146</v>
      </c>
      <c r="N11" s="5">
        <v>144</v>
      </c>
      <c r="O11" s="5">
        <v>1438</v>
      </c>
      <c r="P11" s="5">
        <v>974</v>
      </c>
      <c r="Q11" s="5">
        <v>196</v>
      </c>
      <c r="R11" s="5">
        <v>976</v>
      </c>
      <c r="S11" s="5">
        <v>490</v>
      </c>
      <c r="T11" s="5">
        <v>402</v>
      </c>
      <c r="U11" s="5">
        <v>288</v>
      </c>
      <c r="V11" s="5">
        <v>262</v>
      </c>
      <c r="W11" s="5">
        <v>2256</v>
      </c>
      <c r="X11" s="5">
        <v>742</v>
      </c>
      <c r="Y11" s="5">
        <v>514</v>
      </c>
      <c r="Z11" s="5">
        <v>392</v>
      </c>
      <c r="AA11" s="5">
        <v>1636</v>
      </c>
      <c r="AB11" s="5">
        <v>56</v>
      </c>
      <c r="AC11" s="5">
        <v>266</v>
      </c>
      <c r="AD11" s="5">
        <v>190</v>
      </c>
      <c r="AE11" s="5">
        <v>1570</v>
      </c>
      <c r="AF11" s="5">
        <v>2558</v>
      </c>
      <c r="AG11" s="5">
        <v>76</v>
      </c>
      <c r="AH11" s="5">
        <v>4306</v>
      </c>
      <c r="AI11" s="5">
        <v>1502</v>
      </c>
      <c r="AJ11" s="5">
        <v>102</v>
      </c>
      <c r="AK11" s="5">
        <v>1462</v>
      </c>
      <c r="AL11" s="5">
        <v>214</v>
      </c>
      <c r="AM11" s="5">
        <v>248</v>
      </c>
      <c r="AN11" s="5">
        <v>1280</v>
      </c>
      <c r="AO11" s="5">
        <v>2</v>
      </c>
      <c r="AP11" s="5">
        <v>454</v>
      </c>
      <c r="AQ11" s="5">
        <v>820</v>
      </c>
      <c r="AR11" s="5">
        <v>46</v>
      </c>
      <c r="AS11" s="5">
        <v>1708</v>
      </c>
      <c r="AT11" s="5">
        <v>2780</v>
      </c>
      <c r="AU11" s="5">
        <v>232</v>
      </c>
      <c r="AV11" s="5">
        <v>176</v>
      </c>
      <c r="AW11" s="5">
        <v>1018</v>
      </c>
      <c r="AX11" s="11" t="s">
        <v>58</v>
      </c>
      <c r="AY11" s="5">
        <v>822</v>
      </c>
      <c r="AZ11" s="5">
        <v>32</v>
      </c>
      <c r="BA11" s="5">
        <v>1400</v>
      </c>
      <c r="BB11" s="5">
        <v>18</v>
      </c>
    </row>
    <row r="12" spans="1:54" x14ac:dyDescent="0.2">
      <c r="A12" s="2">
        <v>1987</v>
      </c>
      <c r="B12" s="3">
        <v>138</v>
      </c>
      <c r="C12" s="5">
        <v>56</v>
      </c>
      <c r="D12" s="5">
        <v>224</v>
      </c>
      <c r="E12" s="5">
        <v>288</v>
      </c>
      <c r="F12" s="5">
        <v>4924</v>
      </c>
      <c r="G12" s="5">
        <v>314</v>
      </c>
      <c r="H12" s="5">
        <v>834</v>
      </c>
      <c r="I12" s="5">
        <v>70</v>
      </c>
      <c r="J12" s="5">
        <v>10</v>
      </c>
      <c r="K12" s="5">
        <v>4944</v>
      </c>
      <c r="L12" s="5">
        <v>1348</v>
      </c>
      <c r="M12" s="5">
        <v>162</v>
      </c>
      <c r="N12" s="5">
        <v>60</v>
      </c>
      <c r="O12" s="5">
        <v>1118</v>
      </c>
      <c r="P12" s="5">
        <v>1118</v>
      </c>
      <c r="Q12" s="5">
        <v>112</v>
      </c>
      <c r="R12" s="5">
        <v>820</v>
      </c>
      <c r="S12" s="5">
        <v>370</v>
      </c>
      <c r="T12" s="5">
        <v>166</v>
      </c>
      <c r="U12" s="5">
        <v>238</v>
      </c>
      <c r="V12" s="5">
        <v>146</v>
      </c>
      <c r="W12" s="5">
        <v>2370</v>
      </c>
      <c r="X12" s="5">
        <v>704</v>
      </c>
      <c r="Y12" s="5">
        <v>278</v>
      </c>
      <c r="Z12" s="5">
        <v>324</v>
      </c>
      <c r="AA12" s="5">
        <v>1178</v>
      </c>
      <c r="AB12" s="5">
        <v>14</v>
      </c>
      <c r="AC12" s="5">
        <v>184</v>
      </c>
      <c r="AD12" s="5">
        <v>144</v>
      </c>
      <c r="AE12" s="5">
        <v>1104</v>
      </c>
      <c r="AF12" s="5">
        <v>2408</v>
      </c>
      <c r="AG12" s="5">
        <v>40</v>
      </c>
      <c r="AH12" s="5">
        <v>4118</v>
      </c>
      <c r="AI12" s="5">
        <v>1318</v>
      </c>
      <c r="AJ12" s="5">
        <v>70</v>
      </c>
      <c r="AK12" s="5">
        <v>1424</v>
      </c>
      <c r="AL12" s="5">
        <v>60</v>
      </c>
      <c r="AM12" s="5">
        <v>204</v>
      </c>
      <c r="AN12" s="5">
        <v>1168</v>
      </c>
      <c r="AO12" s="5">
        <v>0</v>
      </c>
      <c r="AP12" s="5">
        <v>592</v>
      </c>
      <c r="AQ12" s="5">
        <v>470</v>
      </c>
      <c r="AR12" s="5">
        <v>42</v>
      </c>
      <c r="AS12" s="5">
        <v>874</v>
      </c>
      <c r="AT12" s="5">
        <v>912</v>
      </c>
      <c r="AU12" s="5">
        <v>134</v>
      </c>
      <c r="AV12" s="5">
        <v>142</v>
      </c>
      <c r="AW12" s="5">
        <v>956</v>
      </c>
      <c r="AX12" s="11" t="s">
        <v>58</v>
      </c>
      <c r="AY12" s="5">
        <v>800</v>
      </c>
      <c r="AZ12" s="5">
        <v>52</v>
      </c>
      <c r="BA12" s="5">
        <v>1224</v>
      </c>
      <c r="BB12" s="5">
        <v>10</v>
      </c>
    </row>
    <row r="13" spans="1:54" x14ac:dyDescent="0.2">
      <c r="A13" s="2">
        <v>1988</v>
      </c>
      <c r="B13" s="3">
        <v>170</v>
      </c>
      <c r="C13" s="5">
        <v>112</v>
      </c>
      <c r="D13" s="5">
        <v>244</v>
      </c>
      <c r="E13" s="5">
        <v>226</v>
      </c>
      <c r="F13" s="5">
        <v>4366</v>
      </c>
      <c r="G13" s="5">
        <v>230</v>
      </c>
      <c r="H13" s="5">
        <v>602</v>
      </c>
      <c r="I13" s="5">
        <v>88</v>
      </c>
      <c r="J13" s="5">
        <v>32</v>
      </c>
      <c r="K13" s="5">
        <v>4014</v>
      </c>
      <c r="L13" s="5">
        <v>1204</v>
      </c>
      <c r="M13" s="5">
        <v>202</v>
      </c>
      <c r="N13" s="5">
        <v>34</v>
      </c>
      <c r="O13" s="5">
        <v>1272</v>
      </c>
      <c r="P13" s="5">
        <v>1066</v>
      </c>
      <c r="Q13" s="5">
        <v>182</v>
      </c>
      <c r="R13" s="5">
        <v>688</v>
      </c>
      <c r="S13" s="5">
        <v>422</v>
      </c>
      <c r="T13" s="5">
        <v>262</v>
      </c>
      <c r="U13" s="5">
        <v>196</v>
      </c>
      <c r="V13" s="5">
        <v>146</v>
      </c>
      <c r="W13" s="5">
        <v>2152</v>
      </c>
      <c r="X13" s="5">
        <v>618</v>
      </c>
      <c r="Y13" s="5">
        <v>288</v>
      </c>
      <c r="Z13" s="5">
        <v>250</v>
      </c>
      <c r="AA13" s="5">
        <v>1122</v>
      </c>
      <c r="AB13" s="5">
        <v>10</v>
      </c>
      <c r="AC13" s="5">
        <v>138</v>
      </c>
      <c r="AD13" s="5">
        <v>98</v>
      </c>
      <c r="AE13" s="5">
        <v>668</v>
      </c>
      <c r="AF13" s="5">
        <v>1708</v>
      </c>
      <c r="AG13" s="5">
        <v>22</v>
      </c>
      <c r="AH13" s="5">
        <v>3162</v>
      </c>
      <c r="AI13" s="5">
        <v>1066</v>
      </c>
      <c r="AJ13" s="5">
        <v>46</v>
      </c>
      <c r="AK13" s="5">
        <v>1208</v>
      </c>
      <c r="AL13" s="5">
        <v>80</v>
      </c>
      <c r="AM13" s="5">
        <v>240</v>
      </c>
      <c r="AN13" s="5">
        <v>788</v>
      </c>
      <c r="AO13" s="5">
        <v>0</v>
      </c>
      <c r="AP13" s="5">
        <v>628</v>
      </c>
      <c r="AQ13" s="5">
        <v>464</v>
      </c>
      <c r="AR13" s="5">
        <v>34</v>
      </c>
      <c r="AS13" s="5">
        <v>666</v>
      </c>
      <c r="AT13" s="5">
        <v>502</v>
      </c>
      <c r="AU13" s="5">
        <v>58</v>
      </c>
      <c r="AV13" s="5">
        <v>150</v>
      </c>
      <c r="AW13" s="5">
        <v>820</v>
      </c>
      <c r="AX13" s="11" t="s">
        <v>58</v>
      </c>
      <c r="AY13" s="5">
        <v>926</v>
      </c>
      <c r="AZ13" s="5">
        <v>36</v>
      </c>
      <c r="BA13" s="5">
        <v>1308</v>
      </c>
      <c r="BB13" s="5">
        <v>12</v>
      </c>
    </row>
    <row r="14" spans="1:54" x14ac:dyDescent="0.2">
      <c r="A14" s="2">
        <v>1989</v>
      </c>
      <c r="B14" s="3">
        <v>130</v>
      </c>
      <c r="C14" s="5">
        <v>50</v>
      </c>
      <c r="D14" s="5">
        <v>236</v>
      </c>
      <c r="E14" s="5">
        <v>306</v>
      </c>
      <c r="F14" s="5">
        <v>4148</v>
      </c>
      <c r="G14" s="5">
        <v>208</v>
      </c>
      <c r="H14" s="5">
        <v>506</v>
      </c>
      <c r="I14" s="5">
        <v>38</v>
      </c>
      <c r="J14" s="5">
        <v>20</v>
      </c>
      <c r="K14" s="5">
        <v>3324</v>
      </c>
      <c r="L14" s="5">
        <v>978</v>
      </c>
      <c r="M14" s="5">
        <v>264</v>
      </c>
      <c r="N14" s="5">
        <v>96</v>
      </c>
      <c r="O14" s="5">
        <v>1296</v>
      </c>
      <c r="P14" s="5">
        <v>1076</v>
      </c>
      <c r="Q14" s="5">
        <v>240</v>
      </c>
      <c r="R14" s="5">
        <v>418</v>
      </c>
      <c r="S14" s="5">
        <v>358</v>
      </c>
      <c r="T14" s="5">
        <v>112</v>
      </c>
      <c r="U14" s="5">
        <v>170</v>
      </c>
      <c r="V14" s="5">
        <v>316</v>
      </c>
      <c r="W14" s="5">
        <v>1626</v>
      </c>
      <c r="X14" s="5">
        <v>706</v>
      </c>
      <c r="Y14" s="5">
        <v>222</v>
      </c>
      <c r="Z14" s="5">
        <v>340</v>
      </c>
      <c r="AA14" s="5">
        <v>830</v>
      </c>
      <c r="AB14" s="5">
        <v>18</v>
      </c>
      <c r="AC14" s="5">
        <v>162</v>
      </c>
      <c r="AD14" s="5">
        <v>252</v>
      </c>
      <c r="AE14" s="5">
        <v>350</v>
      </c>
      <c r="AF14" s="5">
        <v>1198</v>
      </c>
      <c r="AG14" s="5">
        <v>76</v>
      </c>
      <c r="AH14" s="5">
        <v>3144</v>
      </c>
      <c r="AI14" s="5">
        <v>898</v>
      </c>
      <c r="AJ14" s="5">
        <v>34</v>
      </c>
      <c r="AK14" s="5">
        <v>1370</v>
      </c>
      <c r="AL14" s="5">
        <v>80</v>
      </c>
      <c r="AM14" s="5">
        <v>536</v>
      </c>
      <c r="AN14" s="5">
        <v>582</v>
      </c>
      <c r="AO14" s="5">
        <v>0</v>
      </c>
      <c r="AP14" s="5">
        <v>392</v>
      </c>
      <c r="AQ14" s="5">
        <v>346</v>
      </c>
      <c r="AR14" s="5">
        <v>34</v>
      </c>
      <c r="AS14" s="5">
        <v>656</v>
      </c>
      <c r="AT14" s="5">
        <v>258</v>
      </c>
      <c r="AU14" s="5">
        <v>64</v>
      </c>
      <c r="AV14" s="5">
        <v>120</v>
      </c>
      <c r="AW14" s="5">
        <v>680</v>
      </c>
      <c r="AX14" s="11" t="s">
        <v>58</v>
      </c>
      <c r="AY14" s="5">
        <v>1046</v>
      </c>
      <c r="AZ14" s="5">
        <v>22</v>
      </c>
      <c r="BA14" s="5">
        <v>1318</v>
      </c>
      <c r="BB14" s="5">
        <v>14</v>
      </c>
    </row>
    <row r="15" spans="1:54" x14ac:dyDescent="0.2">
      <c r="A15" s="2">
        <v>1990</v>
      </c>
      <c r="B15" s="3">
        <v>160</v>
      </c>
      <c r="C15" s="5">
        <v>56</v>
      </c>
      <c r="D15" s="5">
        <v>208</v>
      </c>
      <c r="E15" s="5">
        <v>270</v>
      </c>
      <c r="F15" s="5">
        <v>3926</v>
      </c>
      <c r="G15" s="5">
        <v>204</v>
      </c>
      <c r="H15" s="5">
        <v>296</v>
      </c>
      <c r="I15" s="5">
        <v>76</v>
      </c>
      <c r="J15" s="5">
        <v>26</v>
      </c>
      <c r="K15" s="5">
        <v>2212</v>
      </c>
      <c r="L15" s="5">
        <v>778</v>
      </c>
      <c r="M15" s="5">
        <v>192</v>
      </c>
      <c r="N15" s="5">
        <v>124</v>
      </c>
      <c r="O15" s="5">
        <v>1284</v>
      </c>
      <c r="P15" s="5">
        <v>848</v>
      </c>
      <c r="Q15" s="5">
        <v>162</v>
      </c>
      <c r="R15" s="5">
        <v>414</v>
      </c>
      <c r="S15" s="5">
        <v>404</v>
      </c>
      <c r="T15" s="5">
        <v>66</v>
      </c>
      <c r="U15" s="5">
        <v>112</v>
      </c>
      <c r="V15" s="5">
        <v>116</v>
      </c>
      <c r="W15" s="5">
        <v>866</v>
      </c>
      <c r="X15" s="5">
        <v>640</v>
      </c>
      <c r="Y15" s="5">
        <v>160</v>
      </c>
      <c r="Z15" s="5">
        <v>204</v>
      </c>
      <c r="AA15" s="5">
        <v>684</v>
      </c>
      <c r="AB15" s="5">
        <v>32</v>
      </c>
      <c r="AC15" s="5">
        <v>150</v>
      </c>
      <c r="AD15" s="5">
        <v>240</v>
      </c>
      <c r="AE15" s="5">
        <v>138</v>
      </c>
      <c r="AF15" s="5">
        <v>654</v>
      </c>
      <c r="AG15" s="5">
        <v>22</v>
      </c>
      <c r="AH15" s="5">
        <v>2746</v>
      </c>
      <c r="AI15" s="5">
        <v>920</v>
      </c>
      <c r="AJ15" s="5">
        <v>10</v>
      </c>
      <c r="AK15" s="5">
        <v>1134</v>
      </c>
      <c r="AL15" s="5">
        <v>34</v>
      </c>
      <c r="AM15" s="5">
        <v>352</v>
      </c>
      <c r="AN15" s="5">
        <v>574</v>
      </c>
      <c r="AO15" s="5">
        <v>0</v>
      </c>
      <c r="AP15" s="5">
        <v>342</v>
      </c>
      <c r="AQ15" s="5">
        <v>438</v>
      </c>
      <c r="AR15" s="5">
        <v>118</v>
      </c>
      <c r="AS15" s="5">
        <v>472</v>
      </c>
      <c r="AT15" s="5">
        <v>228</v>
      </c>
      <c r="AU15" s="5">
        <v>92</v>
      </c>
      <c r="AV15" s="5">
        <v>40</v>
      </c>
      <c r="AW15" s="5">
        <v>874</v>
      </c>
      <c r="AX15" s="11" t="s">
        <v>58</v>
      </c>
      <c r="AY15" s="5">
        <v>1048</v>
      </c>
      <c r="AZ15" s="5">
        <v>34</v>
      </c>
      <c r="BA15" s="5">
        <v>1476</v>
      </c>
      <c r="BB15" s="5">
        <v>8</v>
      </c>
    </row>
    <row r="16" spans="1:54" x14ac:dyDescent="0.2">
      <c r="A16" s="2">
        <v>1991</v>
      </c>
      <c r="B16" s="3">
        <v>138</v>
      </c>
      <c r="C16" s="5">
        <v>46</v>
      </c>
      <c r="D16" s="5">
        <v>240</v>
      </c>
      <c r="E16" s="5">
        <v>394</v>
      </c>
      <c r="F16" s="5">
        <v>2342</v>
      </c>
      <c r="G16" s="5">
        <v>172</v>
      </c>
      <c r="H16" s="5">
        <v>174</v>
      </c>
      <c r="I16" s="5">
        <v>60</v>
      </c>
      <c r="J16" s="5">
        <v>14</v>
      </c>
      <c r="K16" s="5">
        <v>1432</v>
      </c>
      <c r="L16" s="5">
        <v>448</v>
      </c>
      <c r="M16" s="5">
        <v>112</v>
      </c>
      <c r="N16" s="5">
        <v>182</v>
      </c>
      <c r="O16" s="5">
        <v>1112</v>
      </c>
      <c r="P16" s="5">
        <v>822</v>
      </c>
      <c r="Q16" s="5">
        <v>190</v>
      </c>
      <c r="R16" s="5">
        <v>418</v>
      </c>
      <c r="S16" s="5">
        <v>388</v>
      </c>
      <c r="T16" s="5">
        <v>96</v>
      </c>
      <c r="U16" s="5">
        <v>94</v>
      </c>
      <c r="V16" s="5">
        <v>136</v>
      </c>
      <c r="W16" s="5">
        <v>466</v>
      </c>
      <c r="X16" s="5">
        <v>492</v>
      </c>
      <c r="Y16" s="5">
        <v>186</v>
      </c>
      <c r="Z16" s="5">
        <v>132</v>
      </c>
      <c r="AA16" s="5">
        <v>768</v>
      </c>
      <c r="AB16" s="5">
        <v>58</v>
      </c>
      <c r="AC16" s="5">
        <v>172</v>
      </c>
      <c r="AD16" s="5">
        <v>126</v>
      </c>
      <c r="AE16" s="5">
        <v>40</v>
      </c>
      <c r="AF16" s="5">
        <v>402</v>
      </c>
      <c r="AG16" s="5">
        <v>36</v>
      </c>
      <c r="AH16" s="5">
        <v>2556</v>
      </c>
      <c r="AI16" s="5">
        <v>1042</v>
      </c>
      <c r="AJ16" s="5">
        <v>20</v>
      </c>
      <c r="AK16" s="5">
        <v>1156</v>
      </c>
      <c r="AL16" s="5">
        <v>24</v>
      </c>
      <c r="AM16" s="5">
        <v>436</v>
      </c>
      <c r="AN16" s="5">
        <v>530</v>
      </c>
      <c r="AO16" s="5">
        <v>0</v>
      </c>
      <c r="AP16" s="5">
        <v>94</v>
      </c>
      <c r="AQ16" s="5">
        <v>428</v>
      </c>
      <c r="AR16" s="5">
        <v>34</v>
      </c>
      <c r="AS16" s="5">
        <v>484</v>
      </c>
      <c r="AT16" s="5">
        <v>310</v>
      </c>
      <c r="AU16" s="5">
        <v>118</v>
      </c>
      <c r="AV16" s="5">
        <v>8</v>
      </c>
      <c r="AW16" s="5">
        <v>524</v>
      </c>
      <c r="AX16" s="11" t="s">
        <v>58</v>
      </c>
      <c r="AY16" s="5">
        <v>904</v>
      </c>
      <c r="AZ16" s="5">
        <v>28</v>
      </c>
      <c r="BA16" s="5">
        <v>1404</v>
      </c>
      <c r="BB16" s="5">
        <v>4</v>
      </c>
    </row>
    <row r="17" spans="1:54" x14ac:dyDescent="0.2">
      <c r="A17" s="2">
        <v>1992</v>
      </c>
      <c r="B17" s="3">
        <v>144</v>
      </c>
      <c r="C17" s="5">
        <v>42</v>
      </c>
      <c r="D17" s="5">
        <v>230</v>
      </c>
      <c r="E17" s="5">
        <v>656</v>
      </c>
      <c r="F17" s="5">
        <v>1886</v>
      </c>
      <c r="G17" s="5">
        <v>302</v>
      </c>
      <c r="H17" s="5">
        <v>118</v>
      </c>
      <c r="I17" s="5">
        <v>44</v>
      </c>
      <c r="J17" s="5">
        <v>14</v>
      </c>
      <c r="K17" s="5">
        <v>1532</v>
      </c>
      <c r="L17" s="5">
        <v>588</v>
      </c>
      <c r="M17" s="5">
        <v>104</v>
      </c>
      <c r="N17" s="5">
        <v>278</v>
      </c>
      <c r="O17" s="5">
        <v>1432</v>
      </c>
      <c r="P17" s="5">
        <v>908</v>
      </c>
      <c r="Q17" s="5">
        <v>262</v>
      </c>
      <c r="R17" s="5">
        <v>434</v>
      </c>
      <c r="S17" s="5">
        <v>488</v>
      </c>
      <c r="T17" s="5">
        <v>72</v>
      </c>
      <c r="U17" s="5">
        <v>92</v>
      </c>
      <c r="V17" s="5">
        <v>104</v>
      </c>
      <c r="W17" s="5">
        <v>376</v>
      </c>
      <c r="X17" s="5">
        <v>508</v>
      </c>
      <c r="Y17" s="5">
        <v>270</v>
      </c>
      <c r="Z17" s="5">
        <v>144</v>
      </c>
      <c r="AA17" s="5">
        <v>914</v>
      </c>
      <c r="AB17" s="5">
        <v>156</v>
      </c>
      <c r="AC17" s="5">
        <v>192</v>
      </c>
      <c r="AD17" s="5">
        <v>212</v>
      </c>
      <c r="AE17" s="5">
        <v>54</v>
      </c>
      <c r="AF17" s="5">
        <v>510</v>
      </c>
      <c r="AG17" s="5">
        <v>18</v>
      </c>
      <c r="AH17" s="5">
        <v>2052</v>
      </c>
      <c r="AI17" s="5">
        <v>876</v>
      </c>
      <c r="AJ17" s="5">
        <v>10</v>
      </c>
      <c r="AK17" s="5">
        <v>1226</v>
      </c>
      <c r="AL17" s="5">
        <v>42</v>
      </c>
      <c r="AM17" s="5">
        <v>436</v>
      </c>
      <c r="AN17" s="5">
        <v>526</v>
      </c>
      <c r="AO17" s="5">
        <v>0</v>
      </c>
      <c r="AP17" s="5">
        <v>72</v>
      </c>
      <c r="AQ17" s="5">
        <v>378</v>
      </c>
      <c r="AR17" s="5">
        <v>62</v>
      </c>
      <c r="AS17" s="5">
        <v>342</v>
      </c>
      <c r="AT17" s="5">
        <v>412</v>
      </c>
      <c r="AU17" s="5">
        <v>236</v>
      </c>
      <c r="AV17" s="5">
        <v>38</v>
      </c>
      <c r="AW17" s="5">
        <v>546</v>
      </c>
      <c r="AX17" s="11" t="s">
        <v>58</v>
      </c>
      <c r="AY17" s="5">
        <v>1226</v>
      </c>
      <c r="AZ17" s="5">
        <v>18</v>
      </c>
      <c r="BA17" s="5">
        <v>1744</v>
      </c>
      <c r="BB17" s="5">
        <v>14</v>
      </c>
    </row>
    <row r="18" spans="1:54" x14ac:dyDescent="0.2">
      <c r="A18" s="2">
        <v>1993</v>
      </c>
      <c r="B18" s="3">
        <v>250</v>
      </c>
      <c r="C18" s="5">
        <v>60</v>
      </c>
      <c r="D18" s="5">
        <v>456</v>
      </c>
      <c r="E18" s="5">
        <v>1106</v>
      </c>
      <c r="F18" s="5">
        <v>1406</v>
      </c>
      <c r="G18" s="5">
        <v>480</v>
      </c>
      <c r="H18" s="5">
        <v>86</v>
      </c>
      <c r="I18" s="5">
        <v>110</v>
      </c>
      <c r="J18" s="5">
        <v>0</v>
      </c>
      <c r="K18" s="5">
        <v>1970</v>
      </c>
      <c r="L18" s="5">
        <v>768</v>
      </c>
      <c r="M18" s="5">
        <v>136</v>
      </c>
      <c r="N18" s="5">
        <v>326</v>
      </c>
      <c r="O18" s="5">
        <v>1558</v>
      </c>
      <c r="P18" s="5">
        <v>950</v>
      </c>
      <c r="Q18" s="5">
        <v>292</v>
      </c>
      <c r="R18" s="5">
        <v>446</v>
      </c>
      <c r="S18" s="5">
        <v>498</v>
      </c>
      <c r="T18" s="5">
        <v>168</v>
      </c>
      <c r="U18" s="5">
        <v>34</v>
      </c>
      <c r="V18" s="5">
        <v>182</v>
      </c>
      <c r="W18" s="5">
        <v>418</v>
      </c>
      <c r="X18" s="5">
        <v>420</v>
      </c>
      <c r="Y18" s="5">
        <v>252</v>
      </c>
      <c r="Z18" s="5">
        <v>156</v>
      </c>
      <c r="AA18" s="5">
        <v>988</v>
      </c>
      <c r="AB18" s="5">
        <v>220</v>
      </c>
      <c r="AC18" s="5">
        <v>224</v>
      </c>
      <c r="AD18" s="5">
        <v>192</v>
      </c>
      <c r="AE18" s="5">
        <v>52</v>
      </c>
      <c r="AF18" s="5">
        <v>758</v>
      </c>
      <c r="AG18" s="5">
        <v>58</v>
      </c>
      <c r="AH18" s="5">
        <v>2314</v>
      </c>
      <c r="AI18" s="5">
        <v>988</v>
      </c>
      <c r="AJ18" s="5">
        <v>42</v>
      </c>
      <c r="AK18" s="5">
        <v>1356</v>
      </c>
      <c r="AL18" s="5">
        <v>200</v>
      </c>
      <c r="AM18" s="5">
        <v>628</v>
      </c>
      <c r="AN18" s="5">
        <v>568</v>
      </c>
      <c r="AO18" s="5">
        <v>0</v>
      </c>
      <c r="AP18" s="5">
        <v>48</v>
      </c>
      <c r="AQ18" s="5">
        <v>306</v>
      </c>
      <c r="AR18" s="5">
        <v>62</v>
      </c>
      <c r="AS18" s="5">
        <v>488</v>
      </c>
      <c r="AT18" s="5">
        <v>678</v>
      </c>
      <c r="AU18" s="5">
        <v>234</v>
      </c>
      <c r="AV18" s="5">
        <v>32</v>
      </c>
      <c r="AW18" s="5">
        <v>526</v>
      </c>
      <c r="AX18" s="11" t="s">
        <v>58</v>
      </c>
      <c r="AY18" s="5">
        <v>1174</v>
      </c>
      <c r="AZ18" s="5">
        <v>56</v>
      </c>
      <c r="BA18" s="5">
        <v>1982</v>
      </c>
      <c r="BB18" s="5">
        <v>40</v>
      </c>
    </row>
    <row r="19" spans="1:54" x14ac:dyDescent="0.2">
      <c r="A19" s="2">
        <v>1994</v>
      </c>
      <c r="B19" s="3">
        <v>346</v>
      </c>
      <c r="C19" s="5">
        <v>104</v>
      </c>
      <c r="D19" s="5">
        <v>694</v>
      </c>
      <c r="E19" s="5">
        <v>1220</v>
      </c>
      <c r="F19" s="5">
        <v>1382</v>
      </c>
      <c r="G19" s="5">
        <v>734</v>
      </c>
      <c r="H19" s="5">
        <v>104</v>
      </c>
      <c r="I19" s="5">
        <v>30</v>
      </c>
      <c r="J19" s="5">
        <v>0</v>
      </c>
      <c r="K19" s="5">
        <v>1834</v>
      </c>
      <c r="L19" s="5">
        <v>876</v>
      </c>
      <c r="M19" s="5">
        <v>146</v>
      </c>
      <c r="N19" s="5">
        <v>548</v>
      </c>
      <c r="O19" s="5">
        <v>1492</v>
      </c>
      <c r="P19" s="5">
        <v>1150</v>
      </c>
      <c r="Q19" s="5">
        <v>366</v>
      </c>
      <c r="R19" s="5">
        <v>534</v>
      </c>
      <c r="S19" s="5">
        <v>584</v>
      </c>
      <c r="T19" s="5">
        <v>344</v>
      </c>
      <c r="U19" s="5">
        <v>86</v>
      </c>
      <c r="V19" s="5">
        <v>110</v>
      </c>
      <c r="W19" s="5">
        <v>370</v>
      </c>
      <c r="X19" s="5">
        <v>768</v>
      </c>
      <c r="Y19" s="5">
        <v>312</v>
      </c>
      <c r="Z19" s="5">
        <v>204</v>
      </c>
      <c r="AA19" s="5">
        <v>1478</v>
      </c>
      <c r="AB19" s="5">
        <v>204</v>
      </c>
      <c r="AC19" s="5">
        <v>278</v>
      </c>
      <c r="AD19" s="5">
        <v>124</v>
      </c>
      <c r="AE19" s="5">
        <v>126</v>
      </c>
      <c r="AF19" s="5">
        <v>722</v>
      </c>
      <c r="AG19" s="5">
        <v>72</v>
      </c>
      <c r="AH19" s="5">
        <v>2488</v>
      </c>
      <c r="AI19" s="5">
        <v>906</v>
      </c>
      <c r="AJ19" s="5">
        <v>38</v>
      </c>
      <c r="AK19" s="5">
        <v>1462</v>
      </c>
      <c r="AL19" s="5">
        <v>310</v>
      </c>
      <c r="AM19" s="5">
        <v>1094</v>
      </c>
      <c r="AN19" s="5">
        <v>556</v>
      </c>
      <c r="AO19" s="5">
        <v>0</v>
      </c>
      <c r="AP19" s="5">
        <v>74</v>
      </c>
      <c r="AQ19" s="5">
        <v>326</v>
      </c>
      <c r="AR19" s="5">
        <v>118</v>
      </c>
      <c r="AS19" s="5">
        <v>616</v>
      </c>
      <c r="AT19" s="5">
        <v>1004</v>
      </c>
      <c r="AU19" s="5">
        <v>446</v>
      </c>
      <c r="AV19" s="5">
        <v>56</v>
      </c>
      <c r="AW19" s="5">
        <v>564</v>
      </c>
      <c r="AX19" s="11" t="s">
        <v>58</v>
      </c>
      <c r="AY19" s="5">
        <v>1516</v>
      </c>
      <c r="AZ19" s="5">
        <v>38</v>
      </c>
      <c r="BA19" s="5">
        <v>2402</v>
      </c>
      <c r="BB19" s="5">
        <v>46</v>
      </c>
    </row>
    <row r="20" spans="1:54" x14ac:dyDescent="0.2">
      <c r="A20" s="2">
        <v>1995</v>
      </c>
      <c r="B20" s="3">
        <v>386</v>
      </c>
      <c r="C20" s="5">
        <v>194</v>
      </c>
      <c r="D20" s="5">
        <v>410</v>
      </c>
      <c r="E20" s="5">
        <v>936</v>
      </c>
      <c r="F20" s="5">
        <v>1170</v>
      </c>
      <c r="G20" s="5">
        <v>732</v>
      </c>
      <c r="H20" s="5">
        <v>136</v>
      </c>
      <c r="I20" s="5">
        <v>18</v>
      </c>
      <c r="J20" s="5">
        <v>0</v>
      </c>
      <c r="K20" s="5">
        <v>1752</v>
      </c>
      <c r="L20" s="5">
        <v>806</v>
      </c>
      <c r="M20" s="5">
        <v>110</v>
      </c>
      <c r="N20" s="5">
        <v>298</v>
      </c>
      <c r="O20" s="5">
        <v>1856</v>
      </c>
      <c r="P20" s="5">
        <v>1560</v>
      </c>
      <c r="Q20" s="5">
        <v>338</v>
      </c>
      <c r="R20" s="5">
        <v>582</v>
      </c>
      <c r="S20" s="5">
        <v>752</v>
      </c>
      <c r="T20" s="5">
        <v>304</v>
      </c>
      <c r="U20" s="5">
        <v>60</v>
      </c>
      <c r="V20" s="5">
        <v>134</v>
      </c>
      <c r="W20" s="5">
        <v>360</v>
      </c>
      <c r="X20" s="5">
        <v>798</v>
      </c>
      <c r="Y20" s="5">
        <v>324</v>
      </c>
      <c r="Z20" s="5">
        <v>284</v>
      </c>
      <c r="AA20" s="5">
        <v>1514</v>
      </c>
      <c r="AB20" s="5">
        <v>202</v>
      </c>
      <c r="AC20" s="5">
        <v>230</v>
      </c>
      <c r="AD20" s="5">
        <v>230</v>
      </c>
      <c r="AE20" s="5">
        <v>48</v>
      </c>
      <c r="AF20" s="5">
        <v>670</v>
      </c>
      <c r="AG20" s="5">
        <v>40</v>
      </c>
      <c r="AH20" s="5">
        <v>2520</v>
      </c>
      <c r="AI20" s="5">
        <v>966</v>
      </c>
      <c r="AJ20" s="5">
        <v>28</v>
      </c>
      <c r="AK20" s="5">
        <v>1360</v>
      </c>
      <c r="AL20" s="5">
        <v>320</v>
      </c>
      <c r="AM20" s="5">
        <v>1198</v>
      </c>
      <c r="AN20" s="5">
        <v>516</v>
      </c>
      <c r="AO20" s="5">
        <v>16</v>
      </c>
      <c r="AP20" s="5">
        <v>90</v>
      </c>
      <c r="AQ20" s="5">
        <v>412</v>
      </c>
      <c r="AR20" s="5">
        <v>108</v>
      </c>
      <c r="AS20" s="5">
        <v>770</v>
      </c>
      <c r="AT20" s="5">
        <v>1374</v>
      </c>
      <c r="AU20" s="5">
        <v>562</v>
      </c>
      <c r="AV20" s="5">
        <v>26</v>
      </c>
      <c r="AW20" s="5">
        <v>644</v>
      </c>
      <c r="AX20" s="11" t="s">
        <v>58</v>
      </c>
      <c r="AY20" s="5">
        <v>1564</v>
      </c>
      <c r="AZ20" s="5">
        <v>80</v>
      </c>
      <c r="BA20" s="5">
        <v>2388</v>
      </c>
      <c r="BB20" s="5">
        <v>68</v>
      </c>
    </row>
    <row r="21" spans="1:54" x14ac:dyDescent="0.2">
      <c r="A21" s="2">
        <v>1996</v>
      </c>
      <c r="B21" s="3">
        <v>216</v>
      </c>
      <c r="C21" s="5">
        <v>212</v>
      </c>
      <c r="D21" s="5">
        <v>426</v>
      </c>
      <c r="E21" s="5">
        <v>564</v>
      </c>
      <c r="F21" s="5">
        <v>1138</v>
      </c>
      <c r="G21" s="5">
        <v>862</v>
      </c>
      <c r="H21" s="5">
        <v>86</v>
      </c>
      <c r="I21" s="5">
        <v>26</v>
      </c>
      <c r="J21" s="5">
        <v>0</v>
      </c>
      <c r="K21" s="5">
        <v>1488</v>
      </c>
      <c r="L21" s="5">
        <v>990</v>
      </c>
      <c r="M21" s="5">
        <v>58</v>
      </c>
      <c r="N21" s="5">
        <v>294</v>
      </c>
      <c r="O21" s="5">
        <v>1628</v>
      </c>
      <c r="P21" s="5">
        <v>1288</v>
      </c>
      <c r="Q21" s="5">
        <v>442</v>
      </c>
      <c r="R21" s="5">
        <v>872</v>
      </c>
      <c r="S21" s="5">
        <v>748</v>
      </c>
      <c r="T21" s="5">
        <v>426</v>
      </c>
      <c r="U21" s="5">
        <v>46</v>
      </c>
      <c r="V21" s="5">
        <v>68</v>
      </c>
      <c r="W21" s="5">
        <v>466</v>
      </c>
      <c r="X21" s="5">
        <v>758</v>
      </c>
      <c r="Y21" s="5">
        <v>376</v>
      </c>
      <c r="Z21" s="5">
        <v>158</v>
      </c>
      <c r="AA21" s="5">
        <v>2004</v>
      </c>
      <c r="AB21" s="5">
        <v>214</v>
      </c>
      <c r="AC21" s="5">
        <v>342</v>
      </c>
      <c r="AD21" s="5">
        <v>220</v>
      </c>
      <c r="AE21" s="5">
        <v>88</v>
      </c>
      <c r="AF21" s="5">
        <v>880</v>
      </c>
      <c r="AG21" s="5">
        <v>26</v>
      </c>
      <c r="AH21" s="5">
        <v>3166</v>
      </c>
      <c r="AI21" s="5">
        <v>990</v>
      </c>
      <c r="AJ21" s="5">
        <v>36</v>
      </c>
      <c r="AK21" s="5">
        <v>1736</v>
      </c>
      <c r="AL21" s="5">
        <v>370</v>
      </c>
      <c r="AM21" s="5">
        <v>1156</v>
      </c>
      <c r="AN21" s="5">
        <v>544</v>
      </c>
      <c r="AO21" s="5">
        <v>0</v>
      </c>
      <c r="AP21" s="5">
        <v>106</v>
      </c>
      <c r="AQ21" s="5">
        <v>402</v>
      </c>
      <c r="AR21" s="5">
        <v>120</v>
      </c>
      <c r="AS21" s="5">
        <v>824</v>
      </c>
      <c r="AT21" s="5">
        <v>1570</v>
      </c>
      <c r="AU21" s="5">
        <v>624</v>
      </c>
      <c r="AV21" s="5">
        <v>68</v>
      </c>
      <c r="AW21" s="5">
        <v>640</v>
      </c>
      <c r="AX21" s="11" t="s">
        <v>58</v>
      </c>
      <c r="AY21" s="5">
        <v>1564</v>
      </c>
      <c r="AZ21" s="5">
        <v>58</v>
      </c>
      <c r="BA21" s="5">
        <v>2140</v>
      </c>
      <c r="BB21" s="5">
        <v>84</v>
      </c>
    </row>
    <row r="22" spans="1:54" x14ac:dyDescent="0.2">
      <c r="A22" s="2">
        <v>1997</v>
      </c>
      <c r="B22" s="3">
        <v>314</v>
      </c>
      <c r="C22" s="5">
        <v>238</v>
      </c>
      <c r="D22" s="5">
        <v>390</v>
      </c>
      <c r="E22" s="5">
        <v>494</v>
      </c>
      <c r="F22" s="5">
        <v>1180</v>
      </c>
      <c r="G22" s="5">
        <v>858</v>
      </c>
      <c r="H22" s="5">
        <v>138</v>
      </c>
      <c r="I22" s="5">
        <v>24</v>
      </c>
      <c r="J22" s="5">
        <v>0</v>
      </c>
      <c r="K22" s="5">
        <v>1638</v>
      </c>
      <c r="L22" s="5">
        <v>832</v>
      </c>
      <c r="M22" s="5">
        <v>46</v>
      </c>
      <c r="N22" s="5">
        <v>238</v>
      </c>
      <c r="O22" s="5">
        <v>1496</v>
      </c>
      <c r="P22" s="5">
        <v>1408</v>
      </c>
      <c r="Q22" s="5">
        <v>374</v>
      </c>
      <c r="R22" s="5">
        <v>750</v>
      </c>
      <c r="S22" s="5">
        <v>1034</v>
      </c>
      <c r="T22" s="5">
        <v>338</v>
      </c>
      <c r="U22" s="5">
        <v>106</v>
      </c>
      <c r="V22" s="5">
        <v>102</v>
      </c>
      <c r="W22" s="5">
        <v>466</v>
      </c>
      <c r="X22" s="5">
        <v>1026</v>
      </c>
      <c r="Y22" s="5">
        <v>634</v>
      </c>
      <c r="Z22" s="5">
        <v>184</v>
      </c>
      <c r="AA22" s="5">
        <v>2158</v>
      </c>
      <c r="AB22" s="5">
        <v>214</v>
      </c>
      <c r="AC22" s="5">
        <v>382</v>
      </c>
      <c r="AD22" s="5">
        <v>140</v>
      </c>
      <c r="AE22" s="5">
        <v>78</v>
      </c>
      <c r="AF22" s="5">
        <v>916</v>
      </c>
      <c r="AG22" s="5">
        <v>36</v>
      </c>
      <c r="AH22" s="5">
        <v>2684</v>
      </c>
      <c r="AI22" s="5">
        <v>1238</v>
      </c>
      <c r="AJ22" s="5">
        <v>118</v>
      </c>
      <c r="AK22" s="5">
        <v>1882</v>
      </c>
      <c r="AL22" s="5">
        <v>334</v>
      </c>
      <c r="AM22" s="5">
        <v>1370</v>
      </c>
      <c r="AN22" s="5">
        <v>678</v>
      </c>
      <c r="AO22" s="5">
        <v>180</v>
      </c>
      <c r="AP22" s="5">
        <v>70</v>
      </c>
      <c r="AQ22" s="5">
        <v>624</v>
      </c>
      <c r="AR22" s="5">
        <v>56</v>
      </c>
      <c r="AS22" s="5">
        <v>732</v>
      </c>
      <c r="AT22" s="5">
        <v>1390</v>
      </c>
      <c r="AU22" s="5">
        <v>610</v>
      </c>
      <c r="AV22" s="5">
        <v>46</v>
      </c>
      <c r="AW22" s="5">
        <v>518</v>
      </c>
      <c r="AX22" s="11" t="s">
        <v>58</v>
      </c>
      <c r="AY22" s="5">
        <v>1756</v>
      </c>
      <c r="AZ22" s="5">
        <v>94</v>
      </c>
      <c r="BA22" s="5">
        <v>2356</v>
      </c>
      <c r="BB22" s="5">
        <v>62</v>
      </c>
    </row>
    <row r="23" spans="1:54" x14ac:dyDescent="0.2">
      <c r="A23" s="2">
        <v>1998</v>
      </c>
      <c r="B23" s="3">
        <v>300</v>
      </c>
      <c r="C23" s="5">
        <v>176</v>
      </c>
      <c r="D23" s="5">
        <v>366</v>
      </c>
      <c r="E23" s="5">
        <v>358</v>
      </c>
      <c r="F23" s="5">
        <v>1410</v>
      </c>
      <c r="G23" s="5">
        <v>986</v>
      </c>
      <c r="H23" s="5">
        <v>184</v>
      </c>
      <c r="I23" s="5">
        <v>20</v>
      </c>
      <c r="J23" s="5">
        <v>2</v>
      </c>
      <c r="K23" s="5">
        <v>1492</v>
      </c>
      <c r="L23" s="5">
        <v>830</v>
      </c>
      <c r="M23" s="5">
        <v>64</v>
      </c>
      <c r="N23" s="5">
        <v>224</v>
      </c>
      <c r="O23" s="5">
        <v>1094</v>
      </c>
      <c r="P23" s="5">
        <v>1374</v>
      </c>
      <c r="Q23" s="5">
        <v>372</v>
      </c>
      <c r="R23" s="5">
        <v>788</v>
      </c>
      <c r="S23" s="5">
        <v>846</v>
      </c>
      <c r="T23" s="5">
        <v>274</v>
      </c>
      <c r="U23" s="5">
        <v>100</v>
      </c>
      <c r="V23" s="5">
        <v>168</v>
      </c>
      <c r="W23" s="5">
        <v>530</v>
      </c>
      <c r="X23" s="5">
        <v>852</v>
      </c>
      <c r="Y23" s="5">
        <v>746</v>
      </c>
      <c r="Z23" s="5">
        <v>162</v>
      </c>
      <c r="AA23" s="5">
        <v>1606</v>
      </c>
      <c r="AB23" s="5">
        <v>216</v>
      </c>
      <c r="AC23" s="5">
        <v>276</v>
      </c>
      <c r="AD23" s="5">
        <v>84</v>
      </c>
      <c r="AE23" s="5">
        <v>118</v>
      </c>
      <c r="AF23" s="5">
        <v>1172</v>
      </c>
      <c r="AG23" s="5">
        <v>56</v>
      </c>
      <c r="AH23" s="5">
        <v>3234</v>
      </c>
      <c r="AI23" s="5">
        <v>1152</v>
      </c>
      <c r="AJ23" s="5">
        <v>176</v>
      </c>
      <c r="AK23" s="5">
        <v>1668</v>
      </c>
      <c r="AL23" s="5">
        <v>330</v>
      </c>
      <c r="AM23" s="5">
        <v>1022</v>
      </c>
      <c r="AN23" s="5">
        <v>566</v>
      </c>
      <c r="AO23" s="5">
        <v>130</v>
      </c>
      <c r="AP23" s="5">
        <v>62</v>
      </c>
      <c r="AQ23" s="5">
        <v>794</v>
      </c>
      <c r="AR23" s="5">
        <v>66</v>
      </c>
      <c r="AS23" s="5">
        <v>776</v>
      </c>
      <c r="AT23" s="5">
        <v>1372</v>
      </c>
      <c r="AU23" s="5">
        <v>532</v>
      </c>
      <c r="AV23" s="5">
        <v>70</v>
      </c>
      <c r="AW23" s="5">
        <v>436</v>
      </c>
      <c r="AX23" s="11" t="s">
        <v>58</v>
      </c>
      <c r="AY23" s="5">
        <v>1496</v>
      </c>
      <c r="AZ23" s="5">
        <v>40</v>
      </c>
      <c r="BA23" s="5">
        <v>2098</v>
      </c>
      <c r="BB23" s="5">
        <v>72</v>
      </c>
    </row>
    <row r="24" spans="1:54" x14ac:dyDescent="0.2">
      <c r="A24" s="2">
        <v>1999</v>
      </c>
      <c r="B24" s="3">
        <v>234</v>
      </c>
      <c r="C24" s="5">
        <v>222</v>
      </c>
      <c r="D24" s="5">
        <v>512</v>
      </c>
      <c r="E24" s="5">
        <v>342</v>
      </c>
      <c r="F24" s="5">
        <v>1134</v>
      </c>
      <c r="G24" s="5">
        <v>1110</v>
      </c>
      <c r="H24" s="5">
        <v>90</v>
      </c>
      <c r="I24" s="5">
        <v>0</v>
      </c>
      <c r="J24" s="5">
        <v>6</v>
      </c>
      <c r="K24" s="5">
        <v>1644</v>
      </c>
      <c r="L24" s="5">
        <v>694</v>
      </c>
      <c r="M24" s="5">
        <v>38</v>
      </c>
      <c r="N24" s="5">
        <v>210</v>
      </c>
      <c r="O24" s="5">
        <v>1406</v>
      </c>
      <c r="P24" s="5">
        <v>1200</v>
      </c>
      <c r="Q24" s="5">
        <v>416</v>
      </c>
      <c r="R24" s="5">
        <v>832</v>
      </c>
      <c r="S24" s="5">
        <v>626</v>
      </c>
      <c r="T24" s="5">
        <v>340</v>
      </c>
      <c r="U24" s="5">
        <v>140</v>
      </c>
      <c r="V24" s="5">
        <v>134</v>
      </c>
      <c r="W24" s="5">
        <v>734</v>
      </c>
      <c r="X24" s="5">
        <v>776</v>
      </c>
      <c r="Y24" s="5">
        <v>804</v>
      </c>
      <c r="Z24" s="5">
        <v>102</v>
      </c>
      <c r="AA24" s="5">
        <v>1546</v>
      </c>
      <c r="AB24" s="5">
        <v>164</v>
      </c>
      <c r="AC24" s="5">
        <v>246</v>
      </c>
      <c r="AD24" s="5">
        <v>44</v>
      </c>
      <c r="AE24" s="5">
        <v>146</v>
      </c>
      <c r="AF24" s="5">
        <v>1468</v>
      </c>
      <c r="AG24" s="5">
        <v>18</v>
      </c>
      <c r="AH24" s="5">
        <v>3932</v>
      </c>
      <c r="AI24" s="5">
        <v>968</v>
      </c>
      <c r="AJ24" s="5">
        <v>76</v>
      </c>
      <c r="AK24" s="5">
        <v>1178</v>
      </c>
      <c r="AL24" s="5">
        <v>194</v>
      </c>
      <c r="AM24" s="5">
        <v>994</v>
      </c>
      <c r="AN24" s="5">
        <v>446</v>
      </c>
      <c r="AO24" s="5">
        <v>122</v>
      </c>
      <c r="AP24" s="5">
        <v>116</v>
      </c>
      <c r="AQ24" s="5">
        <v>590</v>
      </c>
      <c r="AR24" s="5">
        <v>74</v>
      </c>
      <c r="AS24" s="5">
        <v>480</v>
      </c>
      <c r="AT24" s="5">
        <v>1612</v>
      </c>
      <c r="AU24" s="5">
        <v>480</v>
      </c>
      <c r="AV24" s="5">
        <v>60</v>
      </c>
      <c r="AW24" s="5">
        <v>342</v>
      </c>
      <c r="AX24" s="11" t="s">
        <v>58</v>
      </c>
      <c r="AY24" s="5">
        <v>1266</v>
      </c>
      <c r="AZ24" s="5">
        <v>36</v>
      </c>
      <c r="BA24" s="5">
        <v>2234</v>
      </c>
      <c r="BB24" s="5">
        <v>20</v>
      </c>
    </row>
    <row r="25" spans="1:54" x14ac:dyDescent="0.2">
      <c r="A25" s="2">
        <v>2000</v>
      </c>
      <c r="B25" s="3">
        <v>188</v>
      </c>
      <c r="C25" s="5">
        <v>258</v>
      </c>
      <c r="D25" s="5">
        <v>428</v>
      </c>
      <c r="E25" s="5">
        <v>320</v>
      </c>
      <c r="F25" s="5">
        <v>1240</v>
      </c>
      <c r="G25" s="5">
        <v>764</v>
      </c>
      <c r="H25" s="5">
        <v>150</v>
      </c>
      <c r="I25" s="5">
        <v>0</v>
      </c>
      <c r="J25" s="5">
        <v>8</v>
      </c>
      <c r="K25" s="5">
        <v>1604</v>
      </c>
      <c r="L25" s="5">
        <v>814</v>
      </c>
      <c r="M25" s="5">
        <v>42</v>
      </c>
      <c r="N25" s="5">
        <v>222</v>
      </c>
      <c r="O25" s="5">
        <v>1070</v>
      </c>
      <c r="P25" s="5">
        <v>928</v>
      </c>
      <c r="Q25" s="5">
        <v>474</v>
      </c>
      <c r="R25" s="5">
        <v>542</v>
      </c>
      <c r="S25" s="5">
        <v>492</v>
      </c>
      <c r="T25" s="5">
        <v>362</v>
      </c>
      <c r="U25" s="5">
        <v>86</v>
      </c>
      <c r="V25" s="5">
        <v>280</v>
      </c>
      <c r="W25" s="5">
        <v>648</v>
      </c>
      <c r="X25" s="5">
        <v>702</v>
      </c>
      <c r="Y25" s="5">
        <v>714</v>
      </c>
      <c r="Z25" s="5">
        <v>114</v>
      </c>
      <c r="AA25" s="5">
        <v>1128</v>
      </c>
      <c r="AB25" s="5">
        <v>232</v>
      </c>
      <c r="AC25" s="5">
        <v>154</v>
      </c>
      <c r="AD25" s="5">
        <v>46</v>
      </c>
      <c r="AE25" s="5">
        <v>150</v>
      </c>
      <c r="AF25" s="5">
        <v>1844</v>
      </c>
      <c r="AG25" s="5">
        <v>8</v>
      </c>
      <c r="AH25" s="5">
        <v>4752</v>
      </c>
      <c r="AI25" s="5">
        <v>964</v>
      </c>
      <c r="AJ25" s="5">
        <v>88</v>
      </c>
      <c r="AK25" s="5">
        <v>930</v>
      </c>
      <c r="AL25" s="5">
        <v>160</v>
      </c>
      <c r="AM25" s="5">
        <v>600</v>
      </c>
      <c r="AN25" s="5">
        <v>448</v>
      </c>
      <c r="AO25" s="5">
        <v>124</v>
      </c>
      <c r="AP25" s="5">
        <v>106</v>
      </c>
      <c r="AQ25" s="5">
        <v>386</v>
      </c>
      <c r="AR25" s="5">
        <v>58</v>
      </c>
      <c r="AS25" s="5">
        <v>538</v>
      </c>
      <c r="AT25" s="5">
        <v>1426</v>
      </c>
      <c r="AU25" s="5">
        <v>440</v>
      </c>
      <c r="AV25" s="5">
        <v>68</v>
      </c>
      <c r="AW25" s="5">
        <v>334</v>
      </c>
      <c r="AX25" s="11" t="s">
        <v>58</v>
      </c>
      <c r="AY25" s="5">
        <v>986</v>
      </c>
      <c r="AZ25" s="5">
        <v>32</v>
      </c>
      <c r="BA25" s="5">
        <v>2264</v>
      </c>
      <c r="BB25" s="5">
        <v>42</v>
      </c>
    </row>
    <row r="26" spans="1:54" x14ac:dyDescent="0.2">
      <c r="A26" s="2">
        <v>2001</v>
      </c>
      <c r="B26" s="3">
        <v>156</v>
      </c>
      <c r="C26" s="5">
        <v>738</v>
      </c>
      <c r="D26" s="5">
        <v>492</v>
      </c>
      <c r="E26" s="5">
        <v>316</v>
      </c>
      <c r="F26" s="5">
        <v>1320</v>
      </c>
      <c r="G26" s="5">
        <v>736</v>
      </c>
      <c r="H26" s="5">
        <v>186</v>
      </c>
      <c r="I26" s="5">
        <v>4</v>
      </c>
      <c r="J26" s="5">
        <v>18</v>
      </c>
      <c r="K26" s="5">
        <v>2292</v>
      </c>
      <c r="L26" s="5">
        <v>788</v>
      </c>
      <c r="M26" s="5">
        <v>50</v>
      </c>
      <c r="N26" s="5">
        <v>230</v>
      </c>
      <c r="O26" s="5">
        <v>1062</v>
      </c>
      <c r="P26" s="5">
        <v>1044</v>
      </c>
      <c r="Q26" s="5">
        <v>402</v>
      </c>
      <c r="R26" s="5">
        <v>754</v>
      </c>
      <c r="S26" s="5">
        <v>480</v>
      </c>
      <c r="T26" s="5">
        <v>216</v>
      </c>
      <c r="U26" s="5">
        <v>134</v>
      </c>
      <c r="V26" s="5">
        <v>230</v>
      </c>
      <c r="W26" s="5">
        <v>616</v>
      </c>
      <c r="X26" s="5">
        <v>634</v>
      </c>
      <c r="Y26" s="5">
        <v>596</v>
      </c>
      <c r="Z26" s="5">
        <v>58</v>
      </c>
      <c r="AA26" s="5">
        <v>1136</v>
      </c>
      <c r="AB26" s="5">
        <v>152</v>
      </c>
      <c r="AC26" s="5">
        <v>154</v>
      </c>
      <c r="AD26" s="5">
        <v>110</v>
      </c>
      <c r="AE26" s="5">
        <v>118</v>
      </c>
      <c r="AF26" s="5">
        <v>1827</v>
      </c>
      <c r="AG26" s="5">
        <v>16</v>
      </c>
      <c r="AH26" s="5">
        <v>4854</v>
      </c>
      <c r="AI26" s="5">
        <v>1202</v>
      </c>
      <c r="AJ26" s="5">
        <v>34</v>
      </c>
      <c r="AK26" s="5">
        <v>988</v>
      </c>
      <c r="AL26" s="5">
        <v>176</v>
      </c>
      <c r="AM26" s="5">
        <v>570</v>
      </c>
      <c r="AN26" s="5">
        <v>494</v>
      </c>
      <c r="AO26" s="5">
        <v>128</v>
      </c>
      <c r="AP26" s="5">
        <v>74</v>
      </c>
      <c r="AQ26" s="5">
        <v>534</v>
      </c>
      <c r="AR26" s="5">
        <v>58</v>
      </c>
      <c r="AS26" s="5">
        <v>556</v>
      </c>
      <c r="AT26" s="5">
        <v>1396</v>
      </c>
      <c r="AU26" s="5">
        <v>304</v>
      </c>
      <c r="AV26" s="5">
        <v>82</v>
      </c>
      <c r="AW26" s="5">
        <v>376</v>
      </c>
      <c r="AX26" s="11" t="s">
        <v>58</v>
      </c>
      <c r="AY26" s="5">
        <v>870</v>
      </c>
      <c r="AZ26" s="5">
        <v>44</v>
      </c>
      <c r="BA26" s="5">
        <v>2042</v>
      </c>
      <c r="BB26" s="5">
        <v>38</v>
      </c>
    </row>
    <row r="27" spans="1:54" x14ac:dyDescent="0.2">
      <c r="A27" s="2">
        <v>2002</v>
      </c>
      <c r="B27" s="3">
        <v>220</v>
      </c>
      <c r="C27" s="5">
        <v>774</v>
      </c>
      <c r="D27" s="5">
        <v>698</v>
      </c>
      <c r="E27" s="5">
        <v>362</v>
      </c>
      <c r="F27" s="5">
        <v>1422</v>
      </c>
      <c r="G27" s="5">
        <v>784</v>
      </c>
      <c r="H27" s="5">
        <v>190</v>
      </c>
      <c r="I27" s="5">
        <v>10</v>
      </c>
      <c r="J27" s="5">
        <v>18</v>
      </c>
      <c r="K27" s="5">
        <v>2850</v>
      </c>
      <c r="L27" s="5">
        <v>820</v>
      </c>
      <c r="M27" s="5">
        <v>46</v>
      </c>
      <c r="N27" s="5">
        <v>314</v>
      </c>
      <c r="O27" s="5">
        <v>1338</v>
      </c>
      <c r="P27" s="5">
        <v>1258</v>
      </c>
      <c r="Q27" s="5">
        <v>480</v>
      </c>
      <c r="R27" s="5">
        <v>710</v>
      </c>
      <c r="S27" s="5">
        <v>440</v>
      </c>
      <c r="T27" s="5">
        <v>382</v>
      </c>
      <c r="U27" s="5">
        <v>182</v>
      </c>
      <c r="V27" s="5">
        <v>190</v>
      </c>
      <c r="W27" s="5">
        <v>654</v>
      </c>
      <c r="X27" s="5">
        <v>840</v>
      </c>
      <c r="Y27" s="5">
        <v>568</v>
      </c>
      <c r="Z27" s="5">
        <v>64</v>
      </c>
      <c r="AA27" s="5">
        <v>1456</v>
      </c>
      <c r="AB27" s="5">
        <v>262</v>
      </c>
      <c r="AC27" s="5">
        <v>200</v>
      </c>
      <c r="AD27" s="5">
        <v>24</v>
      </c>
      <c r="AE27" s="5">
        <v>242</v>
      </c>
      <c r="AF27" s="5">
        <v>2110</v>
      </c>
      <c r="AG27" s="5">
        <v>10</v>
      </c>
      <c r="AH27" s="5">
        <v>5084</v>
      </c>
      <c r="AI27" s="5">
        <v>1454</v>
      </c>
      <c r="AJ27" s="5">
        <v>104</v>
      </c>
      <c r="AK27" s="5">
        <v>1116</v>
      </c>
      <c r="AL27" s="5">
        <v>230</v>
      </c>
      <c r="AM27" s="5">
        <v>672</v>
      </c>
      <c r="AN27" s="5">
        <v>754</v>
      </c>
      <c r="AO27" s="5">
        <v>138</v>
      </c>
      <c r="AP27" s="5">
        <v>74</v>
      </c>
      <c r="AQ27" s="5">
        <v>360</v>
      </c>
      <c r="AR27" s="5">
        <v>76</v>
      </c>
      <c r="AS27" s="5">
        <v>722</v>
      </c>
      <c r="AT27" s="5">
        <v>2152</v>
      </c>
      <c r="AU27" s="5">
        <v>312</v>
      </c>
      <c r="AV27" s="5">
        <v>148</v>
      </c>
      <c r="AW27" s="5">
        <v>556</v>
      </c>
      <c r="AX27" s="11" t="s">
        <v>58</v>
      </c>
      <c r="AY27" s="5">
        <v>1200</v>
      </c>
      <c r="AZ27" s="5">
        <v>74</v>
      </c>
      <c r="BA27" s="5">
        <v>2100</v>
      </c>
      <c r="BB27" s="5">
        <v>52</v>
      </c>
    </row>
    <row r="28" spans="1:54" x14ac:dyDescent="0.2">
      <c r="A28" s="2">
        <v>2003</v>
      </c>
      <c r="B28" s="3">
        <v>212</v>
      </c>
      <c r="C28" s="5">
        <v>930</v>
      </c>
      <c r="D28" s="5">
        <v>742</v>
      </c>
      <c r="E28" s="5">
        <v>404</v>
      </c>
      <c r="F28" s="5">
        <v>2228</v>
      </c>
      <c r="G28" s="5">
        <v>634</v>
      </c>
      <c r="H28" s="5">
        <v>266</v>
      </c>
      <c r="I28" s="5">
        <v>8</v>
      </c>
      <c r="J28" s="5">
        <v>4</v>
      </c>
      <c r="K28" s="5">
        <v>3658</v>
      </c>
      <c r="L28" s="5">
        <v>708</v>
      </c>
      <c r="M28" s="5">
        <v>102</v>
      </c>
      <c r="N28" s="5">
        <v>278</v>
      </c>
      <c r="O28" s="5">
        <v>1354</v>
      </c>
      <c r="P28" s="5">
        <v>1460</v>
      </c>
      <c r="Q28" s="5">
        <v>386</v>
      </c>
      <c r="R28" s="5">
        <v>764</v>
      </c>
      <c r="S28" s="5">
        <v>538</v>
      </c>
      <c r="T28" s="5">
        <v>530</v>
      </c>
      <c r="U28" s="5">
        <v>216</v>
      </c>
      <c r="V28" s="5">
        <v>144</v>
      </c>
      <c r="W28" s="5">
        <v>862</v>
      </c>
      <c r="X28" s="5">
        <v>700</v>
      </c>
      <c r="Y28" s="5">
        <v>608</v>
      </c>
      <c r="Z28" s="5">
        <v>110</v>
      </c>
      <c r="AA28" s="5">
        <v>1502</v>
      </c>
      <c r="AB28" s="5">
        <v>322</v>
      </c>
      <c r="AC28" s="5">
        <v>288</v>
      </c>
      <c r="AD28" s="5">
        <v>76</v>
      </c>
      <c r="AE28" s="5">
        <v>320</v>
      </c>
      <c r="AF28" s="5">
        <v>2870</v>
      </c>
      <c r="AG28" s="5">
        <v>330</v>
      </c>
      <c r="AH28" s="5">
        <v>5512</v>
      </c>
      <c r="AI28" s="5">
        <v>1086</v>
      </c>
      <c r="AJ28" s="5">
        <v>30</v>
      </c>
      <c r="AK28" s="5">
        <v>1016</v>
      </c>
      <c r="AL28" s="5">
        <v>298</v>
      </c>
      <c r="AM28" s="5">
        <v>928</v>
      </c>
      <c r="AN28" s="5">
        <v>758</v>
      </c>
      <c r="AO28" s="5">
        <v>80</v>
      </c>
      <c r="AP28" s="5">
        <v>70</v>
      </c>
      <c r="AQ28" s="5">
        <v>310</v>
      </c>
      <c r="AR28" s="5">
        <v>112</v>
      </c>
      <c r="AS28" s="5">
        <v>414</v>
      </c>
      <c r="AT28" s="5">
        <v>2352</v>
      </c>
      <c r="AU28" s="5">
        <v>284</v>
      </c>
      <c r="AV28" s="5">
        <v>162</v>
      </c>
      <c r="AW28" s="5">
        <v>404</v>
      </c>
      <c r="AX28" s="11" t="s">
        <v>58</v>
      </c>
      <c r="AY28" s="5">
        <v>1278</v>
      </c>
      <c r="AZ28" s="5">
        <v>92</v>
      </c>
      <c r="BA28" s="5">
        <v>2170</v>
      </c>
      <c r="BB28" s="5">
        <v>106</v>
      </c>
    </row>
    <row r="29" spans="1:54" x14ac:dyDescent="0.2">
      <c r="A29" s="2">
        <v>2004</v>
      </c>
      <c r="B29" s="3">
        <v>402</v>
      </c>
      <c r="C29" s="5">
        <v>570</v>
      </c>
      <c r="D29" s="5">
        <v>868</v>
      </c>
      <c r="E29" s="5">
        <v>572</v>
      </c>
      <c r="F29" s="5">
        <v>2386</v>
      </c>
      <c r="G29" s="5">
        <v>434</v>
      </c>
      <c r="H29" s="5">
        <v>198</v>
      </c>
      <c r="I29" s="5">
        <v>2</v>
      </c>
      <c r="J29" s="5">
        <v>0</v>
      </c>
      <c r="K29" s="5">
        <v>3278</v>
      </c>
      <c r="L29" s="5">
        <v>894</v>
      </c>
      <c r="M29" s="5">
        <v>22</v>
      </c>
      <c r="N29" s="5">
        <v>500</v>
      </c>
      <c r="O29" s="5">
        <v>1266</v>
      </c>
      <c r="P29" s="5">
        <v>1400</v>
      </c>
      <c r="Q29" s="5">
        <v>444</v>
      </c>
      <c r="R29" s="5">
        <v>662</v>
      </c>
      <c r="S29" s="5">
        <v>476</v>
      </c>
      <c r="T29" s="5">
        <v>530</v>
      </c>
      <c r="U29" s="5">
        <v>172</v>
      </c>
      <c r="V29" s="5">
        <v>226</v>
      </c>
      <c r="W29" s="5">
        <v>896</v>
      </c>
      <c r="X29" s="5">
        <v>702</v>
      </c>
      <c r="Y29" s="5">
        <v>478</v>
      </c>
      <c r="Z29" s="5">
        <v>166</v>
      </c>
      <c r="AA29" s="5">
        <v>1502</v>
      </c>
      <c r="AB29" s="5">
        <v>264</v>
      </c>
      <c r="AC29" s="5">
        <v>288</v>
      </c>
      <c r="AD29" s="5">
        <v>112</v>
      </c>
      <c r="AE29" s="5">
        <v>298</v>
      </c>
      <c r="AF29" s="5">
        <v>3300</v>
      </c>
      <c r="AG29" s="5">
        <v>26</v>
      </c>
      <c r="AH29" s="5">
        <v>6078</v>
      </c>
      <c r="AI29" s="5">
        <v>1118</v>
      </c>
      <c r="AJ29" s="5">
        <v>60</v>
      </c>
      <c r="AK29" s="5">
        <v>1042</v>
      </c>
      <c r="AL29" s="5">
        <v>382</v>
      </c>
      <c r="AM29" s="5">
        <v>926</v>
      </c>
      <c r="AN29" s="5">
        <v>634</v>
      </c>
      <c r="AO29" s="5">
        <v>152</v>
      </c>
      <c r="AP29" s="5">
        <v>68</v>
      </c>
      <c r="AQ29" s="5">
        <v>238</v>
      </c>
      <c r="AR29" s="5">
        <v>108</v>
      </c>
      <c r="AS29" s="5">
        <v>754</v>
      </c>
      <c r="AT29" s="5">
        <v>3146</v>
      </c>
      <c r="AU29" s="5">
        <v>460</v>
      </c>
      <c r="AV29" s="5">
        <v>234</v>
      </c>
      <c r="AW29" s="5">
        <v>642</v>
      </c>
      <c r="AX29" s="11" t="s">
        <v>58</v>
      </c>
      <c r="AY29" s="5">
        <v>1426</v>
      </c>
      <c r="AZ29" s="5">
        <v>48</v>
      </c>
      <c r="BA29" s="5">
        <v>2212</v>
      </c>
      <c r="BB29" s="5">
        <v>58</v>
      </c>
    </row>
    <row r="30" spans="1:54" x14ac:dyDescent="0.2">
      <c r="A30" s="2">
        <v>2005</v>
      </c>
      <c r="B30" s="3">
        <v>132</v>
      </c>
      <c r="C30" s="5">
        <v>502</v>
      </c>
      <c r="D30" s="5">
        <v>540</v>
      </c>
      <c r="E30" s="5">
        <v>800</v>
      </c>
      <c r="F30" s="5">
        <v>2688</v>
      </c>
      <c r="G30" s="5">
        <v>580</v>
      </c>
      <c r="H30" s="5">
        <v>210</v>
      </c>
      <c r="I30" s="5">
        <v>242</v>
      </c>
      <c r="J30" s="5">
        <v>76</v>
      </c>
      <c r="K30" s="5">
        <v>2354</v>
      </c>
      <c r="L30" s="5">
        <v>734</v>
      </c>
      <c r="M30" s="5">
        <v>204</v>
      </c>
      <c r="N30" s="5">
        <v>460</v>
      </c>
      <c r="O30" s="5">
        <v>1360</v>
      </c>
      <c r="P30" s="5">
        <v>1020</v>
      </c>
      <c r="Q30" s="5">
        <v>358</v>
      </c>
      <c r="R30" s="5">
        <v>488</v>
      </c>
      <c r="S30" s="5">
        <v>418</v>
      </c>
      <c r="T30" s="5">
        <v>386</v>
      </c>
      <c r="U30" s="5">
        <v>284</v>
      </c>
      <c r="V30" s="5">
        <v>320</v>
      </c>
      <c r="W30" s="5">
        <v>1000</v>
      </c>
      <c r="X30" s="5">
        <v>464</v>
      </c>
      <c r="Y30" s="5">
        <v>312</v>
      </c>
      <c r="Z30" s="5">
        <v>146</v>
      </c>
      <c r="AA30" s="5">
        <v>1750</v>
      </c>
      <c r="AB30" s="5">
        <v>246</v>
      </c>
      <c r="AC30" s="5">
        <v>186</v>
      </c>
      <c r="AD30" s="5">
        <v>118</v>
      </c>
      <c r="AE30" s="5">
        <v>254</v>
      </c>
      <c r="AF30" s="5">
        <v>3212</v>
      </c>
      <c r="AG30" s="5">
        <v>22</v>
      </c>
      <c r="AH30" s="5">
        <v>4552</v>
      </c>
      <c r="AI30" s="5">
        <v>1212</v>
      </c>
      <c r="AJ30" s="5">
        <v>70</v>
      </c>
      <c r="AK30" s="5">
        <v>1050</v>
      </c>
      <c r="AL30" s="5">
        <v>422</v>
      </c>
      <c r="AM30" s="5">
        <v>970</v>
      </c>
      <c r="AN30" s="5">
        <v>580</v>
      </c>
      <c r="AO30" s="5">
        <v>108</v>
      </c>
      <c r="AP30" s="5">
        <v>152</v>
      </c>
      <c r="AQ30" s="5">
        <v>482</v>
      </c>
      <c r="AR30" s="5">
        <v>106</v>
      </c>
      <c r="AS30" s="5">
        <v>664</v>
      </c>
      <c r="AT30" s="5">
        <v>3098</v>
      </c>
      <c r="AU30" s="5">
        <v>342</v>
      </c>
      <c r="AV30" s="5">
        <v>166</v>
      </c>
      <c r="AW30" s="5">
        <v>522</v>
      </c>
      <c r="AX30" s="11" t="s">
        <v>58</v>
      </c>
      <c r="AY30" s="5">
        <v>1222</v>
      </c>
      <c r="AZ30" s="5">
        <v>44</v>
      </c>
      <c r="BA30" s="5">
        <v>1694</v>
      </c>
      <c r="BB30" s="5">
        <v>46</v>
      </c>
    </row>
    <row r="31" spans="1:54" x14ac:dyDescent="0.2">
      <c r="A31" s="2">
        <v>2006</v>
      </c>
      <c r="B31" s="3">
        <v>154</v>
      </c>
      <c r="C31" s="5">
        <v>276</v>
      </c>
      <c r="D31" s="5">
        <v>378</v>
      </c>
      <c r="E31" s="5">
        <v>770</v>
      </c>
      <c r="F31" s="5">
        <v>2586</v>
      </c>
      <c r="G31" s="5">
        <v>654</v>
      </c>
      <c r="H31" s="5">
        <v>332</v>
      </c>
      <c r="I31" s="5">
        <v>216</v>
      </c>
      <c r="J31" s="5">
        <v>14</v>
      </c>
      <c r="K31" s="5">
        <v>2088</v>
      </c>
      <c r="L31" s="5">
        <v>658</v>
      </c>
      <c r="M31" s="5">
        <v>86</v>
      </c>
      <c r="N31" s="5">
        <v>432</v>
      </c>
      <c r="O31" s="5">
        <v>1134</v>
      </c>
      <c r="P31" s="5">
        <v>1026</v>
      </c>
      <c r="Q31" s="5">
        <v>334</v>
      </c>
      <c r="R31" s="5">
        <v>350</v>
      </c>
      <c r="S31" s="5">
        <v>364</v>
      </c>
      <c r="T31" s="5">
        <v>560</v>
      </c>
      <c r="U31" s="5">
        <v>242</v>
      </c>
      <c r="V31" s="5">
        <v>112</v>
      </c>
      <c r="W31" s="5">
        <v>926</v>
      </c>
      <c r="X31" s="5">
        <v>370</v>
      </c>
      <c r="Y31" s="5">
        <v>232</v>
      </c>
      <c r="Z31" s="5">
        <v>262</v>
      </c>
      <c r="AA31" s="5">
        <v>1572</v>
      </c>
      <c r="AB31" s="5">
        <v>248</v>
      </c>
      <c r="AC31" s="5">
        <v>196</v>
      </c>
      <c r="AD31" s="5">
        <v>112</v>
      </c>
      <c r="AE31" s="5">
        <v>170</v>
      </c>
      <c r="AF31" s="5">
        <v>3088</v>
      </c>
      <c r="AG31" s="5">
        <v>54</v>
      </c>
      <c r="AH31" s="5">
        <v>4398</v>
      </c>
      <c r="AI31" s="5">
        <v>920</v>
      </c>
      <c r="AJ31" s="5">
        <v>60</v>
      </c>
      <c r="AK31" s="5">
        <v>608</v>
      </c>
      <c r="AL31" s="5">
        <v>336</v>
      </c>
      <c r="AM31" s="5">
        <v>766</v>
      </c>
      <c r="AN31" s="5">
        <v>614</v>
      </c>
      <c r="AO31" s="5">
        <v>112</v>
      </c>
      <c r="AP31" s="5">
        <v>314</v>
      </c>
      <c r="AQ31" s="5">
        <v>258</v>
      </c>
      <c r="AR31" s="5">
        <v>138</v>
      </c>
      <c r="AS31" s="5">
        <v>592</v>
      </c>
      <c r="AT31" s="5">
        <v>2658</v>
      </c>
      <c r="AU31" s="5">
        <v>374</v>
      </c>
      <c r="AV31" s="5">
        <v>178</v>
      </c>
      <c r="AW31" s="5">
        <v>352</v>
      </c>
      <c r="AX31" s="11" t="s">
        <v>58</v>
      </c>
      <c r="AY31" s="5">
        <v>1214</v>
      </c>
      <c r="AZ31" s="5">
        <v>84</v>
      </c>
      <c r="BA31" s="5">
        <v>1342</v>
      </c>
      <c r="BB31" s="5">
        <v>54</v>
      </c>
    </row>
    <row r="32" spans="1:54" x14ac:dyDescent="0.2">
      <c r="A32" s="2">
        <v>2007</v>
      </c>
      <c r="B32" s="3">
        <v>80</v>
      </c>
      <c r="C32" s="5">
        <v>208</v>
      </c>
      <c r="D32" s="5">
        <v>260</v>
      </c>
      <c r="E32" s="5">
        <v>550</v>
      </c>
      <c r="F32" s="5">
        <v>2160</v>
      </c>
      <c r="G32" s="5">
        <v>448</v>
      </c>
      <c r="H32" s="5">
        <v>250</v>
      </c>
      <c r="I32" s="5">
        <v>78</v>
      </c>
      <c r="J32" s="5">
        <v>14</v>
      </c>
      <c r="K32" s="5">
        <v>1348</v>
      </c>
      <c r="L32" s="5">
        <v>492</v>
      </c>
      <c r="M32" s="5">
        <v>38</v>
      </c>
      <c r="N32" s="5">
        <v>382</v>
      </c>
      <c r="O32" s="5">
        <v>912</v>
      </c>
      <c r="P32" s="5">
        <v>832</v>
      </c>
      <c r="Q32" s="5">
        <v>296</v>
      </c>
      <c r="R32" s="5">
        <v>448</v>
      </c>
      <c r="S32" s="5">
        <v>374</v>
      </c>
      <c r="T32" s="5">
        <v>856</v>
      </c>
      <c r="U32" s="5">
        <v>124</v>
      </c>
      <c r="V32" s="5">
        <v>74</v>
      </c>
      <c r="W32" s="5">
        <v>566</v>
      </c>
      <c r="X32" s="5">
        <v>260</v>
      </c>
      <c r="Y32" s="5">
        <v>108</v>
      </c>
      <c r="Z32" s="5">
        <v>282</v>
      </c>
      <c r="AA32" s="5">
        <v>996</v>
      </c>
      <c r="AB32" s="5">
        <v>188</v>
      </c>
      <c r="AC32" s="5">
        <v>216</v>
      </c>
      <c r="AD32" s="5">
        <v>90</v>
      </c>
      <c r="AE32" s="5">
        <v>110</v>
      </c>
      <c r="AF32" s="5">
        <v>1692</v>
      </c>
      <c r="AG32" s="5">
        <v>54</v>
      </c>
      <c r="AH32" s="5">
        <v>3542</v>
      </c>
      <c r="AI32" s="5">
        <v>830</v>
      </c>
      <c r="AJ32" s="5">
        <v>24</v>
      </c>
      <c r="AK32" s="5">
        <v>528</v>
      </c>
      <c r="AL32" s="5">
        <v>238</v>
      </c>
      <c r="AM32" s="5">
        <v>542</v>
      </c>
      <c r="AN32" s="5">
        <v>556</v>
      </c>
      <c r="AO32" s="5">
        <v>92</v>
      </c>
      <c r="AP32" s="5">
        <v>164</v>
      </c>
      <c r="AQ32" s="5">
        <v>218</v>
      </c>
      <c r="AR32" s="5">
        <v>164</v>
      </c>
      <c r="AS32" s="5">
        <v>484</v>
      </c>
      <c r="AT32" s="5">
        <v>2498</v>
      </c>
      <c r="AU32" s="5">
        <v>384</v>
      </c>
      <c r="AV32" s="5">
        <v>120</v>
      </c>
      <c r="AW32" s="5">
        <v>250</v>
      </c>
      <c r="AX32" s="5">
        <v>204</v>
      </c>
      <c r="AY32" s="5">
        <v>1666</v>
      </c>
      <c r="AZ32" s="5">
        <v>56</v>
      </c>
      <c r="BA32" s="5">
        <v>990</v>
      </c>
      <c r="BB32" s="5">
        <v>58</v>
      </c>
    </row>
    <row r="33" spans="1:54" x14ac:dyDescent="0.2">
      <c r="A33" s="2">
        <v>2008</v>
      </c>
      <c r="B33" s="3">
        <v>134</v>
      </c>
      <c r="C33" s="5">
        <v>88</v>
      </c>
      <c r="D33" s="5">
        <v>230</v>
      </c>
      <c r="E33" s="5">
        <v>258</v>
      </c>
      <c r="F33" s="5">
        <v>1214</v>
      </c>
      <c r="G33" s="5">
        <v>290</v>
      </c>
      <c r="H33" s="5">
        <v>170</v>
      </c>
      <c r="I33" s="5">
        <v>72</v>
      </c>
      <c r="J33" s="5">
        <v>4</v>
      </c>
      <c r="K33" s="5">
        <v>652</v>
      </c>
      <c r="L33" s="5">
        <v>280</v>
      </c>
      <c r="M33" s="5">
        <v>138</v>
      </c>
      <c r="N33" s="5">
        <v>190</v>
      </c>
      <c r="O33" s="5">
        <v>422</v>
      </c>
      <c r="P33" s="5">
        <v>320</v>
      </c>
      <c r="Q33" s="5">
        <v>170</v>
      </c>
      <c r="R33" s="5">
        <v>192</v>
      </c>
      <c r="S33" s="5">
        <v>250</v>
      </c>
      <c r="T33" s="5">
        <v>478</v>
      </c>
      <c r="U33" s="5">
        <v>102</v>
      </c>
      <c r="V33" s="5">
        <v>60</v>
      </c>
      <c r="W33" s="5">
        <v>332</v>
      </c>
      <c r="X33" s="5">
        <v>142</v>
      </c>
      <c r="Y33" s="5">
        <v>110</v>
      </c>
      <c r="Z33" s="5">
        <v>460</v>
      </c>
      <c r="AA33" s="5">
        <v>654</v>
      </c>
      <c r="AB33" s="5">
        <v>120</v>
      </c>
      <c r="AC33" s="5">
        <v>142</v>
      </c>
      <c r="AD33" s="5">
        <v>52</v>
      </c>
      <c r="AE33" s="5">
        <v>92</v>
      </c>
      <c r="AF33" s="5">
        <v>664</v>
      </c>
      <c r="AG33" s="5">
        <v>22</v>
      </c>
      <c r="AH33" s="5">
        <v>1812</v>
      </c>
      <c r="AI33" s="5">
        <v>536</v>
      </c>
      <c r="AJ33" s="5">
        <v>44</v>
      </c>
      <c r="AK33" s="5">
        <v>358</v>
      </c>
      <c r="AL33" s="5">
        <v>398</v>
      </c>
      <c r="AM33" s="5">
        <v>240</v>
      </c>
      <c r="AN33" s="5">
        <v>338</v>
      </c>
      <c r="AO33" s="5">
        <v>84</v>
      </c>
      <c r="AP33" s="5">
        <v>66</v>
      </c>
      <c r="AQ33" s="5">
        <v>166</v>
      </c>
      <c r="AR33" s="5">
        <v>124</v>
      </c>
      <c r="AS33" s="5">
        <v>474</v>
      </c>
      <c r="AT33" s="5">
        <v>1400</v>
      </c>
      <c r="AU33" s="5">
        <v>144</v>
      </c>
      <c r="AV33" s="5">
        <v>92</v>
      </c>
      <c r="AW33" s="5">
        <v>278</v>
      </c>
      <c r="AX33" s="5">
        <v>202</v>
      </c>
      <c r="AY33" s="5">
        <v>1224</v>
      </c>
      <c r="AZ33" s="5">
        <v>46</v>
      </c>
      <c r="BA33" s="5">
        <v>552</v>
      </c>
      <c r="BB33" s="5">
        <v>38</v>
      </c>
    </row>
    <row r="34" spans="1:54" x14ac:dyDescent="0.2">
      <c r="A34" s="2" t="s">
        <v>59</v>
      </c>
      <c r="B34" s="3">
        <v>56</v>
      </c>
      <c r="C34" s="5">
        <v>76</v>
      </c>
      <c r="D34" s="5">
        <v>24</v>
      </c>
      <c r="E34" s="5">
        <v>338</v>
      </c>
      <c r="F34" s="5">
        <v>674</v>
      </c>
      <c r="G34" s="5">
        <v>142</v>
      </c>
      <c r="H34" s="5">
        <v>78</v>
      </c>
      <c r="I34" s="5">
        <v>44</v>
      </c>
      <c r="J34" s="5">
        <v>82</v>
      </c>
      <c r="K34" s="5">
        <v>272</v>
      </c>
      <c r="L34" s="5">
        <v>190</v>
      </c>
      <c r="M34" s="5">
        <v>18</v>
      </c>
      <c r="N34" s="5">
        <v>46</v>
      </c>
      <c r="O34" s="5">
        <v>274</v>
      </c>
      <c r="P34" s="5">
        <v>250</v>
      </c>
      <c r="Q34" s="5">
        <v>230</v>
      </c>
      <c r="R34" s="5">
        <v>200</v>
      </c>
      <c r="S34" s="5">
        <v>212</v>
      </c>
      <c r="T34" s="5">
        <v>552</v>
      </c>
      <c r="U34" s="5">
        <v>56</v>
      </c>
      <c r="V34" s="5">
        <v>12</v>
      </c>
      <c r="W34" s="5">
        <v>262</v>
      </c>
      <c r="X34" s="5">
        <v>50</v>
      </c>
      <c r="Y34" s="5">
        <v>112</v>
      </c>
      <c r="Z34" s="5">
        <v>242</v>
      </c>
      <c r="AA34" s="5">
        <v>464</v>
      </c>
      <c r="AB34" s="5">
        <v>54</v>
      </c>
      <c r="AC34" s="5">
        <v>114</v>
      </c>
      <c r="AD34" s="5">
        <v>20</v>
      </c>
      <c r="AE34" s="5">
        <v>46</v>
      </c>
      <c r="AF34" s="5">
        <v>400</v>
      </c>
      <c r="AG34" s="5">
        <v>4</v>
      </c>
      <c r="AH34" s="5">
        <v>1028</v>
      </c>
      <c r="AI34" s="5">
        <v>354</v>
      </c>
      <c r="AJ34" s="5">
        <v>44</v>
      </c>
      <c r="AK34" s="5">
        <v>116</v>
      </c>
      <c r="AL34" s="5">
        <v>184</v>
      </c>
      <c r="AM34" s="5">
        <v>94</v>
      </c>
      <c r="AN34" s="5">
        <v>370</v>
      </c>
      <c r="AO34" s="5">
        <v>64</v>
      </c>
      <c r="AP34" s="5">
        <v>84</v>
      </c>
      <c r="AQ34" s="5">
        <v>102</v>
      </c>
      <c r="AR34" s="5">
        <v>80</v>
      </c>
      <c r="AS34" s="5">
        <v>280</v>
      </c>
      <c r="AT34" s="5">
        <v>834</v>
      </c>
      <c r="AU34" s="5">
        <v>148</v>
      </c>
      <c r="AV34" s="5">
        <v>56</v>
      </c>
      <c r="AW34" s="5">
        <v>274</v>
      </c>
      <c r="AX34" s="5">
        <v>168</v>
      </c>
      <c r="AY34" s="5">
        <v>544</v>
      </c>
      <c r="AZ34" s="5">
        <v>46</v>
      </c>
      <c r="BA34" s="5">
        <v>434</v>
      </c>
      <c r="BB34" s="5">
        <v>12</v>
      </c>
    </row>
    <row r="35" spans="1:54" x14ac:dyDescent="0.2">
      <c r="A35" s="2">
        <v>2010</v>
      </c>
      <c r="B35" s="3">
        <v>108</v>
      </c>
      <c r="C35" s="5">
        <v>34</v>
      </c>
      <c r="D35" s="5">
        <v>64</v>
      </c>
      <c r="E35" s="5">
        <v>342</v>
      </c>
      <c r="F35" s="5">
        <v>664</v>
      </c>
      <c r="G35" s="5">
        <v>276</v>
      </c>
      <c r="H35" s="5">
        <v>90</v>
      </c>
      <c r="I35" s="5">
        <v>70</v>
      </c>
      <c r="J35" s="5">
        <v>16</v>
      </c>
      <c r="K35" s="5">
        <v>328</v>
      </c>
      <c r="L35" s="5">
        <v>138</v>
      </c>
      <c r="M35" s="5">
        <v>22</v>
      </c>
      <c r="N35" s="5">
        <v>38</v>
      </c>
      <c r="O35" s="5">
        <v>310</v>
      </c>
      <c r="P35" s="5">
        <v>398</v>
      </c>
      <c r="Q35" s="5">
        <v>270</v>
      </c>
      <c r="R35" s="5">
        <v>272</v>
      </c>
      <c r="S35" s="5">
        <v>252</v>
      </c>
      <c r="T35" s="5">
        <v>332</v>
      </c>
      <c r="U35" s="5">
        <v>68</v>
      </c>
      <c r="V35" s="5">
        <v>94</v>
      </c>
      <c r="W35" s="5">
        <v>240</v>
      </c>
      <c r="X35" s="5">
        <v>100</v>
      </c>
      <c r="Y35" s="5">
        <v>70</v>
      </c>
      <c r="Z35" s="5">
        <v>192</v>
      </c>
      <c r="AA35" s="5">
        <v>492</v>
      </c>
      <c r="AB35" s="5">
        <v>66</v>
      </c>
      <c r="AC35" s="5">
        <v>158</v>
      </c>
      <c r="AD35" s="5">
        <v>22</v>
      </c>
      <c r="AE35" s="5">
        <v>64</v>
      </c>
      <c r="AF35" s="5">
        <v>680</v>
      </c>
      <c r="AG35" s="5">
        <v>6</v>
      </c>
      <c r="AH35" s="5">
        <v>1266</v>
      </c>
      <c r="AI35" s="5">
        <v>296</v>
      </c>
      <c r="AJ35" s="5">
        <v>48</v>
      </c>
      <c r="AK35" s="5">
        <v>172</v>
      </c>
      <c r="AL35" s="5">
        <v>160</v>
      </c>
      <c r="AM35" s="5">
        <v>142</v>
      </c>
      <c r="AN35" s="5">
        <v>506</v>
      </c>
      <c r="AO35" s="11" t="s">
        <v>58</v>
      </c>
      <c r="AP35" s="5">
        <v>44</v>
      </c>
      <c r="AQ35" s="5">
        <v>72</v>
      </c>
      <c r="AR35" s="5">
        <v>46</v>
      </c>
      <c r="AS35" s="5">
        <v>182</v>
      </c>
      <c r="AT35" s="5">
        <v>640</v>
      </c>
      <c r="AU35" s="5">
        <v>94</v>
      </c>
      <c r="AV35" s="5">
        <v>38</v>
      </c>
      <c r="AW35" s="5">
        <v>132</v>
      </c>
      <c r="AX35" s="5">
        <v>188</v>
      </c>
      <c r="AY35" s="5">
        <v>312</v>
      </c>
      <c r="AZ35" s="5">
        <v>28</v>
      </c>
      <c r="BA35" s="5">
        <v>360</v>
      </c>
      <c r="BB35" s="5">
        <v>10</v>
      </c>
    </row>
    <row r="36" spans="1:54" x14ac:dyDescent="0.2">
      <c r="A36" s="2">
        <v>2011</v>
      </c>
      <c r="B36" s="3">
        <v>32</v>
      </c>
      <c r="C36" s="5">
        <v>32</v>
      </c>
      <c r="D36" s="5">
        <v>54</v>
      </c>
      <c r="E36" s="5">
        <v>292</v>
      </c>
      <c r="F36" s="5">
        <v>592</v>
      </c>
      <c r="G36" s="5">
        <v>266</v>
      </c>
      <c r="H36" s="5">
        <v>86</v>
      </c>
      <c r="I36" s="5">
        <v>118</v>
      </c>
      <c r="J36" s="5">
        <v>100</v>
      </c>
      <c r="K36" s="5">
        <v>410</v>
      </c>
      <c r="L36" s="5">
        <v>104</v>
      </c>
      <c r="M36" s="5">
        <v>4</v>
      </c>
      <c r="N36" s="5">
        <v>34</v>
      </c>
      <c r="O36" s="5">
        <v>286</v>
      </c>
      <c r="P36" s="5">
        <v>348</v>
      </c>
      <c r="Q36" s="5">
        <v>190</v>
      </c>
      <c r="R36" s="5">
        <v>286</v>
      </c>
      <c r="S36" s="5">
        <v>302</v>
      </c>
      <c r="T36" s="5">
        <v>526</v>
      </c>
      <c r="U36" s="5">
        <v>50</v>
      </c>
      <c r="V36" s="5">
        <v>150</v>
      </c>
      <c r="W36" s="5">
        <v>184</v>
      </c>
      <c r="X36" s="5">
        <v>104</v>
      </c>
      <c r="Y36" s="5">
        <v>90</v>
      </c>
      <c r="Z36" s="5">
        <v>106</v>
      </c>
      <c r="AA36" s="5">
        <v>630</v>
      </c>
      <c r="AB36" s="5">
        <v>68</v>
      </c>
      <c r="AC36" s="5">
        <v>164</v>
      </c>
      <c r="AD36" s="5">
        <v>38</v>
      </c>
      <c r="AE36" s="5">
        <v>206</v>
      </c>
      <c r="AF36" s="5">
        <v>438</v>
      </c>
      <c r="AG36" s="5">
        <v>36</v>
      </c>
      <c r="AH36" s="5">
        <v>1294</v>
      </c>
      <c r="AI36" s="5">
        <v>266</v>
      </c>
      <c r="AJ36" s="5">
        <v>50</v>
      </c>
      <c r="AK36" s="5">
        <v>176</v>
      </c>
      <c r="AL36" s="5">
        <v>148</v>
      </c>
      <c r="AM36" s="5">
        <v>100</v>
      </c>
      <c r="AN36" s="5">
        <v>452</v>
      </c>
      <c r="AO36" s="5">
        <v>108</v>
      </c>
      <c r="AP36" s="5">
        <v>88</v>
      </c>
      <c r="AQ36" s="5">
        <v>84</v>
      </c>
      <c r="AR36" s="5">
        <v>82</v>
      </c>
      <c r="AS36" s="5">
        <v>276</v>
      </c>
      <c r="AT36" s="5">
        <v>744</v>
      </c>
      <c r="AU36" s="5">
        <v>80</v>
      </c>
      <c r="AV36" s="5">
        <v>78</v>
      </c>
      <c r="AW36" s="5">
        <v>84</v>
      </c>
      <c r="AX36" s="5">
        <v>112</v>
      </c>
      <c r="AY36" s="5">
        <v>424</v>
      </c>
      <c r="AZ36" s="5">
        <v>58</v>
      </c>
      <c r="BA36" s="5">
        <v>318</v>
      </c>
      <c r="BB36" s="5">
        <v>18</v>
      </c>
    </row>
    <row r="37" spans="1:54" x14ac:dyDescent="0.2">
      <c r="A37" s="2">
        <v>2012</v>
      </c>
      <c r="B37" s="3">
        <v>42</v>
      </c>
      <c r="C37" s="5">
        <v>46</v>
      </c>
      <c r="D37" s="5">
        <v>244</v>
      </c>
      <c r="E37" s="5">
        <v>314</v>
      </c>
      <c r="F37" s="5">
        <v>976</v>
      </c>
      <c r="G37" s="5">
        <v>304</v>
      </c>
      <c r="H37" s="5">
        <v>62</v>
      </c>
      <c r="I37" s="5">
        <v>236</v>
      </c>
      <c r="J37" s="5">
        <v>68</v>
      </c>
      <c r="K37" s="5">
        <v>330</v>
      </c>
      <c r="L37" s="5">
        <v>128</v>
      </c>
      <c r="M37" s="5">
        <v>10</v>
      </c>
      <c r="N37" s="5">
        <v>46</v>
      </c>
      <c r="O37" s="5">
        <v>344</v>
      </c>
      <c r="P37" s="5">
        <v>268</v>
      </c>
      <c r="Q37" s="5">
        <v>216</v>
      </c>
      <c r="R37" s="5">
        <v>378</v>
      </c>
      <c r="S37" s="5">
        <v>238</v>
      </c>
      <c r="T37" s="5">
        <v>400</v>
      </c>
      <c r="U37" s="5">
        <v>80</v>
      </c>
      <c r="V37" s="5">
        <v>206</v>
      </c>
      <c r="W37" s="5">
        <v>324</v>
      </c>
      <c r="X37" s="5">
        <v>142</v>
      </c>
      <c r="Y37" s="5">
        <v>90</v>
      </c>
      <c r="Z37" s="5">
        <v>124</v>
      </c>
      <c r="AA37" s="5">
        <v>566</v>
      </c>
      <c r="AB37" s="5">
        <v>142</v>
      </c>
      <c r="AC37" s="5">
        <v>160</v>
      </c>
      <c r="AD37" s="5">
        <v>68</v>
      </c>
      <c r="AE37" s="5">
        <v>90</v>
      </c>
      <c r="AF37" s="5">
        <v>578</v>
      </c>
      <c r="AG37" s="5">
        <v>66</v>
      </c>
      <c r="AH37" s="5">
        <v>962</v>
      </c>
      <c r="AI37" s="5">
        <v>344</v>
      </c>
      <c r="AJ37" s="5">
        <v>310</v>
      </c>
      <c r="AK37" s="5">
        <v>276</v>
      </c>
      <c r="AL37" s="5">
        <v>150</v>
      </c>
      <c r="AM37" s="5">
        <v>134</v>
      </c>
      <c r="AN37" s="5">
        <v>460</v>
      </c>
      <c r="AO37" s="11" t="s">
        <v>58</v>
      </c>
      <c r="AP37" s="5">
        <v>44</v>
      </c>
      <c r="AQ37" s="5">
        <v>104</v>
      </c>
      <c r="AR37" s="5">
        <v>62</v>
      </c>
      <c r="AS37" s="5">
        <v>208</v>
      </c>
      <c r="AT37" s="5">
        <v>1594</v>
      </c>
      <c r="AU37" s="5">
        <v>86</v>
      </c>
      <c r="AV37" s="5">
        <v>50</v>
      </c>
      <c r="AW37" s="5">
        <v>250</v>
      </c>
      <c r="AX37" s="5">
        <v>38</v>
      </c>
      <c r="AY37" s="5">
        <v>516</v>
      </c>
      <c r="AZ37" s="5">
        <v>50</v>
      </c>
      <c r="BA37" s="5">
        <v>392</v>
      </c>
      <c r="BB37" s="5">
        <v>24</v>
      </c>
    </row>
    <row r="38" spans="1:54" x14ac:dyDescent="0.2">
      <c r="A38" s="2">
        <v>2013</v>
      </c>
      <c r="B38" s="3">
        <v>34</v>
      </c>
      <c r="C38" s="5">
        <v>66</v>
      </c>
      <c r="D38" s="5">
        <v>214</v>
      </c>
      <c r="E38" s="5">
        <v>312</v>
      </c>
      <c r="F38" s="5">
        <v>1202</v>
      </c>
      <c r="G38" s="5">
        <v>408</v>
      </c>
      <c r="H38" s="5">
        <v>138</v>
      </c>
      <c r="I38" s="5">
        <v>152</v>
      </c>
      <c r="J38" s="5">
        <v>76</v>
      </c>
      <c r="K38" s="5">
        <v>956</v>
      </c>
      <c r="L38" s="5">
        <v>182</v>
      </c>
      <c r="M38" s="5">
        <v>6</v>
      </c>
      <c r="N38" s="5">
        <v>108</v>
      </c>
      <c r="O38" s="5">
        <v>382</v>
      </c>
      <c r="P38" s="5">
        <v>392</v>
      </c>
      <c r="Q38" s="5">
        <v>312</v>
      </c>
      <c r="R38" s="5">
        <v>310</v>
      </c>
      <c r="S38" s="5">
        <v>246</v>
      </c>
      <c r="T38" s="5">
        <v>436</v>
      </c>
      <c r="U38" s="5">
        <v>78</v>
      </c>
      <c r="V38" s="5">
        <v>168</v>
      </c>
      <c r="W38" s="5">
        <v>354</v>
      </c>
      <c r="X38" s="5">
        <v>350</v>
      </c>
      <c r="Y38" s="5">
        <v>84</v>
      </c>
      <c r="Z38" s="5">
        <v>60</v>
      </c>
      <c r="AA38" s="5">
        <v>492</v>
      </c>
      <c r="AB38" s="5">
        <v>176</v>
      </c>
      <c r="AC38" s="5">
        <v>112</v>
      </c>
      <c r="AD38" s="5">
        <v>62</v>
      </c>
      <c r="AE38" s="5">
        <v>76</v>
      </c>
      <c r="AF38" s="5">
        <v>750</v>
      </c>
      <c r="AG38" s="5">
        <v>32</v>
      </c>
      <c r="AH38" s="5">
        <v>1196</v>
      </c>
      <c r="AI38" s="5">
        <v>186</v>
      </c>
      <c r="AJ38" s="5">
        <v>170</v>
      </c>
      <c r="AK38" s="5">
        <v>290</v>
      </c>
      <c r="AL38" s="5">
        <v>284</v>
      </c>
      <c r="AM38" s="5">
        <v>172</v>
      </c>
      <c r="AN38" s="5">
        <v>404</v>
      </c>
      <c r="AO38" s="11" t="s">
        <v>58</v>
      </c>
      <c r="AP38" s="5">
        <v>42</v>
      </c>
      <c r="AQ38" s="5">
        <v>108</v>
      </c>
      <c r="AR38" s="5">
        <v>52</v>
      </c>
      <c r="AS38" s="5">
        <v>444</v>
      </c>
      <c r="AT38" s="5">
        <v>1606</v>
      </c>
      <c r="AU38" s="5">
        <v>166</v>
      </c>
      <c r="AV38" s="5">
        <v>66</v>
      </c>
      <c r="AW38" s="5">
        <v>124</v>
      </c>
      <c r="AX38" s="5">
        <v>126</v>
      </c>
      <c r="AY38" s="5">
        <v>670</v>
      </c>
      <c r="AZ38" s="5">
        <v>50</v>
      </c>
      <c r="BA38" s="5">
        <v>392</v>
      </c>
      <c r="BB38" s="5">
        <v>38</v>
      </c>
    </row>
    <row r="39" spans="1:54" x14ac:dyDescent="0.2">
      <c r="A39" s="17">
        <v>2014</v>
      </c>
      <c r="B39" s="12">
        <v>122</v>
      </c>
      <c r="C39" s="13">
        <v>48</v>
      </c>
      <c r="D39" s="13">
        <v>230</v>
      </c>
      <c r="E39" s="13">
        <v>324</v>
      </c>
      <c r="F39" s="13">
        <v>992</v>
      </c>
      <c r="G39" s="13">
        <v>532</v>
      </c>
      <c r="H39" s="13">
        <v>120</v>
      </c>
      <c r="I39" s="13">
        <v>130</v>
      </c>
      <c r="J39" s="13">
        <v>30</v>
      </c>
      <c r="K39" s="13">
        <v>654</v>
      </c>
      <c r="L39" s="13">
        <v>124</v>
      </c>
      <c r="M39" s="13">
        <v>54</v>
      </c>
      <c r="N39" s="13">
        <v>108</v>
      </c>
      <c r="O39" s="13">
        <v>332</v>
      </c>
      <c r="P39" s="13">
        <v>362</v>
      </c>
      <c r="Q39" s="13">
        <v>338</v>
      </c>
      <c r="R39" s="13">
        <v>304</v>
      </c>
      <c r="S39" s="13">
        <v>284</v>
      </c>
      <c r="T39" s="13">
        <v>412</v>
      </c>
      <c r="U39" s="13">
        <v>86</v>
      </c>
      <c r="V39" s="13">
        <v>186</v>
      </c>
      <c r="W39" s="13">
        <v>362</v>
      </c>
      <c r="X39" s="13">
        <v>248</v>
      </c>
      <c r="Y39" s="13">
        <v>112</v>
      </c>
      <c r="Z39" s="13">
        <v>52</v>
      </c>
      <c r="AA39" s="13">
        <v>466</v>
      </c>
      <c r="AB39" s="13">
        <v>232</v>
      </c>
      <c r="AC39" s="13">
        <v>132</v>
      </c>
      <c r="AD39" s="13">
        <v>42</v>
      </c>
      <c r="AE39" s="13">
        <v>96</v>
      </c>
      <c r="AF39" s="13">
        <v>762</v>
      </c>
      <c r="AG39" s="13">
        <v>24</v>
      </c>
      <c r="AH39" s="13">
        <v>1140</v>
      </c>
      <c r="AI39" s="13">
        <v>368</v>
      </c>
      <c r="AJ39" s="13">
        <v>84</v>
      </c>
      <c r="AK39" s="13">
        <v>292</v>
      </c>
      <c r="AL39" s="13">
        <v>284</v>
      </c>
      <c r="AM39" s="13">
        <v>280</v>
      </c>
      <c r="AN39" s="13">
        <v>422</v>
      </c>
      <c r="AO39" s="11">
        <v>98</v>
      </c>
      <c r="AP39" s="13">
        <v>38</v>
      </c>
      <c r="AQ39" s="13">
        <v>112</v>
      </c>
      <c r="AR39" s="13">
        <v>78</v>
      </c>
      <c r="AS39" s="13">
        <v>254</v>
      </c>
      <c r="AT39" s="13">
        <v>1822</v>
      </c>
      <c r="AU39" s="13">
        <v>122</v>
      </c>
      <c r="AV39" s="13">
        <v>68</v>
      </c>
      <c r="AW39" s="13">
        <v>150</v>
      </c>
      <c r="AX39" s="5">
        <v>76</v>
      </c>
      <c r="AY39" s="13">
        <v>840</v>
      </c>
      <c r="AZ39" s="13">
        <v>38</v>
      </c>
      <c r="BA39" s="13">
        <v>414</v>
      </c>
      <c r="BB39" s="13">
        <v>22</v>
      </c>
    </row>
    <row r="40" spans="1:54" x14ac:dyDescent="0.2">
      <c r="A40" s="21">
        <v>2015</v>
      </c>
      <c r="B40" s="12">
        <v>160</v>
      </c>
      <c r="C40" s="13">
        <v>70</v>
      </c>
      <c r="D40" s="13">
        <v>222</v>
      </c>
      <c r="E40" s="13">
        <v>334</v>
      </c>
      <c r="F40" s="13">
        <v>1442</v>
      </c>
      <c r="G40" s="13">
        <v>334</v>
      </c>
      <c r="H40" s="13">
        <v>78</v>
      </c>
      <c r="I40" s="13">
        <v>140</v>
      </c>
      <c r="J40" s="13">
        <v>106</v>
      </c>
      <c r="K40" s="13">
        <v>516</v>
      </c>
      <c r="L40" s="13">
        <v>100</v>
      </c>
      <c r="M40" s="13">
        <v>42</v>
      </c>
      <c r="N40" s="13">
        <v>98</v>
      </c>
      <c r="O40" s="13">
        <v>322</v>
      </c>
      <c r="P40" s="13">
        <v>526</v>
      </c>
      <c r="Q40" s="13">
        <v>586</v>
      </c>
      <c r="R40" s="13">
        <v>582</v>
      </c>
      <c r="S40" s="13">
        <v>308</v>
      </c>
      <c r="T40" s="13">
        <v>336</v>
      </c>
      <c r="U40" s="13">
        <v>92</v>
      </c>
      <c r="V40" s="13">
        <v>114</v>
      </c>
      <c r="W40" s="13">
        <v>460</v>
      </c>
      <c r="X40" s="13">
        <v>354</v>
      </c>
      <c r="Y40" s="13">
        <v>98</v>
      </c>
      <c r="Z40" s="13">
        <v>242</v>
      </c>
      <c r="AA40" s="13">
        <v>510</v>
      </c>
      <c r="AB40" s="13">
        <v>232</v>
      </c>
      <c r="AC40" s="13">
        <v>154</v>
      </c>
      <c r="AD40" s="13">
        <v>48</v>
      </c>
      <c r="AE40" s="13">
        <v>78</v>
      </c>
      <c r="AF40" s="13">
        <v>730</v>
      </c>
      <c r="AG40" s="13">
        <v>18</v>
      </c>
      <c r="AH40" s="13">
        <v>1244</v>
      </c>
      <c r="AI40" s="13">
        <v>490</v>
      </c>
      <c r="AJ40" s="13">
        <v>66</v>
      </c>
      <c r="AK40" s="13">
        <v>318</v>
      </c>
      <c r="AL40" s="13">
        <v>336</v>
      </c>
      <c r="AM40" s="13">
        <v>344</v>
      </c>
      <c r="AN40" s="13">
        <v>332</v>
      </c>
      <c r="AO40" s="14">
        <v>86</v>
      </c>
      <c r="AP40" s="13">
        <v>72</v>
      </c>
      <c r="AQ40" s="13">
        <v>238</v>
      </c>
      <c r="AR40" s="13">
        <v>192</v>
      </c>
      <c r="AS40" s="13">
        <v>240</v>
      </c>
      <c r="AT40" s="13">
        <v>2066</v>
      </c>
      <c r="AU40" s="13">
        <v>114</v>
      </c>
      <c r="AV40" s="13">
        <v>92</v>
      </c>
      <c r="AW40" s="13">
        <v>86</v>
      </c>
      <c r="AX40" s="13">
        <v>162</v>
      </c>
      <c r="AY40" s="13">
        <v>698</v>
      </c>
      <c r="AZ40" s="13">
        <v>52</v>
      </c>
      <c r="BA40" s="13">
        <v>530</v>
      </c>
      <c r="BB40" s="13">
        <v>40</v>
      </c>
    </row>
    <row r="41" spans="1:54" x14ac:dyDescent="0.2">
      <c r="A41" s="20">
        <v>2016</v>
      </c>
      <c r="B41" s="22">
        <v>106</v>
      </c>
      <c r="C41" s="23">
        <v>76</v>
      </c>
      <c r="D41" s="23">
        <v>484</v>
      </c>
      <c r="E41" s="23">
        <v>538</v>
      </c>
      <c r="F41" s="23">
        <v>1598</v>
      </c>
      <c r="G41" s="23">
        <v>556</v>
      </c>
      <c r="H41" s="23">
        <v>128</v>
      </c>
      <c r="I41" s="23">
        <v>188</v>
      </c>
      <c r="J41" s="23">
        <v>26</v>
      </c>
      <c r="K41" s="23">
        <v>1006</v>
      </c>
      <c r="L41" s="23">
        <v>122</v>
      </c>
      <c r="M41" s="23">
        <v>104</v>
      </c>
      <c r="N41" s="23">
        <v>138</v>
      </c>
      <c r="O41" s="23">
        <v>350</v>
      </c>
      <c r="P41" s="23">
        <v>572</v>
      </c>
      <c r="Q41" s="23">
        <v>384</v>
      </c>
      <c r="R41" s="23">
        <v>430</v>
      </c>
      <c r="S41" s="23">
        <v>292</v>
      </c>
      <c r="T41" s="23">
        <v>354</v>
      </c>
      <c r="U41" s="23">
        <v>126</v>
      </c>
      <c r="V41" s="23">
        <v>170</v>
      </c>
      <c r="W41" s="23">
        <v>540</v>
      </c>
      <c r="X41" s="23">
        <v>532</v>
      </c>
      <c r="Y41" s="23">
        <v>124</v>
      </c>
      <c r="Z41" s="23">
        <v>74</v>
      </c>
      <c r="AA41" s="23">
        <v>494</v>
      </c>
      <c r="AB41" s="23">
        <v>190</v>
      </c>
      <c r="AC41" s="23">
        <v>172</v>
      </c>
      <c r="AD41" s="23">
        <v>92</v>
      </c>
      <c r="AE41" s="23">
        <v>136</v>
      </c>
      <c r="AF41" s="23">
        <v>872</v>
      </c>
      <c r="AG41" s="23">
        <v>10</v>
      </c>
      <c r="AH41" s="23">
        <v>1256</v>
      </c>
      <c r="AI41" s="23">
        <v>354</v>
      </c>
      <c r="AJ41" s="23">
        <v>56</v>
      </c>
      <c r="AK41" s="23">
        <v>406</v>
      </c>
      <c r="AL41" s="23">
        <v>306</v>
      </c>
      <c r="AM41" s="23">
        <v>248</v>
      </c>
      <c r="AN41" s="23">
        <v>470</v>
      </c>
      <c r="AO41" s="14">
        <v>38</v>
      </c>
      <c r="AP41" s="23">
        <v>80</v>
      </c>
      <c r="AQ41" s="23">
        <v>222</v>
      </c>
      <c r="AR41" s="23">
        <v>78</v>
      </c>
      <c r="AS41" s="23">
        <v>278</v>
      </c>
      <c r="AT41" s="23">
        <v>1942</v>
      </c>
      <c r="AU41" s="23">
        <v>206</v>
      </c>
      <c r="AV41" s="23">
        <v>136</v>
      </c>
      <c r="AW41" s="23">
        <v>220</v>
      </c>
      <c r="AX41" s="13">
        <v>126</v>
      </c>
      <c r="AY41" s="23">
        <v>876</v>
      </c>
      <c r="AZ41" s="23">
        <v>40</v>
      </c>
      <c r="BA41" s="23">
        <v>634</v>
      </c>
      <c r="BB41" s="23">
        <v>30</v>
      </c>
    </row>
    <row r="42" spans="1:54" x14ac:dyDescent="0.2">
      <c r="A42" s="20">
        <v>2017</v>
      </c>
      <c r="B42" s="22">
        <v>166</v>
      </c>
      <c r="C42" s="23">
        <v>96</v>
      </c>
      <c r="D42" s="23">
        <v>432</v>
      </c>
      <c r="E42" s="23">
        <v>462</v>
      </c>
      <c r="F42" s="23">
        <v>2168</v>
      </c>
      <c r="G42" s="23">
        <v>344</v>
      </c>
      <c r="H42" s="23">
        <v>102</v>
      </c>
      <c r="I42" s="23">
        <v>222</v>
      </c>
      <c r="J42" s="23">
        <v>50</v>
      </c>
      <c r="K42" s="23">
        <v>1256</v>
      </c>
      <c r="L42" s="23">
        <v>106</v>
      </c>
      <c r="M42" s="23">
        <v>78</v>
      </c>
      <c r="N42" s="23">
        <v>102</v>
      </c>
      <c r="O42" s="23">
        <v>318</v>
      </c>
      <c r="P42" s="23">
        <v>444</v>
      </c>
      <c r="Q42" s="23">
        <v>320</v>
      </c>
      <c r="R42" s="23">
        <v>458</v>
      </c>
      <c r="S42" s="23">
        <v>360</v>
      </c>
      <c r="T42" s="23">
        <v>350</v>
      </c>
      <c r="U42" s="23">
        <v>112</v>
      </c>
      <c r="V42" s="23">
        <v>90</v>
      </c>
      <c r="W42" s="23">
        <v>532</v>
      </c>
      <c r="X42" s="23">
        <v>258</v>
      </c>
      <c r="Y42" s="23">
        <v>142</v>
      </c>
      <c r="Z42" s="23">
        <v>108</v>
      </c>
      <c r="AA42" s="23">
        <v>488</v>
      </c>
      <c r="AB42" s="23">
        <v>352</v>
      </c>
      <c r="AC42" s="23">
        <v>184</v>
      </c>
      <c r="AD42" s="23">
        <v>92</v>
      </c>
      <c r="AE42" s="23">
        <v>144</v>
      </c>
      <c r="AF42" s="23">
        <v>806</v>
      </c>
      <c r="AG42" s="23">
        <v>12</v>
      </c>
      <c r="AH42" s="23">
        <v>1392</v>
      </c>
      <c r="AI42" s="23">
        <v>450</v>
      </c>
      <c r="AJ42" s="23">
        <v>42</v>
      </c>
      <c r="AK42" s="23">
        <v>264</v>
      </c>
      <c r="AL42" s="23">
        <v>392</v>
      </c>
      <c r="AM42" s="23">
        <v>392</v>
      </c>
      <c r="AN42" s="23">
        <v>554</v>
      </c>
      <c r="AO42" s="11" t="s">
        <v>58</v>
      </c>
      <c r="AP42" s="23">
        <v>52</v>
      </c>
      <c r="AQ42" s="23">
        <v>138</v>
      </c>
      <c r="AR42" s="23">
        <v>94</v>
      </c>
      <c r="AS42" s="23">
        <v>300</v>
      </c>
      <c r="AT42" s="23">
        <v>1762</v>
      </c>
      <c r="AU42" s="23">
        <v>240</v>
      </c>
      <c r="AV42" s="23">
        <v>68</v>
      </c>
      <c r="AW42" s="23">
        <v>84</v>
      </c>
      <c r="AX42" s="23">
        <v>54</v>
      </c>
      <c r="AY42" s="23">
        <v>862</v>
      </c>
      <c r="AZ42" s="23">
        <v>66</v>
      </c>
      <c r="BA42" s="23">
        <v>728</v>
      </c>
      <c r="BB42" s="23">
        <v>72</v>
      </c>
    </row>
    <row r="43" spans="1:54" x14ac:dyDescent="0.2">
      <c r="A43" s="20">
        <v>2018</v>
      </c>
      <c r="B43" s="22">
        <v>88</v>
      </c>
      <c r="C43" s="23">
        <v>110</v>
      </c>
      <c r="D43" s="23">
        <v>646</v>
      </c>
      <c r="E43" s="23">
        <v>426</v>
      </c>
      <c r="F43" s="23">
        <v>2590</v>
      </c>
      <c r="G43" s="23">
        <v>374</v>
      </c>
      <c r="H43" s="23">
        <v>108</v>
      </c>
      <c r="I43" s="23">
        <v>128</v>
      </c>
      <c r="J43" s="23">
        <v>34</v>
      </c>
      <c r="K43" s="23">
        <v>1722</v>
      </c>
      <c r="L43" s="23">
        <v>224</v>
      </c>
      <c r="M43" s="23">
        <v>58</v>
      </c>
      <c r="N43" s="23">
        <v>142</v>
      </c>
      <c r="O43" s="23">
        <v>438</v>
      </c>
      <c r="P43" s="23">
        <v>420</v>
      </c>
      <c r="Q43" s="23">
        <v>492</v>
      </c>
      <c r="R43" s="23">
        <v>622</v>
      </c>
      <c r="S43" s="23">
        <v>250</v>
      </c>
      <c r="T43" s="23">
        <v>308</v>
      </c>
      <c r="U43" s="23">
        <v>132</v>
      </c>
      <c r="V43" s="23">
        <v>64</v>
      </c>
      <c r="W43" s="23">
        <v>654</v>
      </c>
      <c r="X43" s="23">
        <v>324</v>
      </c>
      <c r="Y43" s="23">
        <v>196</v>
      </c>
      <c r="Z43" s="23">
        <v>52</v>
      </c>
      <c r="AA43" s="23">
        <v>540</v>
      </c>
      <c r="AB43" s="23">
        <v>278</v>
      </c>
      <c r="AC43" s="23">
        <v>164</v>
      </c>
      <c r="AD43" s="23">
        <v>42</v>
      </c>
      <c r="AE43" s="23">
        <v>196</v>
      </c>
      <c r="AF43" s="23">
        <v>908</v>
      </c>
      <c r="AG43" s="23">
        <v>12</v>
      </c>
      <c r="AH43" s="23">
        <v>1136</v>
      </c>
      <c r="AI43" s="23">
        <v>546</v>
      </c>
      <c r="AJ43" s="23">
        <v>50</v>
      </c>
      <c r="AK43" s="23">
        <v>444</v>
      </c>
      <c r="AL43" s="23">
        <v>368</v>
      </c>
      <c r="AM43" s="23">
        <v>406</v>
      </c>
      <c r="AN43" s="23">
        <v>510</v>
      </c>
      <c r="AO43" s="11" t="s">
        <v>58</v>
      </c>
      <c r="AP43" s="23">
        <v>100</v>
      </c>
      <c r="AQ43" s="23">
        <v>96</v>
      </c>
      <c r="AR43" s="23">
        <v>94</v>
      </c>
      <c r="AS43" s="23">
        <v>238</v>
      </c>
      <c r="AT43" s="23">
        <v>2426</v>
      </c>
      <c r="AU43" s="23">
        <v>382</v>
      </c>
      <c r="AV43" s="23">
        <v>74</v>
      </c>
      <c r="AW43" s="23">
        <v>370</v>
      </c>
      <c r="AX43" s="23">
        <v>22</v>
      </c>
      <c r="AY43" s="23">
        <v>1288</v>
      </c>
      <c r="AZ43" s="23">
        <v>28</v>
      </c>
      <c r="BA43" s="23">
        <v>854</v>
      </c>
      <c r="BB43" s="23">
        <v>42</v>
      </c>
    </row>
    <row r="44" spans="1:54" x14ac:dyDescent="0.2">
      <c r="A44" s="20">
        <v>2019</v>
      </c>
      <c r="B44" s="22">
        <v>150</v>
      </c>
      <c r="C44" s="23">
        <v>54</v>
      </c>
      <c r="D44" s="23">
        <v>876</v>
      </c>
      <c r="E44" s="23">
        <v>560</v>
      </c>
      <c r="F44" s="23">
        <v>2476</v>
      </c>
      <c r="G44" s="23">
        <v>352</v>
      </c>
      <c r="H44" s="23">
        <v>186</v>
      </c>
      <c r="I44" s="23">
        <v>162</v>
      </c>
      <c r="J44" s="23">
        <v>90</v>
      </c>
      <c r="K44" s="23">
        <v>2014</v>
      </c>
      <c r="L44" s="23">
        <v>276</v>
      </c>
      <c r="M44" s="23">
        <v>18</v>
      </c>
      <c r="N44" s="23">
        <v>228</v>
      </c>
      <c r="O44" s="23">
        <v>470</v>
      </c>
      <c r="P44" s="23">
        <v>358</v>
      </c>
      <c r="Q44" s="23">
        <v>346</v>
      </c>
      <c r="R44" s="23">
        <v>700</v>
      </c>
      <c r="S44" s="23">
        <v>312</v>
      </c>
      <c r="T44" s="23">
        <v>496</v>
      </c>
      <c r="U44" s="23">
        <v>196</v>
      </c>
      <c r="V44" s="23">
        <v>152</v>
      </c>
      <c r="W44" s="23">
        <v>568</v>
      </c>
      <c r="X44" s="23">
        <v>244</v>
      </c>
      <c r="Y44" s="23">
        <v>186</v>
      </c>
      <c r="Z44" s="23">
        <v>72</v>
      </c>
      <c r="AA44" s="23">
        <v>554</v>
      </c>
      <c r="AB44" s="23">
        <v>328</v>
      </c>
      <c r="AC44" s="23">
        <v>164</v>
      </c>
      <c r="AD44" s="23">
        <v>58</v>
      </c>
      <c r="AE44" s="23">
        <v>192</v>
      </c>
      <c r="AF44" s="23">
        <v>1066</v>
      </c>
      <c r="AG44" s="23">
        <v>14</v>
      </c>
      <c r="AH44" s="23">
        <v>1086</v>
      </c>
      <c r="AI44" s="23">
        <v>408</v>
      </c>
      <c r="AJ44" s="23">
        <v>44</v>
      </c>
      <c r="AK44" s="23">
        <v>298</v>
      </c>
      <c r="AL44" s="23">
        <v>434</v>
      </c>
      <c r="AM44" s="23">
        <v>492</v>
      </c>
      <c r="AN44" s="23">
        <v>612</v>
      </c>
      <c r="AO44" s="11" t="s">
        <v>58</v>
      </c>
      <c r="AP44" s="23">
        <v>130</v>
      </c>
      <c r="AQ44" s="23">
        <v>268</v>
      </c>
      <c r="AR44" s="23">
        <v>116</v>
      </c>
      <c r="AS44" s="23">
        <v>296</v>
      </c>
      <c r="AT44" s="23">
        <v>2556</v>
      </c>
      <c r="AU44" s="23">
        <v>308</v>
      </c>
      <c r="AV44" s="23">
        <v>96</v>
      </c>
      <c r="AW44" s="23">
        <v>290</v>
      </c>
      <c r="AX44" s="23">
        <v>76</v>
      </c>
      <c r="AY44" s="23">
        <v>1380</v>
      </c>
      <c r="AZ44" s="23">
        <v>52</v>
      </c>
      <c r="BA44" s="23">
        <v>1010</v>
      </c>
      <c r="BB44" s="23">
        <v>70</v>
      </c>
    </row>
    <row r="45" spans="1:54" x14ac:dyDescent="0.2">
      <c r="A45" s="20">
        <v>2020</v>
      </c>
      <c r="B45" s="22">
        <v>114</v>
      </c>
      <c r="C45" s="23">
        <v>60</v>
      </c>
      <c r="D45" s="23">
        <v>1040</v>
      </c>
      <c r="E45" s="23">
        <v>732</v>
      </c>
      <c r="F45" s="23">
        <v>2140</v>
      </c>
      <c r="G45" s="23">
        <v>728</v>
      </c>
      <c r="H45" s="23">
        <v>172</v>
      </c>
      <c r="I45" s="23">
        <v>310</v>
      </c>
      <c r="J45" s="23">
        <v>94</v>
      </c>
      <c r="K45" s="23">
        <v>2176</v>
      </c>
      <c r="L45" s="23">
        <v>482</v>
      </c>
      <c r="M45" s="23">
        <v>30</v>
      </c>
      <c r="N45" s="23">
        <v>306</v>
      </c>
      <c r="O45" s="23">
        <v>470</v>
      </c>
      <c r="P45" s="23">
        <v>620</v>
      </c>
      <c r="Q45" s="23">
        <v>512</v>
      </c>
      <c r="R45" s="23">
        <v>600</v>
      </c>
      <c r="S45" s="23">
        <v>320</v>
      </c>
      <c r="T45" s="23">
        <v>502</v>
      </c>
      <c r="U45" s="23">
        <v>198</v>
      </c>
      <c r="V45" s="23">
        <v>178</v>
      </c>
      <c r="W45" s="23">
        <v>628</v>
      </c>
      <c r="X45" s="23">
        <v>468</v>
      </c>
      <c r="Y45" s="23">
        <v>316</v>
      </c>
      <c r="Z45" s="23">
        <v>62</v>
      </c>
      <c r="AA45" s="23">
        <v>574</v>
      </c>
      <c r="AB45" s="23">
        <v>416</v>
      </c>
      <c r="AC45" s="23">
        <v>300</v>
      </c>
      <c r="AD45" s="23">
        <v>586</v>
      </c>
      <c r="AE45" s="23">
        <v>170</v>
      </c>
      <c r="AF45" s="23">
        <v>1238</v>
      </c>
      <c r="AG45" s="23">
        <v>12</v>
      </c>
      <c r="AH45" s="23">
        <v>958</v>
      </c>
      <c r="AI45" s="23">
        <v>502</v>
      </c>
      <c r="AJ45" s="23">
        <v>194</v>
      </c>
      <c r="AK45" s="23">
        <v>466</v>
      </c>
      <c r="AL45" s="23">
        <v>418</v>
      </c>
      <c r="AM45" s="23">
        <v>524</v>
      </c>
      <c r="AN45" s="23">
        <v>808</v>
      </c>
      <c r="AO45" s="11" t="s">
        <v>58</v>
      </c>
      <c r="AP45" s="23">
        <v>208</v>
      </c>
      <c r="AQ45" s="23">
        <v>306</v>
      </c>
      <c r="AR45" s="23">
        <v>148</v>
      </c>
      <c r="AS45" s="23">
        <v>452</v>
      </c>
      <c r="AT45" s="23">
        <v>3430</v>
      </c>
      <c r="AU45" s="23">
        <v>404</v>
      </c>
      <c r="AV45" s="23">
        <v>74</v>
      </c>
      <c r="AW45" s="23">
        <v>446</v>
      </c>
      <c r="AX45" s="23">
        <v>4</v>
      </c>
      <c r="AY45" s="23">
        <v>1056</v>
      </c>
      <c r="AZ45" s="23">
        <v>32</v>
      </c>
      <c r="BA45" s="23">
        <v>1286</v>
      </c>
      <c r="BB45" s="23">
        <v>58</v>
      </c>
    </row>
    <row r="46" spans="1:54" x14ac:dyDescent="0.2">
      <c r="A46" s="20">
        <v>2021</v>
      </c>
      <c r="B46" s="22">
        <v>98</v>
      </c>
      <c r="C46" s="23">
        <v>34</v>
      </c>
      <c r="D46" s="23">
        <v>1332</v>
      </c>
      <c r="E46" s="23">
        <v>616</v>
      </c>
      <c r="F46" s="23">
        <v>2408</v>
      </c>
      <c r="G46" s="23">
        <v>1260</v>
      </c>
      <c r="H46" s="23">
        <v>148</v>
      </c>
      <c r="I46" s="23">
        <v>304</v>
      </c>
      <c r="J46" s="23">
        <v>24</v>
      </c>
      <c r="K46" s="23">
        <v>3338</v>
      </c>
      <c r="L46" s="23">
        <v>364</v>
      </c>
      <c r="M46" s="23">
        <v>102</v>
      </c>
      <c r="N46" s="23">
        <v>222</v>
      </c>
      <c r="O46" s="23">
        <v>490</v>
      </c>
      <c r="P46" s="23">
        <v>718</v>
      </c>
      <c r="Q46" s="23">
        <v>446</v>
      </c>
      <c r="R46" s="23">
        <v>1002</v>
      </c>
      <c r="S46" s="23">
        <v>270</v>
      </c>
      <c r="T46" s="23">
        <v>480</v>
      </c>
      <c r="U46" s="23">
        <v>240</v>
      </c>
      <c r="V46" s="23">
        <v>50</v>
      </c>
      <c r="W46" s="23">
        <v>702</v>
      </c>
      <c r="X46" s="23">
        <v>424</v>
      </c>
      <c r="Y46" s="23">
        <v>354</v>
      </c>
      <c r="Z46" s="23">
        <v>44</v>
      </c>
      <c r="AA46" s="23">
        <v>478</v>
      </c>
      <c r="AB46" s="23">
        <v>348</v>
      </c>
      <c r="AC46" s="23">
        <v>118</v>
      </c>
      <c r="AD46" s="23">
        <v>220</v>
      </c>
      <c r="AE46" s="23">
        <v>132</v>
      </c>
      <c r="AF46" s="23">
        <v>1192</v>
      </c>
      <c r="AG46" s="23">
        <v>58</v>
      </c>
      <c r="AH46" s="23">
        <v>908</v>
      </c>
      <c r="AI46" s="23">
        <v>542</v>
      </c>
      <c r="AJ46" s="23">
        <v>258</v>
      </c>
      <c r="AK46" s="23">
        <v>376</v>
      </c>
      <c r="AL46" s="23">
        <v>486</v>
      </c>
      <c r="AM46" s="23">
        <v>424</v>
      </c>
      <c r="AN46" s="23">
        <v>1118</v>
      </c>
      <c r="AO46" s="11" t="s">
        <v>58</v>
      </c>
      <c r="AP46" s="23">
        <v>148</v>
      </c>
      <c r="AQ46" s="23">
        <v>416</v>
      </c>
      <c r="AR46" s="23">
        <v>144</v>
      </c>
      <c r="AS46" s="23">
        <v>296</v>
      </c>
      <c r="AT46" s="23">
        <v>4350</v>
      </c>
      <c r="AU46" s="23">
        <v>480</v>
      </c>
      <c r="AV46" s="23">
        <v>132</v>
      </c>
      <c r="AW46" s="23">
        <v>502</v>
      </c>
      <c r="AX46" s="23">
        <v>68</v>
      </c>
      <c r="AY46" s="23">
        <v>1534</v>
      </c>
      <c r="AZ46" s="23">
        <v>84</v>
      </c>
      <c r="BA46" s="23">
        <v>1450</v>
      </c>
      <c r="BB46" s="23">
        <v>96</v>
      </c>
    </row>
  </sheetData>
  <pageMargins left="0.25" right="0.25" top="0.25" bottom="0.25" header="0.3" footer="0.3"/>
  <pageSetup paperSize="5" scale="5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D47" sqref="D47"/>
    </sheetView>
  </sheetViews>
  <sheetFormatPr defaultRowHeight="12.75" x14ac:dyDescent="0.2"/>
  <sheetData>
    <row r="1" spans="1:14" x14ac:dyDescent="0.2">
      <c r="C1" s="2">
        <v>2010</v>
      </c>
      <c r="D1" s="2">
        <v>2011</v>
      </c>
      <c r="E1" s="2">
        <v>2012</v>
      </c>
      <c r="F1" s="2">
        <v>2013</v>
      </c>
      <c r="G1" s="20">
        <v>2014</v>
      </c>
      <c r="H1" s="21">
        <v>2015</v>
      </c>
      <c r="I1" s="20">
        <v>2016</v>
      </c>
      <c r="J1" s="20">
        <v>2017</v>
      </c>
      <c r="K1" s="20">
        <v>2018</v>
      </c>
      <c r="L1" s="20">
        <v>2019</v>
      </c>
      <c r="M1" s="20">
        <v>2020</v>
      </c>
      <c r="N1" s="20">
        <v>2021</v>
      </c>
    </row>
    <row r="2" spans="1:14" x14ac:dyDescent="0.2">
      <c r="A2" s="8" t="s">
        <v>0</v>
      </c>
      <c r="B2" s="4"/>
      <c r="C2" s="3">
        <v>108</v>
      </c>
      <c r="D2" s="3">
        <v>32</v>
      </c>
      <c r="E2" s="3">
        <v>42</v>
      </c>
      <c r="F2" s="3">
        <v>34</v>
      </c>
      <c r="G2" s="12">
        <v>122</v>
      </c>
      <c r="H2" s="12">
        <v>160</v>
      </c>
      <c r="I2" s="22">
        <v>106</v>
      </c>
      <c r="J2" s="22">
        <v>166</v>
      </c>
      <c r="K2" s="22">
        <v>88</v>
      </c>
      <c r="L2" s="22">
        <v>150</v>
      </c>
      <c r="M2" s="22">
        <v>114</v>
      </c>
      <c r="N2" s="22">
        <v>98</v>
      </c>
    </row>
    <row r="3" spans="1:14" x14ac:dyDescent="0.2">
      <c r="A3" s="10" t="s">
        <v>1</v>
      </c>
      <c r="B3" s="6"/>
      <c r="C3" s="5">
        <v>34</v>
      </c>
      <c r="D3" s="5">
        <v>32</v>
      </c>
      <c r="E3" s="5">
        <v>46</v>
      </c>
      <c r="F3" s="5">
        <v>66</v>
      </c>
      <c r="G3" s="13">
        <v>48</v>
      </c>
      <c r="H3" s="13">
        <v>70</v>
      </c>
      <c r="I3" s="23">
        <v>76</v>
      </c>
      <c r="J3" s="23">
        <v>96</v>
      </c>
      <c r="K3" s="23">
        <v>110</v>
      </c>
      <c r="L3" s="23">
        <v>54</v>
      </c>
      <c r="M3" s="23">
        <v>60</v>
      </c>
      <c r="N3" s="23">
        <v>34</v>
      </c>
    </row>
    <row r="4" spans="1:14" x14ac:dyDescent="0.2">
      <c r="A4" s="10" t="s">
        <v>2</v>
      </c>
      <c r="B4" s="6"/>
      <c r="C4" s="5">
        <v>64</v>
      </c>
      <c r="D4" s="5">
        <v>54</v>
      </c>
      <c r="E4" s="5">
        <v>244</v>
      </c>
      <c r="F4" s="5">
        <v>214</v>
      </c>
      <c r="G4" s="13">
        <v>230</v>
      </c>
      <c r="H4" s="13">
        <v>222</v>
      </c>
      <c r="I4" s="23">
        <v>484</v>
      </c>
      <c r="J4" s="23">
        <v>432</v>
      </c>
      <c r="K4" s="23">
        <v>646</v>
      </c>
      <c r="L4" s="23">
        <v>876</v>
      </c>
      <c r="M4" s="23">
        <v>1040</v>
      </c>
      <c r="N4" s="23">
        <v>1332</v>
      </c>
    </row>
    <row r="5" spans="1:14" x14ac:dyDescent="0.2">
      <c r="A5" s="10" t="s">
        <v>3</v>
      </c>
      <c r="B5" s="6"/>
      <c r="C5" s="5">
        <v>342</v>
      </c>
      <c r="D5" s="5">
        <v>292</v>
      </c>
      <c r="E5" s="5">
        <v>314</v>
      </c>
      <c r="F5" s="5">
        <v>312</v>
      </c>
      <c r="G5" s="13">
        <v>324</v>
      </c>
      <c r="H5" s="13">
        <v>334</v>
      </c>
      <c r="I5" s="23">
        <v>538</v>
      </c>
      <c r="J5" s="23">
        <v>462</v>
      </c>
      <c r="K5" s="23">
        <v>426</v>
      </c>
      <c r="L5" s="23">
        <v>560</v>
      </c>
      <c r="M5" s="23">
        <v>732</v>
      </c>
      <c r="N5" s="23">
        <v>616</v>
      </c>
    </row>
    <row r="6" spans="1:14" x14ac:dyDescent="0.2">
      <c r="A6" s="10" t="s">
        <v>4</v>
      </c>
      <c r="B6" s="6"/>
      <c r="C6" s="5">
        <v>664</v>
      </c>
      <c r="D6" s="5">
        <v>592</v>
      </c>
      <c r="E6" s="5">
        <v>976</v>
      </c>
      <c r="F6" s="5">
        <v>1202</v>
      </c>
      <c r="G6" s="13">
        <v>992</v>
      </c>
      <c r="H6" s="13">
        <v>1442</v>
      </c>
      <c r="I6" s="23">
        <v>1598</v>
      </c>
      <c r="J6" s="23">
        <v>2168</v>
      </c>
      <c r="K6" s="23">
        <v>2590</v>
      </c>
      <c r="L6" s="23">
        <v>2476</v>
      </c>
      <c r="M6" s="23">
        <v>2140</v>
      </c>
      <c r="N6" s="23">
        <v>2408</v>
      </c>
    </row>
    <row r="7" spans="1:14" x14ac:dyDescent="0.2">
      <c r="A7" s="10" t="s">
        <v>5</v>
      </c>
      <c r="B7" s="6"/>
      <c r="C7" s="5">
        <v>276</v>
      </c>
      <c r="D7" s="5">
        <v>266</v>
      </c>
      <c r="E7" s="5">
        <v>304</v>
      </c>
      <c r="F7" s="5">
        <v>408</v>
      </c>
      <c r="G7" s="13">
        <v>532</v>
      </c>
      <c r="H7" s="13">
        <v>334</v>
      </c>
      <c r="I7" s="23">
        <v>556</v>
      </c>
      <c r="J7" s="23">
        <v>344</v>
      </c>
      <c r="K7" s="23">
        <v>374</v>
      </c>
      <c r="L7" s="23">
        <v>352</v>
      </c>
      <c r="M7" s="23">
        <v>728</v>
      </c>
      <c r="N7" s="23">
        <v>1260</v>
      </c>
    </row>
    <row r="8" spans="1:14" x14ac:dyDescent="0.2">
      <c r="A8" s="10" t="s">
        <v>6</v>
      </c>
      <c r="B8" s="6"/>
      <c r="C8" s="5">
        <v>90</v>
      </c>
      <c r="D8" s="5">
        <v>86</v>
      </c>
      <c r="E8" s="5">
        <v>62</v>
      </c>
      <c r="F8" s="5">
        <v>138</v>
      </c>
      <c r="G8" s="13">
        <v>120</v>
      </c>
      <c r="H8" s="13">
        <v>78</v>
      </c>
      <c r="I8" s="23">
        <v>128</v>
      </c>
      <c r="J8" s="23">
        <v>102</v>
      </c>
      <c r="K8" s="23">
        <v>108</v>
      </c>
      <c r="L8" s="23">
        <v>186</v>
      </c>
      <c r="M8" s="23">
        <v>172</v>
      </c>
      <c r="N8" s="23">
        <v>148</v>
      </c>
    </row>
    <row r="9" spans="1:14" x14ac:dyDescent="0.2">
      <c r="A9" s="10" t="s">
        <v>7</v>
      </c>
      <c r="B9" s="6"/>
      <c r="C9" s="5">
        <v>70</v>
      </c>
      <c r="D9" s="5">
        <v>118</v>
      </c>
      <c r="E9" s="5">
        <v>236</v>
      </c>
      <c r="F9" s="5">
        <v>152</v>
      </c>
      <c r="G9" s="13">
        <v>130</v>
      </c>
      <c r="H9" s="13">
        <v>140</v>
      </c>
      <c r="I9" s="23">
        <v>188</v>
      </c>
      <c r="J9" s="23">
        <v>222</v>
      </c>
      <c r="K9" s="23">
        <v>128</v>
      </c>
      <c r="L9" s="23">
        <v>162</v>
      </c>
      <c r="M9" s="23">
        <v>310</v>
      </c>
      <c r="N9" s="23">
        <v>304</v>
      </c>
    </row>
    <row r="10" spans="1:14" x14ac:dyDescent="0.2">
      <c r="A10" s="10" t="s">
        <v>8</v>
      </c>
      <c r="B10" s="6"/>
      <c r="C10" s="5">
        <v>16</v>
      </c>
      <c r="D10" s="5">
        <v>100</v>
      </c>
      <c r="E10" s="5">
        <v>68</v>
      </c>
      <c r="F10" s="5">
        <v>76</v>
      </c>
      <c r="G10" s="13">
        <v>30</v>
      </c>
      <c r="H10" s="13">
        <v>106</v>
      </c>
      <c r="I10" s="23">
        <v>26</v>
      </c>
      <c r="J10" s="23">
        <v>50</v>
      </c>
      <c r="K10" s="23">
        <v>34</v>
      </c>
      <c r="L10" s="23">
        <v>90</v>
      </c>
      <c r="M10" s="23">
        <v>94</v>
      </c>
      <c r="N10" s="23">
        <v>24</v>
      </c>
    </row>
    <row r="11" spans="1:14" x14ac:dyDescent="0.2">
      <c r="A11" s="10" t="s">
        <v>9</v>
      </c>
      <c r="B11" s="6"/>
      <c r="C11" s="5">
        <v>328</v>
      </c>
      <c r="D11" s="5">
        <v>410</v>
      </c>
      <c r="E11" s="5">
        <v>330</v>
      </c>
      <c r="F11" s="5">
        <v>956</v>
      </c>
      <c r="G11" s="13">
        <v>654</v>
      </c>
      <c r="H11" s="13">
        <v>516</v>
      </c>
      <c r="I11" s="23">
        <v>1006</v>
      </c>
      <c r="J11" s="23">
        <v>1256</v>
      </c>
      <c r="K11" s="23">
        <v>1722</v>
      </c>
      <c r="L11" s="23">
        <v>2014</v>
      </c>
      <c r="M11" s="23">
        <v>2176</v>
      </c>
      <c r="N11" s="23">
        <v>3338</v>
      </c>
    </row>
    <row r="12" spans="1:14" x14ac:dyDescent="0.2">
      <c r="A12" s="10" t="s">
        <v>10</v>
      </c>
      <c r="B12" s="6"/>
      <c r="C12" s="5">
        <v>138</v>
      </c>
      <c r="D12" s="5">
        <v>104</v>
      </c>
      <c r="E12" s="5">
        <v>128</v>
      </c>
      <c r="F12" s="5">
        <v>182</v>
      </c>
      <c r="G12" s="13">
        <v>124</v>
      </c>
      <c r="H12" s="13">
        <v>100</v>
      </c>
      <c r="I12" s="23">
        <v>122</v>
      </c>
      <c r="J12" s="23">
        <v>106</v>
      </c>
      <c r="K12" s="23">
        <v>224</v>
      </c>
      <c r="L12" s="23">
        <v>276</v>
      </c>
      <c r="M12" s="23">
        <v>482</v>
      </c>
      <c r="N12" s="23">
        <v>364</v>
      </c>
    </row>
    <row r="13" spans="1:14" x14ac:dyDescent="0.2">
      <c r="A13" s="10" t="s">
        <v>11</v>
      </c>
      <c r="B13" s="6"/>
      <c r="C13" s="5">
        <v>22</v>
      </c>
      <c r="D13" s="5">
        <v>4</v>
      </c>
      <c r="E13" s="5">
        <v>10</v>
      </c>
      <c r="F13" s="5">
        <v>6</v>
      </c>
      <c r="G13" s="13">
        <v>54</v>
      </c>
      <c r="H13" s="13">
        <v>42</v>
      </c>
      <c r="I13" s="23">
        <v>104</v>
      </c>
      <c r="J13" s="23">
        <v>78</v>
      </c>
      <c r="K13" s="23">
        <v>58</v>
      </c>
      <c r="L13" s="23">
        <v>18</v>
      </c>
      <c r="M13" s="23">
        <v>30</v>
      </c>
      <c r="N13" s="23">
        <v>102</v>
      </c>
    </row>
    <row r="14" spans="1:14" x14ac:dyDescent="0.2">
      <c r="A14" s="10" t="s">
        <v>12</v>
      </c>
      <c r="B14" s="6"/>
      <c r="C14" s="5">
        <v>38</v>
      </c>
      <c r="D14" s="5">
        <v>34</v>
      </c>
      <c r="E14" s="5">
        <v>46</v>
      </c>
      <c r="F14" s="5">
        <v>108</v>
      </c>
      <c r="G14" s="13">
        <v>108</v>
      </c>
      <c r="H14" s="13">
        <v>98</v>
      </c>
      <c r="I14" s="23">
        <v>138</v>
      </c>
      <c r="J14" s="23">
        <v>102</v>
      </c>
      <c r="K14" s="23">
        <v>142</v>
      </c>
      <c r="L14" s="23">
        <v>228</v>
      </c>
      <c r="M14" s="23">
        <v>306</v>
      </c>
      <c r="N14" s="23">
        <v>222</v>
      </c>
    </row>
    <row r="15" spans="1:14" x14ac:dyDescent="0.2">
      <c r="A15" s="10" t="s">
        <v>13</v>
      </c>
      <c r="B15" s="6"/>
      <c r="C15" s="5">
        <v>310</v>
      </c>
      <c r="D15" s="5">
        <v>286</v>
      </c>
      <c r="E15" s="5">
        <v>344</v>
      </c>
      <c r="F15" s="5">
        <v>382</v>
      </c>
      <c r="G15" s="13">
        <v>332</v>
      </c>
      <c r="H15" s="13">
        <v>322</v>
      </c>
      <c r="I15" s="23">
        <v>350</v>
      </c>
      <c r="J15" s="23">
        <v>318</v>
      </c>
      <c r="K15" s="23">
        <v>438</v>
      </c>
      <c r="L15" s="23">
        <v>470</v>
      </c>
      <c r="M15" s="23">
        <v>470</v>
      </c>
      <c r="N15" s="23">
        <v>490</v>
      </c>
    </row>
    <row r="16" spans="1:14" x14ac:dyDescent="0.2">
      <c r="A16" s="10" t="s">
        <v>14</v>
      </c>
      <c r="B16" s="6"/>
      <c r="C16" s="5">
        <v>398</v>
      </c>
      <c r="D16" s="5">
        <v>348</v>
      </c>
      <c r="E16" s="5">
        <v>268</v>
      </c>
      <c r="F16" s="5">
        <v>392</v>
      </c>
      <c r="G16" s="13">
        <v>362</v>
      </c>
      <c r="H16" s="13">
        <v>526</v>
      </c>
      <c r="I16" s="23">
        <v>572</v>
      </c>
      <c r="J16" s="23">
        <v>444</v>
      </c>
      <c r="K16" s="23">
        <v>420</v>
      </c>
      <c r="L16" s="23">
        <v>358</v>
      </c>
      <c r="M16" s="23">
        <v>620</v>
      </c>
      <c r="N16" s="23">
        <v>718</v>
      </c>
    </row>
    <row r="17" spans="1:14" x14ac:dyDescent="0.2">
      <c r="A17" s="10" t="s">
        <v>15</v>
      </c>
      <c r="B17" s="6"/>
      <c r="C17" s="5">
        <v>270</v>
      </c>
      <c r="D17" s="5">
        <v>190</v>
      </c>
      <c r="E17" s="5">
        <v>216</v>
      </c>
      <c r="F17" s="5">
        <v>312</v>
      </c>
      <c r="G17" s="13">
        <v>338</v>
      </c>
      <c r="H17" s="13">
        <v>586</v>
      </c>
      <c r="I17" s="23">
        <v>384</v>
      </c>
      <c r="J17" s="23">
        <v>320</v>
      </c>
      <c r="K17" s="23">
        <v>492</v>
      </c>
      <c r="L17" s="23">
        <v>346</v>
      </c>
      <c r="M17" s="23">
        <v>512</v>
      </c>
      <c r="N17" s="23">
        <v>446</v>
      </c>
    </row>
    <row r="18" spans="1:14" x14ac:dyDescent="0.2">
      <c r="A18" s="10" t="s">
        <v>16</v>
      </c>
      <c r="B18" s="6"/>
      <c r="C18" s="5">
        <v>272</v>
      </c>
      <c r="D18" s="5">
        <v>286</v>
      </c>
      <c r="E18" s="5">
        <v>378</v>
      </c>
      <c r="F18" s="5">
        <v>310</v>
      </c>
      <c r="G18" s="13">
        <v>304</v>
      </c>
      <c r="H18" s="13">
        <v>582</v>
      </c>
      <c r="I18" s="23">
        <v>430</v>
      </c>
      <c r="J18" s="23">
        <v>458</v>
      </c>
      <c r="K18" s="23">
        <v>622</v>
      </c>
      <c r="L18" s="23">
        <v>700</v>
      </c>
      <c r="M18" s="23">
        <v>600</v>
      </c>
      <c r="N18" s="23">
        <v>1002</v>
      </c>
    </row>
    <row r="19" spans="1:14" x14ac:dyDescent="0.2">
      <c r="A19" s="10" t="s">
        <v>17</v>
      </c>
      <c r="B19" s="6"/>
      <c r="C19" s="5">
        <v>252</v>
      </c>
      <c r="D19" s="5">
        <v>302</v>
      </c>
      <c r="E19" s="5">
        <v>238</v>
      </c>
      <c r="F19" s="5">
        <v>246</v>
      </c>
      <c r="G19" s="13">
        <v>284</v>
      </c>
      <c r="H19" s="13">
        <v>308</v>
      </c>
      <c r="I19" s="23">
        <v>292</v>
      </c>
      <c r="J19" s="23">
        <v>360</v>
      </c>
      <c r="K19" s="23">
        <v>250</v>
      </c>
      <c r="L19" s="23">
        <v>312</v>
      </c>
      <c r="M19" s="23">
        <v>320</v>
      </c>
      <c r="N19" s="23">
        <v>270</v>
      </c>
    </row>
    <row r="20" spans="1:14" x14ac:dyDescent="0.2">
      <c r="A20" s="10" t="s">
        <v>18</v>
      </c>
      <c r="B20" s="6"/>
      <c r="C20" s="5">
        <v>332</v>
      </c>
      <c r="D20" s="5">
        <v>526</v>
      </c>
      <c r="E20" s="5">
        <v>400</v>
      </c>
      <c r="F20" s="5">
        <v>436</v>
      </c>
      <c r="G20" s="13">
        <v>412</v>
      </c>
      <c r="H20" s="13">
        <v>336</v>
      </c>
      <c r="I20" s="23">
        <v>354</v>
      </c>
      <c r="J20" s="23">
        <v>350</v>
      </c>
      <c r="K20" s="23">
        <v>308</v>
      </c>
      <c r="L20" s="23">
        <v>496</v>
      </c>
      <c r="M20" s="23">
        <v>502</v>
      </c>
      <c r="N20" s="23">
        <v>480</v>
      </c>
    </row>
    <row r="21" spans="1:14" x14ac:dyDescent="0.2">
      <c r="A21" s="10" t="s">
        <v>19</v>
      </c>
      <c r="B21" s="6"/>
      <c r="C21" s="5">
        <v>68</v>
      </c>
      <c r="D21" s="5">
        <v>50</v>
      </c>
      <c r="E21" s="5">
        <v>80</v>
      </c>
      <c r="F21" s="5">
        <v>78</v>
      </c>
      <c r="G21" s="13">
        <v>86</v>
      </c>
      <c r="H21" s="13">
        <v>92</v>
      </c>
      <c r="I21" s="23">
        <v>126</v>
      </c>
      <c r="J21" s="23">
        <v>112</v>
      </c>
      <c r="K21" s="23">
        <v>132</v>
      </c>
      <c r="L21" s="23">
        <v>196</v>
      </c>
      <c r="M21" s="23">
        <v>198</v>
      </c>
      <c r="N21" s="23">
        <v>240</v>
      </c>
    </row>
    <row r="22" spans="1:14" x14ac:dyDescent="0.2">
      <c r="A22" s="10" t="s">
        <v>20</v>
      </c>
      <c r="B22" s="6"/>
      <c r="C22" s="5">
        <v>94</v>
      </c>
      <c r="D22" s="5">
        <v>150</v>
      </c>
      <c r="E22" s="5">
        <v>206</v>
      </c>
      <c r="F22" s="5">
        <v>168</v>
      </c>
      <c r="G22" s="13">
        <v>186</v>
      </c>
      <c r="H22" s="13">
        <v>114</v>
      </c>
      <c r="I22" s="23">
        <v>170</v>
      </c>
      <c r="J22" s="23">
        <v>90</v>
      </c>
      <c r="K22" s="23">
        <v>64</v>
      </c>
      <c r="L22" s="23">
        <v>152</v>
      </c>
      <c r="M22" s="23">
        <v>178</v>
      </c>
      <c r="N22" s="23">
        <v>50</v>
      </c>
    </row>
    <row r="23" spans="1:14" x14ac:dyDescent="0.2">
      <c r="A23" s="10" t="s">
        <v>21</v>
      </c>
      <c r="B23" s="6"/>
      <c r="C23" s="5">
        <v>240</v>
      </c>
      <c r="D23" s="5">
        <v>184</v>
      </c>
      <c r="E23" s="5">
        <v>324</v>
      </c>
      <c r="F23" s="5">
        <v>354</v>
      </c>
      <c r="G23" s="13">
        <v>362</v>
      </c>
      <c r="H23" s="13">
        <v>460</v>
      </c>
      <c r="I23" s="23">
        <v>540</v>
      </c>
      <c r="J23" s="23">
        <v>532</v>
      </c>
      <c r="K23" s="23">
        <v>654</v>
      </c>
      <c r="L23" s="23">
        <v>568</v>
      </c>
      <c r="M23" s="23">
        <v>628</v>
      </c>
      <c r="N23" s="23">
        <v>702</v>
      </c>
    </row>
    <row r="24" spans="1:14" x14ac:dyDescent="0.2">
      <c r="A24" s="10" t="s">
        <v>22</v>
      </c>
      <c r="B24" s="6"/>
      <c r="C24" s="5">
        <v>100</v>
      </c>
      <c r="D24" s="5">
        <v>104</v>
      </c>
      <c r="E24" s="5">
        <v>142</v>
      </c>
      <c r="F24" s="5">
        <v>350</v>
      </c>
      <c r="G24" s="13">
        <v>248</v>
      </c>
      <c r="H24" s="13">
        <v>354</v>
      </c>
      <c r="I24" s="23">
        <v>532</v>
      </c>
      <c r="J24" s="23">
        <v>258</v>
      </c>
      <c r="K24" s="23">
        <v>324</v>
      </c>
      <c r="L24" s="23">
        <v>244</v>
      </c>
      <c r="M24" s="23">
        <v>468</v>
      </c>
      <c r="N24" s="23">
        <v>424</v>
      </c>
    </row>
    <row r="25" spans="1:14" x14ac:dyDescent="0.2">
      <c r="A25" s="10" t="s">
        <v>23</v>
      </c>
      <c r="B25" s="6"/>
      <c r="C25" s="5">
        <v>70</v>
      </c>
      <c r="D25" s="5">
        <v>90</v>
      </c>
      <c r="E25" s="5">
        <v>90</v>
      </c>
      <c r="F25" s="5">
        <v>84</v>
      </c>
      <c r="G25" s="13">
        <v>112</v>
      </c>
      <c r="H25" s="13">
        <v>98</v>
      </c>
      <c r="I25" s="23">
        <v>124</v>
      </c>
      <c r="J25" s="23">
        <v>142</v>
      </c>
      <c r="K25" s="23">
        <v>196</v>
      </c>
      <c r="L25" s="23">
        <v>186</v>
      </c>
      <c r="M25" s="23">
        <v>316</v>
      </c>
      <c r="N25" s="23">
        <v>354</v>
      </c>
    </row>
    <row r="26" spans="1:14" x14ac:dyDescent="0.2">
      <c r="A26" s="10" t="s">
        <v>24</v>
      </c>
      <c r="B26" s="6"/>
      <c r="C26" s="5">
        <v>192</v>
      </c>
      <c r="D26" s="5">
        <v>106</v>
      </c>
      <c r="E26" s="5">
        <v>124</v>
      </c>
      <c r="F26" s="5">
        <v>60</v>
      </c>
      <c r="G26" s="13">
        <v>52</v>
      </c>
      <c r="H26" s="13">
        <v>242</v>
      </c>
      <c r="I26" s="23">
        <v>74</v>
      </c>
      <c r="J26" s="23">
        <v>108</v>
      </c>
      <c r="K26" s="23">
        <v>52</v>
      </c>
      <c r="L26" s="23">
        <v>72</v>
      </c>
      <c r="M26" s="23">
        <v>62</v>
      </c>
      <c r="N26" s="23">
        <v>44</v>
      </c>
    </row>
    <row r="27" spans="1:14" x14ac:dyDescent="0.2">
      <c r="A27" s="10" t="s">
        <v>25</v>
      </c>
      <c r="B27" s="6"/>
      <c r="C27" s="5">
        <v>492</v>
      </c>
      <c r="D27" s="5">
        <v>630</v>
      </c>
      <c r="E27" s="5">
        <v>566</v>
      </c>
      <c r="F27" s="5">
        <v>492</v>
      </c>
      <c r="G27" s="13">
        <v>466</v>
      </c>
      <c r="H27" s="13">
        <v>510</v>
      </c>
      <c r="I27" s="23">
        <v>494</v>
      </c>
      <c r="J27" s="23">
        <v>488</v>
      </c>
      <c r="K27" s="23">
        <v>540</v>
      </c>
      <c r="L27" s="23">
        <v>554</v>
      </c>
      <c r="M27" s="23">
        <v>574</v>
      </c>
      <c r="N27" s="23">
        <v>478</v>
      </c>
    </row>
    <row r="28" spans="1:14" x14ac:dyDescent="0.2">
      <c r="A28" s="10" t="s">
        <v>26</v>
      </c>
      <c r="B28" s="6"/>
      <c r="C28" s="5">
        <v>66</v>
      </c>
      <c r="D28" s="5">
        <v>68</v>
      </c>
      <c r="E28" s="5">
        <v>142</v>
      </c>
      <c r="F28" s="5">
        <v>176</v>
      </c>
      <c r="G28" s="13">
        <v>232</v>
      </c>
      <c r="H28" s="13">
        <v>232</v>
      </c>
      <c r="I28" s="23">
        <v>190</v>
      </c>
      <c r="J28" s="23">
        <v>352</v>
      </c>
      <c r="K28" s="23">
        <v>278</v>
      </c>
      <c r="L28" s="23">
        <v>328</v>
      </c>
      <c r="M28" s="23">
        <v>416</v>
      </c>
      <c r="N28" s="23">
        <v>348</v>
      </c>
    </row>
    <row r="29" spans="1:14" x14ac:dyDescent="0.2">
      <c r="A29" s="10" t="s">
        <v>27</v>
      </c>
      <c r="B29" s="6"/>
      <c r="C29" s="5">
        <v>158</v>
      </c>
      <c r="D29" s="5">
        <v>164</v>
      </c>
      <c r="E29" s="5">
        <v>160</v>
      </c>
      <c r="F29" s="5">
        <v>112</v>
      </c>
      <c r="G29" s="13">
        <v>132</v>
      </c>
      <c r="H29" s="13">
        <v>154</v>
      </c>
      <c r="I29" s="23">
        <v>172</v>
      </c>
      <c r="J29" s="23">
        <v>184</v>
      </c>
      <c r="K29" s="23">
        <v>164</v>
      </c>
      <c r="L29" s="23">
        <v>164</v>
      </c>
      <c r="M29" s="23">
        <v>300</v>
      </c>
      <c r="N29" s="23">
        <v>118</v>
      </c>
    </row>
    <row r="30" spans="1:14" x14ac:dyDescent="0.2">
      <c r="A30" s="10" t="s">
        <v>28</v>
      </c>
      <c r="B30" s="6"/>
      <c r="C30" s="5">
        <v>22</v>
      </c>
      <c r="D30" s="5">
        <v>38</v>
      </c>
      <c r="E30" s="5">
        <v>68</v>
      </c>
      <c r="F30" s="5">
        <v>62</v>
      </c>
      <c r="G30" s="13">
        <v>42</v>
      </c>
      <c r="H30" s="13">
        <v>48</v>
      </c>
      <c r="I30" s="23">
        <v>92</v>
      </c>
      <c r="J30" s="23">
        <v>92</v>
      </c>
      <c r="K30" s="23">
        <v>42</v>
      </c>
      <c r="L30" s="23">
        <v>58</v>
      </c>
      <c r="M30" s="23">
        <v>586</v>
      </c>
      <c r="N30" s="23">
        <v>220</v>
      </c>
    </row>
    <row r="31" spans="1:14" x14ac:dyDescent="0.2">
      <c r="A31" s="10" t="s">
        <v>29</v>
      </c>
      <c r="B31" s="6"/>
      <c r="C31" s="5">
        <v>64</v>
      </c>
      <c r="D31" s="5">
        <v>206</v>
      </c>
      <c r="E31" s="5">
        <v>90</v>
      </c>
      <c r="F31" s="5">
        <v>76</v>
      </c>
      <c r="G31" s="13">
        <v>96</v>
      </c>
      <c r="H31" s="13">
        <v>78</v>
      </c>
      <c r="I31" s="23">
        <v>136</v>
      </c>
      <c r="J31" s="23">
        <v>144</v>
      </c>
      <c r="K31" s="23">
        <v>196</v>
      </c>
      <c r="L31" s="23">
        <v>192</v>
      </c>
      <c r="M31" s="23">
        <v>170</v>
      </c>
      <c r="N31" s="23">
        <v>132</v>
      </c>
    </row>
    <row r="32" spans="1:14" x14ac:dyDescent="0.2">
      <c r="A32" s="10" t="s">
        <v>30</v>
      </c>
      <c r="B32" s="6"/>
      <c r="C32" s="5">
        <v>680</v>
      </c>
      <c r="D32" s="5">
        <v>438</v>
      </c>
      <c r="E32" s="5">
        <v>578</v>
      </c>
      <c r="F32" s="5">
        <v>750</v>
      </c>
      <c r="G32" s="13">
        <v>762</v>
      </c>
      <c r="H32" s="13">
        <v>730</v>
      </c>
      <c r="I32" s="23">
        <v>872</v>
      </c>
      <c r="J32" s="23">
        <v>806</v>
      </c>
      <c r="K32" s="23">
        <v>908</v>
      </c>
      <c r="L32" s="23">
        <v>1066</v>
      </c>
      <c r="M32" s="23">
        <v>1238</v>
      </c>
      <c r="N32" s="23">
        <v>1192</v>
      </c>
    </row>
    <row r="33" spans="1:14" x14ac:dyDescent="0.2">
      <c r="A33" s="10" t="s">
        <v>31</v>
      </c>
      <c r="B33" s="6"/>
      <c r="C33" s="5">
        <v>6</v>
      </c>
      <c r="D33" s="5">
        <v>36</v>
      </c>
      <c r="E33" s="5">
        <v>66</v>
      </c>
      <c r="F33" s="5">
        <v>32</v>
      </c>
      <c r="G33" s="13">
        <v>24</v>
      </c>
      <c r="H33" s="13">
        <v>18</v>
      </c>
      <c r="I33" s="23">
        <v>10</v>
      </c>
      <c r="J33" s="23">
        <v>12</v>
      </c>
      <c r="K33" s="23">
        <v>12</v>
      </c>
      <c r="L33" s="23">
        <v>14</v>
      </c>
      <c r="M33" s="23">
        <v>12</v>
      </c>
      <c r="N33" s="23">
        <v>58</v>
      </c>
    </row>
    <row r="34" spans="1:14" x14ac:dyDescent="0.2">
      <c r="A34" s="10" t="s">
        <v>32</v>
      </c>
      <c r="B34" s="6"/>
      <c r="C34" s="5">
        <v>1266</v>
      </c>
      <c r="D34" s="5">
        <v>1294</v>
      </c>
      <c r="E34" s="5">
        <v>962</v>
      </c>
      <c r="F34" s="5">
        <v>1196</v>
      </c>
      <c r="G34" s="13">
        <v>1140</v>
      </c>
      <c r="H34" s="13">
        <v>1244</v>
      </c>
      <c r="I34" s="23">
        <v>1256</v>
      </c>
      <c r="J34" s="23">
        <v>1392</v>
      </c>
      <c r="K34" s="23">
        <v>1136</v>
      </c>
      <c r="L34" s="23">
        <v>1086</v>
      </c>
      <c r="M34" s="23">
        <v>958</v>
      </c>
      <c r="N34" s="23">
        <v>908</v>
      </c>
    </row>
    <row r="35" spans="1:14" x14ac:dyDescent="0.2">
      <c r="A35" s="10" t="s">
        <v>33</v>
      </c>
      <c r="B35" s="6"/>
      <c r="C35" s="5">
        <v>296</v>
      </c>
      <c r="D35" s="5">
        <v>266</v>
      </c>
      <c r="E35" s="5">
        <v>344</v>
      </c>
      <c r="F35" s="5">
        <v>186</v>
      </c>
      <c r="G35" s="13">
        <v>368</v>
      </c>
      <c r="H35" s="13">
        <v>490</v>
      </c>
      <c r="I35" s="23">
        <v>354</v>
      </c>
      <c r="J35" s="23">
        <v>450</v>
      </c>
      <c r="K35" s="23">
        <v>546</v>
      </c>
      <c r="L35" s="23">
        <v>408</v>
      </c>
      <c r="M35" s="23">
        <v>502</v>
      </c>
      <c r="N35" s="23">
        <v>542</v>
      </c>
    </row>
    <row r="36" spans="1:14" x14ac:dyDescent="0.2">
      <c r="A36" s="10" t="s">
        <v>34</v>
      </c>
      <c r="B36" s="6"/>
      <c r="C36" s="5">
        <v>48</v>
      </c>
      <c r="D36" s="5">
        <v>50</v>
      </c>
      <c r="E36" s="5">
        <v>310</v>
      </c>
      <c r="F36" s="5">
        <v>170</v>
      </c>
      <c r="G36" s="13">
        <v>84</v>
      </c>
      <c r="H36" s="13">
        <v>66</v>
      </c>
      <c r="I36" s="23">
        <v>56</v>
      </c>
      <c r="J36" s="23">
        <v>42</v>
      </c>
      <c r="K36" s="23">
        <v>50</v>
      </c>
      <c r="L36" s="23">
        <v>44</v>
      </c>
      <c r="M36" s="23">
        <v>194</v>
      </c>
      <c r="N36" s="23">
        <v>258</v>
      </c>
    </row>
    <row r="37" spans="1:14" x14ac:dyDescent="0.2">
      <c r="A37" s="10" t="s">
        <v>35</v>
      </c>
      <c r="B37" s="6"/>
      <c r="C37" s="5">
        <v>172</v>
      </c>
      <c r="D37" s="5">
        <v>176</v>
      </c>
      <c r="E37" s="5">
        <v>276</v>
      </c>
      <c r="F37" s="5">
        <v>290</v>
      </c>
      <c r="G37" s="13">
        <v>292</v>
      </c>
      <c r="H37" s="13">
        <v>318</v>
      </c>
      <c r="I37" s="23">
        <v>406</v>
      </c>
      <c r="J37" s="23">
        <v>264</v>
      </c>
      <c r="K37" s="23">
        <v>444</v>
      </c>
      <c r="L37" s="23">
        <v>298</v>
      </c>
      <c r="M37" s="23">
        <v>466</v>
      </c>
      <c r="N37" s="23">
        <v>376</v>
      </c>
    </row>
    <row r="38" spans="1:14" x14ac:dyDescent="0.2">
      <c r="A38" s="10" t="s">
        <v>36</v>
      </c>
      <c r="B38" s="6"/>
      <c r="C38" s="5">
        <v>160</v>
      </c>
      <c r="D38" s="5">
        <v>148</v>
      </c>
      <c r="E38" s="5">
        <v>150</v>
      </c>
      <c r="F38" s="5">
        <v>284</v>
      </c>
      <c r="G38" s="13">
        <v>284</v>
      </c>
      <c r="H38" s="13">
        <v>336</v>
      </c>
      <c r="I38" s="23">
        <v>306</v>
      </c>
      <c r="J38" s="23">
        <v>392</v>
      </c>
      <c r="K38" s="23">
        <v>368</v>
      </c>
      <c r="L38" s="23">
        <v>434</v>
      </c>
      <c r="M38" s="23">
        <v>418</v>
      </c>
      <c r="N38" s="23">
        <v>486</v>
      </c>
    </row>
    <row r="39" spans="1:14" x14ac:dyDescent="0.2">
      <c r="A39" s="10" t="s">
        <v>37</v>
      </c>
      <c r="B39" s="6"/>
      <c r="C39" s="5">
        <v>142</v>
      </c>
      <c r="D39" s="5">
        <v>100</v>
      </c>
      <c r="E39" s="5">
        <v>134</v>
      </c>
      <c r="F39" s="5">
        <v>172</v>
      </c>
      <c r="G39" s="13">
        <v>280</v>
      </c>
      <c r="H39" s="13">
        <v>344</v>
      </c>
      <c r="I39" s="23">
        <v>248</v>
      </c>
      <c r="J39" s="23">
        <v>392</v>
      </c>
      <c r="K39" s="23">
        <v>406</v>
      </c>
      <c r="L39" s="23">
        <v>492</v>
      </c>
      <c r="M39" s="23">
        <v>524</v>
      </c>
      <c r="N39" s="23">
        <v>424</v>
      </c>
    </row>
    <row r="40" spans="1:14" x14ac:dyDescent="0.2">
      <c r="A40" s="10" t="s">
        <v>38</v>
      </c>
      <c r="B40" s="6"/>
      <c r="C40" s="5">
        <v>506</v>
      </c>
      <c r="D40" s="5">
        <v>452</v>
      </c>
      <c r="E40" s="5">
        <v>460</v>
      </c>
      <c r="F40" s="5">
        <v>404</v>
      </c>
      <c r="G40" s="13">
        <v>422</v>
      </c>
      <c r="H40" s="13">
        <v>332</v>
      </c>
      <c r="I40" s="23">
        <v>470</v>
      </c>
      <c r="J40" s="23">
        <v>554</v>
      </c>
      <c r="K40" s="23">
        <v>510</v>
      </c>
      <c r="L40" s="23">
        <v>612</v>
      </c>
      <c r="M40" s="23">
        <v>808</v>
      </c>
      <c r="N40" s="23">
        <v>1118</v>
      </c>
    </row>
    <row r="41" spans="1:14" x14ac:dyDescent="0.2">
      <c r="A41" s="10" t="s">
        <v>39</v>
      </c>
      <c r="B41" s="6"/>
      <c r="C41" s="11" t="s">
        <v>58</v>
      </c>
      <c r="D41" s="5">
        <v>108</v>
      </c>
      <c r="E41" s="11" t="s">
        <v>58</v>
      </c>
      <c r="F41" s="11" t="s">
        <v>58</v>
      </c>
      <c r="G41" s="11">
        <v>98</v>
      </c>
      <c r="H41" s="14">
        <v>86</v>
      </c>
      <c r="I41" s="14">
        <v>38</v>
      </c>
      <c r="J41" s="11" t="s">
        <v>58</v>
      </c>
      <c r="K41" s="11" t="s">
        <v>58</v>
      </c>
      <c r="L41" s="11" t="s">
        <v>58</v>
      </c>
      <c r="M41" s="11" t="s">
        <v>58</v>
      </c>
      <c r="N41" s="11" t="s">
        <v>58</v>
      </c>
    </row>
    <row r="42" spans="1:14" x14ac:dyDescent="0.2">
      <c r="A42" s="10" t="s">
        <v>40</v>
      </c>
      <c r="B42" s="6"/>
      <c r="C42" s="5">
        <v>44</v>
      </c>
      <c r="D42" s="5">
        <v>88</v>
      </c>
      <c r="E42" s="5">
        <v>44</v>
      </c>
      <c r="F42" s="5">
        <v>42</v>
      </c>
      <c r="G42" s="13">
        <v>38</v>
      </c>
      <c r="H42" s="13">
        <v>72</v>
      </c>
      <c r="I42" s="23">
        <v>80</v>
      </c>
      <c r="J42" s="23">
        <v>52</v>
      </c>
      <c r="K42" s="23">
        <v>100</v>
      </c>
      <c r="L42" s="23">
        <v>130</v>
      </c>
      <c r="M42" s="23">
        <v>208</v>
      </c>
      <c r="N42" s="23">
        <v>148</v>
      </c>
    </row>
    <row r="43" spans="1:14" x14ac:dyDescent="0.2">
      <c r="A43" s="10" t="s">
        <v>41</v>
      </c>
      <c r="B43" s="6"/>
      <c r="C43" s="5">
        <v>72</v>
      </c>
      <c r="D43" s="5">
        <v>84</v>
      </c>
      <c r="E43" s="5">
        <v>104</v>
      </c>
      <c r="F43" s="5">
        <v>108</v>
      </c>
      <c r="G43" s="13">
        <v>112</v>
      </c>
      <c r="H43" s="13">
        <v>238</v>
      </c>
      <c r="I43" s="23">
        <v>222</v>
      </c>
      <c r="J43" s="23">
        <v>138</v>
      </c>
      <c r="K43" s="23">
        <v>96</v>
      </c>
      <c r="L43" s="23">
        <v>268</v>
      </c>
      <c r="M43" s="23">
        <v>306</v>
      </c>
      <c r="N43" s="23">
        <v>416</v>
      </c>
    </row>
    <row r="44" spans="1:14" x14ac:dyDescent="0.2">
      <c r="A44" s="10" t="s">
        <v>42</v>
      </c>
      <c r="B44" s="6"/>
      <c r="C44" s="5">
        <v>46</v>
      </c>
      <c r="D44" s="5">
        <v>82</v>
      </c>
      <c r="E44" s="5">
        <v>62</v>
      </c>
      <c r="F44" s="5">
        <v>52</v>
      </c>
      <c r="G44" s="13">
        <v>78</v>
      </c>
      <c r="H44" s="13">
        <v>192</v>
      </c>
      <c r="I44" s="23">
        <v>78</v>
      </c>
      <c r="J44" s="23">
        <v>94</v>
      </c>
      <c r="K44" s="23">
        <v>94</v>
      </c>
      <c r="L44" s="23">
        <v>116</v>
      </c>
      <c r="M44" s="23">
        <v>148</v>
      </c>
      <c r="N44" s="23">
        <v>144</v>
      </c>
    </row>
    <row r="45" spans="1:14" x14ac:dyDescent="0.2">
      <c r="A45" s="10" t="s">
        <v>43</v>
      </c>
      <c r="B45" s="6"/>
      <c r="C45" s="5">
        <v>182</v>
      </c>
      <c r="D45" s="5">
        <v>276</v>
      </c>
      <c r="E45" s="5">
        <v>208</v>
      </c>
      <c r="F45" s="5">
        <v>444</v>
      </c>
      <c r="G45" s="13">
        <v>254</v>
      </c>
      <c r="H45" s="13">
        <v>240</v>
      </c>
      <c r="I45" s="23">
        <v>278</v>
      </c>
      <c r="J45" s="23">
        <v>300</v>
      </c>
      <c r="K45" s="23">
        <v>238</v>
      </c>
      <c r="L45" s="23">
        <v>296</v>
      </c>
      <c r="M45" s="23">
        <v>452</v>
      </c>
      <c r="N45" s="23">
        <v>296</v>
      </c>
    </row>
    <row r="46" spans="1:14" x14ac:dyDescent="0.2">
      <c r="A46" s="10" t="s">
        <v>44</v>
      </c>
      <c r="B46" s="6"/>
      <c r="C46" s="5">
        <v>640</v>
      </c>
      <c r="D46" s="5">
        <v>744</v>
      </c>
      <c r="E46" s="5">
        <v>1594</v>
      </c>
      <c r="F46" s="5">
        <v>1606</v>
      </c>
      <c r="G46" s="13">
        <v>1822</v>
      </c>
      <c r="H46" s="13">
        <v>2066</v>
      </c>
      <c r="I46" s="23">
        <v>1942</v>
      </c>
      <c r="J46" s="23">
        <v>1762</v>
      </c>
      <c r="K46" s="23">
        <v>2426</v>
      </c>
      <c r="L46" s="23">
        <v>2556</v>
      </c>
      <c r="M46" s="23">
        <v>3430</v>
      </c>
      <c r="N46" s="23">
        <v>4350</v>
      </c>
    </row>
    <row r="47" spans="1:14" x14ac:dyDescent="0.2">
      <c r="A47" s="10" t="s">
        <v>45</v>
      </c>
      <c r="B47" s="6"/>
      <c r="C47" s="5">
        <v>94</v>
      </c>
      <c r="D47" s="5">
        <v>80</v>
      </c>
      <c r="E47" s="5">
        <v>86</v>
      </c>
      <c r="F47" s="5">
        <v>166</v>
      </c>
      <c r="G47" s="13">
        <v>122</v>
      </c>
      <c r="H47" s="13">
        <v>114</v>
      </c>
      <c r="I47" s="23">
        <v>206</v>
      </c>
      <c r="J47" s="23">
        <v>240</v>
      </c>
      <c r="K47" s="23">
        <v>382</v>
      </c>
      <c r="L47" s="23">
        <v>308</v>
      </c>
      <c r="M47" s="23">
        <v>404</v>
      </c>
      <c r="N47" s="23">
        <v>480</v>
      </c>
    </row>
    <row r="48" spans="1:14" x14ac:dyDescent="0.2">
      <c r="A48" s="10" t="s">
        <v>46</v>
      </c>
      <c r="B48" s="6"/>
      <c r="C48" s="5">
        <v>38</v>
      </c>
      <c r="D48" s="5">
        <v>78</v>
      </c>
      <c r="E48" s="5">
        <v>50</v>
      </c>
      <c r="F48" s="5">
        <v>66</v>
      </c>
      <c r="G48" s="13">
        <v>68</v>
      </c>
      <c r="H48" s="13">
        <v>92</v>
      </c>
      <c r="I48" s="23">
        <v>136</v>
      </c>
      <c r="J48" s="23">
        <v>68</v>
      </c>
      <c r="K48" s="23">
        <v>74</v>
      </c>
      <c r="L48" s="23">
        <v>96</v>
      </c>
      <c r="M48" s="23">
        <v>74</v>
      </c>
      <c r="N48" s="23">
        <v>132</v>
      </c>
    </row>
    <row r="49" spans="1:14" x14ac:dyDescent="0.2">
      <c r="A49" s="10" t="s">
        <v>47</v>
      </c>
      <c r="B49" s="6"/>
      <c r="C49" s="5">
        <v>132</v>
      </c>
      <c r="D49" s="5">
        <v>84</v>
      </c>
      <c r="E49" s="5">
        <v>250</v>
      </c>
      <c r="F49" s="5">
        <v>124</v>
      </c>
      <c r="G49" s="13">
        <v>150</v>
      </c>
      <c r="H49" s="13">
        <v>86</v>
      </c>
      <c r="I49" s="23">
        <v>220</v>
      </c>
      <c r="J49" s="23">
        <v>84</v>
      </c>
      <c r="K49" s="23">
        <v>370</v>
      </c>
      <c r="L49" s="23">
        <v>290</v>
      </c>
      <c r="M49" s="23">
        <v>446</v>
      </c>
      <c r="N49" s="23">
        <v>502</v>
      </c>
    </row>
    <row r="50" spans="1:14" x14ac:dyDescent="0.2">
      <c r="A50" s="10" t="s">
        <v>48</v>
      </c>
      <c r="B50" s="6"/>
      <c r="C50" s="5">
        <v>188</v>
      </c>
      <c r="D50" s="5">
        <v>112</v>
      </c>
      <c r="E50" s="5">
        <v>38</v>
      </c>
      <c r="F50" s="5">
        <v>126</v>
      </c>
      <c r="G50" s="5">
        <v>76</v>
      </c>
      <c r="H50" s="13">
        <v>162</v>
      </c>
      <c r="I50" s="13">
        <v>126</v>
      </c>
      <c r="J50" s="23">
        <v>54</v>
      </c>
      <c r="K50" s="23">
        <v>22</v>
      </c>
      <c r="L50" s="23">
        <v>76</v>
      </c>
      <c r="M50" s="23">
        <v>4</v>
      </c>
      <c r="N50" s="23">
        <v>68</v>
      </c>
    </row>
    <row r="51" spans="1:14" x14ac:dyDescent="0.2">
      <c r="A51" s="10" t="s">
        <v>49</v>
      </c>
      <c r="B51" s="6"/>
      <c r="C51" s="5">
        <v>312</v>
      </c>
      <c r="D51" s="5">
        <v>424</v>
      </c>
      <c r="E51" s="5">
        <v>516</v>
      </c>
      <c r="F51" s="5">
        <v>670</v>
      </c>
      <c r="G51" s="13">
        <v>840</v>
      </c>
      <c r="H51" s="13">
        <v>698</v>
      </c>
      <c r="I51" s="23">
        <v>876</v>
      </c>
      <c r="J51" s="23">
        <v>862</v>
      </c>
      <c r="K51" s="23">
        <v>1288</v>
      </c>
      <c r="L51" s="23">
        <v>1380</v>
      </c>
      <c r="M51" s="23">
        <v>1056</v>
      </c>
      <c r="N51" s="23">
        <v>1534</v>
      </c>
    </row>
    <row r="52" spans="1:14" x14ac:dyDescent="0.2">
      <c r="A52" s="10" t="s">
        <v>50</v>
      </c>
      <c r="B52" s="6"/>
      <c r="C52" s="5">
        <v>28</v>
      </c>
      <c r="D52" s="5">
        <v>58</v>
      </c>
      <c r="E52" s="5">
        <v>50</v>
      </c>
      <c r="F52" s="5">
        <v>50</v>
      </c>
      <c r="G52" s="13">
        <v>38</v>
      </c>
      <c r="H52" s="13">
        <v>52</v>
      </c>
      <c r="I52" s="23">
        <v>40</v>
      </c>
      <c r="J52" s="23">
        <v>66</v>
      </c>
      <c r="K52" s="23">
        <v>28</v>
      </c>
      <c r="L52" s="23">
        <v>52</v>
      </c>
      <c r="M52" s="23">
        <v>32</v>
      </c>
      <c r="N52" s="23">
        <v>84</v>
      </c>
    </row>
    <row r="53" spans="1:14" x14ac:dyDescent="0.2">
      <c r="A53" s="10" t="s">
        <v>51</v>
      </c>
      <c r="B53" s="6"/>
      <c r="C53" s="5">
        <v>360</v>
      </c>
      <c r="D53" s="5">
        <v>318</v>
      </c>
      <c r="E53" s="5">
        <v>392</v>
      </c>
      <c r="F53" s="5">
        <v>392</v>
      </c>
      <c r="G53" s="13">
        <v>414</v>
      </c>
      <c r="H53" s="13">
        <v>530</v>
      </c>
      <c r="I53" s="23">
        <v>634</v>
      </c>
      <c r="J53" s="23">
        <v>728</v>
      </c>
      <c r="K53" s="23">
        <v>854</v>
      </c>
      <c r="L53" s="23">
        <v>1010</v>
      </c>
      <c r="M53" s="23">
        <v>1286</v>
      </c>
      <c r="N53" s="23">
        <v>1450</v>
      </c>
    </row>
    <row r="54" spans="1:14" x14ac:dyDescent="0.2">
      <c r="A54" s="10" t="s">
        <v>52</v>
      </c>
      <c r="B54" s="6"/>
      <c r="C54" s="5">
        <v>10</v>
      </c>
      <c r="D54" s="5">
        <v>18</v>
      </c>
      <c r="E54" s="5">
        <v>24</v>
      </c>
      <c r="F54" s="5">
        <v>38</v>
      </c>
      <c r="G54" s="13">
        <v>22</v>
      </c>
      <c r="H54" s="13">
        <v>40</v>
      </c>
      <c r="I54" s="23">
        <v>30</v>
      </c>
      <c r="J54" s="23">
        <v>72</v>
      </c>
      <c r="K54" s="23">
        <v>42</v>
      </c>
      <c r="L54" s="23">
        <v>70</v>
      </c>
      <c r="M54" s="23">
        <v>58</v>
      </c>
      <c r="N54" s="23">
        <v>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6"/>
  <sheetViews>
    <sheetView workbookViewId="0">
      <pane xSplit="1" ySplit="3" topLeftCell="D4" activePane="bottomRight" state="frozen"/>
      <selection activeCell="A46" sqref="A46"/>
      <selection pane="topRight" activeCell="A46" sqref="A46"/>
      <selection pane="bottomLeft" activeCell="A46" sqref="A46"/>
      <selection pane="bottomRight" activeCell="A3" sqref="A3:BB46"/>
    </sheetView>
  </sheetViews>
  <sheetFormatPr defaultRowHeight="12.75" x14ac:dyDescent="0.2"/>
  <cols>
    <col min="1" max="1" width="6.42578125" customWidth="1"/>
    <col min="2" max="5" width="5.5703125" bestFit="1" customWidth="1"/>
    <col min="6" max="6" width="6.5703125" bestFit="1" customWidth="1"/>
    <col min="7" max="7" width="5.5703125" bestFit="1" customWidth="1"/>
    <col min="8" max="9" width="4" bestFit="1" customWidth="1"/>
    <col min="10" max="10" width="3.5703125" bestFit="1" customWidth="1"/>
    <col min="11" max="11" width="6.5703125" bestFit="1" customWidth="1"/>
    <col min="12" max="12" width="5.5703125" bestFit="1" customWidth="1"/>
    <col min="13" max="13" width="4" bestFit="1" customWidth="1"/>
    <col min="14" max="16" width="5.5703125" bestFit="1" customWidth="1"/>
    <col min="17" max="17" width="4" bestFit="1" customWidth="1"/>
    <col min="18" max="18" width="5.5703125" bestFit="1" customWidth="1"/>
    <col min="19" max="19" width="4" bestFit="1" customWidth="1"/>
    <col min="20" max="20" width="5.5703125" bestFit="1" customWidth="1"/>
    <col min="21" max="22" width="4" bestFit="1" customWidth="1"/>
    <col min="23" max="27" width="5.5703125" bestFit="1" customWidth="1"/>
    <col min="28" max="29" width="4" bestFit="1" customWidth="1"/>
    <col min="30" max="32" width="5.5703125" bestFit="1" customWidth="1"/>
    <col min="33" max="33" width="4" bestFit="1" customWidth="1"/>
    <col min="34" max="35" width="5.5703125" bestFit="1" customWidth="1"/>
    <col min="36" max="36" width="4" bestFit="1" customWidth="1"/>
    <col min="37" max="41" width="5.5703125" bestFit="1" customWidth="1"/>
    <col min="42" max="42" width="4" bestFit="1" customWidth="1"/>
    <col min="43" max="43" width="5.5703125" bestFit="1" customWidth="1"/>
    <col min="44" max="44" width="4" bestFit="1" customWidth="1"/>
    <col min="45" max="47" width="5.5703125" bestFit="1" customWidth="1"/>
    <col min="48" max="48" width="4" bestFit="1" customWidth="1"/>
    <col min="49" max="49" width="5.5703125" bestFit="1" customWidth="1"/>
    <col min="50" max="50" width="6.28515625" customWidth="1"/>
    <col min="51" max="51" width="5.5703125" bestFit="1" customWidth="1"/>
    <col min="52" max="52" width="4.140625" bestFit="1" customWidth="1"/>
    <col min="53" max="53" width="5.5703125" bestFit="1" customWidth="1"/>
    <col min="54" max="54" width="4" bestFit="1" customWidth="1"/>
  </cols>
  <sheetData>
    <row r="1" spans="1:54" x14ac:dyDescent="0.2">
      <c r="A1" s="1" t="s">
        <v>56</v>
      </c>
    </row>
    <row r="3" spans="1:54" x14ac:dyDescent="0.2">
      <c r="B3" s="8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L3" s="10" t="s">
        <v>10</v>
      </c>
      <c r="M3" s="10" t="s">
        <v>11</v>
      </c>
      <c r="N3" s="10" t="s">
        <v>12</v>
      </c>
      <c r="O3" s="10" t="s">
        <v>13</v>
      </c>
      <c r="P3" s="10" t="s">
        <v>14</v>
      </c>
      <c r="Q3" s="10" t="s">
        <v>15</v>
      </c>
      <c r="R3" s="10" t="s">
        <v>16</v>
      </c>
      <c r="S3" s="10" t="s">
        <v>17</v>
      </c>
      <c r="T3" s="10" t="s">
        <v>18</v>
      </c>
      <c r="U3" s="10" t="s">
        <v>19</v>
      </c>
      <c r="V3" s="10" t="s">
        <v>20</v>
      </c>
      <c r="W3" s="10" t="s">
        <v>21</v>
      </c>
      <c r="X3" s="10" t="s">
        <v>22</v>
      </c>
      <c r="Y3" s="10" t="s">
        <v>23</v>
      </c>
      <c r="Z3" s="10" t="s">
        <v>24</v>
      </c>
      <c r="AA3" s="10" t="s">
        <v>25</v>
      </c>
      <c r="AB3" s="10" t="s">
        <v>26</v>
      </c>
      <c r="AC3" s="10" t="s">
        <v>27</v>
      </c>
      <c r="AD3" s="10" t="s">
        <v>28</v>
      </c>
      <c r="AE3" s="10" t="s">
        <v>29</v>
      </c>
      <c r="AF3" s="10" t="s">
        <v>30</v>
      </c>
      <c r="AG3" s="10" t="s">
        <v>31</v>
      </c>
      <c r="AH3" s="10" t="s">
        <v>32</v>
      </c>
      <c r="AI3" s="10" t="s">
        <v>33</v>
      </c>
      <c r="AJ3" s="10" t="s">
        <v>34</v>
      </c>
      <c r="AK3" s="10" t="s">
        <v>35</v>
      </c>
      <c r="AL3" s="10" t="s">
        <v>36</v>
      </c>
      <c r="AM3" s="10" t="s">
        <v>37</v>
      </c>
      <c r="AN3" s="10" t="s">
        <v>38</v>
      </c>
      <c r="AO3" s="10" t="s">
        <v>39</v>
      </c>
      <c r="AP3" s="10" t="s">
        <v>40</v>
      </c>
      <c r="AQ3" s="10" t="s">
        <v>41</v>
      </c>
      <c r="AR3" s="10" t="s">
        <v>42</v>
      </c>
      <c r="AS3" s="10" t="s">
        <v>43</v>
      </c>
      <c r="AT3" s="10" t="s">
        <v>44</v>
      </c>
      <c r="AU3" s="10" t="s">
        <v>45</v>
      </c>
      <c r="AV3" s="10" t="s">
        <v>46</v>
      </c>
      <c r="AW3" s="10" t="s">
        <v>47</v>
      </c>
      <c r="AX3" s="10" t="s">
        <v>48</v>
      </c>
      <c r="AY3" s="10" t="s">
        <v>49</v>
      </c>
      <c r="AZ3" s="10" t="s">
        <v>50</v>
      </c>
      <c r="BA3" s="10" t="s">
        <v>51</v>
      </c>
      <c r="BB3" s="10" t="s">
        <v>52</v>
      </c>
    </row>
    <row r="4" spans="1:54" x14ac:dyDescent="0.2">
      <c r="B4" s="4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</row>
    <row r="5" spans="1:54" x14ac:dyDescent="0.2">
      <c r="A5" s="2">
        <v>1980</v>
      </c>
      <c r="B5" s="3">
        <v>756</v>
      </c>
      <c r="C5" s="5">
        <v>97</v>
      </c>
      <c r="D5" s="5">
        <v>1342</v>
      </c>
      <c r="E5" s="5">
        <v>677</v>
      </c>
      <c r="F5" s="5">
        <v>9486</v>
      </c>
      <c r="G5" s="5">
        <v>1568</v>
      </c>
      <c r="H5" s="5">
        <v>249</v>
      </c>
      <c r="I5" s="5">
        <v>20</v>
      </c>
      <c r="J5" s="5">
        <v>0</v>
      </c>
      <c r="K5" s="5">
        <v>10512</v>
      </c>
      <c r="L5" s="5">
        <v>922</v>
      </c>
      <c r="M5" s="5">
        <v>472</v>
      </c>
      <c r="N5" s="5">
        <v>361</v>
      </c>
      <c r="O5" s="5">
        <v>1765</v>
      </c>
      <c r="P5" s="5">
        <v>850</v>
      </c>
      <c r="Q5" s="5">
        <v>778</v>
      </c>
      <c r="R5" s="5">
        <v>1179</v>
      </c>
      <c r="S5" s="5">
        <v>681</v>
      </c>
      <c r="T5" s="5">
        <v>2580</v>
      </c>
      <c r="U5" s="5">
        <v>256</v>
      </c>
      <c r="V5" s="5">
        <v>68</v>
      </c>
      <c r="W5" s="5">
        <v>424</v>
      </c>
      <c r="X5" s="5">
        <v>999</v>
      </c>
      <c r="Y5" s="5">
        <v>931</v>
      </c>
      <c r="Z5" s="5">
        <v>815</v>
      </c>
      <c r="AA5" s="5">
        <v>849</v>
      </c>
      <c r="AB5" s="5">
        <v>345</v>
      </c>
      <c r="AC5" s="5">
        <v>317</v>
      </c>
      <c r="AD5" s="5">
        <v>966</v>
      </c>
      <c r="AE5" s="5">
        <v>167</v>
      </c>
      <c r="AF5" s="5">
        <v>296</v>
      </c>
      <c r="AG5" s="5">
        <v>890</v>
      </c>
      <c r="AH5" s="5">
        <v>978</v>
      </c>
      <c r="AI5" s="5">
        <v>1892</v>
      </c>
      <c r="AJ5" s="5">
        <v>214</v>
      </c>
      <c r="AK5" s="5">
        <v>2415</v>
      </c>
      <c r="AL5" s="5">
        <v>560</v>
      </c>
      <c r="AM5" s="5">
        <v>849</v>
      </c>
      <c r="AN5" s="5">
        <v>931</v>
      </c>
      <c r="AO5" s="5">
        <v>8</v>
      </c>
      <c r="AP5" s="5">
        <v>62</v>
      </c>
      <c r="AQ5" s="5">
        <v>1153</v>
      </c>
      <c r="AR5" s="5">
        <v>85</v>
      </c>
      <c r="AS5" s="5">
        <v>577</v>
      </c>
      <c r="AT5" s="5">
        <v>3453</v>
      </c>
      <c r="AU5" s="5">
        <v>459</v>
      </c>
      <c r="AV5" s="5">
        <v>88</v>
      </c>
      <c r="AW5" s="5">
        <v>806</v>
      </c>
      <c r="AX5" s="11" t="s">
        <v>58</v>
      </c>
      <c r="AY5" s="5">
        <v>2970</v>
      </c>
      <c r="AZ5" s="5">
        <v>187</v>
      </c>
      <c r="BA5" s="5">
        <v>1001</v>
      </c>
      <c r="BB5" s="5">
        <v>414</v>
      </c>
    </row>
    <row r="6" spans="1:54" x14ac:dyDescent="0.2">
      <c r="A6" s="2">
        <v>1981</v>
      </c>
      <c r="B6" s="3">
        <v>595</v>
      </c>
      <c r="C6" s="5">
        <v>248</v>
      </c>
      <c r="D6" s="5">
        <v>1514</v>
      </c>
      <c r="E6" s="5">
        <v>621</v>
      </c>
      <c r="F6" s="5">
        <v>8035</v>
      </c>
      <c r="G6" s="5">
        <v>1680</v>
      </c>
      <c r="H6" s="5">
        <v>356</v>
      </c>
      <c r="I6" s="5">
        <v>92</v>
      </c>
      <c r="J6" s="5">
        <v>0</v>
      </c>
      <c r="K6" s="5">
        <v>9988</v>
      </c>
      <c r="L6" s="5">
        <v>1263</v>
      </c>
      <c r="M6" s="5">
        <v>220</v>
      </c>
      <c r="N6" s="5">
        <v>127</v>
      </c>
      <c r="O6" s="5">
        <v>1069</v>
      </c>
      <c r="P6" s="5">
        <v>760</v>
      </c>
      <c r="Q6" s="5">
        <v>603</v>
      </c>
      <c r="R6" s="5">
        <v>733</v>
      </c>
      <c r="S6" s="5">
        <v>365</v>
      </c>
      <c r="T6" s="5">
        <v>2930</v>
      </c>
      <c r="U6" s="5">
        <v>166</v>
      </c>
      <c r="V6" s="5">
        <v>127</v>
      </c>
      <c r="W6" s="5">
        <v>614</v>
      </c>
      <c r="X6" s="5">
        <v>874</v>
      </c>
      <c r="Y6" s="5">
        <v>1233</v>
      </c>
      <c r="Z6" s="5">
        <v>378</v>
      </c>
      <c r="AA6" s="5">
        <v>750</v>
      </c>
      <c r="AB6" s="5">
        <v>291</v>
      </c>
      <c r="AC6" s="5">
        <v>217</v>
      </c>
      <c r="AD6" s="5">
        <v>679</v>
      </c>
      <c r="AE6" s="5">
        <v>176</v>
      </c>
      <c r="AF6" s="5">
        <v>419</v>
      </c>
      <c r="AG6" s="5">
        <v>938</v>
      </c>
      <c r="AH6" s="5">
        <v>1649</v>
      </c>
      <c r="AI6" s="5">
        <v>2544</v>
      </c>
      <c r="AJ6" s="5">
        <v>131</v>
      </c>
      <c r="AK6" s="5">
        <v>1721</v>
      </c>
      <c r="AL6" s="5">
        <v>489</v>
      </c>
      <c r="AM6" s="5">
        <v>565</v>
      </c>
      <c r="AN6" s="5">
        <v>754</v>
      </c>
      <c r="AO6" s="5">
        <v>0</v>
      </c>
      <c r="AP6" s="5">
        <v>40</v>
      </c>
      <c r="AQ6" s="5">
        <v>964</v>
      </c>
      <c r="AR6" s="5">
        <v>30</v>
      </c>
      <c r="AS6" s="5">
        <v>407</v>
      </c>
      <c r="AT6" s="5">
        <v>4997</v>
      </c>
      <c r="AU6" s="5">
        <v>871</v>
      </c>
      <c r="AV6" s="5">
        <v>155</v>
      </c>
      <c r="AW6" s="5">
        <v>739</v>
      </c>
      <c r="AX6" s="11" t="s">
        <v>58</v>
      </c>
      <c r="AY6" s="5">
        <v>1828</v>
      </c>
      <c r="AZ6" s="5">
        <v>84</v>
      </c>
      <c r="BA6" s="5">
        <v>750</v>
      </c>
      <c r="BB6" s="5">
        <v>435</v>
      </c>
    </row>
    <row r="7" spans="1:54" x14ac:dyDescent="0.2">
      <c r="A7" s="2">
        <v>1982</v>
      </c>
      <c r="B7" s="3">
        <v>307</v>
      </c>
      <c r="C7" s="5">
        <v>745</v>
      </c>
      <c r="D7" s="5">
        <v>1827</v>
      </c>
      <c r="E7" s="5">
        <v>770</v>
      </c>
      <c r="F7" s="5">
        <v>5481</v>
      </c>
      <c r="G7" s="5">
        <v>1074</v>
      </c>
      <c r="H7" s="5">
        <v>317</v>
      </c>
      <c r="I7" s="5">
        <v>74</v>
      </c>
      <c r="J7" s="5">
        <v>0</v>
      </c>
      <c r="K7" s="5">
        <v>7511</v>
      </c>
      <c r="L7" s="5">
        <v>1750</v>
      </c>
      <c r="M7" s="5">
        <v>86</v>
      </c>
      <c r="N7" s="5">
        <v>53</v>
      </c>
      <c r="O7" s="5">
        <v>853</v>
      </c>
      <c r="P7" s="5">
        <v>844</v>
      </c>
      <c r="Q7" s="5">
        <v>393</v>
      </c>
      <c r="R7" s="5">
        <v>975</v>
      </c>
      <c r="S7" s="5">
        <v>487</v>
      </c>
      <c r="T7" s="5">
        <v>2825</v>
      </c>
      <c r="U7" s="5">
        <v>233</v>
      </c>
      <c r="V7" s="5">
        <v>74</v>
      </c>
      <c r="W7" s="5">
        <v>295</v>
      </c>
      <c r="X7" s="5">
        <v>432</v>
      </c>
      <c r="Y7" s="5">
        <v>1168</v>
      </c>
      <c r="Z7" s="5">
        <v>374</v>
      </c>
      <c r="AA7" s="5">
        <v>1175</v>
      </c>
      <c r="AB7" s="5">
        <v>239</v>
      </c>
      <c r="AC7" s="5">
        <v>203</v>
      </c>
      <c r="AD7" s="5">
        <v>922</v>
      </c>
      <c r="AE7" s="5">
        <v>127</v>
      </c>
      <c r="AF7" s="5">
        <v>499</v>
      </c>
      <c r="AG7" s="5">
        <v>451</v>
      </c>
      <c r="AH7" s="5">
        <v>931</v>
      </c>
      <c r="AI7" s="5">
        <v>2291</v>
      </c>
      <c r="AJ7" s="5">
        <v>149</v>
      </c>
      <c r="AK7" s="5">
        <v>979</v>
      </c>
      <c r="AL7" s="5">
        <v>908</v>
      </c>
      <c r="AM7" s="5">
        <v>301</v>
      </c>
      <c r="AN7" s="5">
        <v>599</v>
      </c>
      <c r="AO7" s="5">
        <v>0</v>
      </c>
      <c r="AP7" s="5">
        <v>64</v>
      </c>
      <c r="AQ7" s="5">
        <v>706</v>
      </c>
      <c r="AR7" s="5">
        <v>39</v>
      </c>
      <c r="AS7" s="5">
        <v>838</v>
      </c>
      <c r="AT7" s="5">
        <v>6534</v>
      </c>
      <c r="AU7" s="5">
        <v>539</v>
      </c>
      <c r="AV7" s="5">
        <v>77</v>
      </c>
      <c r="AW7" s="5">
        <v>547</v>
      </c>
      <c r="AX7" s="11" t="s">
        <v>58</v>
      </c>
      <c r="AY7" s="5">
        <v>1010</v>
      </c>
      <c r="AZ7" s="5">
        <v>87</v>
      </c>
      <c r="BA7" s="5">
        <v>511</v>
      </c>
      <c r="BB7" s="5">
        <v>243</v>
      </c>
    </row>
    <row r="8" spans="1:54" x14ac:dyDescent="0.2">
      <c r="A8" s="2">
        <v>1983</v>
      </c>
      <c r="B8" s="3">
        <v>919</v>
      </c>
      <c r="C8" s="5">
        <v>2136</v>
      </c>
      <c r="D8" s="5">
        <v>2824</v>
      </c>
      <c r="E8" s="5">
        <v>882</v>
      </c>
      <c r="F8" s="5">
        <v>9684</v>
      </c>
      <c r="G8" s="5">
        <v>1722</v>
      </c>
      <c r="H8" s="5">
        <v>300</v>
      </c>
      <c r="I8" s="5">
        <v>181</v>
      </c>
      <c r="J8" s="5">
        <v>0</v>
      </c>
      <c r="K8" s="5">
        <v>14050</v>
      </c>
      <c r="L8" s="5">
        <v>2345</v>
      </c>
      <c r="M8" s="5">
        <v>96</v>
      </c>
      <c r="N8" s="5">
        <v>246</v>
      </c>
      <c r="O8" s="5">
        <v>1208</v>
      </c>
      <c r="P8" s="5">
        <v>780</v>
      </c>
      <c r="Q8" s="5">
        <v>416</v>
      </c>
      <c r="R8" s="5">
        <v>1315</v>
      </c>
      <c r="S8" s="5">
        <v>780</v>
      </c>
      <c r="T8" s="5">
        <v>3329</v>
      </c>
      <c r="U8" s="5">
        <v>192</v>
      </c>
      <c r="V8" s="5">
        <v>331</v>
      </c>
      <c r="W8" s="5">
        <v>527</v>
      </c>
      <c r="X8" s="5">
        <v>867</v>
      </c>
      <c r="Y8" s="5">
        <v>1581</v>
      </c>
      <c r="Z8" s="5">
        <v>1235</v>
      </c>
      <c r="AA8" s="5">
        <v>1266</v>
      </c>
      <c r="AB8" s="5">
        <v>365</v>
      </c>
      <c r="AC8" s="5">
        <v>164</v>
      </c>
      <c r="AD8" s="5">
        <v>951</v>
      </c>
      <c r="AE8" s="5">
        <v>153</v>
      </c>
      <c r="AF8" s="5">
        <v>567</v>
      </c>
      <c r="AG8" s="5">
        <v>572</v>
      </c>
      <c r="AH8" s="5">
        <v>1487</v>
      </c>
      <c r="AI8" s="5">
        <v>3006</v>
      </c>
      <c r="AJ8" s="5">
        <v>316</v>
      </c>
      <c r="AK8" s="5">
        <v>1301</v>
      </c>
      <c r="AL8" s="5">
        <v>1267</v>
      </c>
      <c r="AM8" s="5">
        <v>345</v>
      </c>
      <c r="AN8" s="5">
        <v>866</v>
      </c>
      <c r="AO8" s="5">
        <v>10</v>
      </c>
      <c r="AP8" s="5">
        <v>135</v>
      </c>
      <c r="AQ8" s="5">
        <v>1542</v>
      </c>
      <c r="AR8" s="5">
        <v>42</v>
      </c>
      <c r="AS8" s="5">
        <v>995</v>
      </c>
      <c r="AT8" s="5">
        <v>7456</v>
      </c>
      <c r="AU8" s="5">
        <v>744</v>
      </c>
      <c r="AV8" s="5">
        <v>149</v>
      </c>
      <c r="AW8" s="5">
        <v>1611</v>
      </c>
      <c r="AX8" s="11" t="s">
        <v>58</v>
      </c>
      <c r="AY8" s="5">
        <v>1464</v>
      </c>
      <c r="AZ8" s="5">
        <v>113</v>
      </c>
      <c r="BA8" s="5">
        <v>881</v>
      </c>
      <c r="BB8" s="5">
        <v>430</v>
      </c>
    </row>
    <row r="9" spans="1:54" x14ac:dyDescent="0.2">
      <c r="A9" s="2">
        <v>1984</v>
      </c>
      <c r="B9" s="3">
        <v>1665</v>
      </c>
      <c r="C9" s="5">
        <v>1004</v>
      </c>
      <c r="D9" s="5">
        <v>3130</v>
      </c>
      <c r="E9" s="5">
        <v>1005</v>
      </c>
      <c r="F9" s="5">
        <v>13434</v>
      </c>
      <c r="G9" s="5">
        <v>1716</v>
      </c>
      <c r="H9" s="5">
        <v>468</v>
      </c>
      <c r="I9" s="5">
        <v>216</v>
      </c>
      <c r="J9" s="5">
        <v>4</v>
      </c>
      <c r="K9" s="5">
        <v>12164</v>
      </c>
      <c r="L9" s="5">
        <v>2728</v>
      </c>
      <c r="M9" s="5">
        <v>93</v>
      </c>
      <c r="N9" s="5">
        <v>292</v>
      </c>
      <c r="O9" s="5">
        <v>1420</v>
      </c>
      <c r="P9" s="5">
        <v>796</v>
      </c>
      <c r="Q9" s="5">
        <v>266</v>
      </c>
      <c r="R9" s="5">
        <v>1100</v>
      </c>
      <c r="S9" s="5">
        <v>746</v>
      </c>
      <c r="T9" s="5">
        <v>2505</v>
      </c>
      <c r="U9" s="5">
        <v>376</v>
      </c>
      <c r="V9" s="5">
        <v>258</v>
      </c>
      <c r="W9" s="5">
        <v>887</v>
      </c>
      <c r="X9" s="5">
        <v>1415</v>
      </c>
      <c r="Y9" s="5">
        <v>1256</v>
      </c>
      <c r="Z9" s="5">
        <v>640</v>
      </c>
      <c r="AA9" s="5">
        <v>1713</v>
      </c>
      <c r="AB9" s="5">
        <v>399</v>
      </c>
      <c r="AC9" s="5">
        <v>174</v>
      </c>
      <c r="AD9" s="5">
        <v>1099</v>
      </c>
      <c r="AE9" s="5">
        <v>337</v>
      </c>
      <c r="AF9" s="5">
        <v>608</v>
      </c>
      <c r="AG9" s="5">
        <v>722</v>
      </c>
      <c r="AH9" s="5">
        <v>2313</v>
      </c>
      <c r="AI9" s="5">
        <v>3688</v>
      </c>
      <c r="AJ9" s="5">
        <v>204</v>
      </c>
      <c r="AK9" s="5">
        <v>2032</v>
      </c>
      <c r="AL9" s="5">
        <v>647</v>
      </c>
      <c r="AM9" s="5">
        <v>259</v>
      </c>
      <c r="AN9" s="5">
        <v>1261</v>
      </c>
      <c r="AO9" s="5">
        <v>22</v>
      </c>
      <c r="AP9" s="5">
        <v>169</v>
      </c>
      <c r="AQ9" s="5">
        <v>1668</v>
      </c>
      <c r="AR9" s="5">
        <v>99</v>
      </c>
      <c r="AS9" s="5">
        <v>1508</v>
      </c>
      <c r="AT9" s="5">
        <v>6791</v>
      </c>
      <c r="AU9" s="5">
        <v>892</v>
      </c>
      <c r="AV9" s="5">
        <v>289</v>
      </c>
      <c r="AW9" s="5">
        <v>1425</v>
      </c>
      <c r="AX9" s="11" t="s">
        <v>58</v>
      </c>
      <c r="AY9" s="5">
        <v>1480</v>
      </c>
      <c r="AZ9" s="5">
        <v>124</v>
      </c>
      <c r="BA9" s="5">
        <v>1104</v>
      </c>
      <c r="BB9" s="5">
        <v>127</v>
      </c>
    </row>
    <row r="10" spans="1:54" x14ac:dyDescent="0.2">
      <c r="A10" s="2">
        <v>1985</v>
      </c>
      <c r="B10" s="3">
        <v>708</v>
      </c>
      <c r="C10" s="5">
        <v>598</v>
      </c>
      <c r="D10" s="5">
        <v>2157</v>
      </c>
      <c r="E10" s="5">
        <v>781</v>
      </c>
      <c r="F10" s="5">
        <v>13765</v>
      </c>
      <c r="G10" s="5">
        <v>856</v>
      </c>
      <c r="H10" s="5">
        <v>540</v>
      </c>
      <c r="I10" s="5">
        <v>24</v>
      </c>
      <c r="J10" s="5">
        <v>31</v>
      </c>
      <c r="K10" s="5">
        <v>9068</v>
      </c>
      <c r="L10" s="5">
        <v>2120</v>
      </c>
      <c r="M10" s="5">
        <v>207</v>
      </c>
      <c r="N10" s="5">
        <v>328</v>
      </c>
      <c r="O10" s="5">
        <v>1902</v>
      </c>
      <c r="P10" s="5">
        <v>797</v>
      </c>
      <c r="Q10" s="5">
        <v>266</v>
      </c>
      <c r="R10" s="5">
        <v>901</v>
      </c>
      <c r="S10" s="5">
        <v>810</v>
      </c>
      <c r="T10" s="5">
        <v>1247</v>
      </c>
      <c r="U10" s="5">
        <v>554</v>
      </c>
      <c r="V10" s="5">
        <v>863</v>
      </c>
      <c r="W10" s="5">
        <v>1250</v>
      </c>
      <c r="X10" s="5">
        <v>1655</v>
      </c>
      <c r="Y10" s="5">
        <v>791</v>
      </c>
      <c r="Z10" s="5">
        <v>521</v>
      </c>
      <c r="AA10" s="5">
        <v>1971</v>
      </c>
      <c r="AB10" s="5">
        <v>158</v>
      </c>
      <c r="AC10" s="5">
        <v>137</v>
      </c>
      <c r="AD10" s="5">
        <v>332</v>
      </c>
      <c r="AE10" s="5">
        <v>694</v>
      </c>
      <c r="AF10" s="5">
        <v>752</v>
      </c>
      <c r="AG10" s="5">
        <v>317</v>
      </c>
      <c r="AH10" s="5">
        <v>2310</v>
      </c>
      <c r="AI10" s="5">
        <v>2540</v>
      </c>
      <c r="AJ10" s="5">
        <v>134</v>
      </c>
      <c r="AK10" s="5">
        <v>1454</v>
      </c>
      <c r="AL10" s="5">
        <v>140</v>
      </c>
      <c r="AM10" s="5">
        <v>399</v>
      </c>
      <c r="AN10" s="5">
        <v>1215</v>
      </c>
      <c r="AO10" s="5">
        <v>30</v>
      </c>
      <c r="AP10" s="5">
        <v>193</v>
      </c>
      <c r="AQ10" s="5">
        <v>1098</v>
      </c>
      <c r="AR10" s="5">
        <v>135</v>
      </c>
      <c r="AS10" s="5">
        <v>887</v>
      </c>
      <c r="AT10" s="5">
        <v>3758</v>
      </c>
      <c r="AU10" s="5">
        <v>649</v>
      </c>
      <c r="AV10" s="5">
        <v>199</v>
      </c>
      <c r="AW10" s="5">
        <v>677</v>
      </c>
      <c r="AX10" s="11" t="s">
        <v>58</v>
      </c>
      <c r="AY10" s="5">
        <v>2111</v>
      </c>
      <c r="AZ10" s="5">
        <v>85</v>
      </c>
      <c r="BA10" s="5">
        <v>888</v>
      </c>
      <c r="BB10" s="5">
        <v>79</v>
      </c>
    </row>
    <row r="11" spans="1:54" x14ac:dyDescent="0.2">
      <c r="A11" s="2">
        <v>1986</v>
      </c>
      <c r="B11" s="3">
        <v>534</v>
      </c>
      <c r="C11" s="5">
        <v>197</v>
      </c>
      <c r="D11" s="5">
        <v>1271</v>
      </c>
      <c r="E11" s="5">
        <v>636</v>
      </c>
      <c r="F11" s="5">
        <v>14498</v>
      </c>
      <c r="G11" s="5">
        <v>584</v>
      </c>
      <c r="H11" s="5">
        <v>790</v>
      </c>
      <c r="I11" s="5">
        <v>89</v>
      </c>
      <c r="J11" s="5">
        <v>0</v>
      </c>
      <c r="K11" s="5">
        <v>6908</v>
      </c>
      <c r="L11" s="5">
        <v>1701</v>
      </c>
      <c r="M11" s="5">
        <v>186</v>
      </c>
      <c r="N11" s="5">
        <v>206</v>
      </c>
      <c r="O11" s="5">
        <v>1992</v>
      </c>
      <c r="P11" s="5">
        <v>1036</v>
      </c>
      <c r="Q11" s="5">
        <v>174</v>
      </c>
      <c r="R11" s="5">
        <v>611</v>
      </c>
      <c r="S11" s="5">
        <v>561</v>
      </c>
      <c r="T11" s="5">
        <v>183</v>
      </c>
      <c r="U11" s="5">
        <v>479</v>
      </c>
      <c r="V11" s="5">
        <v>347</v>
      </c>
      <c r="W11" s="5">
        <v>1726</v>
      </c>
      <c r="X11" s="5">
        <v>2560</v>
      </c>
      <c r="Y11" s="5">
        <v>725</v>
      </c>
      <c r="Z11" s="5">
        <v>376</v>
      </c>
      <c r="AA11" s="5">
        <v>1967</v>
      </c>
      <c r="AB11" s="5">
        <v>200</v>
      </c>
      <c r="AC11" s="5">
        <v>130</v>
      </c>
      <c r="AD11" s="5">
        <v>369</v>
      </c>
      <c r="AE11" s="5">
        <v>1046</v>
      </c>
      <c r="AF11" s="5">
        <v>584</v>
      </c>
      <c r="AG11" s="5">
        <v>199</v>
      </c>
      <c r="AH11" s="5">
        <v>2644</v>
      </c>
      <c r="AI11" s="5">
        <v>1884</v>
      </c>
      <c r="AJ11" s="5">
        <v>112</v>
      </c>
      <c r="AK11" s="5">
        <v>1782</v>
      </c>
      <c r="AL11" s="5">
        <v>135</v>
      </c>
      <c r="AM11" s="5">
        <v>360</v>
      </c>
      <c r="AN11" s="5">
        <v>951</v>
      </c>
      <c r="AO11" s="5">
        <v>18</v>
      </c>
      <c r="AP11" s="5">
        <v>353</v>
      </c>
      <c r="AQ11" s="5">
        <v>621</v>
      </c>
      <c r="AR11" s="5">
        <v>76</v>
      </c>
      <c r="AS11" s="5">
        <v>777</v>
      </c>
      <c r="AT11" s="5">
        <v>983</v>
      </c>
      <c r="AU11" s="5">
        <v>369</v>
      </c>
      <c r="AV11" s="5">
        <v>230</v>
      </c>
      <c r="AW11" s="5">
        <v>1159</v>
      </c>
      <c r="AX11" s="11" t="s">
        <v>58</v>
      </c>
      <c r="AY11" s="5">
        <v>1464</v>
      </c>
      <c r="AZ11" s="5">
        <v>61</v>
      </c>
      <c r="BA11" s="5">
        <v>1110</v>
      </c>
      <c r="BB11" s="5">
        <v>26</v>
      </c>
    </row>
    <row r="12" spans="1:54" x14ac:dyDescent="0.2">
      <c r="A12" s="2">
        <v>1987</v>
      </c>
      <c r="B12" s="3">
        <v>291</v>
      </c>
      <c r="C12" s="5">
        <v>127</v>
      </c>
      <c r="D12" s="5">
        <v>665</v>
      </c>
      <c r="E12" s="5">
        <v>278</v>
      </c>
      <c r="F12" s="5">
        <v>11822</v>
      </c>
      <c r="G12" s="5">
        <v>341</v>
      </c>
      <c r="H12" s="5">
        <v>512</v>
      </c>
      <c r="I12" s="5">
        <v>4</v>
      </c>
      <c r="J12" s="5">
        <v>16</v>
      </c>
      <c r="K12" s="5">
        <v>5782</v>
      </c>
      <c r="L12" s="5">
        <v>1007</v>
      </c>
      <c r="M12" s="5">
        <v>60</v>
      </c>
      <c r="N12" s="5">
        <v>174</v>
      </c>
      <c r="O12" s="5">
        <v>2218</v>
      </c>
      <c r="P12" s="5">
        <v>876</v>
      </c>
      <c r="Q12" s="5">
        <v>206</v>
      </c>
      <c r="R12" s="5">
        <v>452</v>
      </c>
      <c r="S12" s="5">
        <v>374</v>
      </c>
      <c r="T12" s="5">
        <v>157</v>
      </c>
      <c r="U12" s="5">
        <v>308</v>
      </c>
      <c r="V12" s="5">
        <v>476</v>
      </c>
      <c r="W12" s="5">
        <v>1504</v>
      </c>
      <c r="X12" s="5">
        <v>1627</v>
      </c>
      <c r="Y12" s="5">
        <v>700</v>
      </c>
      <c r="Z12" s="5">
        <v>342</v>
      </c>
      <c r="AA12" s="5">
        <v>1707</v>
      </c>
      <c r="AB12" s="5">
        <v>55</v>
      </c>
      <c r="AC12" s="5">
        <v>36</v>
      </c>
      <c r="AD12" s="5">
        <v>343</v>
      </c>
      <c r="AE12" s="5">
        <v>664</v>
      </c>
      <c r="AF12" s="5">
        <v>715</v>
      </c>
      <c r="AG12" s="5">
        <v>160</v>
      </c>
      <c r="AH12" s="5">
        <v>2812</v>
      </c>
      <c r="AI12" s="5">
        <v>1201</v>
      </c>
      <c r="AJ12" s="5">
        <v>98</v>
      </c>
      <c r="AK12" s="5">
        <v>2980</v>
      </c>
      <c r="AL12" s="5">
        <v>46</v>
      </c>
      <c r="AM12" s="5">
        <v>256</v>
      </c>
      <c r="AN12" s="5">
        <v>1193</v>
      </c>
      <c r="AO12" s="5">
        <v>0</v>
      </c>
      <c r="AP12" s="5">
        <v>329</v>
      </c>
      <c r="AQ12" s="5">
        <v>563</v>
      </c>
      <c r="AR12" s="5">
        <v>55</v>
      </c>
      <c r="AS12" s="5">
        <v>942</v>
      </c>
      <c r="AT12" s="5">
        <v>343</v>
      </c>
      <c r="AU12" s="5">
        <v>138</v>
      </c>
      <c r="AV12" s="5">
        <v>205</v>
      </c>
      <c r="AW12" s="5">
        <v>1027</v>
      </c>
      <c r="AX12" s="11" t="s">
        <v>58</v>
      </c>
      <c r="AY12" s="5">
        <v>1081</v>
      </c>
      <c r="AZ12" s="5">
        <v>74</v>
      </c>
      <c r="BA12" s="5">
        <v>1109</v>
      </c>
      <c r="BB12" s="5">
        <v>24</v>
      </c>
    </row>
    <row r="13" spans="1:54" x14ac:dyDescent="0.2">
      <c r="A13" s="2">
        <v>1988</v>
      </c>
      <c r="B13" s="3">
        <v>430</v>
      </c>
      <c r="C13" s="5">
        <v>205</v>
      </c>
      <c r="D13" s="5">
        <v>380</v>
      </c>
      <c r="E13" s="5">
        <v>330</v>
      </c>
      <c r="F13" s="5">
        <v>8955</v>
      </c>
      <c r="G13" s="5">
        <v>309</v>
      </c>
      <c r="H13" s="5">
        <v>442</v>
      </c>
      <c r="I13" s="5">
        <v>128</v>
      </c>
      <c r="J13" s="5">
        <v>21</v>
      </c>
      <c r="K13" s="5">
        <v>4714</v>
      </c>
      <c r="L13" s="5">
        <v>882</v>
      </c>
      <c r="M13" s="5">
        <v>284</v>
      </c>
      <c r="N13" s="5">
        <v>167</v>
      </c>
      <c r="O13" s="5">
        <v>1853</v>
      </c>
      <c r="P13" s="5">
        <v>583</v>
      </c>
      <c r="Q13" s="5">
        <v>260</v>
      </c>
      <c r="R13" s="5">
        <v>351</v>
      </c>
      <c r="S13" s="5">
        <v>386</v>
      </c>
      <c r="T13" s="5">
        <v>95</v>
      </c>
      <c r="U13" s="5">
        <v>235</v>
      </c>
      <c r="V13" s="5">
        <v>240</v>
      </c>
      <c r="W13" s="5">
        <v>989</v>
      </c>
      <c r="X13" s="5">
        <v>1605</v>
      </c>
      <c r="Y13" s="5">
        <v>533</v>
      </c>
      <c r="Z13" s="5">
        <v>345</v>
      </c>
      <c r="AA13" s="5">
        <v>1149</v>
      </c>
      <c r="AB13" s="5">
        <v>34</v>
      </c>
      <c r="AC13" s="5">
        <v>136</v>
      </c>
      <c r="AD13" s="5">
        <v>360</v>
      </c>
      <c r="AE13" s="5">
        <v>716</v>
      </c>
      <c r="AF13" s="5">
        <v>522</v>
      </c>
      <c r="AG13" s="5">
        <v>52</v>
      </c>
      <c r="AH13" s="5">
        <v>2588</v>
      </c>
      <c r="AI13" s="5">
        <v>1326</v>
      </c>
      <c r="AJ13" s="5">
        <v>121</v>
      </c>
      <c r="AK13" s="5">
        <v>1484</v>
      </c>
      <c r="AL13" s="5">
        <v>138</v>
      </c>
      <c r="AM13" s="5">
        <v>437</v>
      </c>
      <c r="AN13" s="5">
        <v>941</v>
      </c>
      <c r="AO13" s="5">
        <v>0</v>
      </c>
      <c r="AP13" s="5">
        <v>246</v>
      </c>
      <c r="AQ13" s="5">
        <v>676</v>
      </c>
      <c r="AR13" s="5">
        <v>100</v>
      </c>
      <c r="AS13" s="5">
        <v>632</v>
      </c>
      <c r="AT13" s="5">
        <v>351</v>
      </c>
      <c r="AU13" s="5">
        <v>114</v>
      </c>
      <c r="AV13" s="5">
        <v>179</v>
      </c>
      <c r="AW13" s="5">
        <v>1164</v>
      </c>
      <c r="AX13" s="11" t="s">
        <v>58</v>
      </c>
      <c r="AY13" s="5">
        <v>1304</v>
      </c>
      <c r="AZ13" s="5">
        <v>70</v>
      </c>
      <c r="BA13" s="5">
        <v>1118</v>
      </c>
      <c r="BB13" s="5">
        <v>4</v>
      </c>
    </row>
    <row r="14" spans="1:54" x14ac:dyDescent="0.2">
      <c r="A14" s="2">
        <v>1989</v>
      </c>
      <c r="B14" s="3">
        <v>502</v>
      </c>
      <c r="C14" s="5">
        <v>117</v>
      </c>
      <c r="D14" s="5">
        <v>310</v>
      </c>
      <c r="E14" s="5">
        <v>339</v>
      </c>
      <c r="F14" s="5">
        <v>7838</v>
      </c>
      <c r="G14" s="5">
        <v>177</v>
      </c>
      <c r="H14" s="5">
        <v>177</v>
      </c>
      <c r="I14" s="5">
        <v>96</v>
      </c>
      <c r="J14" s="5">
        <v>0</v>
      </c>
      <c r="K14" s="5">
        <v>4359</v>
      </c>
      <c r="L14" s="5">
        <v>521</v>
      </c>
      <c r="M14" s="5">
        <v>196</v>
      </c>
      <c r="N14" s="5">
        <v>203</v>
      </c>
      <c r="O14" s="5">
        <v>1544</v>
      </c>
      <c r="P14" s="5">
        <v>577</v>
      </c>
      <c r="Q14" s="5">
        <v>408</v>
      </c>
      <c r="R14" s="5">
        <v>246</v>
      </c>
      <c r="S14" s="5">
        <v>460</v>
      </c>
      <c r="T14" s="5">
        <v>75</v>
      </c>
      <c r="U14" s="5">
        <v>178</v>
      </c>
      <c r="V14" s="5">
        <v>82</v>
      </c>
      <c r="W14" s="5">
        <v>695</v>
      </c>
      <c r="X14" s="5">
        <v>1381</v>
      </c>
      <c r="Y14" s="5">
        <v>376</v>
      </c>
      <c r="Z14" s="5">
        <v>238</v>
      </c>
      <c r="AA14" s="5">
        <v>838</v>
      </c>
      <c r="AB14" s="5">
        <v>55</v>
      </c>
      <c r="AC14" s="5">
        <v>94</v>
      </c>
      <c r="AD14" s="5">
        <v>584</v>
      </c>
      <c r="AE14" s="5">
        <v>221</v>
      </c>
      <c r="AF14" s="5">
        <v>334</v>
      </c>
      <c r="AG14" s="5">
        <v>189</v>
      </c>
      <c r="AH14" s="5">
        <v>2378</v>
      </c>
      <c r="AI14" s="5">
        <v>873</v>
      </c>
      <c r="AJ14" s="5">
        <v>36</v>
      </c>
      <c r="AK14" s="5">
        <v>1564</v>
      </c>
      <c r="AL14" s="5">
        <v>80</v>
      </c>
      <c r="AM14" s="5">
        <v>719</v>
      </c>
      <c r="AN14" s="5">
        <v>910</v>
      </c>
      <c r="AO14" s="5">
        <v>0</v>
      </c>
      <c r="AP14" s="5">
        <v>223</v>
      </c>
      <c r="AQ14" s="5">
        <v>494</v>
      </c>
      <c r="AR14" s="5">
        <v>73</v>
      </c>
      <c r="AS14" s="5">
        <v>574</v>
      </c>
      <c r="AT14" s="5">
        <v>548</v>
      </c>
      <c r="AU14" s="5">
        <v>102</v>
      </c>
      <c r="AV14" s="5">
        <v>198</v>
      </c>
      <c r="AW14" s="5">
        <v>823</v>
      </c>
      <c r="AX14" s="11" t="s">
        <v>58</v>
      </c>
      <c r="AY14" s="5">
        <v>1080</v>
      </c>
      <c r="AZ14" s="5">
        <v>73</v>
      </c>
      <c r="BA14" s="5">
        <v>1087</v>
      </c>
      <c r="BB14" s="5">
        <v>20</v>
      </c>
    </row>
    <row r="15" spans="1:54" x14ac:dyDescent="0.2">
      <c r="A15" s="2">
        <v>1990</v>
      </c>
      <c r="B15" s="3">
        <v>188</v>
      </c>
      <c r="C15" s="5">
        <v>26</v>
      </c>
      <c r="D15" s="5">
        <v>317</v>
      </c>
      <c r="E15" s="5">
        <v>164</v>
      </c>
      <c r="F15" s="5">
        <v>5746</v>
      </c>
      <c r="G15" s="5">
        <v>165</v>
      </c>
      <c r="H15" s="5">
        <v>181</v>
      </c>
      <c r="I15" s="5">
        <v>12</v>
      </c>
      <c r="J15" s="5">
        <v>0</v>
      </c>
      <c r="K15" s="5">
        <v>2114</v>
      </c>
      <c r="L15" s="5">
        <v>343</v>
      </c>
      <c r="M15" s="5">
        <v>213</v>
      </c>
      <c r="N15" s="5">
        <v>290</v>
      </c>
      <c r="O15" s="5">
        <v>1239</v>
      </c>
      <c r="P15" s="5">
        <v>479</v>
      </c>
      <c r="Q15" s="5">
        <v>383</v>
      </c>
      <c r="R15" s="5">
        <v>358</v>
      </c>
      <c r="S15" s="5">
        <v>370</v>
      </c>
      <c r="T15" s="5">
        <v>35</v>
      </c>
      <c r="U15" s="5">
        <v>126</v>
      </c>
      <c r="V15" s="5">
        <v>133</v>
      </c>
      <c r="W15" s="5">
        <v>376</v>
      </c>
      <c r="X15" s="5">
        <v>924</v>
      </c>
      <c r="Y15" s="5">
        <v>273</v>
      </c>
      <c r="Z15" s="5">
        <v>167</v>
      </c>
      <c r="AA15" s="5">
        <v>780</v>
      </c>
      <c r="AB15" s="5">
        <v>97</v>
      </c>
      <c r="AC15" s="5">
        <v>62</v>
      </c>
      <c r="AD15" s="5">
        <v>694</v>
      </c>
      <c r="AE15" s="5">
        <v>57</v>
      </c>
      <c r="AF15" s="5">
        <v>130</v>
      </c>
      <c r="AG15" s="5">
        <v>215</v>
      </c>
      <c r="AH15" s="5">
        <v>1300</v>
      </c>
      <c r="AI15" s="5">
        <v>964</v>
      </c>
      <c r="AJ15" s="5">
        <v>23</v>
      </c>
      <c r="AK15" s="5">
        <v>1264</v>
      </c>
      <c r="AL15" s="5">
        <v>59</v>
      </c>
      <c r="AM15" s="5">
        <v>1023</v>
      </c>
      <c r="AN15" s="5">
        <v>722</v>
      </c>
      <c r="AO15" s="5">
        <v>0</v>
      </c>
      <c r="AP15" s="5">
        <v>43</v>
      </c>
      <c r="AQ15" s="5">
        <v>300</v>
      </c>
      <c r="AR15" s="5">
        <v>763</v>
      </c>
      <c r="AS15" s="5">
        <v>332</v>
      </c>
      <c r="AT15" s="5">
        <v>461</v>
      </c>
      <c r="AU15" s="5">
        <v>184</v>
      </c>
      <c r="AV15" s="5">
        <v>38</v>
      </c>
      <c r="AW15" s="5">
        <v>663</v>
      </c>
      <c r="AX15" s="11" t="s">
        <v>58</v>
      </c>
      <c r="AY15" s="5">
        <v>1670</v>
      </c>
      <c r="AZ15" s="5">
        <v>44</v>
      </c>
      <c r="BA15" s="5">
        <v>1066</v>
      </c>
      <c r="BB15" s="5">
        <v>30</v>
      </c>
    </row>
    <row r="16" spans="1:54" x14ac:dyDescent="0.2">
      <c r="A16" s="2">
        <v>1991</v>
      </c>
      <c r="B16" s="3">
        <v>309</v>
      </c>
      <c r="C16" s="5">
        <v>57</v>
      </c>
      <c r="D16" s="5">
        <v>346</v>
      </c>
      <c r="E16" s="5">
        <v>167</v>
      </c>
      <c r="F16" s="5">
        <v>4554</v>
      </c>
      <c r="G16" s="5">
        <v>153</v>
      </c>
      <c r="H16" s="5">
        <v>123</v>
      </c>
      <c r="I16" s="5">
        <v>3</v>
      </c>
      <c r="J16" s="5">
        <v>0</v>
      </c>
      <c r="K16" s="5">
        <v>1936</v>
      </c>
      <c r="L16" s="5">
        <v>280</v>
      </c>
      <c r="M16" s="5">
        <v>146</v>
      </c>
      <c r="N16" s="5">
        <v>242</v>
      </c>
      <c r="O16" s="5">
        <v>1173</v>
      </c>
      <c r="P16" s="5">
        <v>253</v>
      </c>
      <c r="Q16" s="5">
        <v>252</v>
      </c>
      <c r="R16" s="5">
        <v>209</v>
      </c>
      <c r="S16" s="5">
        <v>330</v>
      </c>
      <c r="T16" s="5">
        <v>27</v>
      </c>
      <c r="U16" s="5">
        <v>17</v>
      </c>
      <c r="V16" s="5">
        <v>54</v>
      </c>
      <c r="W16" s="5">
        <v>181</v>
      </c>
      <c r="X16" s="5">
        <v>570</v>
      </c>
      <c r="Y16" s="5">
        <v>361</v>
      </c>
      <c r="Z16" s="5">
        <v>95</v>
      </c>
      <c r="AA16" s="5">
        <v>836</v>
      </c>
      <c r="AB16" s="5">
        <v>189</v>
      </c>
      <c r="AC16" s="5">
        <v>91</v>
      </c>
      <c r="AD16" s="5">
        <v>348</v>
      </c>
      <c r="AE16" s="5">
        <v>49</v>
      </c>
      <c r="AF16" s="5">
        <v>101</v>
      </c>
      <c r="AG16" s="5">
        <v>50</v>
      </c>
      <c r="AH16" s="5">
        <v>814</v>
      </c>
      <c r="AI16" s="5">
        <v>579</v>
      </c>
      <c r="AJ16" s="5">
        <v>15</v>
      </c>
      <c r="AK16" s="5">
        <v>1324</v>
      </c>
      <c r="AL16" s="5">
        <v>44</v>
      </c>
      <c r="AM16" s="5">
        <v>553</v>
      </c>
      <c r="AN16" s="5">
        <v>505</v>
      </c>
      <c r="AO16" s="5">
        <v>0</v>
      </c>
      <c r="AP16" s="5">
        <v>27</v>
      </c>
      <c r="AQ16" s="5">
        <v>381</v>
      </c>
      <c r="AR16" s="5">
        <v>73</v>
      </c>
      <c r="AS16" s="5">
        <v>390</v>
      </c>
      <c r="AT16" s="5">
        <v>606</v>
      </c>
      <c r="AU16" s="5">
        <v>297</v>
      </c>
      <c r="AV16" s="5">
        <v>16</v>
      </c>
      <c r="AW16" s="5">
        <v>329</v>
      </c>
      <c r="AX16" s="11" t="s">
        <v>58</v>
      </c>
      <c r="AY16" s="5">
        <v>747</v>
      </c>
      <c r="AZ16" s="5">
        <v>22</v>
      </c>
      <c r="BA16" s="5">
        <v>878</v>
      </c>
      <c r="BB16" s="5">
        <v>16</v>
      </c>
    </row>
    <row r="17" spans="1:54" x14ac:dyDescent="0.2">
      <c r="A17" s="2">
        <v>1992</v>
      </c>
      <c r="B17" s="3">
        <v>144</v>
      </c>
      <c r="C17" s="5">
        <v>11</v>
      </c>
      <c r="D17" s="5">
        <v>410</v>
      </c>
      <c r="E17" s="5">
        <v>358</v>
      </c>
      <c r="F17" s="5">
        <v>3934</v>
      </c>
      <c r="G17" s="5">
        <v>232</v>
      </c>
      <c r="H17" s="5">
        <v>82</v>
      </c>
      <c r="I17" s="5">
        <v>56</v>
      </c>
      <c r="J17" s="5">
        <v>0</v>
      </c>
      <c r="K17" s="5">
        <v>1722</v>
      </c>
      <c r="L17" s="5">
        <v>265</v>
      </c>
      <c r="M17" s="5">
        <v>155</v>
      </c>
      <c r="N17" s="5">
        <v>601</v>
      </c>
      <c r="O17" s="5">
        <v>1290</v>
      </c>
      <c r="P17" s="5">
        <v>380</v>
      </c>
      <c r="Q17" s="5">
        <v>500</v>
      </c>
      <c r="R17" s="5">
        <v>145</v>
      </c>
      <c r="S17" s="5">
        <v>618</v>
      </c>
      <c r="T17" s="5">
        <v>29</v>
      </c>
      <c r="U17" s="5">
        <v>62</v>
      </c>
      <c r="V17" s="5">
        <v>152</v>
      </c>
      <c r="W17" s="5">
        <v>103</v>
      </c>
      <c r="X17" s="5">
        <v>489</v>
      </c>
      <c r="Y17" s="5">
        <v>235</v>
      </c>
      <c r="Z17" s="5">
        <v>179</v>
      </c>
      <c r="AA17" s="5">
        <v>730</v>
      </c>
      <c r="AB17" s="5">
        <v>119</v>
      </c>
      <c r="AC17" s="5">
        <v>68</v>
      </c>
      <c r="AD17" s="5">
        <v>264</v>
      </c>
      <c r="AE17" s="5">
        <v>46</v>
      </c>
      <c r="AF17" s="5">
        <v>74</v>
      </c>
      <c r="AG17" s="5">
        <v>69</v>
      </c>
      <c r="AH17" s="5">
        <v>904</v>
      </c>
      <c r="AI17" s="5">
        <v>564</v>
      </c>
      <c r="AJ17" s="5">
        <v>51</v>
      </c>
      <c r="AK17" s="5">
        <v>1820</v>
      </c>
      <c r="AL17" s="5">
        <v>18</v>
      </c>
      <c r="AM17" s="5">
        <v>609</v>
      </c>
      <c r="AN17" s="5">
        <v>512</v>
      </c>
      <c r="AO17" s="5">
        <v>0</v>
      </c>
      <c r="AP17" s="5">
        <v>20</v>
      </c>
      <c r="AQ17" s="5">
        <v>242</v>
      </c>
      <c r="AR17" s="5">
        <v>67</v>
      </c>
      <c r="AS17" s="5">
        <v>633</v>
      </c>
      <c r="AT17" s="5">
        <v>762</v>
      </c>
      <c r="AU17" s="5">
        <v>345</v>
      </c>
      <c r="AV17" s="5">
        <v>37</v>
      </c>
      <c r="AW17" s="5">
        <v>355</v>
      </c>
      <c r="AX17" s="11" t="s">
        <v>58</v>
      </c>
      <c r="AY17" s="5">
        <v>925</v>
      </c>
      <c r="AZ17" s="5">
        <v>54</v>
      </c>
      <c r="BA17" s="5">
        <v>999</v>
      </c>
      <c r="BB17" s="5">
        <v>36</v>
      </c>
    </row>
    <row r="18" spans="1:54" x14ac:dyDescent="0.2">
      <c r="A18" s="2">
        <v>1993</v>
      </c>
      <c r="B18" s="3">
        <v>289</v>
      </c>
      <c r="C18" s="5">
        <v>81</v>
      </c>
      <c r="D18" s="5">
        <v>610</v>
      </c>
      <c r="E18" s="5">
        <v>506</v>
      </c>
      <c r="F18" s="5">
        <v>2390</v>
      </c>
      <c r="G18" s="5">
        <v>350</v>
      </c>
      <c r="H18" s="5">
        <v>60</v>
      </c>
      <c r="I18" s="5">
        <v>33</v>
      </c>
      <c r="J18" s="5">
        <v>43</v>
      </c>
      <c r="K18" s="5">
        <v>2006</v>
      </c>
      <c r="L18" s="5">
        <v>341</v>
      </c>
      <c r="M18" s="5">
        <v>110</v>
      </c>
      <c r="N18" s="5">
        <v>907</v>
      </c>
      <c r="O18" s="5">
        <v>1631</v>
      </c>
      <c r="P18" s="5">
        <v>370</v>
      </c>
      <c r="Q18" s="5">
        <v>331</v>
      </c>
      <c r="R18" s="5">
        <v>236</v>
      </c>
      <c r="S18" s="5">
        <v>719</v>
      </c>
      <c r="T18" s="5">
        <v>70</v>
      </c>
      <c r="U18" s="5">
        <v>26</v>
      </c>
      <c r="V18" s="5">
        <v>10</v>
      </c>
      <c r="W18" s="5">
        <v>149</v>
      </c>
      <c r="X18" s="5">
        <v>607</v>
      </c>
      <c r="Y18" s="5">
        <v>285</v>
      </c>
      <c r="Z18" s="5">
        <v>227</v>
      </c>
      <c r="AA18" s="5">
        <v>944</v>
      </c>
      <c r="AB18" s="5">
        <v>205</v>
      </c>
      <c r="AC18" s="5">
        <v>194</v>
      </c>
      <c r="AD18" s="5">
        <v>380</v>
      </c>
      <c r="AE18" s="5">
        <v>39</v>
      </c>
      <c r="AF18" s="5">
        <v>129</v>
      </c>
      <c r="AG18" s="5">
        <v>212</v>
      </c>
      <c r="AH18" s="5">
        <v>1075</v>
      </c>
      <c r="AI18" s="5">
        <v>550</v>
      </c>
      <c r="AJ18" s="5">
        <v>101</v>
      </c>
      <c r="AK18" s="5">
        <v>2070</v>
      </c>
      <c r="AL18" s="5">
        <v>82</v>
      </c>
      <c r="AM18" s="5">
        <v>644</v>
      </c>
      <c r="AN18" s="5">
        <v>589</v>
      </c>
      <c r="AO18" s="5">
        <v>2890</v>
      </c>
      <c r="AP18" s="5">
        <v>32</v>
      </c>
      <c r="AQ18" s="5">
        <v>199</v>
      </c>
      <c r="AR18" s="5">
        <v>158</v>
      </c>
      <c r="AS18" s="5">
        <v>678</v>
      </c>
      <c r="AT18" s="5">
        <v>876</v>
      </c>
      <c r="AU18" s="5">
        <v>842</v>
      </c>
      <c r="AV18" s="5">
        <v>60</v>
      </c>
      <c r="AW18" s="5">
        <v>498</v>
      </c>
      <c r="AX18" s="11" t="s">
        <v>58</v>
      </c>
      <c r="AY18" s="5">
        <v>1287</v>
      </c>
      <c r="AZ18" s="5">
        <v>57</v>
      </c>
      <c r="BA18" s="5">
        <v>1275</v>
      </c>
      <c r="BB18" s="5">
        <v>53</v>
      </c>
    </row>
    <row r="19" spans="1:54" x14ac:dyDescent="0.2">
      <c r="A19" s="2">
        <v>1994</v>
      </c>
      <c r="B19" s="3">
        <v>299</v>
      </c>
      <c r="C19" s="5">
        <v>34</v>
      </c>
      <c r="D19" s="5">
        <v>797</v>
      </c>
      <c r="E19" s="5">
        <v>606</v>
      </c>
      <c r="F19" s="5">
        <v>3100</v>
      </c>
      <c r="G19" s="5">
        <v>633</v>
      </c>
      <c r="H19" s="5">
        <v>128</v>
      </c>
      <c r="I19" s="5">
        <v>20</v>
      </c>
      <c r="J19" s="5">
        <v>0</v>
      </c>
      <c r="K19" s="5">
        <v>2340</v>
      </c>
      <c r="L19" s="5">
        <v>584</v>
      </c>
      <c r="M19" s="5">
        <v>81</v>
      </c>
      <c r="N19" s="5">
        <v>1106</v>
      </c>
      <c r="O19" s="5">
        <v>2028</v>
      </c>
      <c r="P19" s="5">
        <v>341</v>
      </c>
      <c r="Q19" s="5">
        <v>527</v>
      </c>
      <c r="R19" s="5">
        <v>305</v>
      </c>
      <c r="S19" s="5">
        <v>814</v>
      </c>
      <c r="T19" s="5">
        <v>262</v>
      </c>
      <c r="U19" s="5">
        <v>40</v>
      </c>
      <c r="V19" s="5">
        <v>40</v>
      </c>
      <c r="W19" s="5">
        <v>251</v>
      </c>
      <c r="X19" s="5">
        <v>725</v>
      </c>
      <c r="Y19" s="5">
        <v>497</v>
      </c>
      <c r="Z19" s="5">
        <v>229</v>
      </c>
      <c r="AA19" s="5">
        <v>928</v>
      </c>
      <c r="AB19" s="5">
        <v>292</v>
      </c>
      <c r="AC19" s="5">
        <v>183</v>
      </c>
      <c r="AD19" s="5">
        <v>510</v>
      </c>
      <c r="AE19" s="5">
        <v>65</v>
      </c>
      <c r="AF19" s="5">
        <v>121</v>
      </c>
      <c r="AG19" s="5">
        <v>218</v>
      </c>
      <c r="AH19" s="5">
        <v>1201</v>
      </c>
      <c r="AI19" s="5">
        <v>673</v>
      </c>
      <c r="AJ19" s="5">
        <v>90</v>
      </c>
      <c r="AK19" s="5">
        <v>2406</v>
      </c>
      <c r="AL19" s="5">
        <v>155</v>
      </c>
      <c r="AM19" s="5">
        <v>934</v>
      </c>
      <c r="AN19" s="5">
        <v>433</v>
      </c>
      <c r="AO19" s="5">
        <v>0</v>
      </c>
      <c r="AP19" s="5">
        <v>24</v>
      </c>
      <c r="AQ19" s="5">
        <v>304</v>
      </c>
      <c r="AR19" s="5">
        <v>156</v>
      </c>
      <c r="AS19" s="5">
        <v>873</v>
      </c>
      <c r="AT19" s="5">
        <v>1067</v>
      </c>
      <c r="AU19" s="5">
        <v>972</v>
      </c>
      <c r="AV19" s="5">
        <v>81</v>
      </c>
      <c r="AW19" s="5">
        <v>428</v>
      </c>
      <c r="AX19" s="11" t="s">
        <v>58</v>
      </c>
      <c r="AY19" s="5">
        <v>1382</v>
      </c>
      <c r="AZ19" s="5">
        <v>62</v>
      </c>
      <c r="BA19" s="5">
        <v>1343</v>
      </c>
      <c r="BB19" s="5">
        <v>106</v>
      </c>
    </row>
    <row r="20" spans="1:54" x14ac:dyDescent="0.2">
      <c r="A20" s="2">
        <v>1995</v>
      </c>
      <c r="B20" s="3">
        <v>252</v>
      </c>
      <c r="C20" s="5">
        <v>75</v>
      </c>
      <c r="D20" s="5">
        <v>799</v>
      </c>
      <c r="E20" s="5">
        <v>610</v>
      </c>
      <c r="F20" s="5">
        <v>2880</v>
      </c>
      <c r="G20" s="5">
        <v>750</v>
      </c>
      <c r="H20" s="5">
        <v>31</v>
      </c>
      <c r="I20" s="5">
        <v>35</v>
      </c>
      <c r="J20" s="5">
        <v>0</v>
      </c>
      <c r="K20" s="5">
        <v>1915</v>
      </c>
      <c r="L20" s="5">
        <v>657</v>
      </c>
      <c r="M20" s="5">
        <v>113</v>
      </c>
      <c r="N20" s="5">
        <v>648</v>
      </c>
      <c r="O20" s="5">
        <v>1990</v>
      </c>
      <c r="P20" s="5">
        <v>652</v>
      </c>
      <c r="Q20" s="5">
        <v>384</v>
      </c>
      <c r="R20" s="5">
        <v>237</v>
      </c>
      <c r="S20" s="5">
        <v>662</v>
      </c>
      <c r="T20" s="5">
        <v>283</v>
      </c>
      <c r="U20" s="5">
        <v>25</v>
      </c>
      <c r="V20" s="5">
        <v>72</v>
      </c>
      <c r="W20" s="5">
        <v>163</v>
      </c>
      <c r="X20" s="5">
        <v>800</v>
      </c>
      <c r="Y20" s="5">
        <v>709</v>
      </c>
      <c r="Z20" s="5">
        <v>647</v>
      </c>
      <c r="AA20" s="5">
        <v>768</v>
      </c>
      <c r="AB20" s="5">
        <v>349</v>
      </c>
      <c r="AC20" s="5">
        <v>136</v>
      </c>
      <c r="AD20" s="5">
        <v>739</v>
      </c>
      <c r="AE20" s="5">
        <v>40</v>
      </c>
      <c r="AF20" s="5">
        <v>158</v>
      </c>
      <c r="AG20" s="5">
        <v>54</v>
      </c>
      <c r="AH20" s="5">
        <v>885</v>
      </c>
      <c r="AI20" s="5">
        <v>944</v>
      </c>
      <c r="AJ20" s="5">
        <v>84</v>
      </c>
      <c r="AK20" s="5">
        <v>2296</v>
      </c>
      <c r="AL20" s="5">
        <v>116</v>
      </c>
      <c r="AM20" s="5">
        <v>1045</v>
      </c>
      <c r="AN20" s="5">
        <v>404</v>
      </c>
      <c r="AO20" s="5">
        <v>0</v>
      </c>
      <c r="AP20" s="5">
        <v>26</v>
      </c>
      <c r="AQ20" s="5">
        <v>287</v>
      </c>
      <c r="AR20" s="5">
        <v>138</v>
      </c>
      <c r="AS20" s="5">
        <v>1078</v>
      </c>
      <c r="AT20" s="5">
        <v>2029</v>
      </c>
      <c r="AU20" s="5">
        <v>1233</v>
      </c>
      <c r="AV20" s="5">
        <v>60</v>
      </c>
      <c r="AW20" s="5">
        <v>661</v>
      </c>
      <c r="AX20" s="11" t="s">
        <v>58</v>
      </c>
      <c r="AY20" s="5">
        <v>1361</v>
      </c>
      <c r="AZ20" s="5">
        <v>56</v>
      </c>
      <c r="BA20" s="5">
        <v>1087</v>
      </c>
      <c r="BB20" s="5">
        <v>105</v>
      </c>
    </row>
    <row r="21" spans="1:54" x14ac:dyDescent="0.2">
      <c r="A21" s="2">
        <v>1996</v>
      </c>
      <c r="B21" s="3">
        <v>285</v>
      </c>
      <c r="C21" s="5">
        <v>101</v>
      </c>
      <c r="D21" s="5">
        <v>418</v>
      </c>
      <c r="E21" s="5">
        <v>432</v>
      </c>
      <c r="F21" s="5">
        <v>2457</v>
      </c>
      <c r="G21" s="5">
        <v>1128</v>
      </c>
      <c r="H21" s="5">
        <v>129</v>
      </c>
      <c r="I21" s="5">
        <v>4</v>
      </c>
      <c r="J21" s="5">
        <v>0</v>
      </c>
      <c r="K21" s="5">
        <v>2411</v>
      </c>
      <c r="L21" s="5">
        <v>539</v>
      </c>
      <c r="M21" s="5">
        <v>51</v>
      </c>
      <c r="N21" s="5">
        <v>559</v>
      </c>
      <c r="O21" s="5">
        <v>2796</v>
      </c>
      <c r="P21" s="5">
        <v>576</v>
      </c>
      <c r="Q21" s="5">
        <v>441</v>
      </c>
      <c r="R21" s="5">
        <v>422</v>
      </c>
      <c r="S21" s="5">
        <v>652</v>
      </c>
      <c r="T21" s="5">
        <v>272</v>
      </c>
      <c r="U21" s="5">
        <v>41</v>
      </c>
      <c r="V21" s="5">
        <v>66</v>
      </c>
      <c r="W21" s="5">
        <v>144</v>
      </c>
      <c r="X21" s="5">
        <v>889</v>
      </c>
      <c r="Y21" s="5">
        <v>774</v>
      </c>
      <c r="Z21" s="5">
        <v>233</v>
      </c>
      <c r="AA21" s="5">
        <v>1458</v>
      </c>
      <c r="AB21" s="5">
        <v>259</v>
      </c>
      <c r="AC21" s="5">
        <v>90</v>
      </c>
      <c r="AD21" s="5">
        <v>716</v>
      </c>
      <c r="AE21" s="5">
        <v>36</v>
      </c>
      <c r="AF21" s="5">
        <v>211</v>
      </c>
      <c r="AG21" s="5">
        <v>83</v>
      </c>
      <c r="AH21" s="5">
        <v>1094</v>
      </c>
      <c r="AI21" s="5">
        <v>773</v>
      </c>
      <c r="AJ21" s="5">
        <v>50</v>
      </c>
      <c r="AK21" s="5">
        <v>2392</v>
      </c>
      <c r="AL21" s="5">
        <v>73</v>
      </c>
      <c r="AM21" s="5">
        <v>918</v>
      </c>
      <c r="AN21" s="5">
        <v>796</v>
      </c>
      <c r="AO21" s="5">
        <v>625</v>
      </c>
      <c r="AP21" s="5">
        <v>23</v>
      </c>
      <c r="AQ21" s="5">
        <v>375</v>
      </c>
      <c r="AR21" s="5">
        <v>133</v>
      </c>
      <c r="AS21" s="5">
        <v>775</v>
      </c>
      <c r="AT21" s="5">
        <v>1629</v>
      </c>
      <c r="AU21" s="5">
        <v>904</v>
      </c>
      <c r="AV21" s="5">
        <v>7</v>
      </c>
      <c r="AW21" s="5">
        <v>470</v>
      </c>
      <c r="AX21" s="11" t="s">
        <v>58</v>
      </c>
      <c r="AY21" s="5">
        <v>1588</v>
      </c>
      <c r="AZ21" s="5">
        <v>84</v>
      </c>
      <c r="BA21" s="5">
        <v>1334</v>
      </c>
      <c r="BB21" s="5">
        <v>139</v>
      </c>
    </row>
    <row r="22" spans="1:54" x14ac:dyDescent="0.2">
      <c r="A22" s="2">
        <v>1997</v>
      </c>
      <c r="B22" s="3">
        <v>419</v>
      </c>
      <c r="C22" s="5">
        <v>131</v>
      </c>
      <c r="D22" s="5">
        <v>544</v>
      </c>
      <c r="E22" s="5">
        <v>344</v>
      </c>
      <c r="F22" s="5">
        <v>2298</v>
      </c>
      <c r="G22" s="5">
        <v>856</v>
      </c>
      <c r="H22" s="5">
        <v>153</v>
      </c>
      <c r="I22" s="5">
        <v>110</v>
      </c>
      <c r="J22" s="5">
        <v>4</v>
      </c>
      <c r="K22" s="5">
        <v>2594</v>
      </c>
      <c r="L22" s="5">
        <v>803</v>
      </c>
      <c r="M22" s="5">
        <v>88</v>
      </c>
      <c r="N22" s="5">
        <v>335</v>
      </c>
      <c r="O22" s="5">
        <v>2365</v>
      </c>
      <c r="P22" s="5">
        <v>473</v>
      </c>
      <c r="Q22" s="5">
        <v>345</v>
      </c>
      <c r="R22" s="5">
        <v>285</v>
      </c>
      <c r="S22" s="5">
        <v>677</v>
      </c>
      <c r="T22" s="5">
        <v>237</v>
      </c>
      <c r="U22" s="5">
        <v>59</v>
      </c>
      <c r="V22" s="5">
        <v>201</v>
      </c>
      <c r="W22" s="5">
        <v>298</v>
      </c>
      <c r="X22" s="5">
        <v>1290</v>
      </c>
      <c r="Y22" s="5">
        <v>997</v>
      </c>
      <c r="Z22" s="5">
        <v>284</v>
      </c>
      <c r="AA22" s="5">
        <v>931</v>
      </c>
      <c r="AB22" s="5">
        <v>201</v>
      </c>
      <c r="AC22" s="5">
        <v>145</v>
      </c>
      <c r="AD22" s="5">
        <v>1028</v>
      </c>
      <c r="AE22" s="5">
        <v>107</v>
      </c>
      <c r="AF22" s="5">
        <v>324</v>
      </c>
      <c r="AG22" s="5">
        <v>87</v>
      </c>
      <c r="AH22" s="5">
        <v>1158</v>
      </c>
      <c r="AI22" s="5">
        <v>782</v>
      </c>
      <c r="AJ22" s="5">
        <v>42</v>
      </c>
      <c r="AK22" s="5">
        <v>3069</v>
      </c>
      <c r="AL22" s="5">
        <v>110</v>
      </c>
      <c r="AM22" s="5">
        <v>1290</v>
      </c>
      <c r="AN22" s="5">
        <v>865</v>
      </c>
      <c r="AO22" s="5">
        <v>1023</v>
      </c>
      <c r="AP22" s="5">
        <v>41</v>
      </c>
      <c r="AQ22" s="5">
        <v>348</v>
      </c>
      <c r="AR22" s="5">
        <v>165</v>
      </c>
      <c r="AS22" s="5">
        <v>553</v>
      </c>
      <c r="AT22" s="5">
        <v>2159</v>
      </c>
      <c r="AU22" s="5">
        <v>547</v>
      </c>
      <c r="AV22" s="5">
        <v>29</v>
      </c>
      <c r="AW22" s="5">
        <v>604</v>
      </c>
      <c r="AX22" s="11" t="s">
        <v>58</v>
      </c>
      <c r="AY22" s="5">
        <v>1373</v>
      </c>
      <c r="AZ22" s="5">
        <v>159</v>
      </c>
      <c r="BA22" s="5">
        <v>1204</v>
      </c>
      <c r="BB22" s="5">
        <v>77</v>
      </c>
    </row>
    <row r="23" spans="1:54" x14ac:dyDescent="0.2">
      <c r="A23" s="2">
        <v>1998</v>
      </c>
      <c r="B23" s="3">
        <v>399</v>
      </c>
      <c r="C23" s="5">
        <v>316</v>
      </c>
      <c r="D23" s="5">
        <v>650</v>
      </c>
      <c r="E23" s="5">
        <v>337</v>
      </c>
      <c r="F23" s="5">
        <v>2471</v>
      </c>
      <c r="G23" s="5">
        <v>1069</v>
      </c>
      <c r="H23" s="5">
        <v>196</v>
      </c>
      <c r="I23" s="5">
        <v>42</v>
      </c>
      <c r="J23" s="5">
        <v>0</v>
      </c>
      <c r="K23" s="5">
        <v>3408</v>
      </c>
      <c r="L23" s="5">
        <v>658</v>
      </c>
      <c r="M23" s="5">
        <v>20</v>
      </c>
      <c r="N23" s="5">
        <v>239</v>
      </c>
      <c r="O23" s="5">
        <v>2263</v>
      </c>
      <c r="P23" s="5">
        <v>774</v>
      </c>
      <c r="Q23" s="5">
        <v>504</v>
      </c>
      <c r="R23" s="5">
        <v>388</v>
      </c>
      <c r="S23" s="5">
        <v>636</v>
      </c>
      <c r="T23" s="5">
        <v>214</v>
      </c>
      <c r="U23" s="5">
        <v>86</v>
      </c>
      <c r="V23" s="5">
        <v>217</v>
      </c>
      <c r="W23" s="5">
        <v>322</v>
      </c>
      <c r="X23" s="5">
        <v>881</v>
      </c>
      <c r="Y23" s="5">
        <v>931</v>
      </c>
      <c r="Z23" s="5">
        <v>272</v>
      </c>
      <c r="AA23" s="5">
        <v>730</v>
      </c>
      <c r="AB23" s="5">
        <v>188</v>
      </c>
      <c r="AC23" s="5">
        <v>164</v>
      </c>
      <c r="AD23" s="5">
        <v>448</v>
      </c>
      <c r="AE23" s="5">
        <v>136</v>
      </c>
      <c r="AF23" s="5">
        <v>221</v>
      </c>
      <c r="AG23" s="5">
        <v>129</v>
      </c>
      <c r="AH23" s="5">
        <v>1400</v>
      </c>
      <c r="AI23" s="5">
        <v>903</v>
      </c>
      <c r="AJ23" s="5">
        <v>82</v>
      </c>
      <c r="AK23" s="5">
        <v>2908</v>
      </c>
      <c r="AL23" s="5">
        <v>183</v>
      </c>
      <c r="AM23" s="5">
        <v>888</v>
      </c>
      <c r="AN23" s="5">
        <v>953</v>
      </c>
      <c r="AO23" s="5">
        <v>139</v>
      </c>
      <c r="AP23" s="5">
        <v>22</v>
      </c>
      <c r="AQ23" s="5">
        <v>515</v>
      </c>
      <c r="AR23" s="5">
        <v>68</v>
      </c>
      <c r="AS23" s="5">
        <v>620</v>
      </c>
      <c r="AT23" s="5">
        <v>3966</v>
      </c>
      <c r="AU23" s="5">
        <v>653</v>
      </c>
      <c r="AV23" s="5">
        <v>10</v>
      </c>
      <c r="AW23" s="5">
        <v>418</v>
      </c>
      <c r="AX23" s="11" t="s">
        <v>58</v>
      </c>
      <c r="AY23" s="5">
        <v>1803</v>
      </c>
      <c r="AZ23" s="5">
        <v>48</v>
      </c>
      <c r="BA23" s="5">
        <v>1223</v>
      </c>
      <c r="BB23" s="5">
        <v>12</v>
      </c>
    </row>
    <row r="24" spans="1:54" x14ac:dyDescent="0.2">
      <c r="A24" s="2">
        <v>1999</v>
      </c>
      <c r="B24" s="3">
        <v>429</v>
      </c>
      <c r="C24" s="5">
        <v>66</v>
      </c>
      <c r="D24" s="5">
        <v>712</v>
      </c>
      <c r="E24" s="5">
        <v>522</v>
      </c>
      <c r="F24" s="5">
        <v>2460</v>
      </c>
      <c r="G24" s="5">
        <v>997</v>
      </c>
      <c r="H24" s="5">
        <v>64</v>
      </c>
      <c r="I24" s="5">
        <v>28</v>
      </c>
      <c r="J24" s="5">
        <v>3</v>
      </c>
      <c r="K24" s="5">
        <v>3578</v>
      </c>
      <c r="L24" s="5">
        <v>727</v>
      </c>
      <c r="M24" s="5">
        <v>79</v>
      </c>
      <c r="N24" s="5">
        <v>252</v>
      </c>
      <c r="O24" s="5">
        <v>2065</v>
      </c>
      <c r="P24" s="5">
        <v>576</v>
      </c>
      <c r="Q24" s="5">
        <v>549</v>
      </c>
      <c r="R24" s="5">
        <v>179</v>
      </c>
      <c r="S24" s="5">
        <v>633</v>
      </c>
      <c r="T24" s="5">
        <v>266</v>
      </c>
      <c r="U24" s="5">
        <v>59</v>
      </c>
      <c r="V24" s="5">
        <v>40</v>
      </c>
      <c r="W24" s="5">
        <v>428</v>
      </c>
      <c r="X24" s="5">
        <v>991</v>
      </c>
      <c r="Y24" s="5">
        <v>836</v>
      </c>
      <c r="Z24" s="5">
        <v>315</v>
      </c>
      <c r="AA24" s="5">
        <v>801</v>
      </c>
      <c r="AB24" s="5">
        <v>300</v>
      </c>
      <c r="AC24" s="5">
        <v>89</v>
      </c>
      <c r="AD24" s="5">
        <v>641</v>
      </c>
      <c r="AE24" s="5">
        <v>119</v>
      </c>
      <c r="AF24" s="5">
        <v>290</v>
      </c>
      <c r="AG24" s="5">
        <v>204</v>
      </c>
      <c r="AH24" s="5">
        <v>1910</v>
      </c>
      <c r="AI24" s="5">
        <v>1049</v>
      </c>
      <c r="AJ24" s="5">
        <v>47</v>
      </c>
      <c r="AK24" s="5">
        <v>1910</v>
      </c>
      <c r="AL24" s="5">
        <v>136</v>
      </c>
      <c r="AM24" s="5">
        <v>922</v>
      </c>
      <c r="AN24" s="5">
        <v>1003</v>
      </c>
      <c r="AO24" s="5">
        <v>182</v>
      </c>
      <c r="AP24" s="5">
        <v>41</v>
      </c>
      <c r="AQ24" s="5">
        <v>512</v>
      </c>
      <c r="AR24" s="5">
        <v>128</v>
      </c>
      <c r="AS24" s="5">
        <v>439</v>
      </c>
      <c r="AT24" s="5">
        <v>2389</v>
      </c>
      <c r="AU24" s="5">
        <v>602</v>
      </c>
      <c r="AV24" s="5">
        <v>30</v>
      </c>
      <c r="AW24" s="5">
        <v>393</v>
      </c>
      <c r="AX24" s="11" t="s">
        <v>58</v>
      </c>
      <c r="AY24" s="5">
        <v>966</v>
      </c>
      <c r="AZ24" s="5">
        <v>131</v>
      </c>
      <c r="BA24" s="5">
        <v>1302</v>
      </c>
      <c r="BB24" s="5">
        <v>76</v>
      </c>
    </row>
    <row r="25" spans="1:54" x14ac:dyDescent="0.2">
      <c r="A25" s="2">
        <v>2000</v>
      </c>
      <c r="B25" s="3">
        <v>214</v>
      </c>
      <c r="C25" s="5">
        <v>47</v>
      </c>
      <c r="D25" s="5">
        <v>957</v>
      </c>
      <c r="E25" s="5">
        <v>573</v>
      </c>
      <c r="F25" s="5">
        <v>3001</v>
      </c>
      <c r="G25" s="5">
        <v>952</v>
      </c>
      <c r="H25" s="5">
        <v>94</v>
      </c>
      <c r="I25" s="5">
        <v>0</v>
      </c>
      <c r="J25" s="5">
        <v>7</v>
      </c>
      <c r="K25" s="5">
        <v>3672</v>
      </c>
      <c r="L25" s="5">
        <v>720</v>
      </c>
      <c r="M25" s="5">
        <v>98</v>
      </c>
      <c r="N25" s="5">
        <v>408</v>
      </c>
      <c r="O25" s="5">
        <v>2040</v>
      </c>
      <c r="P25" s="5">
        <v>741</v>
      </c>
      <c r="Q25" s="5">
        <v>392</v>
      </c>
      <c r="R25" s="5">
        <v>206</v>
      </c>
      <c r="S25" s="5">
        <v>402</v>
      </c>
      <c r="T25" s="5">
        <v>169</v>
      </c>
      <c r="U25" s="5">
        <v>90</v>
      </c>
      <c r="V25" s="5">
        <v>66</v>
      </c>
      <c r="W25" s="5">
        <v>382</v>
      </c>
      <c r="X25" s="5">
        <v>957</v>
      </c>
      <c r="Y25" s="5">
        <v>912</v>
      </c>
      <c r="Z25" s="5">
        <v>211</v>
      </c>
      <c r="AA25" s="5">
        <v>940</v>
      </c>
      <c r="AB25" s="5">
        <v>287</v>
      </c>
      <c r="AC25" s="5">
        <v>265</v>
      </c>
      <c r="AD25" s="5">
        <v>248</v>
      </c>
      <c r="AE25" s="5">
        <v>45</v>
      </c>
      <c r="AF25" s="5">
        <v>305</v>
      </c>
      <c r="AG25" s="5">
        <v>66</v>
      </c>
      <c r="AH25" s="5">
        <v>2215</v>
      </c>
      <c r="AI25" s="5">
        <v>878</v>
      </c>
      <c r="AJ25" s="5">
        <v>119</v>
      </c>
      <c r="AK25" s="5">
        <v>1971</v>
      </c>
      <c r="AL25" s="5">
        <v>104</v>
      </c>
      <c r="AM25" s="5">
        <v>474</v>
      </c>
      <c r="AN25" s="5">
        <v>1177</v>
      </c>
      <c r="AO25" s="5">
        <v>99</v>
      </c>
      <c r="AP25" s="5">
        <v>45</v>
      </c>
      <c r="AQ25" s="5">
        <v>463</v>
      </c>
      <c r="AR25" s="5">
        <v>120</v>
      </c>
      <c r="AS25" s="5">
        <v>469</v>
      </c>
      <c r="AT25" s="5">
        <v>2811</v>
      </c>
      <c r="AU25" s="5">
        <v>654</v>
      </c>
      <c r="AV25" s="5">
        <v>39</v>
      </c>
      <c r="AW25" s="5">
        <v>384</v>
      </c>
      <c r="AX25" s="11" t="s">
        <v>58</v>
      </c>
      <c r="AY25" s="5">
        <v>1426</v>
      </c>
      <c r="AZ25" s="5">
        <v>78</v>
      </c>
      <c r="BA25" s="5">
        <v>1386</v>
      </c>
      <c r="BB25" s="5">
        <v>3</v>
      </c>
    </row>
    <row r="26" spans="1:54" x14ac:dyDescent="0.2">
      <c r="A26" s="2">
        <v>2001</v>
      </c>
      <c r="B26" s="3">
        <v>89</v>
      </c>
      <c r="C26" s="5">
        <v>107</v>
      </c>
      <c r="D26" s="5">
        <v>665</v>
      </c>
      <c r="E26" s="5">
        <v>345</v>
      </c>
      <c r="F26" s="5">
        <v>2608</v>
      </c>
      <c r="G26" s="5">
        <v>686</v>
      </c>
      <c r="H26" s="5">
        <v>123</v>
      </c>
      <c r="I26" s="5">
        <v>0</v>
      </c>
      <c r="J26" s="5">
        <v>9</v>
      </c>
      <c r="K26" s="5">
        <v>4010</v>
      </c>
      <c r="L26" s="5">
        <v>855</v>
      </c>
      <c r="M26" s="5">
        <v>99</v>
      </c>
      <c r="N26" s="5">
        <v>309</v>
      </c>
      <c r="O26" s="5">
        <v>2079</v>
      </c>
      <c r="P26" s="5">
        <v>526</v>
      </c>
      <c r="Q26" s="5">
        <v>441</v>
      </c>
      <c r="R26" s="5">
        <v>266</v>
      </c>
      <c r="S26" s="5">
        <v>531</v>
      </c>
      <c r="T26" s="5">
        <v>176</v>
      </c>
      <c r="U26" s="5">
        <v>159</v>
      </c>
      <c r="V26" s="5">
        <v>68</v>
      </c>
      <c r="W26" s="5">
        <v>344</v>
      </c>
      <c r="X26" s="5">
        <v>792</v>
      </c>
      <c r="Y26" s="5">
        <v>917</v>
      </c>
      <c r="Z26" s="5">
        <v>237</v>
      </c>
      <c r="AA26" s="5">
        <v>1037</v>
      </c>
      <c r="AB26" s="5">
        <v>164</v>
      </c>
      <c r="AC26" s="5">
        <v>49</v>
      </c>
      <c r="AD26" s="5">
        <v>355</v>
      </c>
      <c r="AE26" s="5">
        <v>74</v>
      </c>
      <c r="AF26" s="5">
        <v>779</v>
      </c>
      <c r="AG26" s="5">
        <v>80</v>
      </c>
      <c r="AH26" s="5">
        <v>2857</v>
      </c>
      <c r="AI26" s="5">
        <v>1126</v>
      </c>
      <c r="AJ26" s="5">
        <v>114</v>
      </c>
      <c r="AK26" s="5">
        <v>1766</v>
      </c>
      <c r="AL26" s="5">
        <v>158</v>
      </c>
      <c r="AM26" s="5">
        <v>568</v>
      </c>
      <c r="AN26" s="5">
        <v>863</v>
      </c>
      <c r="AO26" s="5">
        <v>119</v>
      </c>
      <c r="AP26" s="5">
        <v>56</v>
      </c>
      <c r="AQ26" s="5">
        <v>293</v>
      </c>
      <c r="AR26" s="5">
        <v>115</v>
      </c>
      <c r="AS26" s="5">
        <v>787</v>
      </c>
      <c r="AT26" s="5">
        <v>3073</v>
      </c>
      <c r="AU26" s="5">
        <v>727</v>
      </c>
      <c r="AV26" s="5">
        <v>49</v>
      </c>
      <c r="AW26" s="5">
        <v>304</v>
      </c>
      <c r="AX26" s="11" t="s">
        <v>58</v>
      </c>
      <c r="AY26" s="5">
        <v>900</v>
      </c>
      <c r="AZ26" s="5">
        <v>87</v>
      </c>
      <c r="BA26" s="5">
        <v>1371</v>
      </c>
      <c r="BB26" s="5">
        <v>22</v>
      </c>
    </row>
    <row r="27" spans="1:54" x14ac:dyDescent="0.2">
      <c r="A27" s="2">
        <v>2002</v>
      </c>
      <c r="B27" s="3">
        <v>153</v>
      </c>
      <c r="C27" s="5">
        <v>200</v>
      </c>
      <c r="D27" s="5">
        <v>614</v>
      </c>
      <c r="E27" s="5">
        <v>499</v>
      </c>
      <c r="F27" s="5">
        <v>2533</v>
      </c>
      <c r="G27" s="5">
        <v>805</v>
      </c>
      <c r="H27" s="5">
        <v>59</v>
      </c>
      <c r="I27" s="5">
        <v>4</v>
      </c>
      <c r="J27" s="5">
        <v>4</v>
      </c>
      <c r="K27" s="5">
        <v>3141</v>
      </c>
      <c r="L27" s="5">
        <v>874</v>
      </c>
      <c r="M27" s="5">
        <v>111</v>
      </c>
      <c r="N27" s="5">
        <v>412</v>
      </c>
      <c r="O27" s="5">
        <v>2280</v>
      </c>
      <c r="P27" s="5">
        <v>627</v>
      </c>
      <c r="Q27" s="5">
        <v>435</v>
      </c>
      <c r="R27" s="5">
        <v>377</v>
      </c>
      <c r="S27" s="5">
        <v>624</v>
      </c>
      <c r="T27" s="5">
        <v>139</v>
      </c>
      <c r="U27" s="5">
        <v>189</v>
      </c>
      <c r="V27" s="5">
        <v>57</v>
      </c>
      <c r="W27" s="5">
        <v>481</v>
      </c>
      <c r="X27" s="5">
        <v>825</v>
      </c>
      <c r="Y27" s="5">
        <v>938</v>
      </c>
      <c r="Z27" s="5">
        <v>197</v>
      </c>
      <c r="AA27" s="5">
        <v>1223</v>
      </c>
      <c r="AB27" s="5">
        <v>250</v>
      </c>
      <c r="AC27" s="5">
        <v>74</v>
      </c>
      <c r="AD27" s="5">
        <v>257</v>
      </c>
      <c r="AE27" s="5">
        <v>213</v>
      </c>
      <c r="AF27" s="5">
        <v>742</v>
      </c>
      <c r="AG27" s="5">
        <v>192</v>
      </c>
      <c r="AH27" s="5">
        <v>3654</v>
      </c>
      <c r="AI27" s="5">
        <v>992</v>
      </c>
      <c r="AJ27" s="5">
        <v>93</v>
      </c>
      <c r="AK27" s="5">
        <v>1731</v>
      </c>
      <c r="AL27" s="5">
        <v>152</v>
      </c>
      <c r="AM27" s="5">
        <v>635</v>
      </c>
      <c r="AN27" s="5">
        <v>968</v>
      </c>
      <c r="AO27" s="5">
        <v>140</v>
      </c>
      <c r="AP27" s="5">
        <v>115</v>
      </c>
      <c r="AQ27" s="5">
        <v>401</v>
      </c>
      <c r="AR27" s="5">
        <v>115</v>
      </c>
      <c r="AS27" s="5">
        <v>476</v>
      </c>
      <c r="AT27" s="5">
        <v>4461</v>
      </c>
      <c r="AU27" s="5">
        <v>660</v>
      </c>
      <c r="AV27" s="5">
        <v>50</v>
      </c>
      <c r="AW27" s="5">
        <v>343</v>
      </c>
      <c r="AX27" s="11" t="s">
        <v>58</v>
      </c>
      <c r="AY27" s="5">
        <v>849</v>
      </c>
      <c r="AZ27" s="5">
        <v>80</v>
      </c>
      <c r="BA27" s="5">
        <v>1148</v>
      </c>
      <c r="BB27" s="5">
        <v>51</v>
      </c>
    </row>
    <row r="28" spans="1:54" x14ac:dyDescent="0.2">
      <c r="A28" s="2">
        <v>2003</v>
      </c>
      <c r="B28" s="3">
        <v>153</v>
      </c>
      <c r="C28" s="5">
        <v>249</v>
      </c>
      <c r="D28" s="5">
        <v>874</v>
      </c>
      <c r="E28" s="5">
        <v>457</v>
      </c>
      <c r="F28" s="5">
        <v>3673</v>
      </c>
      <c r="G28" s="5">
        <v>741</v>
      </c>
      <c r="H28" s="5">
        <v>126</v>
      </c>
      <c r="I28" s="5">
        <v>16</v>
      </c>
      <c r="J28" s="5">
        <v>0</v>
      </c>
      <c r="K28" s="5">
        <v>3740</v>
      </c>
      <c r="L28" s="5">
        <v>827</v>
      </c>
      <c r="M28" s="5">
        <v>83</v>
      </c>
      <c r="N28" s="5">
        <v>910</v>
      </c>
      <c r="O28" s="5">
        <v>2321</v>
      </c>
      <c r="P28" s="5">
        <v>824</v>
      </c>
      <c r="Q28" s="5">
        <v>439</v>
      </c>
      <c r="R28" s="5">
        <v>388</v>
      </c>
      <c r="S28" s="5">
        <v>383</v>
      </c>
      <c r="T28" s="5">
        <v>341</v>
      </c>
      <c r="U28" s="5">
        <v>196</v>
      </c>
      <c r="V28" s="5">
        <v>114</v>
      </c>
      <c r="W28" s="5">
        <v>701</v>
      </c>
      <c r="X28" s="5">
        <v>965</v>
      </c>
      <c r="Y28" s="5">
        <v>992</v>
      </c>
      <c r="Z28" s="5">
        <v>176</v>
      </c>
      <c r="AA28" s="5">
        <v>1175</v>
      </c>
      <c r="AB28" s="5">
        <v>323</v>
      </c>
      <c r="AC28" s="5">
        <v>49</v>
      </c>
      <c r="AD28" s="5">
        <v>944</v>
      </c>
      <c r="AE28" s="5">
        <v>226</v>
      </c>
      <c r="AF28" s="5">
        <v>912</v>
      </c>
      <c r="AG28" s="5">
        <v>215</v>
      </c>
      <c r="AH28" s="5">
        <v>3714</v>
      </c>
      <c r="AI28" s="5">
        <v>571</v>
      </c>
      <c r="AJ28" s="5">
        <v>156</v>
      </c>
      <c r="AK28" s="5">
        <v>2495</v>
      </c>
      <c r="AL28" s="5">
        <v>69</v>
      </c>
      <c r="AM28" s="5">
        <v>883</v>
      </c>
      <c r="AN28" s="5">
        <v>1432</v>
      </c>
      <c r="AO28" s="5">
        <v>127</v>
      </c>
      <c r="AP28" s="5">
        <v>22</v>
      </c>
      <c r="AQ28" s="5">
        <v>461</v>
      </c>
      <c r="AR28" s="5">
        <v>138</v>
      </c>
      <c r="AS28" s="5">
        <v>542</v>
      </c>
      <c r="AT28" s="5">
        <v>3190</v>
      </c>
      <c r="AU28" s="5">
        <v>918</v>
      </c>
      <c r="AV28" s="5">
        <v>79</v>
      </c>
      <c r="AW28" s="5">
        <v>708</v>
      </c>
      <c r="AX28" s="11" t="s">
        <v>58</v>
      </c>
      <c r="AY28" s="5">
        <v>1186</v>
      </c>
      <c r="AZ28" s="5">
        <v>52</v>
      </c>
      <c r="BA28" s="5">
        <v>1227</v>
      </c>
      <c r="BB28" s="5">
        <v>201</v>
      </c>
    </row>
    <row r="29" spans="1:54" x14ac:dyDescent="0.2">
      <c r="A29" s="2">
        <v>2004</v>
      </c>
      <c r="B29" s="3">
        <v>127</v>
      </c>
      <c r="C29" s="5">
        <v>162</v>
      </c>
      <c r="D29" s="5">
        <v>1390</v>
      </c>
      <c r="E29" s="5">
        <v>343</v>
      </c>
      <c r="F29" s="5">
        <v>4842</v>
      </c>
      <c r="G29" s="5">
        <v>744</v>
      </c>
      <c r="H29" s="5">
        <v>179</v>
      </c>
      <c r="I29" s="5">
        <v>16</v>
      </c>
      <c r="J29" s="5">
        <v>0</v>
      </c>
      <c r="K29" s="5">
        <v>4075</v>
      </c>
      <c r="L29" s="5">
        <v>774</v>
      </c>
      <c r="M29" s="5">
        <v>290</v>
      </c>
      <c r="N29" s="5">
        <v>1469</v>
      </c>
      <c r="O29" s="5">
        <v>2497</v>
      </c>
      <c r="P29" s="5">
        <v>797</v>
      </c>
      <c r="Q29" s="5">
        <v>406</v>
      </c>
      <c r="R29" s="5">
        <v>223</v>
      </c>
      <c r="S29" s="5">
        <v>499</v>
      </c>
      <c r="T29" s="5">
        <v>248</v>
      </c>
      <c r="U29" s="5">
        <v>125</v>
      </c>
      <c r="V29" s="5">
        <v>137</v>
      </c>
      <c r="W29" s="5">
        <v>544</v>
      </c>
      <c r="X29" s="5">
        <v>917</v>
      </c>
      <c r="Y29" s="5">
        <v>778</v>
      </c>
      <c r="Z29" s="5">
        <v>335</v>
      </c>
      <c r="AA29" s="5">
        <v>1040</v>
      </c>
      <c r="AB29" s="5">
        <v>432</v>
      </c>
      <c r="AC29" s="5">
        <v>57</v>
      </c>
      <c r="AD29" s="5">
        <v>1755</v>
      </c>
      <c r="AE29" s="5">
        <v>169</v>
      </c>
      <c r="AF29" s="5">
        <v>1476</v>
      </c>
      <c r="AG29" s="5">
        <v>177</v>
      </c>
      <c r="AH29" s="5">
        <v>5168</v>
      </c>
      <c r="AI29" s="5">
        <v>710</v>
      </c>
      <c r="AJ29" s="5">
        <v>98</v>
      </c>
      <c r="AK29" s="5">
        <v>2109</v>
      </c>
      <c r="AL29" s="5">
        <v>292</v>
      </c>
      <c r="AM29" s="5">
        <v>992</v>
      </c>
      <c r="AN29" s="5">
        <v>1093</v>
      </c>
      <c r="AO29" s="5">
        <v>200</v>
      </c>
      <c r="AP29" s="5">
        <v>38</v>
      </c>
      <c r="AQ29" s="5">
        <v>557</v>
      </c>
      <c r="AR29" s="5">
        <v>219</v>
      </c>
      <c r="AS29" s="5">
        <v>616</v>
      </c>
      <c r="AT29" s="5">
        <v>3610</v>
      </c>
      <c r="AU29" s="5">
        <v>926</v>
      </c>
      <c r="AV29" s="5">
        <v>99</v>
      </c>
      <c r="AW29" s="5">
        <v>869</v>
      </c>
      <c r="AX29" s="11" t="s">
        <v>58</v>
      </c>
      <c r="AY29" s="5">
        <v>1583</v>
      </c>
      <c r="AZ29" s="5">
        <v>78</v>
      </c>
      <c r="BA29" s="5">
        <v>1215</v>
      </c>
      <c r="BB29" s="5">
        <v>121</v>
      </c>
    </row>
    <row r="30" spans="1:54" x14ac:dyDescent="0.2">
      <c r="A30" s="2">
        <v>2005</v>
      </c>
      <c r="B30" s="3">
        <v>171</v>
      </c>
      <c r="C30" s="5">
        <v>254</v>
      </c>
      <c r="D30" s="5">
        <v>854</v>
      </c>
      <c r="E30" s="5">
        <v>232</v>
      </c>
      <c r="F30" s="5">
        <v>4515</v>
      </c>
      <c r="G30" s="5">
        <v>653</v>
      </c>
      <c r="H30" s="5">
        <v>135</v>
      </c>
      <c r="I30" s="5">
        <v>201</v>
      </c>
      <c r="J30" s="5">
        <v>35</v>
      </c>
      <c r="K30" s="5">
        <v>4222</v>
      </c>
      <c r="L30" s="5">
        <v>582</v>
      </c>
      <c r="M30" s="5">
        <v>328</v>
      </c>
      <c r="N30" s="5">
        <v>876</v>
      </c>
      <c r="O30" s="5">
        <v>3314</v>
      </c>
      <c r="P30" s="5">
        <v>702</v>
      </c>
      <c r="Q30" s="5">
        <v>523</v>
      </c>
      <c r="R30" s="5">
        <v>456</v>
      </c>
      <c r="S30" s="5">
        <v>546</v>
      </c>
      <c r="T30" s="5">
        <v>201</v>
      </c>
      <c r="U30" s="5">
        <v>205</v>
      </c>
      <c r="V30" s="5">
        <v>69</v>
      </c>
      <c r="W30" s="5">
        <v>607</v>
      </c>
      <c r="X30" s="5">
        <v>525</v>
      </c>
      <c r="Y30" s="5">
        <v>571</v>
      </c>
      <c r="Z30" s="5">
        <v>114</v>
      </c>
      <c r="AA30" s="5">
        <v>1142</v>
      </c>
      <c r="AB30" s="5">
        <v>415</v>
      </c>
      <c r="AC30" s="5">
        <v>73</v>
      </c>
      <c r="AD30" s="5">
        <v>1286</v>
      </c>
      <c r="AE30" s="5">
        <v>148</v>
      </c>
      <c r="AF30" s="5">
        <v>1437</v>
      </c>
      <c r="AG30" s="5">
        <v>171</v>
      </c>
      <c r="AH30" s="5">
        <v>5698</v>
      </c>
      <c r="AI30" s="5">
        <v>564</v>
      </c>
      <c r="AJ30" s="5">
        <v>140</v>
      </c>
      <c r="AK30" s="5">
        <v>2466</v>
      </c>
      <c r="AL30" s="5">
        <v>169</v>
      </c>
      <c r="AM30" s="5">
        <v>836</v>
      </c>
      <c r="AN30" s="5">
        <v>909</v>
      </c>
      <c r="AO30" s="5">
        <v>206</v>
      </c>
      <c r="AP30" s="5">
        <v>86</v>
      </c>
      <c r="AQ30" s="5">
        <v>478</v>
      </c>
      <c r="AR30" s="5">
        <v>282</v>
      </c>
      <c r="AS30" s="5">
        <v>656</v>
      </c>
      <c r="AT30" s="5">
        <v>2664</v>
      </c>
      <c r="AU30" s="5">
        <v>755</v>
      </c>
      <c r="AV30" s="5">
        <v>102</v>
      </c>
      <c r="AW30" s="5">
        <v>614</v>
      </c>
      <c r="AX30" s="11" t="s">
        <v>58</v>
      </c>
      <c r="AY30" s="5">
        <v>1432</v>
      </c>
      <c r="AZ30" s="5">
        <v>83</v>
      </c>
      <c r="BA30" s="5">
        <v>1047</v>
      </c>
      <c r="BB30" s="5">
        <v>192</v>
      </c>
    </row>
    <row r="31" spans="1:54" x14ac:dyDescent="0.2">
      <c r="A31" s="2">
        <v>2006</v>
      </c>
      <c r="B31" s="3">
        <v>201</v>
      </c>
      <c r="C31" s="5">
        <v>131</v>
      </c>
      <c r="D31" s="5">
        <v>1714</v>
      </c>
      <c r="E31" s="5">
        <v>313</v>
      </c>
      <c r="F31" s="5">
        <v>3921</v>
      </c>
      <c r="G31" s="5">
        <v>563</v>
      </c>
      <c r="H31" s="5">
        <v>63</v>
      </c>
      <c r="I31" s="5">
        <v>137</v>
      </c>
      <c r="J31" s="5">
        <v>6</v>
      </c>
      <c r="K31" s="5">
        <v>3054</v>
      </c>
      <c r="L31" s="5">
        <v>898</v>
      </c>
      <c r="M31" s="5">
        <v>158</v>
      </c>
      <c r="N31" s="5">
        <v>750</v>
      </c>
      <c r="O31" s="5">
        <v>2236</v>
      </c>
      <c r="P31" s="5">
        <v>573</v>
      </c>
      <c r="Q31" s="5">
        <v>287</v>
      </c>
      <c r="R31" s="5">
        <v>186</v>
      </c>
      <c r="S31" s="5">
        <v>598</v>
      </c>
      <c r="T31" s="5">
        <v>270</v>
      </c>
      <c r="U31" s="5">
        <v>119</v>
      </c>
      <c r="V31" s="5">
        <v>68</v>
      </c>
      <c r="W31" s="5">
        <v>666</v>
      </c>
      <c r="X31" s="5">
        <v>396</v>
      </c>
      <c r="Y31" s="5">
        <v>281</v>
      </c>
      <c r="Z31" s="5">
        <v>211</v>
      </c>
      <c r="AA31" s="5">
        <v>1293</v>
      </c>
      <c r="AB31" s="5">
        <v>378</v>
      </c>
      <c r="AC31" s="5">
        <v>110</v>
      </c>
      <c r="AD31" s="5">
        <v>801</v>
      </c>
      <c r="AE31" s="5">
        <v>139</v>
      </c>
      <c r="AF31" s="5">
        <v>1708</v>
      </c>
      <c r="AG31" s="5">
        <v>166</v>
      </c>
      <c r="AH31" s="5">
        <v>5655</v>
      </c>
      <c r="AI31" s="5">
        <v>877</v>
      </c>
      <c r="AJ31" s="5">
        <v>126</v>
      </c>
      <c r="AK31" s="5">
        <v>1750</v>
      </c>
      <c r="AL31" s="5">
        <v>132</v>
      </c>
      <c r="AM31" s="5">
        <v>645</v>
      </c>
      <c r="AN31" s="5">
        <v>636</v>
      </c>
      <c r="AO31" s="5">
        <v>188</v>
      </c>
      <c r="AP31" s="5">
        <v>87</v>
      </c>
      <c r="AQ31" s="5">
        <v>396</v>
      </c>
      <c r="AR31" s="5">
        <v>235</v>
      </c>
      <c r="AS31" s="5">
        <v>672</v>
      </c>
      <c r="AT31" s="5">
        <v>3963</v>
      </c>
      <c r="AU31" s="5">
        <v>561</v>
      </c>
      <c r="AV31" s="5">
        <v>68</v>
      </c>
      <c r="AW31" s="5">
        <v>731</v>
      </c>
      <c r="AX31" s="11" t="s">
        <v>58</v>
      </c>
      <c r="AY31" s="5">
        <v>1434</v>
      </c>
      <c r="AZ31" s="5">
        <v>37</v>
      </c>
      <c r="BA31" s="5">
        <v>794</v>
      </c>
      <c r="BB31" s="5">
        <v>154</v>
      </c>
    </row>
    <row r="32" spans="1:54" x14ac:dyDescent="0.2">
      <c r="A32" s="2">
        <v>2007</v>
      </c>
      <c r="B32" s="3">
        <v>122</v>
      </c>
      <c r="C32" s="5">
        <v>169</v>
      </c>
      <c r="D32" s="5">
        <v>1147</v>
      </c>
      <c r="E32" s="5">
        <v>344</v>
      </c>
      <c r="F32" s="5">
        <v>2842</v>
      </c>
      <c r="G32" s="5">
        <v>411</v>
      </c>
      <c r="H32" s="5">
        <v>128</v>
      </c>
      <c r="I32" s="5">
        <v>156</v>
      </c>
      <c r="J32" s="5">
        <v>23</v>
      </c>
      <c r="K32" s="5">
        <v>1302</v>
      </c>
      <c r="L32" s="5">
        <v>914</v>
      </c>
      <c r="M32" s="5">
        <v>157</v>
      </c>
      <c r="N32" s="5">
        <v>1033</v>
      </c>
      <c r="O32" s="5">
        <v>1490</v>
      </c>
      <c r="P32" s="5">
        <v>428</v>
      </c>
      <c r="Q32" s="5">
        <v>292</v>
      </c>
      <c r="R32" s="5">
        <v>462</v>
      </c>
      <c r="S32" s="5">
        <v>483</v>
      </c>
      <c r="T32" s="5">
        <v>223</v>
      </c>
      <c r="U32" s="5">
        <v>100</v>
      </c>
      <c r="V32" s="5">
        <v>45</v>
      </c>
      <c r="W32" s="5">
        <v>383</v>
      </c>
      <c r="X32" s="5">
        <v>160</v>
      </c>
      <c r="Y32" s="5">
        <v>258</v>
      </c>
      <c r="Z32" s="5">
        <v>564</v>
      </c>
      <c r="AA32" s="5">
        <v>1018</v>
      </c>
      <c r="AB32" s="5">
        <v>231</v>
      </c>
      <c r="AC32" s="5">
        <v>100</v>
      </c>
      <c r="AD32" s="5">
        <v>626</v>
      </c>
      <c r="AE32" s="5">
        <v>70</v>
      </c>
      <c r="AF32" s="5">
        <v>1311</v>
      </c>
      <c r="AG32" s="5">
        <v>272</v>
      </c>
      <c r="AH32" s="5">
        <v>3940</v>
      </c>
      <c r="AI32" s="5">
        <v>604</v>
      </c>
      <c r="AJ32" s="5">
        <v>125</v>
      </c>
      <c r="AK32" s="5">
        <v>1274</v>
      </c>
      <c r="AL32" s="5">
        <v>134</v>
      </c>
      <c r="AM32" s="5">
        <v>377</v>
      </c>
      <c r="AN32" s="5">
        <v>562</v>
      </c>
      <c r="AO32" s="5">
        <v>139</v>
      </c>
      <c r="AP32" s="5">
        <v>81</v>
      </c>
      <c r="AQ32" s="5">
        <v>174</v>
      </c>
      <c r="AR32" s="5">
        <v>196</v>
      </c>
      <c r="AS32" s="5">
        <v>584</v>
      </c>
      <c r="AT32" s="5">
        <v>2843</v>
      </c>
      <c r="AU32" s="5">
        <v>547</v>
      </c>
      <c r="AV32" s="5">
        <v>62</v>
      </c>
      <c r="AW32" s="5">
        <v>474</v>
      </c>
      <c r="AX32" s="5">
        <v>4</v>
      </c>
      <c r="AY32" s="5">
        <v>1627</v>
      </c>
      <c r="AZ32" s="5">
        <v>49</v>
      </c>
      <c r="BA32" s="5">
        <v>486</v>
      </c>
      <c r="BB32" s="5">
        <v>61</v>
      </c>
    </row>
    <row r="33" spans="1:54" x14ac:dyDescent="0.2">
      <c r="A33" s="2">
        <v>2008</v>
      </c>
      <c r="B33" s="3">
        <v>60</v>
      </c>
      <c r="C33" s="5">
        <v>65</v>
      </c>
      <c r="D33" s="5">
        <v>383</v>
      </c>
      <c r="E33" s="5">
        <v>235</v>
      </c>
      <c r="F33" s="5">
        <v>1393</v>
      </c>
      <c r="G33" s="5">
        <v>181</v>
      </c>
      <c r="H33" s="5">
        <v>41</v>
      </c>
      <c r="I33" s="5">
        <v>88</v>
      </c>
      <c r="J33" s="5">
        <v>4</v>
      </c>
      <c r="K33" s="5">
        <v>898</v>
      </c>
      <c r="L33" s="5">
        <v>536</v>
      </c>
      <c r="M33" s="5">
        <v>51</v>
      </c>
      <c r="N33" s="5">
        <v>280</v>
      </c>
      <c r="O33" s="5">
        <v>1095</v>
      </c>
      <c r="P33" s="5">
        <v>204</v>
      </c>
      <c r="Q33" s="5">
        <v>223</v>
      </c>
      <c r="R33" s="5">
        <v>119</v>
      </c>
      <c r="S33" s="5">
        <v>410</v>
      </c>
      <c r="T33" s="5">
        <v>528</v>
      </c>
      <c r="U33" s="5">
        <v>46</v>
      </c>
      <c r="V33" s="5">
        <v>49</v>
      </c>
      <c r="W33" s="5">
        <v>211</v>
      </c>
      <c r="X33" s="5">
        <v>233</v>
      </c>
      <c r="Y33" s="5">
        <v>140</v>
      </c>
      <c r="Z33" s="5">
        <v>323</v>
      </c>
      <c r="AA33" s="5">
        <v>854</v>
      </c>
      <c r="AB33" s="5">
        <v>129</v>
      </c>
      <c r="AC33" s="5">
        <v>36</v>
      </c>
      <c r="AD33" s="5">
        <v>246</v>
      </c>
      <c r="AE33" s="5">
        <v>66</v>
      </c>
      <c r="AF33" s="5">
        <v>411</v>
      </c>
      <c r="AG33" s="5">
        <v>151</v>
      </c>
      <c r="AH33" s="5">
        <v>1391</v>
      </c>
      <c r="AI33" s="5">
        <v>287</v>
      </c>
      <c r="AJ33" s="5">
        <v>39</v>
      </c>
      <c r="AK33" s="5">
        <v>875</v>
      </c>
      <c r="AL33" s="5">
        <v>135</v>
      </c>
      <c r="AM33" s="5">
        <v>140</v>
      </c>
      <c r="AN33" s="5">
        <v>334</v>
      </c>
      <c r="AO33" s="5">
        <v>151</v>
      </c>
      <c r="AP33" s="5">
        <v>36</v>
      </c>
      <c r="AQ33" s="5">
        <v>189</v>
      </c>
      <c r="AR33" s="5">
        <v>186</v>
      </c>
      <c r="AS33" s="5">
        <v>454</v>
      </c>
      <c r="AT33" s="5">
        <v>1579</v>
      </c>
      <c r="AU33" s="5">
        <v>359</v>
      </c>
      <c r="AV33" s="5">
        <v>59</v>
      </c>
      <c r="AW33" s="5">
        <v>206</v>
      </c>
      <c r="AX33" s="5">
        <v>11</v>
      </c>
      <c r="AY33" s="5">
        <v>1029</v>
      </c>
      <c r="AZ33" s="5">
        <v>83</v>
      </c>
      <c r="BA33" s="5">
        <v>291</v>
      </c>
      <c r="BB33" s="5">
        <v>210</v>
      </c>
    </row>
    <row r="34" spans="1:54" x14ac:dyDescent="0.2">
      <c r="A34" s="2" t="s">
        <v>59</v>
      </c>
      <c r="B34" s="3">
        <v>177</v>
      </c>
      <c r="C34" s="5">
        <v>54</v>
      </c>
      <c r="D34" s="5">
        <v>130</v>
      </c>
      <c r="E34" s="5">
        <v>175</v>
      </c>
      <c r="F34" s="5">
        <v>717</v>
      </c>
      <c r="G34" s="5">
        <v>93</v>
      </c>
      <c r="H34" s="5">
        <v>59</v>
      </c>
      <c r="I34" s="5">
        <v>32</v>
      </c>
      <c r="J34" s="5">
        <v>4</v>
      </c>
      <c r="K34" s="5">
        <v>437</v>
      </c>
      <c r="L34" s="5">
        <v>243</v>
      </c>
      <c r="M34" s="5">
        <v>56</v>
      </c>
      <c r="N34" s="5">
        <v>167</v>
      </c>
      <c r="O34" s="5">
        <v>285</v>
      </c>
      <c r="P34" s="5">
        <v>123</v>
      </c>
      <c r="Q34" s="5">
        <v>245</v>
      </c>
      <c r="R34" s="5">
        <v>148</v>
      </c>
      <c r="S34" s="5">
        <v>321</v>
      </c>
      <c r="T34" s="5">
        <v>92</v>
      </c>
      <c r="U34" s="5">
        <v>72</v>
      </c>
      <c r="V34" s="5">
        <v>60</v>
      </c>
      <c r="W34" s="5">
        <v>174</v>
      </c>
      <c r="X34" s="5">
        <v>81</v>
      </c>
      <c r="Y34" s="5">
        <v>129</v>
      </c>
      <c r="Z34" s="5">
        <v>346</v>
      </c>
      <c r="AA34" s="5">
        <v>336</v>
      </c>
      <c r="AB34" s="5">
        <v>93</v>
      </c>
      <c r="AC34" s="5">
        <v>28</v>
      </c>
      <c r="AD34" s="5">
        <v>281</v>
      </c>
      <c r="AE34" s="5">
        <v>185</v>
      </c>
      <c r="AF34" s="5">
        <v>206</v>
      </c>
      <c r="AG34" s="5">
        <v>56</v>
      </c>
      <c r="AH34" s="5">
        <v>723</v>
      </c>
      <c r="AI34" s="5">
        <v>178</v>
      </c>
      <c r="AJ34" s="5">
        <v>43</v>
      </c>
      <c r="AK34" s="5">
        <v>403</v>
      </c>
      <c r="AL34" s="5">
        <v>90</v>
      </c>
      <c r="AM34" s="5">
        <v>100</v>
      </c>
      <c r="AN34" s="5">
        <v>330</v>
      </c>
      <c r="AO34" s="5">
        <v>92</v>
      </c>
      <c r="AP34" s="5">
        <v>40</v>
      </c>
      <c r="AQ34" s="5">
        <v>71</v>
      </c>
      <c r="AR34" s="5">
        <v>143</v>
      </c>
      <c r="AS34" s="5">
        <v>300</v>
      </c>
      <c r="AT34" s="5">
        <v>700</v>
      </c>
      <c r="AU34" s="5">
        <v>257</v>
      </c>
      <c r="AV34" s="5">
        <v>75</v>
      </c>
      <c r="AW34" s="5">
        <v>140</v>
      </c>
      <c r="AX34" s="5">
        <v>9</v>
      </c>
      <c r="AY34" s="5">
        <v>503</v>
      </c>
      <c r="AZ34" s="5">
        <v>59</v>
      </c>
      <c r="BA34" s="5">
        <v>125</v>
      </c>
      <c r="BB34" s="5">
        <v>127</v>
      </c>
    </row>
    <row r="35" spans="1:54" x14ac:dyDescent="0.2">
      <c r="A35" s="2">
        <v>2010</v>
      </c>
      <c r="B35" s="3">
        <v>124</v>
      </c>
      <c r="C35" s="5">
        <v>26</v>
      </c>
      <c r="D35" s="5">
        <v>88</v>
      </c>
      <c r="E35" s="5">
        <v>247</v>
      </c>
      <c r="F35" s="5">
        <v>1053</v>
      </c>
      <c r="G35" s="5">
        <v>136</v>
      </c>
      <c r="H35" s="5">
        <v>66</v>
      </c>
      <c r="I35" s="5">
        <v>18</v>
      </c>
      <c r="J35" s="5">
        <v>51</v>
      </c>
      <c r="K35" s="5">
        <v>586</v>
      </c>
      <c r="L35" s="5">
        <v>182</v>
      </c>
      <c r="M35" s="5">
        <v>11</v>
      </c>
      <c r="N35" s="5">
        <v>48</v>
      </c>
      <c r="O35" s="5">
        <v>385</v>
      </c>
      <c r="P35" s="5">
        <v>379</v>
      </c>
      <c r="Q35" s="5">
        <v>180</v>
      </c>
      <c r="R35" s="5">
        <v>60</v>
      </c>
      <c r="S35" s="5">
        <v>250</v>
      </c>
      <c r="T35" s="5">
        <v>167</v>
      </c>
      <c r="U35" s="5">
        <v>22</v>
      </c>
      <c r="V35" s="5">
        <v>0</v>
      </c>
      <c r="W35" s="5">
        <v>309</v>
      </c>
      <c r="X35" s="5">
        <v>198</v>
      </c>
      <c r="Y35" s="5">
        <v>193</v>
      </c>
      <c r="Z35" s="5">
        <v>152</v>
      </c>
      <c r="AA35" s="5">
        <v>400</v>
      </c>
      <c r="AB35" s="5">
        <v>228</v>
      </c>
      <c r="AC35" s="5">
        <v>184</v>
      </c>
      <c r="AD35" s="5">
        <v>141</v>
      </c>
      <c r="AE35" s="5">
        <v>133</v>
      </c>
      <c r="AF35" s="5">
        <v>276</v>
      </c>
      <c r="AG35" s="5">
        <v>42</v>
      </c>
      <c r="AH35" s="5">
        <v>678</v>
      </c>
      <c r="AI35" s="5">
        <v>349</v>
      </c>
      <c r="AJ35" s="5">
        <v>38</v>
      </c>
      <c r="AK35" s="5">
        <v>492</v>
      </c>
      <c r="AL35" s="5">
        <v>128</v>
      </c>
      <c r="AM35" s="5">
        <v>96</v>
      </c>
      <c r="AN35" s="5">
        <v>441</v>
      </c>
      <c r="AO35" s="11" t="s">
        <v>58</v>
      </c>
      <c r="AP35" s="5">
        <v>33</v>
      </c>
      <c r="AQ35" s="5">
        <v>29</v>
      </c>
      <c r="AR35" s="5">
        <v>139</v>
      </c>
      <c r="AS35" s="5">
        <v>306</v>
      </c>
      <c r="AT35" s="5">
        <v>1107</v>
      </c>
      <c r="AU35" s="5">
        <v>242</v>
      </c>
      <c r="AV35" s="5">
        <v>43</v>
      </c>
      <c r="AW35" s="5">
        <v>167</v>
      </c>
      <c r="AX35" s="5">
        <v>0</v>
      </c>
      <c r="AY35" s="5">
        <v>331</v>
      </c>
      <c r="AZ35" s="5">
        <v>77</v>
      </c>
      <c r="BA35" s="5">
        <v>105</v>
      </c>
      <c r="BB35" s="5">
        <v>21</v>
      </c>
    </row>
    <row r="36" spans="1:54" x14ac:dyDescent="0.2">
      <c r="A36" s="2">
        <v>2011</v>
      </c>
      <c r="B36" s="3">
        <v>90</v>
      </c>
      <c r="C36" s="5">
        <v>12</v>
      </c>
      <c r="D36" s="5">
        <v>115</v>
      </c>
      <c r="E36" s="5">
        <v>227</v>
      </c>
      <c r="F36" s="5">
        <v>834</v>
      </c>
      <c r="G36" s="5">
        <v>127</v>
      </c>
      <c r="H36" s="5">
        <v>162</v>
      </c>
      <c r="I36" s="5">
        <v>37</v>
      </c>
      <c r="J36" s="5">
        <v>0</v>
      </c>
      <c r="K36" s="5">
        <v>396</v>
      </c>
      <c r="L36" s="5">
        <v>144</v>
      </c>
      <c r="M36" s="5">
        <v>17</v>
      </c>
      <c r="N36" s="5">
        <v>186</v>
      </c>
      <c r="O36" s="5">
        <v>365</v>
      </c>
      <c r="P36" s="5">
        <v>163</v>
      </c>
      <c r="Q36" s="5">
        <v>119</v>
      </c>
      <c r="R36" s="5">
        <v>109</v>
      </c>
      <c r="S36" s="5">
        <v>370</v>
      </c>
      <c r="T36" s="5">
        <v>143</v>
      </c>
      <c r="U36" s="5">
        <v>20</v>
      </c>
      <c r="V36" s="5">
        <v>39</v>
      </c>
      <c r="W36" s="5">
        <v>159</v>
      </c>
      <c r="X36" s="5">
        <v>140</v>
      </c>
      <c r="Y36" s="5">
        <v>133</v>
      </c>
      <c r="Z36" s="5">
        <v>238</v>
      </c>
      <c r="AA36" s="5">
        <v>516</v>
      </c>
      <c r="AB36" s="5">
        <v>130</v>
      </c>
      <c r="AC36" s="5">
        <v>47</v>
      </c>
      <c r="AD36" s="5">
        <v>43</v>
      </c>
      <c r="AE36" s="5">
        <v>61</v>
      </c>
      <c r="AF36" s="5">
        <v>175</v>
      </c>
      <c r="AG36" s="5">
        <v>284</v>
      </c>
      <c r="AH36" s="5">
        <v>903</v>
      </c>
      <c r="AI36" s="5">
        <v>428</v>
      </c>
      <c r="AJ36" s="5">
        <v>123</v>
      </c>
      <c r="AK36" s="5">
        <v>497</v>
      </c>
      <c r="AL36" s="5">
        <v>205</v>
      </c>
      <c r="AM36" s="5">
        <v>191</v>
      </c>
      <c r="AN36" s="5">
        <v>413</v>
      </c>
      <c r="AO36" s="5">
        <v>78</v>
      </c>
      <c r="AP36" s="5">
        <v>35</v>
      </c>
      <c r="AQ36" s="5">
        <v>27</v>
      </c>
      <c r="AR36" s="5">
        <v>63</v>
      </c>
      <c r="AS36" s="5">
        <v>350</v>
      </c>
      <c r="AT36" s="5">
        <v>783</v>
      </c>
      <c r="AU36" s="5">
        <v>208</v>
      </c>
      <c r="AV36" s="5">
        <v>39</v>
      </c>
      <c r="AW36" s="5">
        <v>97</v>
      </c>
      <c r="AX36" s="5">
        <v>9</v>
      </c>
      <c r="AY36" s="5">
        <v>242</v>
      </c>
      <c r="AZ36" s="5">
        <v>56</v>
      </c>
      <c r="BA36" s="5">
        <v>126</v>
      </c>
      <c r="BB36" s="5">
        <v>21</v>
      </c>
    </row>
    <row r="37" spans="1:54" x14ac:dyDescent="0.2">
      <c r="A37" s="2">
        <v>2012</v>
      </c>
      <c r="B37" s="3">
        <v>70</v>
      </c>
      <c r="C37" s="5">
        <v>23</v>
      </c>
      <c r="D37" s="5">
        <v>210</v>
      </c>
      <c r="E37" s="5">
        <v>246</v>
      </c>
      <c r="F37" s="5">
        <v>1149</v>
      </c>
      <c r="G37" s="5">
        <v>97</v>
      </c>
      <c r="H37" s="5">
        <v>81</v>
      </c>
      <c r="I37" s="5">
        <v>51</v>
      </c>
      <c r="J37" s="5">
        <v>0</v>
      </c>
      <c r="K37" s="5">
        <v>550</v>
      </c>
      <c r="L37" s="5">
        <v>343</v>
      </c>
      <c r="M37" s="5">
        <v>95</v>
      </c>
      <c r="N37" s="5">
        <v>359</v>
      </c>
      <c r="O37" s="5">
        <v>452</v>
      </c>
      <c r="P37" s="5">
        <v>214</v>
      </c>
      <c r="Q37" s="5">
        <v>192</v>
      </c>
      <c r="R37" s="5">
        <v>141</v>
      </c>
      <c r="S37" s="5">
        <v>355</v>
      </c>
      <c r="T37" s="5">
        <v>93</v>
      </c>
      <c r="U37" s="5">
        <v>69</v>
      </c>
      <c r="V37" s="5">
        <v>16</v>
      </c>
      <c r="W37" s="5">
        <v>268</v>
      </c>
      <c r="X37" s="5">
        <v>135</v>
      </c>
      <c r="Y37" s="5">
        <v>101</v>
      </c>
      <c r="Z37" s="5">
        <v>386</v>
      </c>
      <c r="AA37" s="5">
        <v>250</v>
      </c>
      <c r="AB37" s="5">
        <v>246</v>
      </c>
      <c r="AC37" s="5">
        <v>59</v>
      </c>
      <c r="AD37" s="5">
        <v>49</v>
      </c>
      <c r="AE37" s="5">
        <v>43</v>
      </c>
      <c r="AF37" s="5">
        <v>351</v>
      </c>
      <c r="AG37" s="5">
        <v>227</v>
      </c>
      <c r="AH37" s="5">
        <v>739</v>
      </c>
      <c r="AI37" s="5">
        <v>491</v>
      </c>
      <c r="AJ37" s="5">
        <v>233</v>
      </c>
      <c r="AK37" s="5">
        <v>453</v>
      </c>
      <c r="AL37" s="5">
        <v>147</v>
      </c>
      <c r="AM37" s="5">
        <v>233</v>
      </c>
      <c r="AN37" s="5">
        <v>681</v>
      </c>
      <c r="AO37" s="5" t="s">
        <v>58</v>
      </c>
      <c r="AP37" s="5">
        <v>11</v>
      </c>
      <c r="AQ37" s="5">
        <v>136</v>
      </c>
      <c r="AR37" s="5">
        <v>103</v>
      </c>
      <c r="AS37" s="5">
        <v>532</v>
      </c>
      <c r="AT37" s="5">
        <v>659</v>
      </c>
      <c r="AU37" s="5">
        <v>343</v>
      </c>
      <c r="AV37" s="5">
        <v>26</v>
      </c>
      <c r="AW37" s="5">
        <v>273</v>
      </c>
      <c r="AX37" s="5">
        <v>0</v>
      </c>
      <c r="AY37" s="5">
        <v>341</v>
      </c>
      <c r="AZ37" s="5">
        <v>77</v>
      </c>
      <c r="BA37" s="5">
        <v>161</v>
      </c>
      <c r="BB37" s="5">
        <v>39</v>
      </c>
    </row>
    <row r="38" spans="1:54" x14ac:dyDescent="0.2">
      <c r="A38" s="2">
        <v>2013</v>
      </c>
      <c r="B38" s="3">
        <v>262</v>
      </c>
      <c r="C38" s="5">
        <v>49</v>
      </c>
      <c r="D38" s="5">
        <v>213</v>
      </c>
      <c r="E38" s="5">
        <v>246</v>
      </c>
      <c r="F38" s="5">
        <v>1239</v>
      </c>
      <c r="G38" s="5">
        <v>148</v>
      </c>
      <c r="H38" s="5">
        <v>163</v>
      </c>
      <c r="I38" s="5">
        <v>56</v>
      </c>
      <c r="J38" s="5">
        <v>36</v>
      </c>
      <c r="K38" s="5">
        <v>933</v>
      </c>
      <c r="L38" s="5">
        <v>270</v>
      </c>
      <c r="M38" s="5">
        <v>18</v>
      </c>
      <c r="N38" s="5">
        <v>150</v>
      </c>
      <c r="O38" s="5">
        <v>414</v>
      </c>
      <c r="P38" s="5">
        <v>158</v>
      </c>
      <c r="Q38" s="5">
        <v>126</v>
      </c>
      <c r="R38" s="5">
        <v>34</v>
      </c>
      <c r="S38" s="5">
        <v>244</v>
      </c>
      <c r="T38" s="5">
        <v>41</v>
      </c>
      <c r="U38" s="5">
        <v>44</v>
      </c>
      <c r="V38" s="5">
        <v>54</v>
      </c>
      <c r="W38" s="5">
        <v>360</v>
      </c>
      <c r="X38" s="5">
        <v>168</v>
      </c>
      <c r="Y38" s="5">
        <v>259</v>
      </c>
      <c r="Z38" s="5">
        <v>224</v>
      </c>
      <c r="AA38" s="5">
        <v>278</v>
      </c>
      <c r="AB38" s="5">
        <v>162</v>
      </c>
      <c r="AC38" s="5">
        <v>27</v>
      </c>
      <c r="AD38" s="5">
        <v>258</v>
      </c>
      <c r="AE38" s="5">
        <v>82</v>
      </c>
      <c r="AF38" s="5">
        <v>341</v>
      </c>
      <c r="AG38" s="5">
        <v>129</v>
      </c>
      <c r="AH38" s="5">
        <v>896</v>
      </c>
      <c r="AI38" s="5">
        <v>269</v>
      </c>
      <c r="AJ38" s="5">
        <v>158</v>
      </c>
      <c r="AK38" s="5">
        <v>597</v>
      </c>
      <c r="AL38" s="5">
        <v>140</v>
      </c>
      <c r="AM38" s="5">
        <v>156</v>
      </c>
      <c r="AN38" s="5">
        <v>744</v>
      </c>
      <c r="AO38" s="5" t="s">
        <v>58</v>
      </c>
      <c r="AP38" s="5">
        <v>22</v>
      </c>
      <c r="AQ38" s="5">
        <v>185</v>
      </c>
      <c r="AR38" s="5">
        <v>100</v>
      </c>
      <c r="AS38" s="5">
        <v>357</v>
      </c>
      <c r="AT38" s="5">
        <v>1407</v>
      </c>
      <c r="AU38" s="5">
        <v>449</v>
      </c>
      <c r="AV38" s="5">
        <v>50</v>
      </c>
      <c r="AW38" s="5">
        <v>146</v>
      </c>
      <c r="AX38" s="5">
        <v>3</v>
      </c>
      <c r="AY38" s="5">
        <v>462</v>
      </c>
      <c r="AZ38" s="5">
        <v>154</v>
      </c>
      <c r="BA38" s="5">
        <v>218</v>
      </c>
      <c r="BB38" s="5">
        <v>88</v>
      </c>
    </row>
    <row r="39" spans="1:54" x14ac:dyDescent="0.2">
      <c r="A39" s="2">
        <v>2014</v>
      </c>
      <c r="B39" s="3">
        <v>206</v>
      </c>
      <c r="C39" s="5">
        <v>45</v>
      </c>
      <c r="D39" s="5">
        <v>137</v>
      </c>
      <c r="E39" s="5">
        <v>175</v>
      </c>
      <c r="F39" s="5">
        <v>1246</v>
      </c>
      <c r="G39" s="5">
        <v>146</v>
      </c>
      <c r="H39" s="5">
        <v>203</v>
      </c>
      <c r="I39" s="5">
        <v>107</v>
      </c>
      <c r="J39" s="5">
        <v>26</v>
      </c>
      <c r="K39" s="5">
        <v>1094</v>
      </c>
      <c r="L39" s="5">
        <v>544</v>
      </c>
      <c r="M39" s="5">
        <v>0</v>
      </c>
      <c r="N39" s="5">
        <v>450</v>
      </c>
      <c r="O39" s="5">
        <v>500</v>
      </c>
      <c r="P39" s="5">
        <v>201</v>
      </c>
      <c r="Q39" s="5">
        <v>221</v>
      </c>
      <c r="R39" s="5">
        <v>147</v>
      </c>
      <c r="S39" s="5">
        <v>313</v>
      </c>
      <c r="T39" s="5">
        <v>117</v>
      </c>
      <c r="U39" s="5">
        <v>73</v>
      </c>
      <c r="V39" s="5">
        <v>27</v>
      </c>
      <c r="W39" s="5">
        <v>317</v>
      </c>
      <c r="X39" s="5">
        <v>266</v>
      </c>
      <c r="Y39" s="5">
        <v>188</v>
      </c>
      <c r="Z39" s="5">
        <v>184</v>
      </c>
      <c r="AA39" s="5">
        <v>466</v>
      </c>
      <c r="AB39" s="5">
        <v>301</v>
      </c>
      <c r="AC39" s="5">
        <v>24</v>
      </c>
      <c r="AD39" s="5">
        <v>110</v>
      </c>
      <c r="AE39" s="5">
        <v>63</v>
      </c>
      <c r="AF39" s="5">
        <v>402</v>
      </c>
      <c r="AG39" s="5">
        <v>96</v>
      </c>
      <c r="AH39" s="5">
        <v>1053</v>
      </c>
      <c r="AI39" s="5">
        <v>136</v>
      </c>
      <c r="AJ39" s="5">
        <v>22</v>
      </c>
      <c r="AK39" s="5">
        <v>676</v>
      </c>
      <c r="AL39" s="5">
        <v>278</v>
      </c>
      <c r="AM39" s="5">
        <v>66</v>
      </c>
      <c r="AN39" s="5">
        <v>664</v>
      </c>
      <c r="AO39" s="5">
        <v>26</v>
      </c>
      <c r="AP39" s="5">
        <v>30</v>
      </c>
      <c r="AQ39" s="5">
        <v>92</v>
      </c>
      <c r="AR39" s="5">
        <v>183</v>
      </c>
      <c r="AS39" s="5">
        <v>235</v>
      </c>
      <c r="AT39" s="5">
        <v>1367</v>
      </c>
      <c r="AU39" s="5">
        <v>495</v>
      </c>
      <c r="AV39" s="5">
        <v>29</v>
      </c>
      <c r="AW39" s="5">
        <v>181</v>
      </c>
      <c r="AX39" s="5">
        <v>3</v>
      </c>
      <c r="AY39" s="5">
        <v>489</v>
      </c>
      <c r="AZ39" s="5">
        <v>139</v>
      </c>
      <c r="BA39" s="5">
        <v>178</v>
      </c>
      <c r="BB39" s="5">
        <v>17</v>
      </c>
    </row>
    <row r="40" spans="1:54" x14ac:dyDescent="0.2">
      <c r="A40" s="18">
        <v>2015</v>
      </c>
      <c r="B40" s="12">
        <v>190</v>
      </c>
      <c r="C40" s="13">
        <v>75</v>
      </c>
      <c r="D40" s="13">
        <v>225</v>
      </c>
      <c r="E40" s="13">
        <v>131</v>
      </c>
      <c r="F40" s="13">
        <v>1366</v>
      </c>
      <c r="G40" s="13">
        <v>287</v>
      </c>
      <c r="H40" s="13">
        <v>70</v>
      </c>
      <c r="I40" s="13">
        <v>67</v>
      </c>
      <c r="J40" s="13">
        <v>7</v>
      </c>
      <c r="K40" s="13">
        <v>1283</v>
      </c>
      <c r="L40" s="13">
        <v>304</v>
      </c>
      <c r="M40" s="13">
        <v>31</v>
      </c>
      <c r="N40" s="13">
        <v>510</v>
      </c>
      <c r="O40" s="13">
        <v>577</v>
      </c>
      <c r="P40" s="13">
        <v>289</v>
      </c>
      <c r="Q40" s="13">
        <v>200</v>
      </c>
      <c r="R40" s="13">
        <v>158</v>
      </c>
      <c r="S40" s="13">
        <v>395</v>
      </c>
      <c r="T40" s="13">
        <v>103</v>
      </c>
      <c r="U40" s="13">
        <v>58</v>
      </c>
      <c r="V40" s="13">
        <v>46</v>
      </c>
      <c r="W40" s="13">
        <v>318</v>
      </c>
      <c r="X40" s="13">
        <v>252</v>
      </c>
      <c r="Y40" s="13">
        <v>332</v>
      </c>
      <c r="Z40" s="13">
        <v>65</v>
      </c>
      <c r="AA40" s="13">
        <v>507</v>
      </c>
      <c r="AB40" s="13">
        <v>231</v>
      </c>
      <c r="AC40" s="13">
        <v>24</v>
      </c>
      <c r="AD40" s="13">
        <v>33</v>
      </c>
      <c r="AE40" s="13">
        <v>45</v>
      </c>
      <c r="AF40" s="13">
        <v>269</v>
      </c>
      <c r="AG40" s="13">
        <v>83</v>
      </c>
      <c r="AH40" s="13">
        <v>1186</v>
      </c>
      <c r="AI40" s="13">
        <v>260</v>
      </c>
      <c r="AJ40" s="13">
        <v>19</v>
      </c>
      <c r="AK40" s="13">
        <v>657</v>
      </c>
      <c r="AL40" s="13">
        <v>131</v>
      </c>
      <c r="AM40" s="13">
        <v>157</v>
      </c>
      <c r="AN40" s="13">
        <v>666</v>
      </c>
      <c r="AO40" s="5">
        <v>210</v>
      </c>
      <c r="AP40" s="13">
        <v>46</v>
      </c>
      <c r="AQ40" s="13">
        <v>31</v>
      </c>
      <c r="AR40" s="13">
        <v>165</v>
      </c>
      <c r="AS40" s="13">
        <v>160</v>
      </c>
      <c r="AT40" s="13">
        <v>1137</v>
      </c>
      <c r="AU40" s="13">
        <v>516</v>
      </c>
      <c r="AV40" s="13">
        <v>92</v>
      </c>
      <c r="AW40" s="13">
        <v>169</v>
      </c>
      <c r="AX40" s="5">
        <v>27</v>
      </c>
      <c r="AY40" s="13">
        <v>745</v>
      </c>
      <c r="AZ40" s="13">
        <v>146</v>
      </c>
      <c r="BA40" s="13">
        <v>183</v>
      </c>
      <c r="BB40" s="13">
        <v>98</v>
      </c>
    </row>
    <row r="41" spans="1:54" x14ac:dyDescent="0.2">
      <c r="A41" s="21">
        <v>2016</v>
      </c>
      <c r="B41" s="12">
        <v>232</v>
      </c>
      <c r="C41" s="13">
        <v>88</v>
      </c>
      <c r="D41" s="13">
        <v>168</v>
      </c>
      <c r="E41" s="13">
        <v>214</v>
      </c>
      <c r="F41" s="13">
        <v>1591</v>
      </c>
      <c r="G41" s="13">
        <v>242</v>
      </c>
      <c r="H41" s="13">
        <v>73</v>
      </c>
      <c r="I41" s="13">
        <v>83</v>
      </c>
      <c r="J41" s="13">
        <v>8</v>
      </c>
      <c r="K41" s="13">
        <v>1309</v>
      </c>
      <c r="L41" s="13">
        <v>241</v>
      </c>
      <c r="M41" s="13">
        <v>43</v>
      </c>
      <c r="N41" s="13">
        <v>379</v>
      </c>
      <c r="O41" s="13">
        <v>712</v>
      </c>
      <c r="P41" s="13">
        <v>163</v>
      </c>
      <c r="Q41" s="13">
        <v>158</v>
      </c>
      <c r="R41" s="13">
        <v>109</v>
      </c>
      <c r="S41" s="13">
        <v>295</v>
      </c>
      <c r="T41" s="13">
        <v>164</v>
      </c>
      <c r="U41" s="13">
        <v>105</v>
      </c>
      <c r="V41" s="13">
        <v>36</v>
      </c>
      <c r="W41" s="13">
        <v>301</v>
      </c>
      <c r="X41" s="13">
        <v>240</v>
      </c>
      <c r="Y41" s="13">
        <v>215</v>
      </c>
      <c r="Z41" s="13">
        <v>115</v>
      </c>
      <c r="AA41" s="13">
        <v>662</v>
      </c>
      <c r="AB41" s="13">
        <v>279</v>
      </c>
      <c r="AC41" s="13">
        <v>43</v>
      </c>
      <c r="AD41" s="13">
        <v>77</v>
      </c>
      <c r="AE41" s="13">
        <v>70</v>
      </c>
      <c r="AF41" s="13">
        <v>287</v>
      </c>
      <c r="AG41" s="13">
        <v>28</v>
      </c>
      <c r="AH41" s="13">
        <v>1055</v>
      </c>
      <c r="AI41" s="13">
        <v>88</v>
      </c>
      <c r="AJ41" s="13">
        <v>51</v>
      </c>
      <c r="AK41" s="13">
        <v>540</v>
      </c>
      <c r="AL41" s="13">
        <v>156</v>
      </c>
      <c r="AM41" s="13">
        <v>201</v>
      </c>
      <c r="AN41" s="13">
        <v>831</v>
      </c>
      <c r="AO41" s="13">
        <v>21</v>
      </c>
      <c r="AP41" s="13">
        <v>126</v>
      </c>
      <c r="AQ41" s="13">
        <v>77</v>
      </c>
      <c r="AR41" s="13">
        <v>108</v>
      </c>
      <c r="AS41" s="13">
        <v>288</v>
      </c>
      <c r="AT41" s="13">
        <v>1767</v>
      </c>
      <c r="AU41" s="13">
        <v>539</v>
      </c>
      <c r="AV41" s="13">
        <v>38</v>
      </c>
      <c r="AW41" s="13">
        <v>286</v>
      </c>
      <c r="AX41" s="13">
        <v>0</v>
      </c>
      <c r="AY41" s="13">
        <v>781</v>
      </c>
      <c r="AZ41" s="13">
        <v>85</v>
      </c>
      <c r="BA41" s="13">
        <v>180</v>
      </c>
      <c r="BB41" s="13">
        <v>33</v>
      </c>
    </row>
    <row r="42" spans="1:54" x14ac:dyDescent="0.2">
      <c r="A42" s="21">
        <v>2017</v>
      </c>
      <c r="B42" s="12">
        <v>182</v>
      </c>
      <c r="C42" s="13">
        <v>74</v>
      </c>
      <c r="D42" s="13">
        <v>273</v>
      </c>
      <c r="E42" s="13">
        <v>386</v>
      </c>
      <c r="F42" s="13">
        <v>2138</v>
      </c>
      <c r="G42" s="13">
        <v>415</v>
      </c>
      <c r="H42" s="13">
        <v>53</v>
      </c>
      <c r="I42" s="13">
        <v>98</v>
      </c>
      <c r="J42" s="13">
        <v>12</v>
      </c>
      <c r="K42" s="13">
        <v>942</v>
      </c>
      <c r="L42" s="13">
        <v>249</v>
      </c>
      <c r="M42" s="13">
        <v>19</v>
      </c>
      <c r="N42" s="13">
        <v>577</v>
      </c>
      <c r="O42" s="13">
        <v>875</v>
      </c>
      <c r="P42" s="13">
        <v>78</v>
      </c>
      <c r="Q42" s="13">
        <v>154</v>
      </c>
      <c r="R42" s="13">
        <v>257</v>
      </c>
      <c r="S42" s="13">
        <v>335</v>
      </c>
      <c r="T42" s="13">
        <v>107</v>
      </c>
      <c r="U42" s="13">
        <v>36</v>
      </c>
      <c r="V42" s="13">
        <v>10</v>
      </c>
      <c r="W42" s="13">
        <v>288</v>
      </c>
      <c r="X42" s="13">
        <v>438</v>
      </c>
      <c r="Y42" s="13">
        <v>174</v>
      </c>
      <c r="Z42" s="13">
        <v>102</v>
      </c>
      <c r="AA42" s="13">
        <v>594</v>
      </c>
      <c r="AB42" s="13">
        <v>350</v>
      </c>
      <c r="AC42" s="13">
        <v>110</v>
      </c>
      <c r="AD42" s="13">
        <v>198</v>
      </c>
      <c r="AE42" s="13">
        <v>55</v>
      </c>
      <c r="AF42" s="13">
        <v>675</v>
      </c>
      <c r="AG42" s="13">
        <v>18</v>
      </c>
      <c r="AH42" s="13">
        <v>923</v>
      </c>
      <c r="AI42" s="13">
        <v>159</v>
      </c>
      <c r="AJ42" s="13">
        <v>10</v>
      </c>
      <c r="AK42" s="13">
        <v>591</v>
      </c>
      <c r="AL42" s="13">
        <v>47</v>
      </c>
      <c r="AM42" s="13">
        <v>143</v>
      </c>
      <c r="AN42" s="13">
        <v>816</v>
      </c>
      <c r="AO42" s="5" t="s">
        <v>58</v>
      </c>
      <c r="AP42" s="13">
        <v>18</v>
      </c>
      <c r="AQ42" s="13">
        <v>59</v>
      </c>
      <c r="AR42" s="13">
        <v>137</v>
      </c>
      <c r="AS42" s="13">
        <v>355</v>
      </c>
      <c r="AT42" s="13">
        <v>1710</v>
      </c>
      <c r="AU42" s="13">
        <v>1280</v>
      </c>
      <c r="AV42" s="13">
        <v>44</v>
      </c>
      <c r="AW42" s="13">
        <v>450</v>
      </c>
      <c r="AX42" s="13">
        <v>11</v>
      </c>
      <c r="AY42" s="13">
        <v>825</v>
      </c>
      <c r="AZ42" s="13">
        <v>36</v>
      </c>
      <c r="BA42" s="13">
        <v>103</v>
      </c>
      <c r="BB42" s="13">
        <v>111</v>
      </c>
    </row>
    <row r="43" spans="1:54" x14ac:dyDescent="0.2">
      <c r="A43" s="21">
        <v>2018</v>
      </c>
      <c r="B43" s="12">
        <v>160</v>
      </c>
      <c r="C43" s="13">
        <v>61</v>
      </c>
      <c r="D43" s="13">
        <v>264</v>
      </c>
      <c r="E43" s="13">
        <v>349</v>
      </c>
      <c r="F43" s="13">
        <v>2050</v>
      </c>
      <c r="G43" s="13">
        <v>414</v>
      </c>
      <c r="H43" s="13">
        <v>59</v>
      </c>
      <c r="I43" s="13">
        <v>95</v>
      </c>
      <c r="J43" s="13">
        <v>6</v>
      </c>
      <c r="K43" s="13">
        <v>1342</v>
      </c>
      <c r="L43" s="13">
        <v>314</v>
      </c>
      <c r="M43" s="13">
        <v>40</v>
      </c>
      <c r="N43" s="13">
        <v>560</v>
      </c>
      <c r="O43" s="13">
        <v>809</v>
      </c>
      <c r="P43" s="13">
        <v>41</v>
      </c>
      <c r="Q43" s="13">
        <v>117</v>
      </c>
      <c r="R43" s="13">
        <v>267</v>
      </c>
      <c r="S43" s="13">
        <v>212</v>
      </c>
      <c r="T43" s="13">
        <v>97</v>
      </c>
      <c r="U43" s="13">
        <v>42</v>
      </c>
      <c r="V43" s="13">
        <v>35</v>
      </c>
      <c r="W43" s="13">
        <v>380</v>
      </c>
      <c r="X43" s="13">
        <v>394</v>
      </c>
      <c r="Y43" s="13">
        <v>197</v>
      </c>
      <c r="Z43" s="13">
        <v>110</v>
      </c>
      <c r="AA43" s="13">
        <v>388</v>
      </c>
      <c r="AB43" s="13">
        <v>428</v>
      </c>
      <c r="AC43" s="13">
        <v>100</v>
      </c>
      <c r="AD43" s="13">
        <v>50</v>
      </c>
      <c r="AE43" s="13">
        <v>75</v>
      </c>
      <c r="AF43" s="13">
        <v>586</v>
      </c>
      <c r="AG43" s="13">
        <v>24</v>
      </c>
      <c r="AH43" s="13">
        <v>795</v>
      </c>
      <c r="AI43" s="13">
        <v>185</v>
      </c>
      <c r="AJ43" s="13">
        <v>15</v>
      </c>
      <c r="AK43" s="13">
        <v>621</v>
      </c>
      <c r="AL43" s="13">
        <v>92</v>
      </c>
      <c r="AM43" s="13">
        <v>212</v>
      </c>
      <c r="AN43" s="13">
        <v>866</v>
      </c>
      <c r="AO43" s="5" t="s">
        <v>58</v>
      </c>
      <c r="AP43" s="13">
        <v>59</v>
      </c>
      <c r="AQ43" s="13">
        <v>38</v>
      </c>
      <c r="AR43" s="13">
        <v>134</v>
      </c>
      <c r="AS43" s="13">
        <v>328</v>
      </c>
      <c r="AT43" s="13">
        <v>1351</v>
      </c>
      <c r="AU43" s="13">
        <v>979</v>
      </c>
      <c r="AV43" s="13">
        <v>67</v>
      </c>
      <c r="AW43" s="13">
        <v>264</v>
      </c>
      <c r="AX43" s="13">
        <v>0</v>
      </c>
      <c r="AY43" s="13">
        <v>1123</v>
      </c>
      <c r="AZ43" s="13">
        <v>62</v>
      </c>
      <c r="BA43" s="13">
        <v>177</v>
      </c>
      <c r="BB43" s="13">
        <v>68</v>
      </c>
    </row>
    <row r="44" spans="1:54" x14ac:dyDescent="0.2">
      <c r="A44" s="21">
        <v>2019</v>
      </c>
      <c r="B44" s="12">
        <v>330</v>
      </c>
      <c r="C44" s="13">
        <v>85</v>
      </c>
      <c r="D44" s="13">
        <v>202</v>
      </c>
      <c r="E44" s="13">
        <v>415</v>
      </c>
      <c r="F44" s="13">
        <v>1694</v>
      </c>
      <c r="G44" s="13">
        <v>370</v>
      </c>
      <c r="H44" s="13">
        <v>151</v>
      </c>
      <c r="I44" s="13">
        <v>89</v>
      </c>
      <c r="J44" s="13">
        <v>4</v>
      </c>
      <c r="K44" s="13">
        <v>1118</v>
      </c>
      <c r="L44" s="13">
        <v>392</v>
      </c>
      <c r="M44" s="13">
        <v>92</v>
      </c>
      <c r="N44" s="13">
        <v>672</v>
      </c>
      <c r="O44" s="13">
        <v>855</v>
      </c>
      <c r="P44" s="13">
        <v>163</v>
      </c>
      <c r="Q44" s="13">
        <v>274</v>
      </c>
      <c r="R44" s="13">
        <v>214</v>
      </c>
      <c r="S44" s="13">
        <v>215</v>
      </c>
      <c r="T44" s="13">
        <v>137</v>
      </c>
      <c r="U44" s="13">
        <v>29</v>
      </c>
      <c r="V44" s="13">
        <v>95</v>
      </c>
      <c r="W44" s="13">
        <v>419</v>
      </c>
      <c r="X44" s="13">
        <v>567</v>
      </c>
      <c r="Y44" s="13">
        <v>190</v>
      </c>
      <c r="Z44" s="13">
        <v>103</v>
      </c>
      <c r="AA44" s="13">
        <v>447</v>
      </c>
      <c r="AB44" s="13">
        <v>376</v>
      </c>
      <c r="AC44" s="13">
        <v>74</v>
      </c>
      <c r="AD44" s="13">
        <v>242</v>
      </c>
      <c r="AE44" s="13">
        <v>38</v>
      </c>
      <c r="AF44" s="13">
        <v>932</v>
      </c>
      <c r="AG44" s="13">
        <v>19</v>
      </c>
      <c r="AH44" s="13">
        <v>705</v>
      </c>
      <c r="AI44" s="13">
        <v>212</v>
      </c>
      <c r="AJ44" s="13">
        <v>4</v>
      </c>
      <c r="AK44" s="13">
        <v>555</v>
      </c>
      <c r="AL44" s="13">
        <v>95</v>
      </c>
      <c r="AM44" s="13">
        <v>244</v>
      </c>
      <c r="AN44" s="13">
        <v>952</v>
      </c>
      <c r="AO44" s="5" t="s">
        <v>58</v>
      </c>
      <c r="AP44" s="13">
        <v>87</v>
      </c>
      <c r="AQ44" s="13">
        <v>74</v>
      </c>
      <c r="AR44" s="13">
        <v>104</v>
      </c>
      <c r="AS44" s="13">
        <v>205</v>
      </c>
      <c r="AT44" s="13">
        <v>1805</v>
      </c>
      <c r="AU44" s="13">
        <v>757</v>
      </c>
      <c r="AV44" s="13">
        <v>40</v>
      </c>
      <c r="AW44" s="13">
        <v>408</v>
      </c>
      <c r="AX44" s="13">
        <v>4</v>
      </c>
      <c r="AY44" s="13">
        <v>1118</v>
      </c>
      <c r="AZ44" s="13">
        <v>202</v>
      </c>
      <c r="BA44" s="13">
        <v>105</v>
      </c>
      <c r="BB44" s="13">
        <v>54</v>
      </c>
    </row>
    <row r="45" spans="1:54" x14ac:dyDescent="0.2">
      <c r="A45" s="21">
        <v>2020</v>
      </c>
      <c r="B45" s="12">
        <v>192</v>
      </c>
      <c r="C45" s="13">
        <v>86</v>
      </c>
      <c r="D45" s="13">
        <v>311</v>
      </c>
      <c r="E45" s="13">
        <v>528</v>
      </c>
      <c r="F45" s="13">
        <v>1677</v>
      </c>
      <c r="G45" s="13">
        <v>397</v>
      </c>
      <c r="H45" s="13">
        <v>114</v>
      </c>
      <c r="I45" s="13">
        <v>71</v>
      </c>
      <c r="J45" s="13">
        <v>4</v>
      </c>
      <c r="K45" s="13">
        <v>1231</v>
      </c>
      <c r="L45" s="13">
        <v>542</v>
      </c>
      <c r="M45" s="13">
        <v>38</v>
      </c>
      <c r="N45" s="13">
        <v>674</v>
      </c>
      <c r="O45" s="13">
        <v>555</v>
      </c>
      <c r="P45" s="13">
        <v>191</v>
      </c>
      <c r="Q45" s="13">
        <v>175</v>
      </c>
      <c r="R45" s="13">
        <v>181</v>
      </c>
      <c r="S45" s="13">
        <v>371</v>
      </c>
      <c r="T45" s="13">
        <v>75</v>
      </c>
      <c r="U45" s="13">
        <v>73</v>
      </c>
      <c r="V45" s="13">
        <v>23</v>
      </c>
      <c r="W45" s="13">
        <v>304</v>
      </c>
      <c r="X45" s="13">
        <v>391</v>
      </c>
      <c r="Y45" s="13">
        <v>272</v>
      </c>
      <c r="Z45" s="13">
        <v>86</v>
      </c>
      <c r="AA45" s="13">
        <v>490</v>
      </c>
      <c r="AB45" s="13">
        <v>522</v>
      </c>
      <c r="AC45" s="13">
        <v>96</v>
      </c>
      <c r="AD45" s="13">
        <v>641</v>
      </c>
      <c r="AE45" s="13">
        <v>109</v>
      </c>
      <c r="AF45" s="13">
        <v>636</v>
      </c>
      <c r="AG45" s="13">
        <v>29</v>
      </c>
      <c r="AH45" s="13">
        <v>489</v>
      </c>
      <c r="AI45" s="13">
        <v>100</v>
      </c>
      <c r="AJ45" s="13">
        <v>24</v>
      </c>
      <c r="AK45" s="13">
        <v>733</v>
      </c>
      <c r="AL45" s="13">
        <v>73</v>
      </c>
      <c r="AM45" s="13">
        <v>139</v>
      </c>
      <c r="AN45" s="13">
        <v>1131</v>
      </c>
      <c r="AO45" s="5" t="s">
        <v>58</v>
      </c>
      <c r="AP45" s="13">
        <v>83</v>
      </c>
      <c r="AQ45" s="13">
        <v>90</v>
      </c>
      <c r="AR45" s="13">
        <v>176</v>
      </c>
      <c r="AS45" s="13">
        <v>625</v>
      </c>
      <c r="AT45" s="13">
        <v>1536</v>
      </c>
      <c r="AU45" s="13">
        <v>1048</v>
      </c>
      <c r="AV45" s="13">
        <v>42</v>
      </c>
      <c r="AW45" s="13">
        <v>320</v>
      </c>
      <c r="AX45" s="13">
        <v>0</v>
      </c>
      <c r="AY45" s="13">
        <v>1021</v>
      </c>
      <c r="AZ45" s="13">
        <v>21</v>
      </c>
      <c r="BA45" s="13">
        <v>133</v>
      </c>
      <c r="BB45" s="13">
        <v>49</v>
      </c>
    </row>
    <row r="46" spans="1:54" x14ac:dyDescent="0.2">
      <c r="A46" s="21">
        <v>2021</v>
      </c>
      <c r="B46" s="12">
        <v>199</v>
      </c>
      <c r="C46" s="13">
        <v>103</v>
      </c>
      <c r="D46" s="13">
        <v>336</v>
      </c>
      <c r="E46" s="13">
        <v>567</v>
      </c>
      <c r="F46" s="13">
        <v>1631</v>
      </c>
      <c r="G46" s="13">
        <v>736</v>
      </c>
      <c r="H46" s="13">
        <v>79</v>
      </c>
      <c r="I46" s="13">
        <v>3</v>
      </c>
      <c r="J46" s="13">
        <v>7</v>
      </c>
      <c r="K46" s="13">
        <v>1272</v>
      </c>
      <c r="L46" s="13">
        <v>624</v>
      </c>
      <c r="M46" s="13">
        <v>13</v>
      </c>
      <c r="N46" s="13">
        <v>1051</v>
      </c>
      <c r="O46" s="13">
        <v>736</v>
      </c>
      <c r="P46" s="13">
        <v>134</v>
      </c>
      <c r="Q46" s="13">
        <v>298</v>
      </c>
      <c r="R46" s="13">
        <v>135</v>
      </c>
      <c r="S46" s="13">
        <v>189</v>
      </c>
      <c r="T46" s="13">
        <v>78</v>
      </c>
      <c r="U46" s="13">
        <v>72</v>
      </c>
      <c r="V46" s="13">
        <v>70</v>
      </c>
      <c r="W46" s="13">
        <v>330</v>
      </c>
      <c r="X46" s="13">
        <v>421</v>
      </c>
      <c r="Y46" s="13">
        <v>283</v>
      </c>
      <c r="Z46" s="13">
        <v>100</v>
      </c>
      <c r="AA46" s="13">
        <v>595</v>
      </c>
      <c r="AB46" s="13">
        <v>267</v>
      </c>
      <c r="AC46" s="13">
        <v>177</v>
      </c>
      <c r="AD46" s="13">
        <v>677</v>
      </c>
      <c r="AE46" s="13">
        <v>141</v>
      </c>
      <c r="AF46" s="13">
        <v>645</v>
      </c>
      <c r="AG46" s="13">
        <v>27</v>
      </c>
      <c r="AH46" s="13">
        <v>618</v>
      </c>
      <c r="AI46" s="13">
        <v>238</v>
      </c>
      <c r="AJ46" s="13">
        <v>8</v>
      </c>
      <c r="AK46" s="13">
        <v>607</v>
      </c>
      <c r="AL46" s="13">
        <v>81</v>
      </c>
      <c r="AM46" s="13">
        <v>250</v>
      </c>
      <c r="AN46" s="13">
        <v>1422</v>
      </c>
      <c r="AO46" s="5" t="s">
        <v>58</v>
      </c>
      <c r="AP46" s="13">
        <v>85</v>
      </c>
      <c r="AQ46" s="13">
        <v>42</v>
      </c>
      <c r="AR46" s="13">
        <v>274</v>
      </c>
      <c r="AS46" s="13">
        <v>512</v>
      </c>
      <c r="AT46" s="13">
        <v>2133</v>
      </c>
      <c r="AU46" s="13">
        <v>879</v>
      </c>
      <c r="AV46" s="13">
        <v>20</v>
      </c>
      <c r="AW46" s="13">
        <v>156</v>
      </c>
      <c r="AX46" s="13">
        <v>7</v>
      </c>
      <c r="AY46" s="13">
        <v>1486</v>
      </c>
      <c r="AZ46" s="13">
        <v>18</v>
      </c>
      <c r="BA46" s="13">
        <v>103</v>
      </c>
      <c r="BB46" s="13">
        <v>165</v>
      </c>
    </row>
  </sheetData>
  <pageMargins left="0.25" right="0.25" top="0.25" bottom="0.25" header="0.3" footer="0.3"/>
  <pageSetup paperSize="5" scale="5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D10" sqref="D10"/>
    </sheetView>
  </sheetViews>
  <sheetFormatPr defaultRowHeight="12.75" x14ac:dyDescent="0.2"/>
  <sheetData>
    <row r="1" spans="1:14" x14ac:dyDescent="0.2">
      <c r="C1" s="2">
        <v>2010</v>
      </c>
      <c r="D1" s="2">
        <v>2011</v>
      </c>
      <c r="E1" s="2">
        <v>2012</v>
      </c>
      <c r="F1" s="2">
        <v>2013</v>
      </c>
      <c r="G1" s="2">
        <v>2014</v>
      </c>
      <c r="H1" s="20">
        <v>2015</v>
      </c>
      <c r="I1" s="21">
        <v>2016</v>
      </c>
      <c r="J1" s="21">
        <v>2017</v>
      </c>
      <c r="K1" s="21">
        <v>2018</v>
      </c>
      <c r="L1" s="21">
        <v>2019</v>
      </c>
      <c r="M1" s="21">
        <v>2020</v>
      </c>
      <c r="N1" s="21">
        <v>2021</v>
      </c>
    </row>
    <row r="2" spans="1:14" x14ac:dyDescent="0.2">
      <c r="A2" s="8" t="s">
        <v>0</v>
      </c>
      <c r="B2" s="4"/>
      <c r="C2" s="3">
        <v>124</v>
      </c>
      <c r="D2" s="3">
        <v>90</v>
      </c>
      <c r="E2" s="3">
        <v>70</v>
      </c>
      <c r="F2" s="3">
        <v>262</v>
      </c>
      <c r="G2" s="3">
        <v>206</v>
      </c>
      <c r="H2" s="12">
        <v>190</v>
      </c>
      <c r="I2" s="12">
        <v>232</v>
      </c>
      <c r="J2" s="12">
        <v>182</v>
      </c>
      <c r="K2" s="12">
        <v>160</v>
      </c>
      <c r="L2" s="12">
        <v>330</v>
      </c>
      <c r="M2" s="12">
        <v>192</v>
      </c>
      <c r="N2" s="12">
        <v>199</v>
      </c>
    </row>
    <row r="3" spans="1:14" x14ac:dyDescent="0.2">
      <c r="A3" s="10" t="s">
        <v>1</v>
      </c>
      <c r="B3" s="6"/>
      <c r="C3" s="5">
        <v>26</v>
      </c>
      <c r="D3" s="5">
        <v>12</v>
      </c>
      <c r="E3" s="5">
        <v>23</v>
      </c>
      <c r="F3" s="5">
        <v>49</v>
      </c>
      <c r="G3" s="5">
        <v>45</v>
      </c>
      <c r="H3" s="13">
        <v>75</v>
      </c>
      <c r="I3" s="13">
        <v>88</v>
      </c>
      <c r="J3" s="13">
        <v>74</v>
      </c>
      <c r="K3" s="13">
        <v>61</v>
      </c>
      <c r="L3" s="13">
        <v>85</v>
      </c>
      <c r="M3" s="13">
        <v>86</v>
      </c>
      <c r="N3" s="13">
        <v>103</v>
      </c>
    </row>
    <row r="4" spans="1:14" x14ac:dyDescent="0.2">
      <c r="A4" s="10" t="s">
        <v>2</v>
      </c>
      <c r="B4" s="6"/>
      <c r="C4" s="5">
        <v>88</v>
      </c>
      <c r="D4" s="5">
        <v>115</v>
      </c>
      <c r="E4" s="5">
        <v>210</v>
      </c>
      <c r="F4" s="5">
        <v>213</v>
      </c>
      <c r="G4" s="5">
        <v>137</v>
      </c>
      <c r="H4" s="13">
        <v>225</v>
      </c>
      <c r="I4" s="13">
        <v>168</v>
      </c>
      <c r="J4" s="13">
        <v>273</v>
      </c>
      <c r="K4" s="13">
        <v>264</v>
      </c>
      <c r="L4" s="13">
        <v>202</v>
      </c>
      <c r="M4" s="13">
        <v>311</v>
      </c>
      <c r="N4" s="13">
        <v>336</v>
      </c>
    </row>
    <row r="5" spans="1:14" x14ac:dyDescent="0.2">
      <c r="A5" s="10" t="s">
        <v>3</v>
      </c>
      <c r="B5" s="6"/>
      <c r="C5" s="5">
        <v>247</v>
      </c>
      <c r="D5" s="5">
        <v>227</v>
      </c>
      <c r="E5" s="5">
        <v>246</v>
      </c>
      <c r="F5" s="5">
        <v>246</v>
      </c>
      <c r="G5" s="5">
        <v>175</v>
      </c>
      <c r="H5" s="13">
        <v>131</v>
      </c>
      <c r="I5" s="13">
        <v>214</v>
      </c>
      <c r="J5" s="13">
        <v>386</v>
      </c>
      <c r="K5" s="13">
        <v>349</v>
      </c>
      <c r="L5" s="13">
        <v>415</v>
      </c>
      <c r="M5" s="13">
        <v>528</v>
      </c>
      <c r="N5" s="13">
        <v>567</v>
      </c>
    </row>
    <row r="6" spans="1:14" x14ac:dyDescent="0.2">
      <c r="A6" s="10" t="s">
        <v>4</v>
      </c>
      <c r="B6" s="6"/>
      <c r="C6" s="5">
        <v>1053</v>
      </c>
      <c r="D6" s="5">
        <v>834</v>
      </c>
      <c r="E6" s="5">
        <v>1149</v>
      </c>
      <c r="F6" s="5">
        <v>1239</v>
      </c>
      <c r="G6" s="5">
        <v>1246</v>
      </c>
      <c r="H6" s="13">
        <v>1366</v>
      </c>
      <c r="I6" s="13">
        <v>1591</v>
      </c>
      <c r="J6" s="13">
        <v>2138</v>
      </c>
      <c r="K6" s="13">
        <v>2050</v>
      </c>
      <c r="L6" s="13">
        <v>1694</v>
      </c>
      <c r="M6" s="13">
        <v>1677</v>
      </c>
      <c r="N6" s="13">
        <v>1631</v>
      </c>
    </row>
    <row r="7" spans="1:14" x14ac:dyDescent="0.2">
      <c r="A7" s="10" t="s">
        <v>5</v>
      </c>
      <c r="B7" s="6"/>
      <c r="C7" s="5">
        <v>136</v>
      </c>
      <c r="D7" s="5">
        <v>127</v>
      </c>
      <c r="E7" s="5">
        <v>97</v>
      </c>
      <c r="F7" s="5">
        <v>148</v>
      </c>
      <c r="G7" s="5">
        <v>146</v>
      </c>
      <c r="H7" s="13">
        <v>287</v>
      </c>
      <c r="I7" s="13">
        <v>242</v>
      </c>
      <c r="J7" s="13">
        <v>415</v>
      </c>
      <c r="K7" s="13">
        <v>414</v>
      </c>
      <c r="L7" s="13">
        <v>370</v>
      </c>
      <c r="M7" s="13">
        <v>397</v>
      </c>
      <c r="N7" s="13">
        <v>736</v>
      </c>
    </row>
    <row r="8" spans="1:14" x14ac:dyDescent="0.2">
      <c r="A8" s="10" t="s">
        <v>6</v>
      </c>
      <c r="B8" s="6"/>
      <c r="C8" s="5">
        <v>66</v>
      </c>
      <c r="D8" s="5">
        <v>162</v>
      </c>
      <c r="E8" s="5">
        <v>81</v>
      </c>
      <c r="F8" s="5">
        <v>163</v>
      </c>
      <c r="G8" s="5">
        <v>203</v>
      </c>
      <c r="H8" s="13">
        <v>70</v>
      </c>
      <c r="I8" s="13">
        <v>73</v>
      </c>
      <c r="J8" s="13">
        <v>53</v>
      </c>
      <c r="K8" s="13">
        <v>59</v>
      </c>
      <c r="L8" s="13">
        <v>151</v>
      </c>
      <c r="M8" s="13">
        <v>114</v>
      </c>
      <c r="N8" s="13">
        <v>79</v>
      </c>
    </row>
    <row r="9" spans="1:14" x14ac:dyDescent="0.2">
      <c r="A9" s="10" t="s">
        <v>7</v>
      </c>
      <c r="B9" s="6"/>
      <c r="C9" s="5">
        <v>18</v>
      </c>
      <c r="D9" s="5">
        <v>37</v>
      </c>
      <c r="E9" s="5">
        <v>51</v>
      </c>
      <c r="F9" s="5">
        <v>56</v>
      </c>
      <c r="G9" s="5">
        <v>107</v>
      </c>
      <c r="H9" s="13">
        <v>67</v>
      </c>
      <c r="I9" s="13">
        <v>83</v>
      </c>
      <c r="J9" s="13">
        <v>98</v>
      </c>
      <c r="K9" s="13">
        <v>95</v>
      </c>
      <c r="L9" s="13">
        <v>89</v>
      </c>
      <c r="M9" s="13">
        <v>71</v>
      </c>
      <c r="N9" s="13">
        <v>3</v>
      </c>
    </row>
    <row r="10" spans="1:14" x14ac:dyDescent="0.2">
      <c r="A10" s="10" t="s">
        <v>8</v>
      </c>
      <c r="B10" s="6"/>
      <c r="C10" s="5">
        <v>51</v>
      </c>
      <c r="D10" s="5">
        <v>0</v>
      </c>
      <c r="E10" s="5">
        <v>0</v>
      </c>
      <c r="F10" s="5">
        <v>36</v>
      </c>
      <c r="G10" s="5">
        <v>26</v>
      </c>
      <c r="H10" s="13">
        <v>7</v>
      </c>
      <c r="I10" s="13">
        <v>8</v>
      </c>
      <c r="J10" s="13">
        <v>12</v>
      </c>
      <c r="K10" s="13">
        <v>6</v>
      </c>
      <c r="L10" s="13">
        <v>4</v>
      </c>
      <c r="M10" s="13">
        <v>4</v>
      </c>
      <c r="N10" s="13">
        <v>7</v>
      </c>
    </row>
    <row r="11" spans="1:14" x14ac:dyDescent="0.2">
      <c r="A11" s="10" t="s">
        <v>9</v>
      </c>
      <c r="B11" s="6"/>
      <c r="C11" s="5">
        <v>586</v>
      </c>
      <c r="D11" s="5">
        <v>396</v>
      </c>
      <c r="E11" s="5">
        <v>550</v>
      </c>
      <c r="F11" s="5">
        <v>933</v>
      </c>
      <c r="G11" s="5">
        <v>1094</v>
      </c>
      <c r="H11" s="13">
        <v>1283</v>
      </c>
      <c r="I11" s="13">
        <v>1309</v>
      </c>
      <c r="J11" s="13">
        <v>942</v>
      </c>
      <c r="K11" s="13">
        <v>1342</v>
      </c>
      <c r="L11" s="13">
        <v>1118</v>
      </c>
      <c r="M11" s="13">
        <v>1231</v>
      </c>
      <c r="N11" s="13">
        <v>1272</v>
      </c>
    </row>
    <row r="12" spans="1:14" x14ac:dyDescent="0.2">
      <c r="A12" s="10" t="s">
        <v>10</v>
      </c>
      <c r="B12" s="6"/>
      <c r="C12" s="5">
        <v>182</v>
      </c>
      <c r="D12" s="5">
        <v>144</v>
      </c>
      <c r="E12" s="5">
        <v>343</v>
      </c>
      <c r="F12" s="5">
        <v>270</v>
      </c>
      <c r="G12" s="5">
        <v>544</v>
      </c>
      <c r="H12" s="13">
        <v>304</v>
      </c>
      <c r="I12" s="13">
        <v>241</v>
      </c>
      <c r="J12" s="13">
        <v>249</v>
      </c>
      <c r="K12" s="13">
        <v>314</v>
      </c>
      <c r="L12" s="13">
        <v>392</v>
      </c>
      <c r="M12" s="13">
        <v>542</v>
      </c>
      <c r="N12" s="13">
        <v>624</v>
      </c>
    </row>
    <row r="13" spans="1:14" x14ac:dyDescent="0.2">
      <c r="A13" s="10" t="s">
        <v>11</v>
      </c>
      <c r="B13" s="6"/>
      <c r="C13" s="5">
        <v>11</v>
      </c>
      <c r="D13" s="5">
        <v>17</v>
      </c>
      <c r="E13" s="5">
        <v>95</v>
      </c>
      <c r="F13" s="5">
        <v>18</v>
      </c>
      <c r="G13" s="5">
        <v>0</v>
      </c>
      <c r="H13" s="13">
        <v>31</v>
      </c>
      <c r="I13" s="13">
        <v>43</v>
      </c>
      <c r="J13" s="13">
        <v>19</v>
      </c>
      <c r="K13" s="13">
        <v>40</v>
      </c>
      <c r="L13" s="13">
        <v>92</v>
      </c>
      <c r="M13" s="13">
        <v>38</v>
      </c>
      <c r="N13" s="13">
        <v>13</v>
      </c>
    </row>
    <row r="14" spans="1:14" x14ac:dyDescent="0.2">
      <c r="A14" s="10" t="s">
        <v>12</v>
      </c>
      <c r="B14" s="6"/>
      <c r="C14" s="5">
        <v>48</v>
      </c>
      <c r="D14" s="5">
        <v>186</v>
      </c>
      <c r="E14" s="5">
        <v>359</v>
      </c>
      <c r="F14" s="5">
        <v>150</v>
      </c>
      <c r="G14" s="5">
        <v>450</v>
      </c>
      <c r="H14" s="13">
        <v>510</v>
      </c>
      <c r="I14" s="13">
        <v>379</v>
      </c>
      <c r="J14" s="13">
        <v>577</v>
      </c>
      <c r="K14" s="13">
        <v>560</v>
      </c>
      <c r="L14" s="13">
        <v>672</v>
      </c>
      <c r="M14" s="13">
        <v>674</v>
      </c>
      <c r="N14" s="13">
        <v>1051</v>
      </c>
    </row>
    <row r="15" spans="1:14" x14ac:dyDescent="0.2">
      <c r="A15" s="10" t="s">
        <v>13</v>
      </c>
      <c r="B15" s="6"/>
      <c r="C15" s="5">
        <v>385</v>
      </c>
      <c r="D15" s="5">
        <v>365</v>
      </c>
      <c r="E15" s="5">
        <v>452</v>
      </c>
      <c r="F15" s="5">
        <v>414</v>
      </c>
      <c r="G15" s="5">
        <v>500</v>
      </c>
      <c r="H15" s="13">
        <v>577</v>
      </c>
      <c r="I15" s="13">
        <v>712</v>
      </c>
      <c r="J15" s="13">
        <v>875</v>
      </c>
      <c r="K15" s="13">
        <v>809</v>
      </c>
      <c r="L15" s="13">
        <v>855</v>
      </c>
      <c r="M15" s="13">
        <v>555</v>
      </c>
      <c r="N15" s="13">
        <v>736</v>
      </c>
    </row>
    <row r="16" spans="1:14" x14ac:dyDescent="0.2">
      <c r="A16" s="10" t="s">
        <v>14</v>
      </c>
      <c r="B16" s="6"/>
      <c r="C16" s="5">
        <v>379</v>
      </c>
      <c r="D16" s="5">
        <v>163</v>
      </c>
      <c r="E16" s="5">
        <v>214</v>
      </c>
      <c r="F16" s="5">
        <v>158</v>
      </c>
      <c r="G16" s="5">
        <v>201</v>
      </c>
      <c r="H16" s="13">
        <v>289</v>
      </c>
      <c r="I16" s="13">
        <v>163</v>
      </c>
      <c r="J16" s="13">
        <v>78</v>
      </c>
      <c r="K16" s="13">
        <v>41</v>
      </c>
      <c r="L16" s="13">
        <v>163</v>
      </c>
      <c r="M16" s="13">
        <v>191</v>
      </c>
      <c r="N16" s="13">
        <v>134</v>
      </c>
    </row>
    <row r="17" spans="1:14" x14ac:dyDescent="0.2">
      <c r="A17" s="10" t="s">
        <v>15</v>
      </c>
      <c r="B17" s="6"/>
      <c r="C17" s="5">
        <v>180</v>
      </c>
      <c r="D17" s="5">
        <v>119</v>
      </c>
      <c r="E17" s="5">
        <v>192</v>
      </c>
      <c r="F17" s="5">
        <v>126</v>
      </c>
      <c r="G17" s="5">
        <v>221</v>
      </c>
      <c r="H17" s="13">
        <v>200</v>
      </c>
      <c r="I17" s="13">
        <v>158</v>
      </c>
      <c r="J17" s="13">
        <v>154</v>
      </c>
      <c r="K17" s="13">
        <v>117</v>
      </c>
      <c r="L17" s="13">
        <v>274</v>
      </c>
      <c r="M17" s="13">
        <v>175</v>
      </c>
      <c r="N17" s="13">
        <v>298</v>
      </c>
    </row>
    <row r="18" spans="1:14" x14ac:dyDescent="0.2">
      <c r="A18" s="10" t="s">
        <v>16</v>
      </c>
      <c r="B18" s="6"/>
      <c r="C18" s="5">
        <v>60</v>
      </c>
      <c r="D18" s="5">
        <v>109</v>
      </c>
      <c r="E18" s="5">
        <v>141</v>
      </c>
      <c r="F18" s="5">
        <v>34</v>
      </c>
      <c r="G18" s="5">
        <v>147</v>
      </c>
      <c r="H18" s="13">
        <v>158</v>
      </c>
      <c r="I18" s="13">
        <v>109</v>
      </c>
      <c r="J18" s="13">
        <v>257</v>
      </c>
      <c r="K18" s="13">
        <v>267</v>
      </c>
      <c r="L18" s="13">
        <v>214</v>
      </c>
      <c r="M18" s="13">
        <v>181</v>
      </c>
      <c r="N18" s="13">
        <v>135</v>
      </c>
    </row>
    <row r="19" spans="1:14" x14ac:dyDescent="0.2">
      <c r="A19" s="10" t="s">
        <v>17</v>
      </c>
      <c r="B19" s="6"/>
      <c r="C19" s="5">
        <v>250</v>
      </c>
      <c r="D19" s="5">
        <v>370</v>
      </c>
      <c r="E19" s="5">
        <v>355</v>
      </c>
      <c r="F19" s="5">
        <v>244</v>
      </c>
      <c r="G19" s="5">
        <v>313</v>
      </c>
      <c r="H19" s="13">
        <v>395</v>
      </c>
      <c r="I19" s="13">
        <v>295</v>
      </c>
      <c r="J19" s="13">
        <v>335</v>
      </c>
      <c r="K19" s="13">
        <v>212</v>
      </c>
      <c r="L19" s="13">
        <v>215</v>
      </c>
      <c r="M19" s="13">
        <v>371</v>
      </c>
      <c r="N19" s="13">
        <v>189</v>
      </c>
    </row>
    <row r="20" spans="1:14" x14ac:dyDescent="0.2">
      <c r="A20" s="10" t="s">
        <v>18</v>
      </c>
      <c r="B20" s="6"/>
      <c r="C20" s="5">
        <v>167</v>
      </c>
      <c r="D20" s="5">
        <v>143</v>
      </c>
      <c r="E20" s="5">
        <v>93</v>
      </c>
      <c r="F20" s="5">
        <v>41</v>
      </c>
      <c r="G20" s="5">
        <v>117</v>
      </c>
      <c r="H20" s="13">
        <v>103</v>
      </c>
      <c r="I20" s="13">
        <v>164</v>
      </c>
      <c r="J20" s="13">
        <v>107</v>
      </c>
      <c r="K20" s="13">
        <v>97</v>
      </c>
      <c r="L20" s="13">
        <v>137</v>
      </c>
      <c r="M20" s="13">
        <v>75</v>
      </c>
      <c r="N20" s="13">
        <v>78</v>
      </c>
    </row>
    <row r="21" spans="1:14" x14ac:dyDescent="0.2">
      <c r="A21" s="10" t="s">
        <v>19</v>
      </c>
      <c r="B21" s="6"/>
      <c r="C21" s="5">
        <v>22</v>
      </c>
      <c r="D21" s="5">
        <v>20</v>
      </c>
      <c r="E21" s="5">
        <v>69</v>
      </c>
      <c r="F21" s="5">
        <v>44</v>
      </c>
      <c r="G21" s="5">
        <v>73</v>
      </c>
      <c r="H21" s="13">
        <v>58</v>
      </c>
      <c r="I21" s="13">
        <v>105</v>
      </c>
      <c r="J21" s="13">
        <v>36</v>
      </c>
      <c r="K21" s="13">
        <v>42</v>
      </c>
      <c r="L21" s="13">
        <v>29</v>
      </c>
      <c r="M21" s="13">
        <v>73</v>
      </c>
      <c r="N21" s="13">
        <v>72</v>
      </c>
    </row>
    <row r="22" spans="1:14" x14ac:dyDescent="0.2">
      <c r="A22" s="10" t="s">
        <v>20</v>
      </c>
      <c r="B22" s="6"/>
      <c r="C22" s="5">
        <v>0</v>
      </c>
      <c r="D22" s="5">
        <v>39</v>
      </c>
      <c r="E22" s="5">
        <v>16</v>
      </c>
      <c r="F22" s="5">
        <v>54</v>
      </c>
      <c r="G22" s="5">
        <v>27</v>
      </c>
      <c r="H22" s="13">
        <v>46</v>
      </c>
      <c r="I22" s="13">
        <v>36</v>
      </c>
      <c r="J22" s="13">
        <v>10</v>
      </c>
      <c r="K22" s="13">
        <v>35</v>
      </c>
      <c r="L22" s="13">
        <v>95</v>
      </c>
      <c r="M22" s="13">
        <v>23</v>
      </c>
      <c r="N22" s="13">
        <v>70</v>
      </c>
    </row>
    <row r="23" spans="1:14" x14ac:dyDescent="0.2">
      <c r="A23" s="10" t="s">
        <v>21</v>
      </c>
      <c r="B23" s="6"/>
      <c r="C23" s="5">
        <v>309</v>
      </c>
      <c r="D23" s="5">
        <v>159</v>
      </c>
      <c r="E23" s="5">
        <v>268</v>
      </c>
      <c r="F23" s="5">
        <v>360</v>
      </c>
      <c r="G23" s="5">
        <v>317</v>
      </c>
      <c r="H23" s="13">
        <v>318</v>
      </c>
      <c r="I23" s="13">
        <v>301</v>
      </c>
      <c r="J23" s="13">
        <v>288</v>
      </c>
      <c r="K23" s="13">
        <v>380</v>
      </c>
      <c r="L23" s="13">
        <v>419</v>
      </c>
      <c r="M23" s="13">
        <v>304</v>
      </c>
      <c r="N23" s="13">
        <v>330</v>
      </c>
    </row>
    <row r="24" spans="1:14" x14ac:dyDescent="0.2">
      <c r="A24" s="10" t="s">
        <v>22</v>
      </c>
      <c r="B24" s="6"/>
      <c r="C24" s="5">
        <v>198</v>
      </c>
      <c r="D24" s="5">
        <v>140</v>
      </c>
      <c r="E24" s="5">
        <v>135</v>
      </c>
      <c r="F24" s="5">
        <v>168</v>
      </c>
      <c r="G24" s="5">
        <v>266</v>
      </c>
      <c r="H24" s="13">
        <v>252</v>
      </c>
      <c r="I24" s="13">
        <v>240</v>
      </c>
      <c r="J24" s="13">
        <v>438</v>
      </c>
      <c r="K24" s="13">
        <v>394</v>
      </c>
      <c r="L24" s="13">
        <v>567</v>
      </c>
      <c r="M24" s="13">
        <v>391</v>
      </c>
      <c r="N24" s="13">
        <v>421</v>
      </c>
    </row>
    <row r="25" spans="1:14" x14ac:dyDescent="0.2">
      <c r="A25" s="10" t="s">
        <v>23</v>
      </c>
      <c r="B25" s="6"/>
      <c r="C25" s="5">
        <v>193</v>
      </c>
      <c r="D25" s="5">
        <v>133</v>
      </c>
      <c r="E25" s="5">
        <v>101</v>
      </c>
      <c r="F25" s="5">
        <v>259</v>
      </c>
      <c r="G25" s="5">
        <v>188</v>
      </c>
      <c r="H25" s="13">
        <v>332</v>
      </c>
      <c r="I25" s="13">
        <v>215</v>
      </c>
      <c r="J25" s="13">
        <v>174</v>
      </c>
      <c r="K25" s="13">
        <v>197</v>
      </c>
      <c r="L25" s="13">
        <v>190</v>
      </c>
      <c r="M25" s="13">
        <v>272</v>
      </c>
      <c r="N25" s="13">
        <v>283</v>
      </c>
    </row>
    <row r="26" spans="1:14" x14ac:dyDescent="0.2">
      <c r="A26" s="10" t="s">
        <v>24</v>
      </c>
      <c r="B26" s="6"/>
      <c r="C26" s="5">
        <v>152</v>
      </c>
      <c r="D26" s="5">
        <v>238</v>
      </c>
      <c r="E26" s="5">
        <v>386</v>
      </c>
      <c r="F26" s="5">
        <v>224</v>
      </c>
      <c r="G26" s="5">
        <v>184</v>
      </c>
      <c r="H26" s="13">
        <v>65</v>
      </c>
      <c r="I26" s="13">
        <v>115</v>
      </c>
      <c r="J26" s="13">
        <v>102</v>
      </c>
      <c r="K26" s="13">
        <v>110</v>
      </c>
      <c r="L26" s="13">
        <v>103</v>
      </c>
      <c r="M26" s="13">
        <v>86</v>
      </c>
      <c r="N26" s="13">
        <v>100</v>
      </c>
    </row>
    <row r="27" spans="1:14" x14ac:dyDescent="0.2">
      <c r="A27" s="10" t="s">
        <v>25</v>
      </c>
      <c r="B27" s="6"/>
      <c r="C27" s="5">
        <v>400</v>
      </c>
      <c r="D27" s="5">
        <v>516</v>
      </c>
      <c r="E27" s="5">
        <v>250</v>
      </c>
      <c r="F27" s="5">
        <v>278</v>
      </c>
      <c r="G27" s="5">
        <v>466</v>
      </c>
      <c r="H27" s="13">
        <v>507</v>
      </c>
      <c r="I27" s="13">
        <v>662</v>
      </c>
      <c r="J27" s="13">
        <v>594</v>
      </c>
      <c r="K27" s="13">
        <v>388</v>
      </c>
      <c r="L27" s="13">
        <v>447</v>
      </c>
      <c r="M27" s="13">
        <v>490</v>
      </c>
      <c r="N27" s="13">
        <v>595</v>
      </c>
    </row>
    <row r="28" spans="1:14" x14ac:dyDescent="0.2">
      <c r="A28" s="10" t="s">
        <v>26</v>
      </c>
      <c r="B28" s="6"/>
      <c r="C28" s="5">
        <v>228</v>
      </c>
      <c r="D28" s="5">
        <v>130</v>
      </c>
      <c r="E28" s="5">
        <v>246</v>
      </c>
      <c r="F28" s="5">
        <v>162</v>
      </c>
      <c r="G28" s="5">
        <v>301</v>
      </c>
      <c r="H28" s="13">
        <v>231</v>
      </c>
      <c r="I28" s="13">
        <v>279</v>
      </c>
      <c r="J28" s="13">
        <v>350</v>
      </c>
      <c r="K28" s="13">
        <v>428</v>
      </c>
      <c r="L28" s="13">
        <v>376</v>
      </c>
      <c r="M28" s="13">
        <v>522</v>
      </c>
      <c r="N28" s="13">
        <v>267</v>
      </c>
    </row>
    <row r="29" spans="1:14" x14ac:dyDescent="0.2">
      <c r="A29" s="10" t="s">
        <v>27</v>
      </c>
      <c r="B29" s="6"/>
      <c r="C29" s="5">
        <v>184</v>
      </c>
      <c r="D29" s="5">
        <v>47</v>
      </c>
      <c r="E29" s="5">
        <v>59</v>
      </c>
      <c r="F29" s="5">
        <v>27</v>
      </c>
      <c r="G29" s="5">
        <v>24</v>
      </c>
      <c r="H29" s="13">
        <v>24</v>
      </c>
      <c r="I29" s="13">
        <v>43</v>
      </c>
      <c r="J29" s="13">
        <v>110</v>
      </c>
      <c r="K29" s="13">
        <v>100</v>
      </c>
      <c r="L29" s="13">
        <v>74</v>
      </c>
      <c r="M29" s="13">
        <v>96</v>
      </c>
      <c r="N29" s="13">
        <v>177</v>
      </c>
    </row>
    <row r="30" spans="1:14" x14ac:dyDescent="0.2">
      <c r="A30" s="10" t="s">
        <v>28</v>
      </c>
      <c r="B30" s="6"/>
      <c r="C30" s="5">
        <v>141</v>
      </c>
      <c r="D30" s="5">
        <v>43</v>
      </c>
      <c r="E30" s="5">
        <v>49</v>
      </c>
      <c r="F30" s="5">
        <v>258</v>
      </c>
      <c r="G30" s="5">
        <v>110</v>
      </c>
      <c r="H30" s="13">
        <v>33</v>
      </c>
      <c r="I30" s="13">
        <v>77</v>
      </c>
      <c r="J30" s="13">
        <v>198</v>
      </c>
      <c r="K30" s="13">
        <v>50</v>
      </c>
      <c r="L30" s="13">
        <v>242</v>
      </c>
      <c r="M30" s="13">
        <v>641</v>
      </c>
      <c r="N30" s="13">
        <v>677</v>
      </c>
    </row>
    <row r="31" spans="1:14" x14ac:dyDescent="0.2">
      <c r="A31" s="10" t="s">
        <v>29</v>
      </c>
      <c r="B31" s="6"/>
      <c r="C31" s="5">
        <v>133</v>
      </c>
      <c r="D31" s="5">
        <v>61</v>
      </c>
      <c r="E31" s="5">
        <v>43</v>
      </c>
      <c r="F31" s="5">
        <v>82</v>
      </c>
      <c r="G31" s="5">
        <v>63</v>
      </c>
      <c r="H31" s="13">
        <v>45</v>
      </c>
      <c r="I31" s="13">
        <v>70</v>
      </c>
      <c r="J31" s="13">
        <v>55</v>
      </c>
      <c r="K31" s="13">
        <v>75</v>
      </c>
      <c r="L31" s="13">
        <v>38</v>
      </c>
      <c r="M31" s="13">
        <v>109</v>
      </c>
      <c r="N31" s="13">
        <v>141</v>
      </c>
    </row>
    <row r="32" spans="1:14" x14ac:dyDescent="0.2">
      <c r="A32" s="10" t="s">
        <v>30</v>
      </c>
      <c r="B32" s="6"/>
      <c r="C32" s="5">
        <v>276</v>
      </c>
      <c r="D32" s="5">
        <v>175</v>
      </c>
      <c r="E32" s="5">
        <v>351</v>
      </c>
      <c r="F32" s="5">
        <v>341</v>
      </c>
      <c r="G32" s="5">
        <v>402</v>
      </c>
      <c r="H32" s="13">
        <v>269</v>
      </c>
      <c r="I32" s="13">
        <v>287</v>
      </c>
      <c r="J32" s="13">
        <v>675</v>
      </c>
      <c r="K32" s="13">
        <v>586</v>
      </c>
      <c r="L32" s="13">
        <v>932</v>
      </c>
      <c r="M32" s="13">
        <v>636</v>
      </c>
      <c r="N32" s="13">
        <v>645</v>
      </c>
    </row>
    <row r="33" spans="1:14" x14ac:dyDescent="0.2">
      <c r="A33" s="10" t="s">
        <v>31</v>
      </c>
      <c r="B33" s="6"/>
      <c r="C33" s="5">
        <v>42</v>
      </c>
      <c r="D33" s="5">
        <v>284</v>
      </c>
      <c r="E33" s="5">
        <v>227</v>
      </c>
      <c r="F33" s="5">
        <v>129</v>
      </c>
      <c r="G33" s="5">
        <v>96</v>
      </c>
      <c r="H33" s="13">
        <v>83</v>
      </c>
      <c r="I33" s="13">
        <v>28</v>
      </c>
      <c r="J33" s="13">
        <v>18</v>
      </c>
      <c r="K33" s="13">
        <v>24</v>
      </c>
      <c r="L33" s="13">
        <v>19</v>
      </c>
      <c r="M33" s="13">
        <v>29</v>
      </c>
      <c r="N33" s="13">
        <v>27</v>
      </c>
    </row>
    <row r="34" spans="1:14" x14ac:dyDescent="0.2">
      <c r="A34" s="10" t="s">
        <v>32</v>
      </c>
      <c r="B34" s="6"/>
      <c r="C34" s="5">
        <v>678</v>
      </c>
      <c r="D34" s="5">
        <v>903</v>
      </c>
      <c r="E34" s="5">
        <v>739</v>
      </c>
      <c r="F34" s="5">
        <v>896</v>
      </c>
      <c r="G34" s="5">
        <v>1053</v>
      </c>
      <c r="H34" s="13">
        <v>1186</v>
      </c>
      <c r="I34" s="13">
        <v>1055</v>
      </c>
      <c r="J34" s="13">
        <v>923</v>
      </c>
      <c r="K34" s="13">
        <v>795</v>
      </c>
      <c r="L34" s="13">
        <v>705</v>
      </c>
      <c r="M34" s="13">
        <v>489</v>
      </c>
      <c r="N34" s="13">
        <v>618</v>
      </c>
    </row>
    <row r="35" spans="1:14" x14ac:dyDescent="0.2">
      <c r="A35" s="10" t="s">
        <v>33</v>
      </c>
      <c r="B35" s="6"/>
      <c r="C35" s="5">
        <v>349</v>
      </c>
      <c r="D35" s="5">
        <v>428</v>
      </c>
      <c r="E35" s="5">
        <v>491</v>
      </c>
      <c r="F35" s="5">
        <v>269</v>
      </c>
      <c r="G35" s="5">
        <v>136</v>
      </c>
      <c r="H35" s="13">
        <v>260</v>
      </c>
      <c r="I35" s="13">
        <v>88</v>
      </c>
      <c r="J35" s="13">
        <v>159</v>
      </c>
      <c r="K35" s="13">
        <v>185</v>
      </c>
      <c r="L35" s="13">
        <v>212</v>
      </c>
      <c r="M35" s="13">
        <v>100</v>
      </c>
      <c r="N35" s="13">
        <v>238</v>
      </c>
    </row>
    <row r="36" spans="1:14" x14ac:dyDescent="0.2">
      <c r="A36" s="10" t="s">
        <v>34</v>
      </c>
      <c r="B36" s="6"/>
      <c r="C36" s="5">
        <v>38</v>
      </c>
      <c r="D36" s="5">
        <v>123</v>
      </c>
      <c r="E36" s="5">
        <v>233</v>
      </c>
      <c r="F36" s="5">
        <v>158</v>
      </c>
      <c r="G36" s="5">
        <v>22</v>
      </c>
      <c r="H36" s="13">
        <v>19</v>
      </c>
      <c r="I36" s="13">
        <v>51</v>
      </c>
      <c r="J36" s="13">
        <v>10</v>
      </c>
      <c r="K36" s="13">
        <v>15</v>
      </c>
      <c r="L36" s="13">
        <v>4</v>
      </c>
      <c r="M36" s="13">
        <v>24</v>
      </c>
      <c r="N36" s="13">
        <v>8</v>
      </c>
    </row>
    <row r="37" spans="1:14" x14ac:dyDescent="0.2">
      <c r="A37" s="10" t="s">
        <v>35</v>
      </c>
      <c r="B37" s="6"/>
      <c r="C37" s="5">
        <v>492</v>
      </c>
      <c r="D37" s="5">
        <v>497</v>
      </c>
      <c r="E37" s="5">
        <v>453</v>
      </c>
      <c r="F37" s="5">
        <v>597</v>
      </c>
      <c r="G37" s="5">
        <v>676</v>
      </c>
      <c r="H37" s="13">
        <v>657</v>
      </c>
      <c r="I37" s="13">
        <v>540</v>
      </c>
      <c r="J37" s="13">
        <v>591</v>
      </c>
      <c r="K37" s="13">
        <v>621</v>
      </c>
      <c r="L37" s="13">
        <v>555</v>
      </c>
      <c r="M37" s="13">
        <v>733</v>
      </c>
      <c r="N37" s="13">
        <v>607</v>
      </c>
    </row>
    <row r="38" spans="1:14" x14ac:dyDescent="0.2">
      <c r="A38" s="10" t="s">
        <v>36</v>
      </c>
      <c r="B38" s="6"/>
      <c r="C38" s="5">
        <v>128</v>
      </c>
      <c r="D38" s="5">
        <v>205</v>
      </c>
      <c r="E38" s="5">
        <v>147</v>
      </c>
      <c r="F38" s="5">
        <v>140</v>
      </c>
      <c r="G38" s="5">
        <v>278</v>
      </c>
      <c r="H38" s="13">
        <v>131</v>
      </c>
      <c r="I38" s="13">
        <v>156</v>
      </c>
      <c r="J38" s="13">
        <v>47</v>
      </c>
      <c r="K38" s="13">
        <v>92</v>
      </c>
      <c r="L38" s="13">
        <v>95</v>
      </c>
      <c r="M38" s="13">
        <v>73</v>
      </c>
      <c r="N38" s="13">
        <v>81</v>
      </c>
    </row>
    <row r="39" spans="1:14" x14ac:dyDescent="0.2">
      <c r="A39" s="10" t="s">
        <v>37</v>
      </c>
      <c r="B39" s="6"/>
      <c r="C39" s="5">
        <v>96</v>
      </c>
      <c r="D39" s="5">
        <v>191</v>
      </c>
      <c r="E39" s="5">
        <v>233</v>
      </c>
      <c r="F39" s="5">
        <v>156</v>
      </c>
      <c r="G39" s="5">
        <v>66</v>
      </c>
      <c r="H39" s="13">
        <v>157</v>
      </c>
      <c r="I39" s="13">
        <v>201</v>
      </c>
      <c r="J39" s="13">
        <v>143</v>
      </c>
      <c r="K39" s="13">
        <v>212</v>
      </c>
      <c r="L39" s="13">
        <v>244</v>
      </c>
      <c r="M39" s="13">
        <v>139</v>
      </c>
      <c r="N39" s="13">
        <v>250</v>
      </c>
    </row>
    <row r="40" spans="1:14" x14ac:dyDescent="0.2">
      <c r="A40" s="10" t="s">
        <v>38</v>
      </c>
      <c r="B40" s="6"/>
      <c r="C40" s="5">
        <v>441</v>
      </c>
      <c r="D40" s="5">
        <v>413</v>
      </c>
      <c r="E40" s="5">
        <v>681</v>
      </c>
      <c r="F40" s="5">
        <v>744</v>
      </c>
      <c r="G40" s="5">
        <v>664</v>
      </c>
      <c r="H40" s="13">
        <v>666</v>
      </c>
      <c r="I40" s="13">
        <v>831</v>
      </c>
      <c r="J40" s="13">
        <v>816</v>
      </c>
      <c r="K40" s="13">
        <v>866</v>
      </c>
      <c r="L40" s="13">
        <v>952</v>
      </c>
      <c r="M40" s="13">
        <v>1131</v>
      </c>
      <c r="N40" s="13">
        <v>1422</v>
      </c>
    </row>
    <row r="41" spans="1:14" x14ac:dyDescent="0.2">
      <c r="A41" s="10" t="s">
        <v>39</v>
      </c>
      <c r="B41" s="6"/>
      <c r="C41" s="11" t="s">
        <v>58</v>
      </c>
      <c r="D41" s="5">
        <v>78</v>
      </c>
      <c r="E41" s="5" t="s">
        <v>58</v>
      </c>
      <c r="F41" s="5" t="s">
        <v>58</v>
      </c>
      <c r="G41" s="5">
        <v>26</v>
      </c>
      <c r="H41" s="5">
        <v>210</v>
      </c>
      <c r="I41" s="13">
        <v>21</v>
      </c>
      <c r="J41" s="5" t="s">
        <v>58</v>
      </c>
      <c r="K41" s="5" t="s">
        <v>58</v>
      </c>
      <c r="L41" s="5" t="s">
        <v>58</v>
      </c>
      <c r="M41" s="5" t="s">
        <v>58</v>
      </c>
      <c r="N41" s="5" t="s">
        <v>58</v>
      </c>
    </row>
    <row r="42" spans="1:14" x14ac:dyDescent="0.2">
      <c r="A42" s="10" t="s">
        <v>40</v>
      </c>
      <c r="B42" s="6"/>
      <c r="C42" s="5">
        <v>33</v>
      </c>
      <c r="D42" s="5">
        <v>35</v>
      </c>
      <c r="E42" s="5">
        <v>11</v>
      </c>
      <c r="F42" s="5">
        <v>22</v>
      </c>
      <c r="G42" s="5">
        <v>30</v>
      </c>
      <c r="H42" s="13">
        <v>46</v>
      </c>
      <c r="I42" s="13">
        <v>126</v>
      </c>
      <c r="J42" s="13">
        <v>18</v>
      </c>
      <c r="K42" s="13">
        <v>59</v>
      </c>
      <c r="L42" s="13">
        <v>87</v>
      </c>
      <c r="M42" s="13">
        <v>83</v>
      </c>
      <c r="N42" s="13">
        <v>85</v>
      </c>
    </row>
    <row r="43" spans="1:14" x14ac:dyDescent="0.2">
      <c r="A43" s="10" t="s">
        <v>41</v>
      </c>
      <c r="B43" s="6"/>
      <c r="C43" s="5">
        <v>29</v>
      </c>
      <c r="D43" s="5">
        <v>27</v>
      </c>
      <c r="E43" s="5">
        <v>136</v>
      </c>
      <c r="F43" s="5">
        <v>185</v>
      </c>
      <c r="G43" s="5">
        <v>92</v>
      </c>
      <c r="H43" s="13">
        <v>31</v>
      </c>
      <c r="I43" s="13">
        <v>77</v>
      </c>
      <c r="J43" s="13">
        <v>59</v>
      </c>
      <c r="K43" s="13">
        <v>38</v>
      </c>
      <c r="L43" s="13">
        <v>74</v>
      </c>
      <c r="M43" s="13">
        <v>90</v>
      </c>
      <c r="N43" s="13">
        <v>42</v>
      </c>
    </row>
    <row r="44" spans="1:14" x14ac:dyDescent="0.2">
      <c r="A44" s="10" t="s">
        <v>42</v>
      </c>
      <c r="B44" s="6"/>
      <c r="C44" s="5">
        <v>139</v>
      </c>
      <c r="D44" s="5">
        <v>63</v>
      </c>
      <c r="E44" s="5">
        <v>103</v>
      </c>
      <c r="F44" s="5">
        <v>100</v>
      </c>
      <c r="G44" s="5">
        <v>183</v>
      </c>
      <c r="H44" s="13">
        <v>165</v>
      </c>
      <c r="I44" s="13">
        <v>108</v>
      </c>
      <c r="J44" s="13">
        <v>137</v>
      </c>
      <c r="K44" s="13">
        <v>134</v>
      </c>
      <c r="L44" s="13">
        <v>104</v>
      </c>
      <c r="M44" s="13">
        <v>176</v>
      </c>
      <c r="N44" s="13">
        <v>274</v>
      </c>
    </row>
    <row r="45" spans="1:14" x14ac:dyDescent="0.2">
      <c r="A45" s="10" t="s">
        <v>43</v>
      </c>
      <c r="B45" s="6"/>
      <c r="C45" s="5">
        <v>306</v>
      </c>
      <c r="D45" s="5">
        <v>350</v>
      </c>
      <c r="E45" s="5">
        <v>532</v>
      </c>
      <c r="F45" s="5">
        <v>357</v>
      </c>
      <c r="G45" s="5">
        <v>235</v>
      </c>
      <c r="H45" s="13">
        <v>160</v>
      </c>
      <c r="I45" s="13">
        <v>288</v>
      </c>
      <c r="J45" s="13">
        <v>355</v>
      </c>
      <c r="K45" s="13">
        <v>328</v>
      </c>
      <c r="L45" s="13">
        <v>205</v>
      </c>
      <c r="M45" s="13">
        <v>625</v>
      </c>
      <c r="N45" s="13">
        <v>512</v>
      </c>
    </row>
    <row r="46" spans="1:14" x14ac:dyDescent="0.2">
      <c r="A46" s="10" t="s">
        <v>44</v>
      </c>
      <c r="B46" s="6"/>
      <c r="C46" s="5">
        <v>1107</v>
      </c>
      <c r="D46" s="5">
        <v>783</v>
      </c>
      <c r="E46" s="5">
        <v>659</v>
      </c>
      <c r="F46" s="5">
        <v>1407</v>
      </c>
      <c r="G46" s="5">
        <v>1367</v>
      </c>
      <c r="H46" s="13">
        <v>1137</v>
      </c>
      <c r="I46" s="13">
        <v>1767</v>
      </c>
      <c r="J46" s="13">
        <v>1710</v>
      </c>
      <c r="K46" s="13">
        <v>1351</v>
      </c>
      <c r="L46" s="13">
        <v>1805</v>
      </c>
      <c r="M46" s="13">
        <v>1536</v>
      </c>
      <c r="N46" s="13">
        <v>2133</v>
      </c>
    </row>
    <row r="47" spans="1:14" x14ac:dyDescent="0.2">
      <c r="A47" s="10" t="s">
        <v>45</v>
      </c>
      <c r="B47" s="6"/>
      <c r="C47" s="5">
        <v>242</v>
      </c>
      <c r="D47" s="5">
        <v>208</v>
      </c>
      <c r="E47" s="5">
        <v>343</v>
      </c>
      <c r="F47" s="5">
        <v>449</v>
      </c>
      <c r="G47" s="5">
        <v>495</v>
      </c>
      <c r="H47" s="13">
        <v>516</v>
      </c>
      <c r="I47" s="13">
        <v>539</v>
      </c>
      <c r="J47" s="13">
        <v>1280</v>
      </c>
      <c r="K47" s="13">
        <v>979</v>
      </c>
      <c r="L47" s="13">
        <v>757</v>
      </c>
      <c r="M47" s="13">
        <v>1048</v>
      </c>
      <c r="N47" s="13">
        <v>879</v>
      </c>
    </row>
    <row r="48" spans="1:14" x14ac:dyDescent="0.2">
      <c r="A48" s="10" t="s">
        <v>46</v>
      </c>
      <c r="B48" s="6"/>
      <c r="C48" s="5">
        <v>43</v>
      </c>
      <c r="D48" s="5">
        <v>39</v>
      </c>
      <c r="E48" s="5">
        <v>26</v>
      </c>
      <c r="F48" s="5">
        <v>50</v>
      </c>
      <c r="G48" s="5">
        <v>29</v>
      </c>
      <c r="H48" s="13">
        <v>92</v>
      </c>
      <c r="I48" s="13">
        <v>38</v>
      </c>
      <c r="J48" s="13">
        <v>44</v>
      </c>
      <c r="K48" s="13">
        <v>67</v>
      </c>
      <c r="L48" s="13">
        <v>40</v>
      </c>
      <c r="M48" s="13">
        <v>42</v>
      </c>
      <c r="N48" s="13">
        <v>20</v>
      </c>
    </row>
    <row r="49" spans="1:14" x14ac:dyDescent="0.2">
      <c r="A49" s="10" t="s">
        <v>47</v>
      </c>
      <c r="B49" s="6"/>
      <c r="C49" s="5">
        <v>167</v>
      </c>
      <c r="D49" s="5">
        <v>97</v>
      </c>
      <c r="E49" s="5">
        <v>273</v>
      </c>
      <c r="F49" s="5">
        <v>146</v>
      </c>
      <c r="G49" s="5">
        <v>181</v>
      </c>
      <c r="H49" s="13">
        <v>169</v>
      </c>
      <c r="I49" s="13">
        <v>286</v>
      </c>
      <c r="J49" s="13">
        <v>450</v>
      </c>
      <c r="K49" s="13">
        <v>264</v>
      </c>
      <c r="L49" s="13">
        <v>408</v>
      </c>
      <c r="M49" s="13">
        <v>320</v>
      </c>
      <c r="N49" s="13">
        <v>156</v>
      </c>
    </row>
    <row r="50" spans="1:14" x14ac:dyDescent="0.2">
      <c r="A50" s="10" t="s">
        <v>48</v>
      </c>
      <c r="B50" s="6"/>
      <c r="C50" s="5">
        <v>0</v>
      </c>
      <c r="D50" s="5">
        <v>9</v>
      </c>
      <c r="E50" s="5">
        <v>0</v>
      </c>
      <c r="F50" s="5">
        <v>3</v>
      </c>
      <c r="G50" s="5">
        <v>3</v>
      </c>
      <c r="H50" s="5">
        <v>27</v>
      </c>
      <c r="I50" s="13">
        <v>0</v>
      </c>
      <c r="J50" s="13">
        <v>11</v>
      </c>
      <c r="K50" s="13">
        <v>0</v>
      </c>
      <c r="L50" s="13">
        <v>4</v>
      </c>
      <c r="M50" s="13">
        <v>0</v>
      </c>
      <c r="N50" s="13">
        <v>7</v>
      </c>
    </row>
    <row r="51" spans="1:14" x14ac:dyDescent="0.2">
      <c r="A51" s="10" t="s">
        <v>49</v>
      </c>
      <c r="B51" s="6"/>
      <c r="C51" s="5">
        <v>331</v>
      </c>
      <c r="D51" s="5">
        <v>242</v>
      </c>
      <c r="E51" s="5">
        <v>341</v>
      </c>
      <c r="F51" s="5">
        <v>462</v>
      </c>
      <c r="G51" s="5">
        <v>489</v>
      </c>
      <c r="H51" s="13">
        <v>745</v>
      </c>
      <c r="I51" s="13">
        <v>781</v>
      </c>
      <c r="J51" s="13">
        <v>825</v>
      </c>
      <c r="K51" s="13">
        <v>1123</v>
      </c>
      <c r="L51" s="13">
        <v>1118</v>
      </c>
      <c r="M51" s="13">
        <v>1021</v>
      </c>
      <c r="N51" s="13">
        <v>1486</v>
      </c>
    </row>
    <row r="52" spans="1:14" x14ac:dyDescent="0.2">
      <c r="A52" s="10" t="s">
        <v>50</v>
      </c>
      <c r="B52" s="6"/>
      <c r="C52" s="5">
        <v>77</v>
      </c>
      <c r="D52" s="5">
        <v>56</v>
      </c>
      <c r="E52" s="5">
        <v>77</v>
      </c>
      <c r="F52" s="5">
        <v>154</v>
      </c>
      <c r="G52" s="5">
        <v>139</v>
      </c>
      <c r="H52" s="13">
        <v>146</v>
      </c>
      <c r="I52" s="13">
        <v>85</v>
      </c>
      <c r="J52" s="13">
        <v>36</v>
      </c>
      <c r="K52" s="13">
        <v>62</v>
      </c>
      <c r="L52" s="13">
        <v>202</v>
      </c>
      <c r="M52" s="13">
        <v>21</v>
      </c>
      <c r="N52" s="13">
        <v>18</v>
      </c>
    </row>
    <row r="53" spans="1:14" x14ac:dyDescent="0.2">
      <c r="A53" s="10" t="s">
        <v>51</v>
      </c>
      <c r="B53" s="6"/>
      <c r="C53" s="5">
        <v>105</v>
      </c>
      <c r="D53" s="5">
        <v>126</v>
      </c>
      <c r="E53" s="5">
        <v>161</v>
      </c>
      <c r="F53" s="5">
        <v>218</v>
      </c>
      <c r="G53" s="5">
        <v>178</v>
      </c>
      <c r="H53" s="13">
        <v>183</v>
      </c>
      <c r="I53" s="13">
        <v>180</v>
      </c>
      <c r="J53" s="13">
        <v>103</v>
      </c>
      <c r="K53" s="13">
        <v>177</v>
      </c>
      <c r="L53" s="13">
        <v>105</v>
      </c>
      <c r="M53" s="13">
        <v>133</v>
      </c>
      <c r="N53" s="13">
        <v>103</v>
      </c>
    </row>
    <row r="54" spans="1:14" x14ac:dyDescent="0.2">
      <c r="A54" s="10" t="s">
        <v>52</v>
      </c>
      <c r="B54" s="6"/>
      <c r="C54" s="5">
        <v>21</v>
      </c>
      <c r="D54" s="5">
        <v>21</v>
      </c>
      <c r="E54" s="5">
        <v>39</v>
      </c>
      <c r="F54" s="5">
        <v>88</v>
      </c>
      <c r="G54" s="5">
        <v>17</v>
      </c>
      <c r="H54" s="13">
        <v>98</v>
      </c>
      <c r="I54" s="13">
        <v>33</v>
      </c>
      <c r="J54" s="13">
        <v>111</v>
      </c>
      <c r="K54" s="13">
        <v>68</v>
      </c>
      <c r="L54" s="13">
        <v>54</v>
      </c>
      <c r="M54" s="13">
        <v>49</v>
      </c>
      <c r="N54" s="13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State Housing Starts</vt:lpstr>
      <vt:lpstr>Total Units</vt:lpstr>
      <vt:lpstr>Total X</vt:lpstr>
      <vt:lpstr>Item 101-Single Family</vt:lpstr>
      <vt:lpstr>SF X</vt:lpstr>
      <vt:lpstr>Item 103 - Two-Unit Buildings</vt:lpstr>
      <vt:lpstr>2U X</vt:lpstr>
      <vt:lpstr>Item 104 - Three &amp; Four Units</vt:lpstr>
      <vt:lpstr>3&amp;4U X</vt:lpstr>
      <vt:lpstr>Item 105 - Five or More Units</vt:lpstr>
      <vt:lpstr>5U X</vt:lpstr>
    </vt:vector>
  </TitlesOfParts>
  <Company>U.S. Department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capoe001</dc:creator>
  <cp:lastModifiedBy>Lex Devlin</cp:lastModifiedBy>
  <cp:lastPrinted>2016-04-19T16:13:41Z</cp:lastPrinted>
  <dcterms:created xsi:type="dcterms:W3CDTF">2011-11-10T20:10:19Z</dcterms:created>
  <dcterms:modified xsi:type="dcterms:W3CDTF">2022-05-29T03:01:13Z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