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ml.chartshapes+xml"/>
  <Override PartName="/xl/charts/chart14.xml" ContentType="application/vnd.openxmlformats-officedocument.drawingml.chart+xml"/>
  <Override PartName="/xl/drawings/drawing14.xml" ContentType="application/vnd.openxmlformats-officedocument.drawingml.chartshapes+xml"/>
  <Override PartName="/xl/charts/chart15.xml" ContentType="application/vnd.openxmlformats-officedocument.drawingml.chart+xml"/>
  <Override PartName="/xl/drawings/drawing15.xml" ContentType="application/vnd.openxmlformats-officedocument.drawingml.chartshapes+xml"/>
  <Override PartName="/xl/charts/chart16.xml" ContentType="application/vnd.openxmlformats-officedocument.drawingml.chart+xml"/>
  <Override PartName="/xl/drawings/drawing16.xml" ContentType="application/vnd.openxmlformats-officedocument.drawingml.chartshapes+xml"/>
  <Override PartName="/xl/charts/chart17.xml" ContentType="application/vnd.openxmlformats-officedocument.drawingml.chart+xml"/>
  <Override PartName="/xl/drawings/drawing17.xml" ContentType="application/vnd.openxmlformats-officedocument.drawingml.chartshapes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 Brown\Documents\skydot\Skydot\documentation\"/>
    </mc:Choice>
  </mc:AlternateContent>
  <xr:revisionPtr revIDLastSave="0" documentId="13_ncr:1_{B3561253-1BB9-4514-B1B6-90A45A8D7D3A}" xr6:coauthVersionLast="31" xr6:coauthVersionMax="31" xr10:uidLastSave="{00000000-0000-0000-0000-000000000000}"/>
  <bookViews>
    <workbookView xWindow="10650" yWindow="780" windowWidth="13380" windowHeight="9060" xr2:uid="{00000000-000D-0000-FFFF-FFFF00000000}"/>
  </bookViews>
  <sheets>
    <sheet name="Sheet1" sheetId="1" r:id="rId1"/>
    <sheet name="Dashboard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" i="1" l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AG53" i="1" l="1"/>
  <c r="AC76" i="1"/>
  <c r="Y76" i="1"/>
  <c r="U76" i="1"/>
  <c r="Q76" i="1"/>
  <c r="M76" i="1"/>
  <c r="I76" i="1"/>
  <c r="E76" i="1"/>
  <c r="AC53" i="1"/>
  <c r="Y53" i="1"/>
  <c r="U53" i="1"/>
  <c r="Q53" i="1"/>
  <c r="M53" i="1"/>
  <c r="I53" i="1"/>
  <c r="E53" i="1"/>
  <c r="Q30" i="1"/>
  <c r="I30" i="1"/>
  <c r="M30" i="1"/>
  <c r="AC30" i="1"/>
  <c r="AG30" i="1"/>
  <c r="Y30" i="1"/>
  <c r="U30" i="1"/>
  <c r="E30" i="1"/>
</calcChain>
</file>

<file path=xl/sharedStrings.xml><?xml version="1.0" encoding="utf-8"?>
<sst xmlns="http://schemas.openxmlformats.org/spreadsheetml/2006/main" count="319" uniqueCount="85">
  <si>
    <t>TESTING METRICS</t>
  </si>
  <si>
    <t>Latency</t>
  </si>
  <si>
    <t>Service</t>
  </si>
  <si>
    <t>Language</t>
  </si>
  <si>
    <t>Test 1</t>
  </si>
  <si>
    <t>Test 2</t>
  </si>
  <si>
    <t>Test 3</t>
  </si>
  <si>
    <t>verify</t>
  </si>
  <si>
    <t>c++</t>
  </si>
  <si>
    <t>python</t>
  </si>
  <si>
    <t>account-summary</t>
  </si>
  <si>
    <t>account-details</t>
  </si>
  <si>
    <t>create</t>
  </si>
  <si>
    <t>delete</t>
  </si>
  <si>
    <t>transfer</t>
  </si>
  <si>
    <t>java</t>
  </si>
  <si>
    <t>javascript</t>
  </si>
  <si>
    <t>bill payment</t>
  </si>
  <si>
    <t>bill payee</t>
  </si>
  <si>
    <t>Ave</t>
  </si>
  <si>
    <t>At Rest</t>
  </si>
  <si>
    <t>Low Stress</t>
  </si>
  <si>
    <t>High Stress</t>
  </si>
  <si>
    <t>Dockerized</t>
  </si>
  <si>
    <t>Latency (in milliseconds)</t>
  </si>
  <si>
    <t>CPU Usage (%)</t>
  </si>
  <si>
    <t>Memory Usage (in MB)</t>
  </si>
  <si>
    <t>spring</t>
  </si>
  <si>
    <t>test1</t>
  </si>
  <si>
    <t>test2</t>
  </si>
  <si>
    <t>test3</t>
  </si>
  <si>
    <t>Memory</t>
  </si>
  <si>
    <t>rest</t>
  </si>
  <si>
    <t>in MB</t>
  </si>
  <si>
    <t>in ms</t>
  </si>
  <si>
    <t xml:space="preserve">MILLICORES METRIC </t>
  </si>
  <si>
    <t>Test
1</t>
  </si>
  <si>
    <t>Test
2</t>
  </si>
  <si>
    <t>Test
3</t>
  </si>
  <si>
    <t>Rest</t>
  </si>
  <si>
    <t>Category</t>
  </si>
  <si>
    <t>servic</t>
  </si>
  <si>
    <t>account-details-python</t>
  </si>
  <si>
    <t>account-summary-python</t>
  </si>
  <si>
    <t xml:space="preserve">bill-payee-java </t>
  </si>
  <si>
    <t>bill-payee-javascript</t>
  </si>
  <si>
    <t>bill-payee-python</t>
  </si>
  <si>
    <t>bill-payee-java (search)</t>
  </si>
  <si>
    <t>bill-payee-javascript (search)</t>
  </si>
  <si>
    <t>bill-payee-python (search)</t>
  </si>
  <si>
    <t>bill-payment-cplus</t>
  </si>
  <si>
    <t>bill-payment-java</t>
  </si>
  <si>
    <t>bill-payment-javascript</t>
  </si>
  <si>
    <t>bill-payment-python</t>
  </si>
  <si>
    <t>create-cplus</t>
  </si>
  <si>
    <t>create-python</t>
  </si>
  <si>
    <t>delete-cplus</t>
  </si>
  <si>
    <t>delete-python</t>
  </si>
  <si>
    <t>transfer-cplus</t>
  </si>
  <si>
    <t>transfer-java</t>
  </si>
  <si>
    <t>transfer-javascript</t>
  </si>
  <si>
    <t>transfer-python</t>
  </si>
  <si>
    <t>transfer-spring</t>
  </si>
  <si>
    <t>verify-cplus</t>
  </si>
  <si>
    <t>verify-python</t>
  </si>
  <si>
    <t>Test Average</t>
  </si>
  <si>
    <t>Python</t>
  </si>
  <si>
    <t>C++</t>
  </si>
  <si>
    <t>Java</t>
  </si>
  <si>
    <t>Javascript</t>
  </si>
  <si>
    <t>Spring</t>
  </si>
  <si>
    <t>SKYDOT Metrics</t>
  </si>
  <si>
    <t>Application Size</t>
  </si>
  <si>
    <t>Java (search)</t>
  </si>
  <si>
    <t>Python (search)</t>
  </si>
  <si>
    <t>Bill payment</t>
  </si>
  <si>
    <t>Bill payee</t>
  </si>
  <si>
    <t>Transfer</t>
  </si>
  <si>
    <t>Delete</t>
  </si>
  <si>
    <t>Create</t>
  </si>
  <si>
    <t>Verify</t>
  </si>
  <si>
    <t>Memory Usage
 (in MB)</t>
  </si>
  <si>
    <t>JavaScript</t>
  </si>
  <si>
    <t>JavaScript (search)</t>
  </si>
  <si>
    <t>CPU Usage (Millicores)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</si>
</sst>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gency FB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6"/>
      <color theme="1"/>
      <name val="Agency FB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</cellStyleXfs>
  <cellXfs count="119">
    <xf numFmtId="0" fontId="0" fillId="0" borderId="0" xfId="0"/>
    <xf numFmtId="0" fontId="1" fillId="4" borderId="0" xfId="3"/>
    <xf numFmtId="0" fontId="1" fillId="5" borderId="0" xfId="4"/>
    <xf numFmtId="0" fontId="1" fillId="9" borderId="0" xfId="8"/>
    <xf numFmtId="0" fontId="1" fillId="13" borderId="0" xfId="12"/>
    <xf numFmtId="0" fontId="1" fillId="17" borderId="0" xfId="16"/>
    <xf numFmtId="0" fontId="1" fillId="3" borderId="0" xfId="2"/>
    <xf numFmtId="0" fontId="2" fillId="2" borderId="0" xfId="1"/>
    <xf numFmtId="0" fontId="2" fillId="6" borderId="0" xfId="5"/>
    <xf numFmtId="0" fontId="2" fillId="10" borderId="0" xfId="9"/>
    <xf numFmtId="0" fontId="1" fillId="12" borderId="0" xfId="11"/>
    <xf numFmtId="0" fontId="1" fillId="11" borderId="0" xfId="10"/>
    <xf numFmtId="0" fontId="1" fillId="7" borderId="0" xfId="6"/>
    <xf numFmtId="0" fontId="1" fillId="8" borderId="0" xfId="7"/>
    <xf numFmtId="0" fontId="1" fillId="15" borderId="0" xfId="14"/>
    <xf numFmtId="0" fontId="2" fillId="14" borderId="0" xfId="13"/>
    <xf numFmtId="0" fontId="1" fillId="16" borderId="0" xfId="15"/>
    <xf numFmtId="0" fontId="0" fillId="11" borderId="0" xfId="10" applyFont="1"/>
    <xf numFmtId="0" fontId="0" fillId="5" borderId="0" xfId="4" applyFont="1"/>
    <xf numFmtId="0" fontId="0" fillId="16" borderId="0" xfId="15" applyFont="1"/>
    <xf numFmtId="0" fontId="0" fillId="0" borderId="0" xfId="0" quotePrefix="1" applyAlignment="1">
      <alignment horizontal="left"/>
    </xf>
    <xf numFmtId="0" fontId="0" fillId="0" borderId="0" xfId="0" quotePrefix="1" applyFont="1" applyAlignment="1">
      <alignment horizontal="left"/>
    </xf>
    <xf numFmtId="0" fontId="5" fillId="23" borderId="5" xfId="0" applyFont="1" applyFill="1" applyBorder="1"/>
    <xf numFmtId="0" fontId="5" fillId="23" borderId="7" xfId="0" applyFont="1" applyFill="1" applyBorder="1"/>
    <xf numFmtId="0" fontId="5" fillId="23" borderId="8" xfId="0" applyFont="1" applyFill="1" applyBorder="1"/>
    <xf numFmtId="0" fontId="3" fillId="24" borderId="6" xfId="0" quotePrefix="1" applyFont="1" applyFill="1" applyBorder="1" applyAlignment="1">
      <alignment horizontal="center" vertical="center" wrapText="1"/>
    </xf>
    <xf numFmtId="0" fontId="3" fillId="24" borderId="6" xfId="0" quotePrefix="1" applyFont="1" applyFill="1" applyBorder="1" applyAlignment="1">
      <alignment horizontal="center" vertical="center"/>
    </xf>
    <xf numFmtId="1" fontId="6" fillId="22" borderId="7" xfId="0" applyNumberFormat="1" applyFont="1" applyFill="1" applyBorder="1"/>
    <xf numFmtId="1" fontId="6" fillId="22" borderId="5" xfId="0" applyNumberFormat="1" applyFont="1" applyFill="1" applyBorder="1"/>
    <xf numFmtId="0" fontId="4" fillId="0" borderId="4" xfId="0" quotePrefix="1" applyFont="1" applyFill="1" applyBorder="1" applyAlignment="1"/>
    <xf numFmtId="0" fontId="4" fillId="0" borderId="0" xfId="0" quotePrefix="1" applyFont="1" applyFill="1" applyBorder="1" applyAlignment="1"/>
    <xf numFmtId="0" fontId="3" fillId="16" borderId="0" xfId="15" applyFont="1"/>
    <xf numFmtId="1" fontId="0" fillId="0" borderId="0" xfId="0" applyNumberFormat="1"/>
    <xf numFmtId="0" fontId="2" fillId="19" borderId="15" xfId="16" applyFont="1" applyFill="1" applyBorder="1" applyAlignment="1">
      <alignment horizontal="center" vertical="center" wrapText="1"/>
    </xf>
    <xf numFmtId="0" fontId="2" fillId="19" borderId="15" xfId="4" quotePrefix="1" applyFont="1" applyFill="1" applyBorder="1" applyAlignment="1">
      <alignment horizontal="center" vertical="center" wrapText="1"/>
    </xf>
    <xf numFmtId="0" fontId="2" fillId="19" borderId="15" xfId="12" applyFont="1" applyFill="1" applyBorder="1" applyAlignment="1">
      <alignment horizontal="center" vertical="center" wrapText="1"/>
    </xf>
    <xf numFmtId="0" fontId="2" fillId="21" borderId="17" xfId="13" applyFont="1" applyFill="1" applyBorder="1"/>
    <xf numFmtId="0" fontId="0" fillId="0" borderId="2" xfId="0" applyBorder="1" applyAlignment="1">
      <alignment horizontal="center"/>
    </xf>
    <xf numFmtId="164" fontId="0" fillId="26" borderId="7" xfId="0" applyNumberFormat="1" applyFill="1" applyBorder="1"/>
    <xf numFmtId="0" fontId="0" fillId="26" borderId="7" xfId="0" applyFill="1" applyBorder="1"/>
    <xf numFmtId="164" fontId="0" fillId="26" borderId="12" xfId="0" applyNumberFormat="1" applyFill="1" applyBorder="1"/>
    <xf numFmtId="0" fontId="0" fillId="26" borderId="12" xfId="0" applyFill="1" applyBorder="1"/>
    <xf numFmtId="164" fontId="0" fillId="26" borderId="11" xfId="0" applyNumberFormat="1" applyFill="1" applyBorder="1"/>
    <xf numFmtId="1" fontId="6" fillId="26" borderId="11" xfId="0" applyNumberFormat="1" applyFont="1" applyFill="1" applyBorder="1"/>
    <xf numFmtId="1" fontId="6" fillId="26" borderId="12" xfId="0" applyNumberFormat="1" applyFont="1" applyFill="1" applyBorder="1"/>
    <xf numFmtId="0" fontId="0" fillId="26" borderId="11" xfId="0" applyFill="1" applyBorder="1"/>
    <xf numFmtId="164" fontId="0" fillId="26" borderId="5" xfId="0" applyNumberFormat="1" applyFill="1" applyBorder="1"/>
    <xf numFmtId="0" fontId="0" fillId="26" borderId="5" xfId="0" applyFill="1" applyBorder="1"/>
    <xf numFmtId="1" fontId="6" fillId="26" borderId="5" xfId="0" applyNumberFormat="1" applyFont="1" applyFill="1" applyBorder="1"/>
    <xf numFmtId="0" fontId="0" fillId="27" borderId="7" xfId="14" quotePrefix="1" applyFont="1" applyFill="1" applyBorder="1" applyAlignment="1">
      <alignment horizontal="left"/>
    </xf>
    <xf numFmtId="0" fontId="1" fillId="27" borderId="9" xfId="14" applyFill="1" applyBorder="1"/>
    <xf numFmtId="0" fontId="0" fillId="27" borderId="12" xfId="14" applyFont="1" applyFill="1" applyBorder="1"/>
    <xf numFmtId="0" fontId="0" fillId="27" borderId="10" xfId="15" applyFont="1" applyFill="1" applyBorder="1"/>
    <xf numFmtId="0" fontId="1" fillId="27" borderId="11" xfId="15" applyFill="1" applyBorder="1"/>
    <xf numFmtId="0" fontId="1" fillId="27" borderId="12" xfId="14" applyFill="1" applyBorder="1"/>
    <xf numFmtId="0" fontId="1" fillId="27" borderId="10" xfId="15" applyFill="1" applyBorder="1"/>
    <xf numFmtId="0" fontId="1" fillId="27" borderId="9" xfId="15" applyFill="1" applyBorder="1"/>
    <xf numFmtId="0" fontId="1" fillId="27" borderId="12" xfId="15" applyFill="1" applyBorder="1"/>
    <xf numFmtId="0" fontId="1" fillId="27" borderId="10" xfId="14" applyFill="1" applyBorder="1"/>
    <xf numFmtId="0" fontId="1" fillId="27" borderId="11" xfId="14" applyFill="1" applyBorder="1"/>
    <xf numFmtId="0" fontId="1" fillId="27" borderId="11" xfId="15" applyFont="1" applyFill="1" applyBorder="1"/>
    <xf numFmtId="0" fontId="1" fillId="27" borderId="13" xfId="15" applyFont="1" applyFill="1" applyBorder="1"/>
    <xf numFmtId="0" fontId="1" fillId="27" borderId="5" xfId="15" applyFont="1" applyFill="1" applyBorder="1"/>
    <xf numFmtId="0" fontId="0" fillId="27" borderId="5" xfId="15" quotePrefix="1" applyFont="1" applyFill="1" applyBorder="1" applyAlignment="1">
      <alignment horizontal="left"/>
    </xf>
    <xf numFmtId="0" fontId="1" fillId="27" borderId="9" xfId="15" applyFont="1" applyFill="1" applyBorder="1"/>
    <xf numFmtId="0" fontId="0" fillId="27" borderId="12" xfId="15" quotePrefix="1" applyFont="1" applyFill="1" applyBorder="1" applyAlignment="1">
      <alignment horizontal="left"/>
    </xf>
    <xf numFmtId="0" fontId="1" fillId="27" borderId="13" xfId="14" applyFill="1" applyBorder="1"/>
    <xf numFmtId="0" fontId="1" fillId="27" borderId="5" xfId="14" applyFill="1" applyBorder="1"/>
    <xf numFmtId="0" fontId="1" fillId="27" borderId="13" xfId="15" applyFill="1" applyBorder="1"/>
    <xf numFmtId="0" fontId="1" fillId="27" borderId="5" xfId="15" applyFill="1" applyBorder="1"/>
    <xf numFmtId="0" fontId="2" fillId="19" borderId="5" xfId="12" quotePrefix="1" applyFont="1" applyFill="1" applyBorder="1" applyAlignment="1">
      <alignment horizontal="center" vertical="center" wrapText="1"/>
    </xf>
    <xf numFmtId="0" fontId="1" fillId="25" borderId="5" xfId="11" applyFill="1" applyBorder="1" applyAlignment="1">
      <alignment horizontal="center" vertical="center"/>
    </xf>
    <xf numFmtId="0" fontId="1" fillId="25" borderId="5" xfId="10" applyFill="1" applyBorder="1" applyAlignment="1">
      <alignment horizontal="center" vertical="center"/>
    </xf>
    <xf numFmtId="0" fontId="2" fillId="21" borderId="17" xfId="1" quotePrefix="1" applyFont="1" applyFill="1" applyBorder="1" applyAlignment="1">
      <alignment horizontal="center" wrapText="1"/>
    </xf>
    <xf numFmtId="0" fontId="0" fillId="27" borderId="13" xfId="15" applyFont="1" applyFill="1" applyBorder="1"/>
    <xf numFmtId="0" fontId="0" fillId="27" borderId="9" xfId="15" applyFont="1" applyFill="1" applyBorder="1"/>
    <xf numFmtId="0" fontId="0" fillId="27" borderId="10" xfId="15" quotePrefix="1" applyFont="1" applyFill="1" applyBorder="1" applyAlignment="1">
      <alignment horizontal="left"/>
    </xf>
    <xf numFmtId="0" fontId="0" fillId="27" borderId="10" xfId="14" quotePrefix="1" applyFont="1" applyFill="1" applyBorder="1" applyAlignment="1">
      <alignment horizontal="left"/>
    </xf>
    <xf numFmtId="0" fontId="0" fillId="27" borderId="14" xfId="14" quotePrefix="1" applyFont="1" applyFill="1" applyBorder="1" applyAlignment="1">
      <alignment horizontal="left"/>
    </xf>
    <xf numFmtId="0" fontId="0" fillId="0" borderId="0" xfId="0" applyFill="1"/>
    <xf numFmtId="0" fontId="1" fillId="0" borderId="0" xfId="15" applyFill="1" applyBorder="1"/>
    <xf numFmtId="164" fontId="0" fillId="0" borderId="0" xfId="0" applyNumberFormat="1" applyFill="1" applyBorder="1"/>
    <xf numFmtId="0" fontId="0" fillId="0" borderId="0" xfId="0" applyFill="1" applyBorder="1"/>
    <xf numFmtId="1" fontId="0" fillId="0" borderId="0" xfId="0" applyNumberFormat="1" applyFill="1" applyBorder="1"/>
    <xf numFmtId="0" fontId="0" fillId="27" borderId="9" xfId="14" quotePrefix="1" applyFont="1" applyFill="1" applyBorder="1" applyAlignment="1">
      <alignment horizontal="left"/>
    </xf>
    <xf numFmtId="0" fontId="0" fillId="29" borderId="0" xfId="0" applyFill="1"/>
    <xf numFmtId="0" fontId="0" fillId="29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27" borderId="5" xfId="15" applyFont="1" applyFill="1" applyBorder="1"/>
    <xf numFmtId="0" fontId="0" fillId="27" borderId="5" xfId="14" applyFont="1" applyFill="1" applyBorder="1"/>
    <xf numFmtId="0" fontId="2" fillId="19" borderId="23" xfId="4" quotePrefix="1" applyFont="1" applyFill="1" applyBorder="1" applyAlignment="1">
      <alignment horizontal="center" vertical="center" wrapText="1"/>
    </xf>
    <xf numFmtId="0" fontId="2" fillId="19" borderId="5" xfId="0" applyFont="1" applyFill="1" applyBorder="1" applyAlignment="1">
      <alignment horizontal="center" vertical="center"/>
    </xf>
    <xf numFmtId="1" fontId="0" fillId="26" borderId="24" xfId="0" applyNumberFormat="1" applyFill="1" applyBorder="1"/>
    <xf numFmtId="1" fontId="0" fillId="26" borderId="25" xfId="0" applyNumberFormat="1" applyFill="1" applyBorder="1"/>
    <xf numFmtId="1" fontId="0" fillId="26" borderId="26" xfId="0" applyNumberFormat="1" applyFill="1" applyBorder="1"/>
    <xf numFmtId="1" fontId="0" fillId="26" borderId="1" xfId="0" applyNumberFormat="1" applyFill="1" applyBorder="1"/>
    <xf numFmtId="0" fontId="9" fillId="30" borderId="0" xfId="0" applyFont="1" applyFill="1" applyBorder="1"/>
    <xf numFmtId="0" fontId="10" fillId="30" borderId="0" xfId="0" applyFont="1" applyFill="1" applyBorder="1"/>
    <xf numFmtId="1" fontId="11" fillId="30" borderId="0" xfId="0" applyNumberFormat="1" applyFont="1" applyFill="1" applyBorder="1"/>
    <xf numFmtId="1" fontId="9" fillId="30" borderId="0" xfId="0" applyNumberFormat="1" applyFont="1" applyFill="1" applyBorder="1"/>
    <xf numFmtId="0" fontId="7" fillId="18" borderId="1" xfId="0" quotePrefix="1" applyFont="1" applyFill="1" applyBorder="1" applyAlignment="1">
      <alignment horizontal="center"/>
    </xf>
    <xf numFmtId="0" fontId="7" fillId="18" borderId="2" xfId="0" quotePrefix="1" applyFont="1" applyFill="1" applyBorder="1" applyAlignment="1">
      <alignment horizontal="center"/>
    </xf>
    <xf numFmtId="0" fontId="7" fillId="18" borderId="3" xfId="0" quotePrefix="1" applyFont="1" applyFill="1" applyBorder="1" applyAlignment="1">
      <alignment horizontal="center"/>
    </xf>
    <xf numFmtId="0" fontId="2" fillId="21" borderId="18" xfId="9" quotePrefix="1" applyFont="1" applyFill="1" applyBorder="1" applyAlignment="1">
      <alignment horizontal="center" wrapText="1"/>
    </xf>
    <xf numFmtId="0" fontId="2" fillId="21" borderId="19" xfId="9" applyFont="1" applyFill="1" applyBorder="1" applyAlignment="1">
      <alignment horizontal="center" wrapText="1"/>
    </xf>
    <xf numFmtId="0" fontId="2" fillId="21" borderId="20" xfId="16" applyFont="1" applyFill="1" applyBorder="1" applyAlignment="1">
      <alignment horizontal="center" vertical="center" wrapText="1"/>
    </xf>
    <xf numFmtId="0" fontId="2" fillId="21" borderId="16" xfId="16" applyFont="1" applyFill="1" applyBorder="1" applyAlignment="1">
      <alignment horizontal="center" vertical="center" wrapText="1"/>
    </xf>
    <xf numFmtId="0" fontId="8" fillId="28" borderId="4" xfId="13" applyFont="1" applyFill="1" applyBorder="1" applyAlignment="1">
      <alignment horizontal="center" vertical="center"/>
    </xf>
    <xf numFmtId="0" fontId="8" fillId="28" borderId="0" xfId="13" applyFont="1" applyFill="1" applyBorder="1" applyAlignment="1">
      <alignment horizontal="center" vertical="center"/>
    </xf>
    <xf numFmtId="0" fontId="2" fillId="21" borderId="22" xfId="0" applyFont="1" applyFill="1" applyBorder="1" applyAlignment="1">
      <alignment horizontal="center"/>
    </xf>
    <xf numFmtId="0" fontId="2" fillId="21" borderId="0" xfId="0" applyFont="1" applyFill="1" applyAlignment="1">
      <alignment horizontal="center"/>
    </xf>
    <xf numFmtId="0" fontId="0" fillId="20" borderId="3" xfId="15" quotePrefix="1" applyFont="1" applyFill="1" applyBorder="1" applyAlignment="1">
      <alignment horizontal="left" vertical="top"/>
    </xf>
    <xf numFmtId="0" fontId="0" fillId="20" borderId="5" xfId="15" quotePrefix="1" applyFont="1" applyFill="1" applyBorder="1" applyAlignment="1">
      <alignment horizontal="left" vertical="top"/>
    </xf>
    <xf numFmtId="0" fontId="2" fillId="19" borderId="0" xfId="16" applyFont="1" applyFill="1" applyBorder="1" applyAlignment="1">
      <alignment horizontal="center" vertical="center" wrapText="1"/>
    </xf>
    <xf numFmtId="0" fontId="2" fillId="19" borderId="21" xfId="16" applyFont="1" applyFill="1" applyBorder="1" applyAlignment="1">
      <alignment horizontal="center" vertical="center" wrapText="1"/>
    </xf>
    <xf numFmtId="0" fontId="1" fillId="20" borderId="3" xfId="15" applyFill="1" applyBorder="1" applyAlignment="1">
      <alignment horizontal="left" vertical="top"/>
    </xf>
    <xf numFmtId="0" fontId="1" fillId="20" borderId="5" xfId="15" applyFill="1" applyBorder="1" applyAlignment="1">
      <alignment horizontal="left" vertical="top"/>
    </xf>
    <xf numFmtId="0" fontId="0" fillId="20" borderId="3" xfId="14" applyFont="1" applyFill="1" applyBorder="1" applyAlignment="1">
      <alignment horizontal="left" vertical="top"/>
    </xf>
    <xf numFmtId="0" fontId="0" fillId="20" borderId="5" xfId="14" applyFont="1" applyFill="1" applyBorder="1" applyAlignment="1">
      <alignment horizontal="left" vertical="top"/>
    </xf>
  </cellXfs>
  <cellStyles count="17">
    <cellStyle name="20% - Accent1" xfId="2" builtinId="30"/>
    <cellStyle name="20% - Accent2" xfId="6" builtinId="34"/>
    <cellStyle name="20% - Accent3" xfId="10" builtinId="38"/>
    <cellStyle name="20% - Accent6" xfId="14" builtinId="50"/>
    <cellStyle name="40% - Accent1" xfId="3" builtinId="31"/>
    <cellStyle name="40% - Accent2" xfId="7" builtinId="35"/>
    <cellStyle name="40% - Accent3" xfId="11" builtinId="39"/>
    <cellStyle name="40% - Accent6" xfId="15" builtinId="51"/>
    <cellStyle name="60% - Accent1" xfId="4" builtinId="32"/>
    <cellStyle name="60% - Accent2" xfId="8" builtinId="36"/>
    <cellStyle name="60% - Accent3" xfId="12" builtinId="40"/>
    <cellStyle name="60% - Accent6" xfId="16" builtinId="52"/>
    <cellStyle name="Accent1" xfId="1" builtinId="29"/>
    <cellStyle name="Accent2" xfId="5" builtinId="33"/>
    <cellStyle name="Accent3" xfId="9" builtinId="37"/>
    <cellStyle name="Accent6" xfId="13" builtinId="49"/>
    <cellStyle name="Normal" xfId="0" builtinId="0"/>
  </cellStyles>
  <dxfs count="0"/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Verify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82-4C76-A9A0-97FC9D319A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73-441A-9BBA-16BC24F333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Dashboard!$E$6:$E$7</c:f>
              <c:numCache>
                <c:formatCode>0.0</c:formatCode>
                <c:ptCount val="2"/>
                <c:pt idx="0">
                  <c:v>110.15</c:v>
                </c:pt>
                <c:pt idx="1">
                  <c:v>251.05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3-441A-9BBA-16BC24F3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755648"/>
        <c:axId val="199766016"/>
      </c:barChart>
      <c:catAx>
        <c:axId val="199755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6016"/>
        <c:crosses val="autoZero"/>
        <c:auto val="1"/>
        <c:lblAlgn val="ctr"/>
        <c:lblOffset val="100"/>
        <c:noMultiLvlLbl val="0"/>
      </c:catAx>
      <c:valAx>
        <c:axId val="199766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56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DD5-44CC-9D65-EFF4B5600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Dashboard!$F$12:$F$13</c:f>
              <c:numCache>
                <c:formatCode>General</c:formatCode>
                <c:ptCount val="2"/>
                <c:pt idx="0">
                  <c:v>2.9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5-44CC-9D65-EFF4B5600EB3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Dashboard!$G$12:$G$13</c:f>
              <c:numCache>
                <c:formatCode>0</c:formatCode>
                <c:ptCount val="2"/>
                <c:pt idx="0">
                  <c:v>3.0666666666666664</c:v>
                </c:pt>
                <c:pt idx="1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5-44CC-9D65-EFF4B560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4230912"/>
        <c:axId val="505516032"/>
      </c:barChart>
      <c:catAx>
        <c:axId val="36423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6032"/>
        <c:crosses val="autoZero"/>
        <c:auto val="1"/>
        <c:lblAlgn val="ctr"/>
        <c:lblOffset val="100"/>
        <c:noMultiLvlLbl val="0"/>
      </c:catAx>
      <c:valAx>
        <c:axId val="5055160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09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B79-4413-B3E6-AD24EDC7BB59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B79-4413-B3E6-AD24EDC7BB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Dashboard!$F$14:$F$18</c:f>
              <c:numCache>
                <c:formatCode>General</c:formatCode>
                <c:ptCount val="5"/>
                <c:pt idx="0">
                  <c:v>7</c:v>
                </c:pt>
                <c:pt idx="1">
                  <c:v>44</c:v>
                </c:pt>
                <c:pt idx="2">
                  <c:v>283</c:v>
                </c:pt>
                <c:pt idx="3">
                  <c:v>46</c:v>
                </c:pt>
                <c:pt idx="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9-4413-B3E6-AD24EDC7BB59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Dashboard!$G$14:$G$18</c:f>
              <c:numCache>
                <c:formatCode>0</c:formatCode>
                <c:ptCount val="5"/>
                <c:pt idx="0">
                  <c:v>9</c:v>
                </c:pt>
                <c:pt idx="1">
                  <c:v>44.666666666666664</c:v>
                </c:pt>
                <c:pt idx="2">
                  <c:v>282.33333333333331</c:v>
                </c:pt>
                <c:pt idx="3">
                  <c:v>43</c:v>
                </c:pt>
                <c:pt idx="4">
                  <c:v>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9-4413-B3E6-AD24EDC7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6824192"/>
        <c:axId val="506825728"/>
      </c:barChart>
      <c:catAx>
        <c:axId val="50682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5728"/>
        <c:crosses val="autoZero"/>
        <c:auto val="1"/>
        <c:lblAlgn val="ctr"/>
        <c:lblOffset val="100"/>
        <c:noMultiLvlLbl val="0"/>
      </c:catAx>
      <c:valAx>
        <c:axId val="5068257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19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20F-43CC-9E94-CCE5366E72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Dashboard!$F$19:$F$22</c:f>
              <c:numCache>
                <c:formatCode>General</c:formatCode>
                <c:ptCount val="4"/>
                <c:pt idx="0">
                  <c:v>3</c:v>
                </c:pt>
                <c:pt idx="1">
                  <c:v>45</c:v>
                </c:pt>
                <c:pt idx="2">
                  <c:v>200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F-43CC-9E94-CCE5366E72DA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Dashboard!$G$19:$G$22</c:f>
              <c:numCache>
                <c:formatCode>0</c:formatCode>
                <c:ptCount val="4"/>
                <c:pt idx="0">
                  <c:v>3.1999999999999997</c:v>
                </c:pt>
                <c:pt idx="1">
                  <c:v>45.666666666666664</c:v>
                </c:pt>
                <c:pt idx="2">
                  <c:v>222.66666666666666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F-43CC-9E94-CCE5366E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757312"/>
        <c:axId val="507758848"/>
      </c:barChart>
      <c:catAx>
        <c:axId val="50775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8848"/>
        <c:crosses val="autoZero"/>
        <c:auto val="1"/>
        <c:lblAlgn val="ctr"/>
        <c:lblOffset val="100"/>
        <c:noMultiLvlLbl val="0"/>
      </c:catAx>
      <c:valAx>
        <c:axId val="5077588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73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310-4692-8C31-D3B296DFAEE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10-4692-8C31-D3B296DFAEE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310-4692-8C31-D3B296DFAEE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310-4692-8C31-D3B296DFAEE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310-4692-8C31-D3B296DFAEE6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310-4692-8C31-D3B296DFAE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Dashboard!$F$23:$F$28</c:f>
              <c:numCache>
                <c:formatCode>0</c:formatCode>
                <c:ptCount val="6"/>
                <c:pt idx="0" formatCode="General">
                  <c:v>44</c:v>
                </c:pt>
                <c:pt idx="1">
                  <c:v>286</c:v>
                </c:pt>
                <c:pt idx="2">
                  <c:v>44</c:v>
                </c:pt>
                <c:pt idx="3">
                  <c:v>242</c:v>
                </c:pt>
                <c:pt idx="4">
                  <c:v>46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10-4692-8C31-D3B296DFAEE6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Dashboard!$G$23:$G$28</c:f>
              <c:numCache>
                <c:formatCode>0</c:formatCode>
                <c:ptCount val="6"/>
                <c:pt idx="0">
                  <c:v>44.666666666666664</c:v>
                </c:pt>
                <c:pt idx="1">
                  <c:v>286</c:v>
                </c:pt>
                <c:pt idx="2">
                  <c:v>54</c:v>
                </c:pt>
                <c:pt idx="3">
                  <c:v>274.66666666666669</c:v>
                </c:pt>
                <c:pt idx="4">
                  <c:v>42.333333333333336</c:v>
                </c:pt>
                <c:pt idx="5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10-4692-8C31-D3B296DFA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844480"/>
        <c:axId val="507846016"/>
      </c:barChart>
      <c:catAx>
        <c:axId val="50784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6016"/>
        <c:crosses val="autoZero"/>
        <c:auto val="1"/>
        <c:lblAlgn val="ctr"/>
        <c:lblOffset val="100"/>
        <c:noMultiLvlLbl val="0"/>
      </c:catAx>
      <c:valAx>
        <c:axId val="507846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4480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Dashboard!$H$6:$H$7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6350" cap="flat" cmpd="sng" algn="ctr">
                    <a:solidFill>
                      <a:schemeClr val="accent1">
                        <a:lumMod val="60000"/>
                        <a:shade val="50000"/>
                      </a:schemeClr>
                    </a:solidFill>
                    <a:prstDash val="solid"/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3868-4C21-A672-510AD2245C9B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Dashboard!$I$6:$I$7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8-4C21-A672-510AD224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11904"/>
        <c:axId val="309617792"/>
      </c:barChart>
      <c:catAx>
        <c:axId val="30961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7792"/>
        <c:crosses val="autoZero"/>
        <c:auto val="1"/>
        <c:lblAlgn val="ctr"/>
        <c:lblOffset val="100"/>
        <c:noMultiLvlLbl val="0"/>
      </c:catAx>
      <c:valAx>
        <c:axId val="3096177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190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Dashboard!$H$10:$H$11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9-40B1-A028-5A0495B356FE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Dashboard!$I$10:$I$11</c:f>
              <c:numCache>
                <c:formatCode>General</c:formatCode>
                <c:ptCount val="2"/>
                <c:pt idx="0">
                  <c:v>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9-40B1-A028-5A0495B3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68864"/>
        <c:axId val="346309376"/>
      </c:barChart>
      <c:catAx>
        <c:axId val="30966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9376"/>
        <c:crosses val="autoZero"/>
        <c:auto val="1"/>
        <c:lblAlgn val="ctr"/>
        <c:lblOffset val="100"/>
        <c:noMultiLvlLbl val="0"/>
      </c:catAx>
      <c:valAx>
        <c:axId val="3463093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886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Dashboard!$H$12:$H$13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2-4402-9665-716FBB46F39F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Dashboard!$I$12:$I$13</c:f>
              <c:numCache>
                <c:formatCode>General</c:formatCode>
                <c:ptCount val="2"/>
                <c:pt idx="0">
                  <c:v>3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2-4402-9665-716FBB46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4230912"/>
        <c:axId val="505516032"/>
      </c:barChart>
      <c:catAx>
        <c:axId val="364230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16032"/>
        <c:crosses val="autoZero"/>
        <c:auto val="1"/>
        <c:lblAlgn val="ctr"/>
        <c:lblOffset val="100"/>
        <c:noMultiLvlLbl val="0"/>
      </c:catAx>
      <c:valAx>
        <c:axId val="50551603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309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Dashboard!$H$14:$H$18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06-4F91-9131-B0B7CF7A9306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Dashboard!$I$14:$I$18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6-4F91-9131-B0B7CF7A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6824192"/>
        <c:axId val="506825728"/>
      </c:barChart>
      <c:catAx>
        <c:axId val="506824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5728"/>
        <c:crosses val="autoZero"/>
        <c:auto val="1"/>
        <c:lblAlgn val="ctr"/>
        <c:lblOffset val="100"/>
        <c:noMultiLvlLbl val="0"/>
      </c:catAx>
      <c:valAx>
        <c:axId val="50682572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419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Dashboard!$H$19:$H$22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D-4EC7-A124-F4CA23A23323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Dashboard!$I$19:$I$22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D-4EC7-A124-F4CA23A2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757312"/>
        <c:axId val="507758848"/>
      </c:barChart>
      <c:catAx>
        <c:axId val="50775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8848"/>
        <c:crosses val="autoZero"/>
        <c:auto val="1"/>
        <c:lblAlgn val="ctr"/>
        <c:lblOffset val="100"/>
        <c:noMultiLvlLbl val="0"/>
      </c:catAx>
      <c:valAx>
        <c:axId val="5077588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7312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 Payee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Dashboard!$H$5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Dashboard!$H$23:$H$28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C1-4167-9CF7-CEAE5943F820}"/>
            </c:ext>
          </c:extLst>
        </c:ser>
        <c:ser>
          <c:idx val="0"/>
          <c:order val="1"/>
          <c:tx>
            <c:strRef>
              <c:f>Dashboard!$I$5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dk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Dashboard!$I$23:$I$28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3</c:v>
                </c:pt>
                <c:pt idx="3">
                  <c:v>10</c:v>
                </c:pt>
                <c:pt idx="4">
                  <c:v>3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C1-4167-9CF7-CEAE5943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7844480"/>
        <c:axId val="507846016"/>
      </c:barChart>
      <c:catAx>
        <c:axId val="50784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6016"/>
        <c:crosses val="autoZero"/>
        <c:auto val="1"/>
        <c:lblAlgn val="ctr"/>
        <c:lblOffset val="100"/>
        <c:noMultiLvlLbl val="0"/>
      </c:catAx>
      <c:valAx>
        <c:axId val="50784601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4480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800"/>
              <a:t>Languages</a:t>
            </a:r>
          </a:p>
        </c:rich>
      </c:tx>
      <c:layout>
        <c:manualLayout>
          <c:xMode val="edge"/>
          <c:yMode val="edge"/>
          <c:x val="0.32354855643044622"/>
          <c:y val="1.1228071002666741E-2"/>
        </c:manualLayout>
      </c:layout>
      <c:overlay val="1"/>
    </c:title>
    <c:autoTitleDeleted val="0"/>
    <c:view3D>
      <c:rotX val="7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9331824146981627"/>
          <c:y val="0.10860373779831378"/>
          <c:w val="0.62507524059492559"/>
          <c:h val="0.87268281053057495"/>
        </c:manualLayout>
      </c:layout>
      <c:pie3DChart>
        <c:varyColors val="1"/>
        <c:ser>
          <c:idx val="0"/>
          <c:order val="0"/>
          <c:tx>
            <c:strRef>
              <c:f>Dashboard!$L$19</c:f>
              <c:strCache>
                <c:ptCount val="1"/>
                <c:pt idx="0">
                  <c:v>Application Size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Dashboard!$J$20:$J$24</c:f>
              <c:strCache>
                <c:ptCount val="5"/>
                <c:pt idx="0">
                  <c:v>C++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Spring</c:v>
                </c:pt>
              </c:strCache>
            </c:strRef>
          </c:cat>
          <c:val>
            <c:numRef>
              <c:f>Dashboard!$L$20:$L$24</c:f>
              <c:numCache>
                <c:formatCode>General</c:formatCode>
                <c:ptCount val="5"/>
                <c:pt idx="0">
                  <c:v>689</c:v>
                </c:pt>
                <c:pt idx="1">
                  <c:v>98.7</c:v>
                </c:pt>
                <c:pt idx="2">
                  <c:v>81</c:v>
                </c:pt>
                <c:pt idx="3">
                  <c:v>104</c:v>
                </c:pt>
                <c:pt idx="4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B40-8EAA-1739AB1C2D8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Create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5C-4611-BD73-E42CA1A48B7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B-48B3-8BFE-AE2604113A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Dashboard!$E$10:$E$11</c:f>
              <c:numCache>
                <c:formatCode>0.0</c:formatCode>
                <c:ptCount val="2"/>
                <c:pt idx="0">
                  <c:v>118</c:v>
                </c:pt>
                <c:pt idx="1">
                  <c:v>254.85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B-48B3-8BFE-AE260411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6434560"/>
        <c:axId val="346437120"/>
      </c:barChart>
      <c:catAx>
        <c:axId val="34643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7120"/>
        <c:crosses val="autoZero"/>
        <c:auto val="1"/>
        <c:lblAlgn val="ctr"/>
        <c:lblOffset val="100"/>
        <c:noMultiLvlLbl val="0"/>
      </c:catAx>
      <c:valAx>
        <c:axId val="34643712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3456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5-4708-A093-55F8BE58E8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DE-47B7-B884-45115389EF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Dashboard!$D$12:$D$13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Dashboard!$E$12:$E$13</c:f>
              <c:numCache>
                <c:formatCode>0.0</c:formatCode>
                <c:ptCount val="2"/>
                <c:pt idx="0">
                  <c:v>115.83333333333333</c:v>
                </c:pt>
                <c:pt idx="1">
                  <c:v>277.68333333333334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DE-47B7-B884-45115389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1801344"/>
        <c:axId val="309430144"/>
      </c:barChart>
      <c:catAx>
        <c:axId val="291801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30144"/>
        <c:crosses val="autoZero"/>
        <c:auto val="1"/>
        <c:lblAlgn val="ctr"/>
        <c:lblOffset val="100"/>
        <c:noMultiLvlLbl val="0"/>
      </c:catAx>
      <c:valAx>
        <c:axId val="30943014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0134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Transfer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17-4A36-8E49-903C31F8E7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07-4520-ACCD-F99D2507112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17-4A36-8E49-903C31F8E71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17-4A36-8E49-903C31F8E7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07-4520-ACCD-F99D250711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Dashboard!$D$14:$D$18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  <c:pt idx="4">
                  <c:v>Spring</c:v>
                </c:pt>
              </c:strCache>
            </c:strRef>
          </c:cat>
          <c:val>
            <c:numRef>
              <c:f>Dashboard!$E$14:$E$18</c:f>
              <c:numCache>
                <c:formatCode>0.0</c:formatCode>
                <c:ptCount val="5"/>
                <c:pt idx="0">
                  <c:v>288.53333333333336</c:v>
                </c:pt>
                <c:pt idx="1">
                  <c:v>448.16666666666669</c:v>
                </c:pt>
                <c:pt idx="2">
                  <c:v>248.51666666666668</c:v>
                </c:pt>
                <c:pt idx="3">
                  <c:v>271.64999999999998</c:v>
                </c:pt>
                <c:pt idx="4">
                  <c:v>2084.0500000000002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07-4520-ACCD-F99D25071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449152"/>
        <c:axId val="236722048"/>
      </c:barChart>
      <c:catAx>
        <c:axId val="23644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22048"/>
        <c:crosses val="autoZero"/>
        <c:auto val="1"/>
        <c:lblAlgn val="ctr"/>
        <c:lblOffset val="100"/>
        <c:noMultiLvlLbl val="0"/>
      </c:catAx>
      <c:valAx>
        <c:axId val="23672204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4915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Bill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F5-44C0-BB5A-08F9C32505E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B-46A0-991B-207CB3412F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F5-44C0-BB5A-08F9C32505E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F5-44C0-BB5A-08F9C32505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Dashboard!$D$19:$D$22</c:f>
              <c:strCache>
                <c:ptCount val="4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JavaScript</c:v>
                </c:pt>
              </c:strCache>
            </c:strRef>
          </c:cat>
          <c:val>
            <c:numRef>
              <c:f>Dashboard!$E$19:$E$22</c:f>
              <c:numCache>
                <c:formatCode>0.0</c:formatCode>
                <c:ptCount val="4"/>
                <c:pt idx="0">
                  <c:v>667.8</c:v>
                </c:pt>
                <c:pt idx="1">
                  <c:v>824.41666666666663</c:v>
                </c:pt>
                <c:pt idx="2">
                  <c:v>655.2833333333333</c:v>
                </c:pt>
                <c:pt idx="3">
                  <c:v>657.51666666666665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B-46A0-991B-207CB3412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749568"/>
        <c:axId val="236751104"/>
      </c:barChart>
      <c:catAx>
        <c:axId val="23674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51104"/>
        <c:crosses val="autoZero"/>
        <c:auto val="1"/>
        <c:lblAlgn val="ctr"/>
        <c:lblOffset val="100"/>
        <c:noMultiLvlLbl val="0"/>
      </c:catAx>
      <c:valAx>
        <c:axId val="23675110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495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Bill Payee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Dashboard!$E$5</c:f>
              <c:strCache>
                <c:ptCount val="1"/>
                <c:pt idx="0">
                  <c:v>Test Average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FD-4CCC-B7A7-DFC6DDAC27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FD-4CCC-B7A7-DFC6DDAC27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FD-4CCC-B7A7-DFC6DDAC27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FD-4CCC-B7A7-DFC6DDAC27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FD-4CCC-B7A7-DFC6DDAC27D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FD-4CCC-B7A7-DFC6DDAC2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Dashboard!$D$23:$D$28</c:f>
              <c:strCache>
                <c:ptCount val="6"/>
                <c:pt idx="0">
                  <c:v>Python</c:v>
                </c:pt>
                <c:pt idx="1">
                  <c:v>Java</c:v>
                </c:pt>
                <c:pt idx="2">
                  <c:v>Javascript</c:v>
                </c:pt>
                <c:pt idx="3">
                  <c:v>Java (search)</c:v>
                </c:pt>
                <c:pt idx="4">
                  <c:v>JavaScript (search)</c:v>
                </c:pt>
                <c:pt idx="5">
                  <c:v>Python (search)</c:v>
                </c:pt>
              </c:strCache>
            </c:strRef>
          </c:cat>
          <c:val>
            <c:numRef>
              <c:f>Dashboard!$E$23:$E$28</c:f>
              <c:numCache>
                <c:formatCode>0.0</c:formatCode>
                <c:ptCount val="6"/>
                <c:pt idx="0">
                  <c:v>710.51666666666665</c:v>
                </c:pt>
                <c:pt idx="1">
                  <c:v>504.6</c:v>
                </c:pt>
                <c:pt idx="2">
                  <c:v>490.95</c:v>
                </c:pt>
                <c:pt idx="3">
                  <c:v>295.7</c:v>
                </c:pt>
                <c:pt idx="4">
                  <c:v>325.64999999999998</c:v>
                </c:pt>
                <c:pt idx="5">
                  <c:v>466.28333333333336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FD-4CCC-B7A7-DFC6DDAC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36976768"/>
        <c:axId val="237114112"/>
      </c:barChart>
      <c:catAx>
        <c:axId val="23697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114112"/>
        <c:crosses val="autoZero"/>
        <c:auto val="1"/>
        <c:lblAlgn val="ctr"/>
        <c:lblOffset val="100"/>
        <c:noMultiLvlLbl val="0"/>
      </c:catAx>
      <c:valAx>
        <c:axId val="23711411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767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C22-440C-8401-6A47659A5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Dashboard!$F$6:$F$7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6350" cap="flat" cmpd="sng" algn="ctr">
                    <a:solidFill>
                      <a:schemeClr val="accent1">
                        <a:lumMod val="60000"/>
                        <a:shade val="50000"/>
                      </a:schemeClr>
                    </a:solidFill>
                    <a:prstDash val="solid"/>
                    <a:round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EC22-440C-8401-6A47659A5476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Dashboard!$D$6:$D$7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Dashboard!$G$6:$G$7</c:f>
              <c:numCache>
                <c:formatCode>0</c:formatCode>
                <c:ptCount val="2"/>
                <c:pt idx="0">
                  <c:v>3.3666666666666667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2-440C-8401-6A47659A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11904"/>
        <c:axId val="309617792"/>
      </c:barChart>
      <c:catAx>
        <c:axId val="30961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7792"/>
        <c:crosses val="autoZero"/>
        <c:auto val="1"/>
        <c:lblAlgn val="ctr"/>
        <c:lblOffset val="100"/>
        <c:noMultiLvlLbl val="0"/>
      </c:catAx>
      <c:valAx>
        <c:axId val="3096177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1190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3"/>
          <c:order val="0"/>
          <c:tx>
            <c:strRef>
              <c:f>Dashboard!$F$5</c:f>
              <c:strCache>
                <c:ptCount val="1"/>
                <c:pt idx="0">
                  <c:v>At 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6350" cap="flat" cmpd="sng" algn="ctr">
              <a:solidFill>
                <a:schemeClr val="accent1">
                  <a:lumMod val="60000"/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5C9-45EF-A70E-74DA3D82D6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Dashboard!$F$10:$F$11</c:f>
              <c:numCache>
                <c:formatCode>General</c:formatCode>
                <c:ptCount val="2"/>
                <c:pt idx="0">
                  <c:v>3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9-45EF-A70E-74DA3D82D638}"/>
            </c:ext>
          </c:extLst>
        </c:ser>
        <c:ser>
          <c:idx val="0"/>
          <c:order val="1"/>
          <c:tx>
            <c:strRef>
              <c:f>Dashboard!$G$5</c:f>
              <c:strCache>
                <c:ptCount val="1"/>
                <c:pt idx="0">
                  <c:v>Test Average</c:v>
                </c:pt>
              </c:strCache>
            </c:strRef>
          </c:tx>
          <c:spPr>
            <a:solidFill>
              <a:schemeClr val="accent1"/>
            </a:solidFill>
            <a:ln w="6350" cap="flat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Dashboard!$D$10:$D$11</c:f>
              <c:strCache>
                <c:ptCount val="2"/>
                <c:pt idx="0">
                  <c:v>C++</c:v>
                </c:pt>
                <c:pt idx="1">
                  <c:v>Python</c:v>
                </c:pt>
              </c:strCache>
            </c:strRef>
          </c:cat>
          <c:val>
            <c:numRef>
              <c:f>Dashboard!$G$10:$G$11</c:f>
              <c:numCache>
                <c:formatCode>0</c:formatCode>
                <c:ptCount val="2"/>
                <c:pt idx="0">
                  <c:v>3.2666666666666671</c:v>
                </c:pt>
                <c:pt idx="1">
                  <c:v>45.666666666666664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9-45EF-A70E-74DA3D82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09668864"/>
        <c:axId val="346309376"/>
      </c:barChart>
      <c:catAx>
        <c:axId val="309668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09376"/>
        <c:crosses val="autoZero"/>
        <c:auto val="1"/>
        <c:lblAlgn val="ctr"/>
        <c:lblOffset val="100"/>
        <c:noMultiLvlLbl val="0"/>
      </c:catAx>
      <c:valAx>
        <c:axId val="34630937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68864"/>
        <c:crosses val="autoZero"/>
        <c:crossBetween val="between"/>
      </c:valAx>
      <c:spPr>
        <a:solidFill>
          <a:schemeClr val="dk1">
            <a:tint val="2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34">
  <cs:axisTitle>
    <cs:lnRef idx="0"/>
    <cs:fillRef idx="0"/>
    <cs:effectRef idx="0"/>
    <cs:fontRef idx="minor">
      <a:schemeClr val="dk1"/>
    </cs:fontRef>
    <cs:defRPr sz="1000" b="1" kern="1200"/>
  </cs:axisTitle>
  <cs:category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categoryAxis>
  <cs:chartArea>
    <cs:lnRef idx="1">
      <a:schemeClr val="dk1">
        <a:tint val="75000"/>
      </a:schemeClr>
    </cs:lnRef>
    <cs:fillRef idx="1">
      <a:schemeClr val="lt1"/>
    </cs:fillRef>
    <cs:effectRef idx="0"/>
    <cs:fontRef idx="minor">
      <a:schemeClr val="dk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dk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>
  <cs:dataPoint3D>
    <cs:lnRef idx="1">
      <cs:styleClr val="auto">
        <a:shade val="50000"/>
      </cs:styleClr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dk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dk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dk1"/>
    </cs:fontRef>
    <cs:spPr>
      <a:ln>
        <a:round/>
      </a:ln>
    </cs:spPr>
  </cs:dataPointWireframe>
  <cs:dataTable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dataTable>
  <cs:downBar>
    <cs:lnRef idx="1">
      <a:schemeClr val="dk1"/>
    </cs:lnRef>
    <cs:fillRef idx="1">
      <a:schemeClr val="dk1">
        <a:tint val="95000"/>
      </a:schemeClr>
    </cs:fillRef>
    <cs:effectRef idx="0"/>
    <cs:fontRef idx="minor">
      <a:schemeClr val="dk1"/>
    </cs:fontRef>
    <cs:spPr>
      <a:ln>
        <a:round/>
      </a:ln>
    </cs:spPr>
  </cs:downBar>
  <cs:drop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dropLine>
  <cs:errorBar>
    <cs:lnRef idx="1">
      <a:schemeClr val="dk1"/>
    </cs:lnRef>
    <cs:fillRef idx="1">
      <a:schemeClr val="dk1"/>
    </cs:fillRef>
    <cs:effectRef idx="0"/>
    <cs:fontRef idx="minor">
      <a:schemeClr val="dk1"/>
    </cs:fontRef>
    <cs:spPr>
      <a:ln>
        <a:round/>
      </a:ln>
    </cs:spPr>
  </cs:errorBar>
  <cs:floor>
    <cs:lnRef idx="1">
      <a:schemeClr val="dk1">
        <a:tint val="75000"/>
      </a:schemeClr>
    </cs:lnRef>
    <cs:fillRef idx="1">
      <a:schemeClr val="dk1">
        <a:tint val="20000"/>
      </a:schemeClr>
    </cs:fillRef>
    <cs:effectRef idx="0"/>
    <cs:fontRef idx="minor">
      <a:schemeClr val="dk1"/>
    </cs:fontRef>
    <cs:spPr>
      <a:ln>
        <a:round/>
      </a:ln>
    </cs:spPr>
  </cs:floor>
  <cs:gridlineMajor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</cs:gridlineMajor>
  <cs:gridlineMinor>
    <cs:lnRef idx="1">
      <a:schemeClr val="dk1">
        <a:tint val="50000"/>
      </a:schemeClr>
    </cs:lnRef>
    <cs:fillRef idx="0"/>
    <cs:effectRef idx="0"/>
    <cs:fontRef idx="minor">
      <a:schemeClr val="dk1"/>
    </cs:fontRef>
    <cs:spPr>
      <a:ln>
        <a:round/>
      </a:ln>
    </cs:spPr>
  </cs:gridlineMinor>
  <cs:hiLo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hiLoLine>
  <cs:leader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leaderLine>
  <cs:legend>
    <cs:lnRef idx="0"/>
    <cs:fillRef idx="0"/>
    <cs:effectRef idx="0"/>
    <cs:fontRef idx="minor">
      <a:schemeClr val="dk1"/>
    </cs:fontRef>
    <cs:defRPr sz="1000" kern="1200"/>
  </cs:legend>
  <cs:plotArea>
    <cs:lnRef idx="0"/>
    <cs:fillRef idx="1">
      <a:schemeClr val="dk1">
        <a:tint val="20000"/>
      </a:schemeClr>
    </cs:fillRef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seriesAxis>
  <cs:seriesLine>
    <cs:lnRef idx="1">
      <a:schemeClr val="dk1"/>
    </cs:lnRef>
    <cs:fillRef idx="0"/>
    <cs:effectRef idx="0"/>
    <cs:fontRef idx="minor">
      <a:schemeClr val="dk1"/>
    </cs:fontRef>
    <cs:spPr>
      <a:ln>
        <a:round/>
      </a:ln>
    </cs:spPr>
  </cs:seriesLine>
  <cs:title>
    <cs:lnRef idx="0"/>
    <cs:fillRef idx="0"/>
    <cs:effectRef idx="0"/>
    <cs:fontRef idx="minor">
      <a:schemeClr val="dk1"/>
    </cs:fontRef>
    <cs:defRPr sz="1800" b="1" kern="1200"/>
  </cs:title>
  <cs:trendline>
    <cs:lnRef idx="1">
      <a:schemeClr val="dk1"/>
    </cs:lnRef>
    <cs:fillRef idx="0"/>
    <cs:effectRef idx="0"/>
    <cs:fontRef idx="minor">
      <a:schemeClr val="dk1"/>
    </cs:fontRef>
    <cs:spPr>
      <a:ln cap="rnd">
        <a:round/>
      </a:ln>
    </cs:spPr>
  </cs:trendline>
  <cs:trendlineLabel>
    <cs:lnRef idx="0"/>
    <cs:fillRef idx="0"/>
    <cs:effectRef idx="0"/>
    <cs:fontRef idx="minor">
      <a:schemeClr val="dk1"/>
    </cs:fontRef>
    <cs:defRPr sz="1000" kern="1200"/>
  </cs:trendlineLabel>
  <cs:upBar>
    <cs:lnRef idx="1">
      <a:schemeClr val="dk1"/>
    </cs:lnRef>
    <cs:fillRef idx="1">
      <a:schemeClr val="lt1"/>
    </cs:fillRef>
    <cs:effectRef idx="0"/>
    <cs:fontRef idx="minor">
      <a:schemeClr val="dk1"/>
    </cs:fontRef>
    <cs:spPr>
      <a:ln>
        <a:round/>
      </a:ln>
    </cs:spPr>
  </cs:upBar>
  <cs:valueAxis>
    <cs:lnRef idx="1">
      <a:schemeClr val="dk1">
        <a:tint val="75000"/>
      </a:schemeClr>
    </cs:lnRef>
    <cs:fillRef idx="0"/>
    <cs:effectRef idx="0"/>
    <cs:fontRef idx="minor">
      <a:schemeClr val="dk1"/>
    </cs:fontRef>
    <cs:spPr>
      <a:ln>
        <a:round/>
      </a:ln>
    </cs:spPr>
    <cs:defRPr sz="1000" kern="1200"/>
  </cs:valueAxis>
  <cs:wall>
    <cs:lnRef idx="0"/>
    <cs:fillRef idx="1">
      <a:schemeClr val="dk1">
        <a:tint val="20000"/>
      </a:schemeClr>
    </cs:fillRef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235479</xdr:colOff>
      <xdr:row>32</xdr:row>
      <xdr:rowOff>22489</xdr:rowOff>
    </xdr:from>
    <xdr:to>
      <xdr:col>4</xdr:col>
      <xdr:colOff>298981</xdr:colOff>
      <xdr:row>43</xdr:row>
      <xdr:rowOff>166688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71439</xdr:colOff>
      <xdr:row>2</xdr:row>
      <xdr:rowOff>192880</xdr:rowOff>
    </xdr:from>
    <xdr:to>
      <xdr:col>14</xdr:col>
      <xdr:colOff>321470</xdr:colOff>
      <xdr:row>17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214314</xdr:colOff>
      <xdr:row>29</xdr:row>
      <xdr:rowOff>190499</xdr:rowOff>
    </xdr:from>
    <xdr:to>
      <xdr:col>9</xdr:col>
      <xdr:colOff>438150</xdr:colOff>
      <xdr:row>31</xdr:row>
      <xdr:rowOff>174625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14314" y="6753224"/>
          <a:ext cx="7672386" cy="365126"/>
        </a:xfrm>
        <a:prstGeom prst="rect">
          <a:avLst/>
        </a:prstGeom>
        <a:solidFill>
          <a:schemeClr val="bg1">
            <a:lumMod val="6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Latency </a:t>
          </a:r>
          <a:r>
            <a:rPr lang="en-US" sz="2400" b="1"/>
            <a:t>(in milliseconds)</a:t>
          </a:r>
        </a:p>
      </xdr:txBody>
    </xdr:sp>
    <xdr:clientData/>
  </xdr:twoCellAnchor>
  <xdr:twoCellAnchor>
    <xdr:from>
      <xdr:col>4</xdr:col>
      <xdr:colOff>392906</xdr:colOff>
      <xdr:row>32</xdr:row>
      <xdr:rowOff>11906</xdr:rowOff>
    </xdr:from>
    <xdr:to>
      <xdr:col>9</xdr:col>
      <xdr:colOff>381000</xdr:colOff>
      <xdr:row>43</xdr:row>
      <xdr:rowOff>156105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244475</xdr:colOff>
      <xdr:row>44</xdr:row>
      <xdr:rowOff>53975</xdr:rowOff>
    </xdr:from>
    <xdr:to>
      <xdr:col>4</xdr:col>
      <xdr:colOff>295277</xdr:colOff>
      <xdr:row>56</xdr:row>
      <xdr:rowOff>7674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403754</xdr:colOff>
      <xdr:row>44</xdr:row>
      <xdr:rowOff>63764</xdr:rowOff>
    </xdr:from>
    <xdr:to>
      <xdr:col>9</xdr:col>
      <xdr:colOff>372006</xdr:colOff>
      <xdr:row>56</xdr:row>
      <xdr:rowOff>17463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237331</xdr:colOff>
      <xdr:row>56</xdr:row>
      <xdr:rowOff>129381</xdr:rowOff>
    </xdr:from>
    <xdr:to>
      <xdr:col>4</xdr:col>
      <xdr:colOff>285750</xdr:colOff>
      <xdr:row>68</xdr:row>
      <xdr:rowOff>130705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412750</xdr:colOff>
      <xdr:row>56</xdr:row>
      <xdr:rowOff>133350</xdr:rowOff>
    </xdr:from>
    <xdr:to>
      <xdr:col>9</xdr:col>
      <xdr:colOff>368302</xdr:colOff>
      <xdr:row>68</xdr:row>
      <xdr:rowOff>134674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292629</xdr:colOff>
      <xdr:row>82</xdr:row>
      <xdr:rowOff>174889</xdr:rowOff>
    </xdr:from>
    <xdr:to>
      <xdr:col>4</xdr:col>
      <xdr:colOff>356131</xdr:colOff>
      <xdr:row>97</xdr:row>
      <xdr:rowOff>79639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271464</xdr:colOff>
      <xdr:row>80</xdr:row>
      <xdr:rowOff>152399</xdr:rowOff>
    </xdr:from>
    <xdr:to>
      <xdr:col>9</xdr:col>
      <xdr:colOff>504825</xdr:colOff>
      <xdr:row>82</xdr:row>
      <xdr:rowOff>136525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271464" y="16382999"/>
          <a:ext cx="7681911" cy="365126"/>
        </a:xfrm>
        <a:prstGeom prst="rect">
          <a:avLst/>
        </a:prstGeom>
        <a:solidFill>
          <a:schemeClr val="bg1">
            <a:lumMod val="6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Memory Usage (in MB)</a:t>
          </a:r>
        </a:p>
      </xdr:txBody>
    </xdr:sp>
    <xdr:clientData/>
  </xdr:twoCellAnchor>
  <xdr:twoCellAnchor>
    <xdr:from>
      <xdr:col>4</xdr:col>
      <xdr:colOff>450056</xdr:colOff>
      <xdr:row>82</xdr:row>
      <xdr:rowOff>164306</xdr:rowOff>
    </xdr:from>
    <xdr:to>
      <xdr:col>9</xdr:col>
      <xdr:colOff>428625</xdr:colOff>
      <xdr:row>97</xdr:row>
      <xdr:rowOff>69056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301625</xdr:colOff>
      <xdr:row>98</xdr:row>
      <xdr:rowOff>6350</xdr:rowOff>
    </xdr:from>
    <xdr:to>
      <xdr:col>4</xdr:col>
      <xdr:colOff>352427</xdr:colOff>
      <xdr:row>112</xdr:row>
      <xdr:rowOff>53975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456142</xdr:colOff>
      <xdr:row>98</xdr:row>
      <xdr:rowOff>20902</xdr:rowOff>
    </xdr:from>
    <xdr:to>
      <xdr:col>9</xdr:col>
      <xdr:colOff>424394</xdr:colOff>
      <xdr:row>112</xdr:row>
      <xdr:rowOff>60589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308769</xdr:colOff>
      <xdr:row>112</xdr:row>
      <xdr:rowOff>143669</xdr:rowOff>
    </xdr:from>
    <xdr:to>
      <xdr:col>4</xdr:col>
      <xdr:colOff>352425</xdr:colOff>
      <xdr:row>126</xdr:row>
      <xdr:rowOff>183356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465138</xdr:colOff>
      <xdr:row>112</xdr:row>
      <xdr:rowOff>147638</xdr:rowOff>
    </xdr:from>
    <xdr:to>
      <xdr:col>9</xdr:col>
      <xdr:colOff>420690</xdr:colOff>
      <xdr:row>126</xdr:row>
      <xdr:rowOff>187325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461964</xdr:colOff>
      <xdr:row>29</xdr:row>
      <xdr:rowOff>9525</xdr:rowOff>
    </xdr:from>
    <xdr:to>
      <xdr:col>21</xdr:col>
      <xdr:colOff>447675</xdr:colOff>
      <xdr:row>31</xdr:row>
      <xdr:rowOff>136525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18488EF-BCF5-4171-8BE9-52B3EB01DFC0}"/>
            </a:ext>
          </a:extLst>
        </xdr:cNvPr>
        <xdr:cNvSpPr txBox="1"/>
      </xdr:nvSpPr>
      <xdr:spPr>
        <a:xfrm>
          <a:off x="9434514" y="6572250"/>
          <a:ext cx="7672386" cy="508000"/>
        </a:xfrm>
        <a:prstGeom prst="rect">
          <a:avLst/>
        </a:prstGeom>
        <a:solidFill>
          <a:schemeClr val="bg1">
            <a:lumMod val="65000"/>
          </a:schemeClr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/>
            <a:t>CPU</a:t>
          </a:r>
          <a:r>
            <a:rPr lang="en-US" sz="3200" b="1" baseline="0"/>
            <a:t> Usage</a:t>
          </a:r>
          <a:r>
            <a:rPr lang="en-US" sz="3200" b="1"/>
            <a:t> </a:t>
          </a:r>
          <a:r>
            <a:rPr lang="en-US" sz="2400" b="1"/>
            <a:t>(in millicores)</a:t>
          </a:r>
        </a:p>
      </xdr:txBody>
    </xdr:sp>
    <xdr:clientData/>
  </xdr:twoCellAnchor>
  <xdr:twoCellAnchor>
    <xdr:from>
      <xdr:col>11</xdr:col>
      <xdr:colOff>514350</xdr:colOff>
      <xdr:row>31</xdr:row>
      <xdr:rowOff>180975</xdr:rowOff>
    </xdr:from>
    <xdr:to>
      <xdr:col>16</xdr:col>
      <xdr:colOff>225427</xdr:colOff>
      <xdr:row>46</xdr:row>
      <xdr:rowOff>38100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EA780BA-5787-4EFF-9395-DB61D359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300831</xdr:colOff>
      <xdr:row>31</xdr:row>
      <xdr:rowOff>171450</xdr:rowOff>
    </xdr:from>
    <xdr:to>
      <xdr:col>21</xdr:col>
      <xdr:colOff>393700</xdr:colOff>
      <xdr:row>46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F38D9B8-9FE8-4506-A2C8-EB0361C95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504825</xdr:colOff>
      <xdr:row>46</xdr:row>
      <xdr:rowOff>156369</xdr:rowOff>
    </xdr:from>
    <xdr:to>
      <xdr:col>16</xdr:col>
      <xdr:colOff>203202</xdr:colOff>
      <xdr:row>61</xdr:row>
      <xdr:rowOff>61119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0CEF9E0-1E19-4605-B4AB-D2630BE30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306917</xdr:colOff>
      <xdr:row>46</xdr:row>
      <xdr:rowOff>170921</xdr:rowOff>
    </xdr:from>
    <xdr:to>
      <xdr:col>21</xdr:col>
      <xdr:colOff>389469</xdr:colOff>
      <xdr:row>61</xdr:row>
      <xdr:rowOff>67733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D86D648-10BB-4D06-BEF7-2D216D6D2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511969</xdr:colOff>
      <xdr:row>61</xdr:row>
      <xdr:rowOff>150813</xdr:rowOff>
    </xdr:from>
    <xdr:to>
      <xdr:col>16</xdr:col>
      <xdr:colOff>203200</xdr:colOff>
      <xdr:row>76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58C3532-E49E-44CF-B06A-1EA34B240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315913</xdr:colOff>
      <xdr:row>61</xdr:row>
      <xdr:rowOff>154782</xdr:rowOff>
    </xdr:from>
    <xdr:to>
      <xdr:col>21</xdr:col>
      <xdr:colOff>385765</xdr:colOff>
      <xdr:row>76</xdr:row>
      <xdr:rowOff>3969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B8886A1-1591-4BCB-949C-FE34887C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6E13DD3-B30B-4636-9898-BA0D9D5F1E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E4F187-9004-485C-93A7-2158000E03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D1C72AD-378D-4956-97B9-3F1DDE2030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09D5303-79C3-4C9A-A235-CC7C3FDD2E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20E17C3-2DFF-4E7A-A79D-AE46E5F1E7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503EAF1-B606-46A2-88CC-FF79EB186A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6E13DD3-B30B-4636-9898-BA0D9D5F1E5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A8E4F187-9004-485C-93A7-2158000E03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D1C72AD-378D-4956-97B9-3F1DDE20303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109D5303-79C3-4C9A-A235-CC7C3FDD2E2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D49707A-F36F-4D67-9574-FFF9FDE2E0B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F20DE8B-06F1-4FD4-A636-582F4FD5402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9E3E692-2E8B-4F50-B14E-CB4558859F3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54ADF6E7-16DE-4726-A07A-28DD780BC2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0C9361F4-F6D8-4591-BDDE-286C856A958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0315183-7897-4C5D-A6FA-AE9D45B693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620E17C3-2DFF-4E7A-A79D-AE46E5F1E76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0.00502</cdr:x>
      <cdr:y>0.00767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F503EAF1-B606-46A2-88CC-FF79EB186AF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184"/>
  <sheetViews>
    <sheetView tabSelected="1" zoomScale="80" zoomScaleNormal="80" workbookViewId="0">
      <selection activeCell="K161" sqref="K161"/>
    </sheetView>
  </sheetViews>
  <sheetFormatPr defaultRowHeight="15" x14ac:dyDescent="0.25"/>
  <cols>
    <col min="1" max="1" width="41.140625" customWidth="1"/>
    <col min="2" max="2" width="9.42578125" bestFit="1" customWidth="1"/>
    <col min="3" max="3" width="9.140625" customWidth="1"/>
    <col min="8" max="8" width="9.140625" customWidth="1"/>
    <col min="18" max="18" width="14.140625" customWidth="1"/>
    <col min="20" max="20" width="9.140625" customWidth="1"/>
  </cols>
  <sheetData>
    <row r="3" spans="1:29" x14ac:dyDescent="0.25">
      <c r="A3" s="15" t="s">
        <v>0</v>
      </c>
      <c r="B3" s="15"/>
      <c r="C3" s="7" t="s">
        <v>24</v>
      </c>
      <c r="D3" s="7"/>
      <c r="E3" s="7"/>
      <c r="F3" s="7"/>
      <c r="G3" s="8" t="s">
        <v>25</v>
      </c>
      <c r="H3" s="8"/>
      <c r="I3" s="8"/>
      <c r="J3" s="8"/>
      <c r="K3" s="8"/>
      <c r="L3" s="8"/>
      <c r="M3" s="8"/>
      <c r="N3" s="8"/>
      <c r="O3" s="8"/>
      <c r="P3" s="8"/>
      <c r="Q3" s="8"/>
      <c r="R3" s="9" t="s">
        <v>26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5">
      <c r="A4" s="5"/>
      <c r="B4" s="5"/>
      <c r="C4" s="18"/>
      <c r="D4" s="2"/>
      <c r="E4" s="2"/>
      <c r="F4" s="2"/>
      <c r="G4" s="3" t="s">
        <v>20</v>
      </c>
      <c r="H4" s="3"/>
      <c r="I4" s="3" t="s">
        <v>21</v>
      </c>
      <c r="J4" s="3"/>
      <c r="K4" s="3"/>
      <c r="L4" s="3"/>
      <c r="M4" s="3"/>
      <c r="N4" s="3" t="s">
        <v>22</v>
      </c>
      <c r="O4" s="3"/>
      <c r="P4" s="3"/>
      <c r="Q4" s="3"/>
      <c r="R4" s="4" t="s">
        <v>23</v>
      </c>
      <c r="S4" s="4" t="s">
        <v>20</v>
      </c>
      <c r="T4" s="4"/>
      <c r="U4" s="4" t="s">
        <v>21</v>
      </c>
      <c r="V4" s="4"/>
      <c r="W4" s="4"/>
      <c r="X4" s="4"/>
      <c r="Y4" s="4"/>
      <c r="Z4" s="4" t="s">
        <v>22</v>
      </c>
      <c r="AA4" s="4"/>
      <c r="AB4" s="4"/>
      <c r="AC4" s="4"/>
    </row>
    <row r="5" spans="1:29" x14ac:dyDescent="0.25">
      <c r="A5" s="5" t="s">
        <v>2</v>
      </c>
      <c r="B5" s="5" t="s">
        <v>3</v>
      </c>
      <c r="C5" s="2" t="s">
        <v>4</v>
      </c>
      <c r="D5" s="2" t="s">
        <v>5</v>
      </c>
      <c r="E5" s="2" t="s">
        <v>6</v>
      </c>
      <c r="F5" s="2" t="s">
        <v>19</v>
      </c>
      <c r="G5" s="3"/>
      <c r="H5" s="3"/>
      <c r="I5" s="3" t="s">
        <v>4</v>
      </c>
      <c r="J5" s="3" t="s">
        <v>5</v>
      </c>
      <c r="K5" s="3" t="s">
        <v>6</v>
      </c>
      <c r="L5" s="3" t="s">
        <v>19</v>
      </c>
      <c r="M5" s="3"/>
      <c r="N5" s="3" t="s">
        <v>4</v>
      </c>
      <c r="O5" s="3" t="s">
        <v>5</v>
      </c>
      <c r="P5" s="3" t="s">
        <v>6</v>
      </c>
      <c r="Q5" s="3" t="s">
        <v>19</v>
      </c>
      <c r="R5" s="4"/>
      <c r="S5" s="4"/>
      <c r="T5" s="4"/>
      <c r="U5" s="4" t="s">
        <v>4</v>
      </c>
      <c r="V5" s="4" t="s">
        <v>5</v>
      </c>
      <c r="W5" s="4" t="s">
        <v>6</v>
      </c>
      <c r="X5" s="4" t="s">
        <v>19</v>
      </c>
      <c r="Y5" s="4"/>
      <c r="Z5" s="4" t="s">
        <v>4</v>
      </c>
      <c r="AA5" s="4" t="s">
        <v>5</v>
      </c>
      <c r="AB5" s="4" t="s">
        <v>6</v>
      </c>
      <c r="AC5" s="4" t="s">
        <v>19</v>
      </c>
    </row>
    <row r="6" spans="1:29" x14ac:dyDescent="0.25">
      <c r="A6" s="14" t="s">
        <v>7</v>
      </c>
      <c r="B6" s="14" t="s">
        <v>8</v>
      </c>
      <c r="C6" s="6"/>
      <c r="D6" s="6"/>
      <c r="E6" s="6"/>
      <c r="F6">
        <v>110.15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7">
        <v>689</v>
      </c>
      <c r="S6">
        <v>3</v>
      </c>
      <c r="T6" s="32">
        <v>3.3666666666666667</v>
      </c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5">
      <c r="A7" s="14" t="s">
        <v>7</v>
      </c>
      <c r="B7" s="14" t="s">
        <v>9</v>
      </c>
      <c r="C7" s="6"/>
      <c r="D7" s="6"/>
      <c r="E7" s="6"/>
      <c r="F7">
        <v>251.05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1">
        <v>104</v>
      </c>
      <c r="S7">
        <v>46</v>
      </c>
      <c r="T7" s="32">
        <v>46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5">
      <c r="A8" s="19" t="s">
        <v>10</v>
      </c>
      <c r="B8" s="16" t="s">
        <v>9</v>
      </c>
      <c r="C8" s="1"/>
      <c r="D8" s="1"/>
      <c r="E8" s="1"/>
      <c r="F8">
        <v>271.64999999999998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0">
        <v>104</v>
      </c>
      <c r="S8" s="27">
        <v>44</v>
      </c>
      <c r="T8" s="32">
        <v>43</v>
      </c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5">
      <c r="A9" s="14" t="s">
        <v>11</v>
      </c>
      <c r="B9" s="14" t="s">
        <v>9</v>
      </c>
      <c r="C9" s="6"/>
      <c r="D9" s="6"/>
      <c r="E9" s="6"/>
      <c r="F9">
        <v>291.01666666666665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1">
        <v>104</v>
      </c>
      <c r="S9" s="28">
        <v>43</v>
      </c>
      <c r="T9" s="32">
        <v>44.333333333333336</v>
      </c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25">
      <c r="A10" s="16" t="s">
        <v>12</v>
      </c>
      <c r="B10" s="16" t="s">
        <v>8</v>
      </c>
      <c r="C10" s="1"/>
      <c r="D10" s="1"/>
      <c r="E10" s="1"/>
      <c r="F10">
        <v>118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0">
        <v>689</v>
      </c>
      <c r="S10">
        <v>3</v>
      </c>
      <c r="T10" s="32">
        <v>3.2666666666666671</v>
      </c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5">
      <c r="A11" s="16" t="s">
        <v>12</v>
      </c>
      <c r="B11" s="16" t="s">
        <v>9</v>
      </c>
      <c r="C11" s="1"/>
      <c r="D11" s="1"/>
      <c r="E11" s="1"/>
      <c r="F11">
        <v>254.85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0">
        <v>104</v>
      </c>
      <c r="S11">
        <v>46</v>
      </c>
      <c r="T11" s="32">
        <v>45.666666666666664</v>
      </c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5">
      <c r="A12" s="14" t="s">
        <v>13</v>
      </c>
      <c r="B12" s="14" t="s">
        <v>8</v>
      </c>
      <c r="C12" s="6"/>
      <c r="D12" s="6"/>
      <c r="E12" s="6"/>
      <c r="F12">
        <v>115.83333333333333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1">
        <v>689</v>
      </c>
      <c r="S12">
        <v>2.9</v>
      </c>
      <c r="T12" s="32">
        <v>3.0666666666666664</v>
      </c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5">
      <c r="A13" s="14" t="s">
        <v>13</v>
      </c>
      <c r="B13" s="14" t="s">
        <v>9</v>
      </c>
      <c r="C13" s="6"/>
      <c r="D13" s="6"/>
      <c r="E13" s="6"/>
      <c r="F13">
        <v>277.68333333333334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1">
        <v>104</v>
      </c>
      <c r="S13">
        <v>44</v>
      </c>
      <c r="T13" s="32">
        <v>44.666666666666664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5">
      <c r="A14" s="31" t="s">
        <v>14</v>
      </c>
      <c r="B14" s="31" t="s">
        <v>8</v>
      </c>
      <c r="C14" s="1"/>
      <c r="D14" s="1"/>
      <c r="E14" s="1"/>
      <c r="F14">
        <v>288.53333333333336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0">
        <v>689</v>
      </c>
      <c r="S14">
        <v>7</v>
      </c>
      <c r="T14" s="32">
        <v>9</v>
      </c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31" t="s">
        <v>14</v>
      </c>
      <c r="B15" s="31" t="s">
        <v>9</v>
      </c>
      <c r="C15" s="1"/>
      <c r="D15" s="1"/>
      <c r="E15" s="1"/>
      <c r="F15">
        <v>448.16666666666669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>
        <v>104</v>
      </c>
      <c r="S15">
        <v>44</v>
      </c>
      <c r="T15" s="32">
        <v>44.666666666666664</v>
      </c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31" t="s">
        <v>14</v>
      </c>
      <c r="B16" s="31" t="s">
        <v>15</v>
      </c>
      <c r="C16" s="1"/>
      <c r="D16" s="1"/>
      <c r="E16" s="1"/>
      <c r="F16">
        <v>248.51666666666668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0">
        <v>98.7</v>
      </c>
      <c r="S16">
        <v>283</v>
      </c>
      <c r="T16" s="32">
        <v>282.33333333333331</v>
      </c>
      <c r="U16" s="10"/>
      <c r="V16" s="10"/>
      <c r="W16" s="10"/>
      <c r="X16" s="10"/>
      <c r="Y16" s="10"/>
      <c r="Z16" s="10"/>
      <c r="AA16" s="10"/>
      <c r="AB16" s="10"/>
      <c r="AC16" s="10"/>
    </row>
    <row r="17" spans="1:33" x14ac:dyDescent="0.25">
      <c r="A17" s="31" t="s">
        <v>14</v>
      </c>
      <c r="B17" s="31" t="s">
        <v>16</v>
      </c>
      <c r="C17" s="1"/>
      <c r="D17" s="1"/>
      <c r="E17" s="1"/>
      <c r="F17">
        <v>271.64999999999998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0">
        <v>81</v>
      </c>
      <c r="S17">
        <v>46</v>
      </c>
      <c r="T17" s="32">
        <v>43</v>
      </c>
      <c r="U17" s="10"/>
      <c r="V17" s="10"/>
      <c r="W17" s="10"/>
      <c r="X17" s="10"/>
      <c r="Y17" s="10"/>
      <c r="Z17" s="10"/>
      <c r="AA17" s="10"/>
      <c r="AB17" s="10"/>
      <c r="AC17" s="10"/>
    </row>
    <row r="18" spans="1:33" x14ac:dyDescent="0.25">
      <c r="A18" s="31" t="s">
        <v>14</v>
      </c>
      <c r="B18" s="31" t="s">
        <v>27</v>
      </c>
      <c r="C18" s="1"/>
      <c r="D18" s="1"/>
      <c r="E18" s="1"/>
      <c r="F18">
        <v>2084.0500000000002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0">
        <v>164</v>
      </c>
      <c r="S18">
        <v>436</v>
      </c>
      <c r="T18" s="32">
        <v>441</v>
      </c>
      <c r="U18" s="10"/>
      <c r="V18" s="10"/>
      <c r="W18" s="10"/>
      <c r="X18" s="10"/>
      <c r="Y18" s="10"/>
      <c r="Z18" s="10"/>
      <c r="AA18" s="10"/>
      <c r="AB18" s="10"/>
      <c r="AC18" s="10"/>
    </row>
    <row r="19" spans="1:33" x14ac:dyDescent="0.25">
      <c r="A19" s="14" t="s">
        <v>17</v>
      </c>
      <c r="B19" s="14" t="s">
        <v>8</v>
      </c>
      <c r="C19" s="6"/>
      <c r="D19" s="6"/>
      <c r="E19" s="6"/>
      <c r="F19">
        <v>667.8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1">
        <v>689</v>
      </c>
      <c r="S19">
        <v>3</v>
      </c>
      <c r="T19" s="32">
        <v>3.1999999999999997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33" x14ac:dyDescent="0.25">
      <c r="A20" s="14" t="s">
        <v>17</v>
      </c>
      <c r="B20" s="14" t="s">
        <v>9</v>
      </c>
      <c r="C20" s="6"/>
      <c r="D20" s="6"/>
      <c r="E20" s="6"/>
      <c r="F20">
        <v>824.41666666666663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1">
        <v>104</v>
      </c>
      <c r="S20">
        <v>45</v>
      </c>
      <c r="T20" s="32">
        <v>45.666666666666664</v>
      </c>
      <c r="U20" s="11"/>
      <c r="V20" s="11"/>
      <c r="W20" s="11"/>
      <c r="X20" s="11"/>
      <c r="Y20" s="11"/>
      <c r="Z20" s="11"/>
      <c r="AA20" s="11"/>
      <c r="AB20" s="11"/>
      <c r="AC20" s="11"/>
    </row>
    <row r="21" spans="1:33" x14ac:dyDescent="0.25">
      <c r="A21" s="14" t="s">
        <v>17</v>
      </c>
      <c r="B21" s="14" t="s">
        <v>15</v>
      </c>
      <c r="C21" s="6"/>
      <c r="D21" s="6"/>
      <c r="E21" s="6"/>
      <c r="F21">
        <v>655.2833333333333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1">
        <v>98.7</v>
      </c>
      <c r="S21">
        <v>200</v>
      </c>
      <c r="T21" s="32">
        <v>222.66666666666666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33" x14ac:dyDescent="0.25">
      <c r="A22" s="14" t="s">
        <v>17</v>
      </c>
      <c r="B22" s="14" t="s">
        <v>16</v>
      </c>
      <c r="C22" s="6"/>
      <c r="D22" s="6"/>
      <c r="E22" s="6"/>
      <c r="F22">
        <v>657.51666666666665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1">
        <v>81</v>
      </c>
      <c r="S22">
        <v>46</v>
      </c>
      <c r="T22" s="32">
        <v>41</v>
      </c>
      <c r="U22" s="11"/>
      <c r="V22" s="11"/>
      <c r="W22" s="11"/>
      <c r="X22" s="11"/>
      <c r="Y22" s="11"/>
      <c r="Z22" s="11"/>
      <c r="AA22" s="11"/>
      <c r="AB22" s="11"/>
      <c r="AC22" s="11"/>
    </row>
    <row r="23" spans="1:33" x14ac:dyDescent="0.25">
      <c r="A23" s="16" t="s">
        <v>18</v>
      </c>
      <c r="B23" s="16" t="s">
        <v>9</v>
      </c>
      <c r="C23" s="1"/>
      <c r="D23" s="1"/>
      <c r="E23" s="1"/>
      <c r="F23">
        <v>710.51666666666665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0">
        <v>104</v>
      </c>
      <c r="S23">
        <v>44</v>
      </c>
      <c r="T23" s="32">
        <v>44.666666666666664</v>
      </c>
      <c r="U23" s="10"/>
      <c r="V23" s="10"/>
      <c r="W23" s="10"/>
      <c r="X23" s="10"/>
      <c r="Y23" s="10"/>
      <c r="Z23" s="10"/>
      <c r="AA23" s="10"/>
      <c r="AB23" s="10"/>
      <c r="AC23" s="10"/>
    </row>
    <row r="24" spans="1:33" x14ac:dyDescent="0.25">
      <c r="A24" s="16" t="s">
        <v>18</v>
      </c>
      <c r="B24" s="16" t="s">
        <v>15</v>
      </c>
      <c r="C24" s="1"/>
      <c r="D24" s="1"/>
      <c r="E24" s="1"/>
      <c r="F24">
        <v>504.6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0">
        <v>98.7</v>
      </c>
      <c r="S24" s="28">
        <v>286</v>
      </c>
      <c r="T24" s="32">
        <v>286</v>
      </c>
      <c r="U24" s="10"/>
      <c r="V24" s="10"/>
      <c r="W24" s="10"/>
      <c r="X24" s="10"/>
      <c r="Y24" s="10"/>
      <c r="Z24" s="10"/>
      <c r="AA24" s="10"/>
      <c r="AB24" s="10"/>
      <c r="AC24" s="10"/>
    </row>
    <row r="25" spans="1:33" x14ac:dyDescent="0.25">
      <c r="A25" s="16" t="s">
        <v>18</v>
      </c>
      <c r="B25" s="16" t="s">
        <v>16</v>
      </c>
      <c r="C25" s="1"/>
      <c r="D25" s="1"/>
      <c r="E25" s="1"/>
      <c r="F25">
        <v>490.95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0">
        <v>81</v>
      </c>
      <c r="S25">
        <v>44</v>
      </c>
      <c r="T25" s="32">
        <v>54</v>
      </c>
      <c r="U25" s="10"/>
      <c r="V25" s="10"/>
      <c r="W25" s="10"/>
      <c r="X25" s="10"/>
      <c r="Y25" s="10"/>
      <c r="Z25" s="10"/>
      <c r="AA25" s="10"/>
      <c r="AB25" s="10"/>
      <c r="AC25" s="10"/>
    </row>
    <row r="28" spans="1:33" x14ac:dyDescent="0.25">
      <c r="A28" t="s">
        <v>1</v>
      </c>
      <c r="B28" t="s">
        <v>34</v>
      </c>
    </row>
    <row r="30" spans="1:33" x14ac:dyDescent="0.25">
      <c r="B30" s="20" t="s">
        <v>42</v>
      </c>
      <c r="E30">
        <f>AVERAGE(B32:D51)</f>
        <v>291.01666666666665</v>
      </c>
      <c r="F30" t="s">
        <v>43</v>
      </c>
      <c r="I30">
        <f>AVERAGE(F32:H51)</f>
        <v>271.64999999999998</v>
      </c>
      <c r="J30" t="s">
        <v>44</v>
      </c>
      <c r="M30">
        <f>AVERAGE(J32:L51)</f>
        <v>504.6</v>
      </c>
      <c r="N30" t="s">
        <v>45</v>
      </c>
      <c r="Q30">
        <f>AVERAGE(N32:P51)</f>
        <v>490.95</v>
      </c>
      <c r="R30" t="s">
        <v>46</v>
      </c>
      <c r="U30">
        <f>AVERAGE(R32:T51)</f>
        <v>710.51666666666665</v>
      </c>
      <c r="V30" t="s">
        <v>47</v>
      </c>
      <c r="Y30">
        <f>AVERAGE(V32:X51)</f>
        <v>295.7</v>
      </c>
      <c r="Z30" t="s">
        <v>48</v>
      </c>
      <c r="AC30">
        <f>AVERAGE(Z32:AB51)</f>
        <v>325.64999999999998</v>
      </c>
      <c r="AD30" t="s">
        <v>49</v>
      </c>
      <c r="AG30">
        <f>AVERAGE(AD32:AF51)</f>
        <v>466.28333333333336</v>
      </c>
    </row>
    <row r="31" spans="1:33" x14ac:dyDescent="0.25">
      <c r="B31" t="s">
        <v>28</v>
      </c>
      <c r="C31" t="s">
        <v>29</v>
      </c>
      <c r="D31" t="s">
        <v>30</v>
      </c>
      <c r="F31" t="s">
        <v>28</v>
      </c>
      <c r="G31" t="s">
        <v>29</v>
      </c>
      <c r="H31" t="s">
        <v>30</v>
      </c>
      <c r="J31" t="s">
        <v>28</v>
      </c>
      <c r="K31" t="s">
        <v>29</v>
      </c>
      <c r="L31" t="s">
        <v>30</v>
      </c>
      <c r="N31" t="s">
        <v>28</v>
      </c>
      <c r="O31" t="s">
        <v>29</v>
      </c>
      <c r="P31" t="s">
        <v>30</v>
      </c>
      <c r="R31" t="s">
        <v>28</v>
      </c>
      <c r="S31" t="s">
        <v>29</v>
      </c>
      <c r="T31" t="s">
        <v>30</v>
      </c>
      <c r="V31" t="s">
        <v>28</v>
      </c>
      <c r="W31" t="s">
        <v>29</v>
      </c>
      <c r="X31" t="s">
        <v>30</v>
      </c>
      <c r="Z31" t="s">
        <v>28</v>
      </c>
      <c r="AA31" t="s">
        <v>29</v>
      </c>
      <c r="AB31" t="s">
        <v>30</v>
      </c>
      <c r="AD31" t="s">
        <v>28</v>
      </c>
      <c r="AE31" t="s">
        <v>29</v>
      </c>
      <c r="AF31" t="s">
        <v>30</v>
      </c>
    </row>
    <row r="32" spans="1:33" x14ac:dyDescent="0.25">
      <c r="B32">
        <v>352</v>
      </c>
      <c r="C32">
        <v>304</v>
      </c>
      <c r="D32">
        <v>292</v>
      </c>
      <c r="F32">
        <v>360</v>
      </c>
      <c r="G32">
        <v>239</v>
      </c>
      <c r="H32">
        <v>230</v>
      </c>
      <c r="J32">
        <v>436</v>
      </c>
      <c r="K32">
        <v>490</v>
      </c>
      <c r="L32">
        <v>375</v>
      </c>
      <c r="N32">
        <v>508</v>
      </c>
      <c r="O32">
        <v>604</v>
      </c>
      <c r="P32">
        <v>571</v>
      </c>
      <c r="R32">
        <v>576</v>
      </c>
      <c r="S32">
        <v>1327</v>
      </c>
      <c r="T32">
        <v>746</v>
      </c>
      <c r="V32">
        <v>644</v>
      </c>
      <c r="W32">
        <v>314</v>
      </c>
      <c r="X32">
        <v>311</v>
      </c>
      <c r="Z32">
        <v>402</v>
      </c>
      <c r="AA32">
        <v>436</v>
      </c>
      <c r="AB32">
        <v>753</v>
      </c>
      <c r="AD32">
        <v>461</v>
      </c>
      <c r="AE32">
        <v>396</v>
      </c>
      <c r="AF32">
        <v>465</v>
      </c>
    </row>
    <row r="33" spans="2:32" x14ac:dyDescent="0.25">
      <c r="B33">
        <v>289</v>
      </c>
      <c r="C33">
        <v>290</v>
      </c>
      <c r="D33">
        <v>295</v>
      </c>
      <c r="F33">
        <v>499</v>
      </c>
      <c r="G33">
        <v>245</v>
      </c>
      <c r="H33">
        <v>328</v>
      </c>
      <c r="J33">
        <v>638</v>
      </c>
      <c r="K33">
        <v>469</v>
      </c>
      <c r="L33">
        <v>497</v>
      </c>
      <c r="N33">
        <v>448</v>
      </c>
      <c r="O33">
        <v>573</v>
      </c>
      <c r="P33">
        <v>455</v>
      </c>
      <c r="R33">
        <v>803</v>
      </c>
      <c r="S33">
        <v>694</v>
      </c>
      <c r="T33">
        <v>651</v>
      </c>
      <c r="V33">
        <v>292</v>
      </c>
      <c r="W33">
        <v>246</v>
      </c>
      <c r="X33">
        <v>336</v>
      </c>
      <c r="Z33">
        <v>287</v>
      </c>
      <c r="AA33">
        <v>247</v>
      </c>
      <c r="AB33">
        <v>316</v>
      </c>
      <c r="AD33">
        <v>402</v>
      </c>
      <c r="AE33">
        <v>523</v>
      </c>
      <c r="AF33">
        <v>414</v>
      </c>
    </row>
    <row r="34" spans="2:32" x14ac:dyDescent="0.25">
      <c r="B34">
        <v>268</v>
      </c>
      <c r="C34">
        <v>351</v>
      </c>
      <c r="D34">
        <v>292</v>
      </c>
      <c r="F34">
        <v>298</v>
      </c>
      <c r="G34">
        <v>208</v>
      </c>
      <c r="H34">
        <v>215</v>
      </c>
      <c r="J34">
        <v>466</v>
      </c>
      <c r="K34">
        <v>664</v>
      </c>
      <c r="L34">
        <v>682</v>
      </c>
      <c r="N34">
        <v>406</v>
      </c>
      <c r="O34">
        <v>466</v>
      </c>
      <c r="P34">
        <v>439</v>
      </c>
      <c r="R34">
        <v>923</v>
      </c>
      <c r="S34">
        <v>580</v>
      </c>
      <c r="T34">
        <v>789</v>
      </c>
      <c r="V34">
        <v>330</v>
      </c>
      <c r="W34">
        <v>263</v>
      </c>
      <c r="X34">
        <v>285</v>
      </c>
      <c r="Z34">
        <v>732</v>
      </c>
      <c r="AA34">
        <v>259</v>
      </c>
      <c r="AB34">
        <v>374</v>
      </c>
      <c r="AD34">
        <v>398</v>
      </c>
      <c r="AE34">
        <v>389</v>
      </c>
      <c r="AF34">
        <v>417</v>
      </c>
    </row>
    <row r="35" spans="2:32" x14ac:dyDescent="0.25">
      <c r="B35">
        <v>281</v>
      </c>
      <c r="C35">
        <v>342</v>
      </c>
      <c r="D35">
        <v>316</v>
      </c>
      <c r="F35">
        <v>251</v>
      </c>
      <c r="G35">
        <v>267</v>
      </c>
      <c r="H35">
        <v>252</v>
      </c>
      <c r="J35">
        <v>476</v>
      </c>
      <c r="K35">
        <v>439</v>
      </c>
      <c r="L35">
        <v>515</v>
      </c>
      <c r="N35">
        <v>404</v>
      </c>
      <c r="O35">
        <v>461</v>
      </c>
      <c r="P35">
        <v>547</v>
      </c>
      <c r="R35">
        <v>813</v>
      </c>
      <c r="S35">
        <v>727</v>
      </c>
      <c r="T35">
        <v>599</v>
      </c>
      <c r="V35">
        <v>313</v>
      </c>
      <c r="W35">
        <v>353</v>
      </c>
      <c r="X35">
        <v>265</v>
      </c>
      <c r="Z35">
        <v>274</v>
      </c>
      <c r="AA35">
        <v>291</v>
      </c>
      <c r="AB35">
        <v>322</v>
      </c>
      <c r="AD35">
        <v>377</v>
      </c>
      <c r="AE35">
        <v>485</v>
      </c>
      <c r="AF35">
        <v>410</v>
      </c>
    </row>
    <row r="36" spans="2:32" x14ac:dyDescent="0.25">
      <c r="B36">
        <v>235</v>
      </c>
      <c r="C36">
        <v>224</v>
      </c>
      <c r="D36">
        <v>279</v>
      </c>
      <c r="F36">
        <v>377</v>
      </c>
      <c r="G36">
        <v>372</v>
      </c>
      <c r="H36">
        <v>295</v>
      </c>
      <c r="J36">
        <v>538</v>
      </c>
      <c r="K36">
        <v>397</v>
      </c>
      <c r="L36">
        <v>463</v>
      </c>
      <c r="N36">
        <v>973</v>
      </c>
      <c r="O36">
        <v>704</v>
      </c>
      <c r="P36">
        <v>434</v>
      </c>
      <c r="R36">
        <v>777</v>
      </c>
      <c r="S36">
        <v>843</v>
      </c>
      <c r="T36">
        <v>729</v>
      </c>
      <c r="V36">
        <v>319</v>
      </c>
      <c r="W36">
        <v>288</v>
      </c>
      <c r="X36">
        <v>281</v>
      </c>
      <c r="Z36">
        <v>274</v>
      </c>
      <c r="AA36">
        <v>596</v>
      </c>
      <c r="AB36">
        <v>237</v>
      </c>
      <c r="AD36">
        <v>492</v>
      </c>
      <c r="AE36">
        <v>351</v>
      </c>
      <c r="AF36">
        <v>490</v>
      </c>
    </row>
    <row r="37" spans="2:32" x14ac:dyDescent="0.25">
      <c r="B37">
        <v>279</v>
      </c>
      <c r="C37">
        <v>214</v>
      </c>
      <c r="D37">
        <v>226</v>
      </c>
      <c r="F37">
        <v>516</v>
      </c>
      <c r="G37">
        <v>221</v>
      </c>
      <c r="H37">
        <v>263</v>
      </c>
      <c r="J37">
        <v>504</v>
      </c>
      <c r="K37">
        <v>435</v>
      </c>
      <c r="L37">
        <v>506</v>
      </c>
      <c r="N37">
        <v>445</v>
      </c>
      <c r="O37">
        <v>628</v>
      </c>
      <c r="P37">
        <v>426</v>
      </c>
      <c r="R37">
        <v>759</v>
      </c>
      <c r="S37">
        <v>873</v>
      </c>
      <c r="T37">
        <v>722</v>
      </c>
      <c r="V37">
        <v>302</v>
      </c>
      <c r="W37">
        <v>333</v>
      </c>
      <c r="X37">
        <v>281</v>
      </c>
      <c r="Z37">
        <v>293</v>
      </c>
      <c r="AA37">
        <v>290</v>
      </c>
      <c r="AB37">
        <v>283</v>
      </c>
      <c r="AD37">
        <v>894</v>
      </c>
      <c r="AE37">
        <v>397</v>
      </c>
      <c r="AF37">
        <v>483</v>
      </c>
    </row>
    <row r="38" spans="2:32" x14ac:dyDescent="0.25">
      <c r="B38">
        <v>250</v>
      </c>
      <c r="C38">
        <v>309</v>
      </c>
      <c r="D38">
        <v>333</v>
      </c>
      <c r="F38">
        <v>234</v>
      </c>
      <c r="G38">
        <v>263</v>
      </c>
      <c r="H38">
        <v>289</v>
      </c>
      <c r="J38">
        <v>493</v>
      </c>
      <c r="K38">
        <v>536</v>
      </c>
      <c r="L38">
        <v>451</v>
      </c>
      <c r="N38">
        <v>882</v>
      </c>
      <c r="O38">
        <v>699</v>
      </c>
      <c r="P38">
        <v>415</v>
      </c>
      <c r="R38">
        <v>658</v>
      </c>
      <c r="S38">
        <v>826</v>
      </c>
      <c r="T38">
        <v>612</v>
      </c>
      <c r="V38">
        <v>294</v>
      </c>
      <c r="W38">
        <v>268</v>
      </c>
      <c r="X38">
        <v>268</v>
      </c>
      <c r="Z38">
        <v>231</v>
      </c>
      <c r="AA38">
        <v>258</v>
      </c>
      <c r="AB38">
        <v>349</v>
      </c>
      <c r="AD38">
        <v>420</v>
      </c>
      <c r="AE38">
        <v>503</v>
      </c>
      <c r="AF38">
        <v>443</v>
      </c>
    </row>
    <row r="39" spans="2:32" x14ac:dyDescent="0.25">
      <c r="B39">
        <v>279</v>
      </c>
      <c r="C39">
        <v>243</v>
      </c>
      <c r="D39">
        <v>267</v>
      </c>
      <c r="F39">
        <v>225</v>
      </c>
      <c r="G39">
        <v>270</v>
      </c>
      <c r="H39">
        <v>238</v>
      </c>
      <c r="J39">
        <v>632</v>
      </c>
      <c r="K39">
        <v>457</v>
      </c>
      <c r="L39">
        <v>517</v>
      </c>
      <c r="N39">
        <v>467</v>
      </c>
      <c r="O39">
        <v>525</v>
      </c>
      <c r="P39">
        <v>376</v>
      </c>
      <c r="R39">
        <v>651</v>
      </c>
      <c r="S39">
        <v>632</v>
      </c>
      <c r="T39">
        <v>614</v>
      </c>
      <c r="V39">
        <v>307</v>
      </c>
      <c r="W39">
        <v>273</v>
      </c>
      <c r="X39">
        <v>251</v>
      </c>
      <c r="Z39">
        <v>496</v>
      </c>
      <c r="AA39">
        <v>270</v>
      </c>
      <c r="AB39">
        <v>344</v>
      </c>
      <c r="AD39">
        <v>428</v>
      </c>
      <c r="AE39">
        <v>354</v>
      </c>
      <c r="AF39">
        <v>478</v>
      </c>
    </row>
    <row r="40" spans="2:32" x14ac:dyDescent="0.25">
      <c r="B40">
        <v>315</v>
      </c>
      <c r="C40">
        <v>232</v>
      </c>
      <c r="D40">
        <v>247</v>
      </c>
      <c r="F40">
        <v>194</v>
      </c>
      <c r="G40">
        <v>302</v>
      </c>
      <c r="H40">
        <v>250</v>
      </c>
      <c r="J40">
        <v>659</v>
      </c>
      <c r="K40">
        <v>419</v>
      </c>
      <c r="L40">
        <v>547</v>
      </c>
      <c r="N40">
        <v>462</v>
      </c>
      <c r="O40">
        <v>441</v>
      </c>
      <c r="P40">
        <v>416</v>
      </c>
      <c r="R40">
        <v>629</v>
      </c>
      <c r="S40">
        <v>662</v>
      </c>
      <c r="T40">
        <v>807</v>
      </c>
      <c r="V40">
        <v>262</v>
      </c>
      <c r="W40">
        <v>308</v>
      </c>
      <c r="X40">
        <v>281</v>
      </c>
      <c r="Z40">
        <v>308</v>
      </c>
      <c r="AA40">
        <v>536</v>
      </c>
      <c r="AB40">
        <v>504</v>
      </c>
      <c r="AD40">
        <v>419</v>
      </c>
      <c r="AE40">
        <v>437</v>
      </c>
      <c r="AF40">
        <v>367</v>
      </c>
    </row>
    <row r="41" spans="2:32" x14ac:dyDescent="0.25">
      <c r="B41">
        <v>325</v>
      </c>
      <c r="C41">
        <v>300</v>
      </c>
      <c r="D41">
        <v>277</v>
      </c>
      <c r="F41">
        <v>268</v>
      </c>
      <c r="G41">
        <v>325</v>
      </c>
      <c r="H41">
        <v>236</v>
      </c>
      <c r="J41">
        <v>480</v>
      </c>
      <c r="K41">
        <v>403</v>
      </c>
      <c r="L41">
        <v>577</v>
      </c>
      <c r="N41">
        <v>455</v>
      </c>
      <c r="O41">
        <v>430</v>
      </c>
      <c r="P41">
        <v>423</v>
      </c>
      <c r="R41">
        <v>675</v>
      </c>
      <c r="S41">
        <v>641</v>
      </c>
      <c r="T41">
        <v>489</v>
      </c>
      <c r="V41">
        <v>240</v>
      </c>
      <c r="W41">
        <v>286</v>
      </c>
      <c r="X41">
        <v>305</v>
      </c>
      <c r="Z41">
        <v>398</v>
      </c>
      <c r="AA41">
        <v>523</v>
      </c>
      <c r="AB41">
        <v>273</v>
      </c>
      <c r="AD41">
        <v>480</v>
      </c>
      <c r="AE41">
        <v>394</v>
      </c>
      <c r="AF41">
        <v>562</v>
      </c>
    </row>
    <row r="42" spans="2:32" x14ac:dyDescent="0.25">
      <c r="B42">
        <v>267</v>
      </c>
      <c r="C42">
        <v>283</v>
      </c>
      <c r="D42">
        <v>283</v>
      </c>
      <c r="F42">
        <v>506</v>
      </c>
      <c r="G42">
        <v>265</v>
      </c>
      <c r="H42">
        <v>200</v>
      </c>
      <c r="J42">
        <v>443</v>
      </c>
      <c r="K42">
        <v>396</v>
      </c>
      <c r="L42">
        <v>541</v>
      </c>
      <c r="N42">
        <v>561</v>
      </c>
      <c r="O42">
        <v>395</v>
      </c>
      <c r="P42">
        <v>355</v>
      </c>
      <c r="R42">
        <v>784</v>
      </c>
      <c r="S42">
        <v>845</v>
      </c>
      <c r="T42">
        <v>572</v>
      </c>
      <c r="V42">
        <v>367</v>
      </c>
      <c r="W42">
        <v>289</v>
      </c>
      <c r="X42">
        <v>275</v>
      </c>
      <c r="Z42">
        <v>243</v>
      </c>
      <c r="AA42">
        <v>287</v>
      </c>
      <c r="AB42">
        <v>288</v>
      </c>
      <c r="AD42">
        <v>481</v>
      </c>
      <c r="AE42">
        <v>538</v>
      </c>
      <c r="AF42">
        <v>425</v>
      </c>
    </row>
    <row r="43" spans="2:32" x14ac:dyDescent="0.25">
      <c r="B43">
        <v>309</v>
      </c>
      <c r="C43">
        <v>262</v>
      </c>
      <c r="D43">
        <v>306</v>
      </c>
      <c r="F43">
        <v>282</v>
      </c>
      <c r="G43">
        <v>293</v>
      </c>
      <c r="H43">
        <v>221</v>
      </c>
      <c r="J43">
        <v>436</v>
      </c>
      <c r="K43">
        <v>384</v>
      </c>
      <c r="L43">
        <v>484</v>
      </c>
      <c r="N43">
        <v>507</v>
      </c>
      <c r="O43">
        <v>414</v>
      </c>
      <c r="P43">
        <v>386</v>
      </c>
      <c r="R43">
        <v>664</v>
      </c>
      <c r="S43">
        <v>650</v>
      </c>
      <c r="T43">
        <v>867</v>
      </c>
      <c r="V43">
        <v>272</v>
      </c>
      <c r="W43">
        <v>264</v>
      </c>
      <c r="X43">
        <v>299</v>
      </c>
      <c r="Z43">
        <v>294</v>
      </c>
      <c r="AA43">
        <v>247</v>
      </c>
      <c r="AB43">
        <v>275</v>
      </c>
      <c r="AD43">
        <v>895</v>
      </c>
      <c r="AE43">
        <v>405</v>
      </c>
      <c r="AF43">
        <v>399</v>
      </c>
    </row>
    <row r="44" spans="2:32" x14ac:dyDescent="0.25">
      <c r="B44">
        <v>237</v>
      </c>
      <c r="C44">
        <v>376</v>
      </c>
      <c r="D44">
        <v>310</v>
      </c>
      <c r="F44">
        <v>238</v>
      </c>
      <c r="G44">
        <v>199</v>
      </c>
      <c r="H44">
        <v>281</v>
      </c>
      <c r="J44">
        <v>482</v>
      </c>
      <c r="K44">
        <v>438</v>
      </c>
      <c r="L44">
        <v>543</v>
      </c>
      <c r="N44">
        <v>470</v>
      </c>
      <c r="O44">
        <v>486</v>
      </c>
      <c r="P44">
        <v>528</v>
      </c>
      <c r="R44">
        <v>638</v>
      </c>
      <c r="S44">
        <v>621</v>
      </c>
      <c r="T44">
        <v>796</v>
      </c>
      <c r="V44">
        <v>529</v>
      </c>
      <c r="W44">
        <v>275</v>
      </c>
      <c r="X44">
        <v>447</v>
      </c>
      <c r="Z44">
        <v>285</v>
      </c>
      <c r="AA44">
        <v>280</v>
      </c>
      <c r="AB44">
        <v>272</v>
      </c>
      <c r="AD44">
        <v>456</v>
      </c>
      <c r="AE44">
        <v>402</v>
      </c>
      <c r="AF44">
        <v>454</v>
      </c>
    </row>
    <row r="45" spans="2:32" x14ac:dyDescent="0.25">
      <c r="B45">
        <v>301</v>
      </c>
      <c r="C45">
        <v>248</v>
      </c>
      <c r="D45">
        <v>304</v>
      </c>
      <c r="F45">
        <v>231</v>
      </c>
      <c r="G45">
        <v>246</v>
      </c>
      <c r="H45">
        <v>309</v>
      </c>
      <c r="J45">
        <v>663</v>
      </c>
      <c r="K45">
        <v>352</v>
      </c>
      <c r="L45">
        <v>572</v>
      </c>
      <c r="N45">
        <v>541</v>
      </c>
      <c r="O45">
        <v>610</v>
      </c>
      <c r="P45">
        <v>625</v>
      </c>
      <c r="R45">
        <v>683</v>
      </c>
      <c r="S45">
        <v>530</v>
      </c>
      <c r="T45">
        <v>715</v>
      </c>
      <c r="V45">
        <v>286</v>
      </c>
      <c r="W45">
        <v>269</v>
      </c>
      <c r="X45">
        <v>269</v>
      </c>
      <c r="Z45">
        <v>345</v>
      </c>
      <c r="AA45">
        <v>271</v>
      </c>
      <c r="AB45">
        <v>274</v>
      </c>
      <c r="AD45">
        <v>447</v>
      </c>
      <c r="AE45">
        <v>366</v>
      </c>
      <c r="AF45">
        <v>500</v>
      </c>
    </row>
    <row r="46" spans="2:32" x14ac:dyDescent="0.25">
      <c r="B46">
        <v>237</v>
      </c>
      <c r="C46">
        <v>228</v>
      </c>
      <c r="D46">
        <v>325</v>
      </c>
      <c r="F46">
        <v>296</v>
      </c>
      <c r="G46">
        <v>248</v>
      </c>
      <c r="H46">
        <v>225</v>
      </c>
      <c r="J46">
        <v>476</v>
      </c>
      <c r="K46">
        <v>399</v>
      </c>
      <c r="L46">
        <v>513</v>
      </c>
      <c r="N46">
        <v>642</v>
      </c>
      <c r="O46">
        <v>508</v>
      </c>
      <c r="P46">
        <v>484</v>
      </c>
      <c r="R46">
        <v>730</v>
      </c>
      <c r="S46">
        <v>634</v>
      </c>
      <c r="T46">
        <v>672</v>
      </c>
      <c r="V46">
        <v>269</v>
      </c>
      <c r="W46">
        <v>249</v>
      </c>
      <c r="X46">
        <v>300</v>
      </c>
      <c r="Z46">
        <v>506</v>
      </c>
      <c r="AA46">
        <v>261</v>
      </c>
      <c r="AB46">
        <v>276</v>
      </c>
      <c r="AD46">
        <v>467</v>
      </c>
      <c r="AE46">
        <v>379</v>
      </c>
      <c r="AF46">
        <v>352</v>
      </c>
    </row>
    <row r="47" spans="2:32" x14ac:dyDescent="0.25">
      <c r="B47">
        <v>380</v>
      </c>
      <c r="C47">
        <v>279</v>
      </c>
      <c r="D47">
        <v>400</v>
      </c>
      <c r="F47">
        <v>327</v>
      </c>
      <c r="G47">
        <v>297</v>
      </c>
      <c r="H47">
        <v>283</v>
      </c>
      <c r="J47">
        <v>551</v>
      </c>
      <c r="K47">
        <v>354</v>
      </c>
      <c r="L47">
        <v>655</v>
      </c>
      <c r="N47">
        <v>477</v>
      </c>
      <c r="O47">
        <v>365</v>
      </c>
      <c r="P47">
        <v>386</v>
      </c>
      <c r="R47">
        <v>740</v>
      </c>
      <c r="S47">
        <v>702</v>
      </c>
      <c r="T47">
        <v>576</v>
      </c>
      <c r="V47">
        <v>276</v>
      </c>
      <c r="W47">
        <v>375</v>
      </c>
      <c r="X47">
        <v>257</v>
      </c>
      <c r="Z47">
        <v>285</v>
      </c>
      <c r="AA47">
        <v>275</v>
      </c>
      <c r="AB47">
        <v>276</v>
      </c>
      <c r="AD47">
        <v>373</v>
      </c>
      <c r="AE47">
        <v>516</v>
      </c>
      <c r="AF47">
        <v>479</v>
      </c>
    </row>
    <row r="48" spans="2:32" x14ac:dyDescent="0.25">
      <c r="B48">
        <v>391</v>
      </c>
      <c r="C48">
        <v>285</v>
      </c>
      <c r="D48">
        <v>333</v>
      </c>
      <c r="F48">
        <v>303</v>
      </c>
      <c r="G48">
        <v>233</v>
      </c>
      <c r="H48">
        <v>217</v>
      </c>
      <c r="J48">
        <v>519</v>
      </c>
      <c r="K48">
        <v>389</v>
      </c>
      <c r="L48">
        <v>770</v>
      </c>
      <c r="N48">
        <v>500</v>
      </c>
      <c r="O48">
        <v>425</v>
      </c>
      <c r="P48">
        <v>390</v>
      </c>
      <c r="R48">
        <v>605</v>
      </c>
      <c r="S48">
        <v>698</v>
      </c>
      <c r="T48">
        <v>750</v>
      </c>
      <c r="V48">
        <v>277</v>
      </c>
      <c r="W48">
        <v>226</v>
      </c>
      <c r="X48">
        <v>268</v>
      </c>
      <c r="Z48">
        <v>310</v>
      </c>
      <c r="AA48">
        <v>241</v>
      </c>
      <c r="AB48">
        <v>285</v>
      </c>
      <c r="AD48">
        <v>492</v>
      </c>
      <c r="AE48">
        <v>629</v>
      </c>
      <c r="AF48">
        <v>532</v>
      </c>
    </row>
    <row r="49" spans="2:33" x14ac:dyDescent="0.25">
      <c r="B49">
        <v>353</v>
      </c>
      <c r="C49">
        <v>226</v>
      </c>
      <c r="D49">
        <v>284</v>
      </c>
      <c r="F49">
        <v>235</v>
      </c>
      <c r="G49">
        <v>216</v>
      </c>
      <c r="H49">
        <v>218</v>
      </c>
      <c r="J49">
        <v>478</v>
      </c>
      <c r="K49">
        <v>722</v>
      </c>
      <c r="L49">
        <v>542</v>
      </c>
      <c r="N49">
        <v>432</v>
      </c>
      <c r="O49">
        <v>495</v>
      </c>
      <c r="P49">
        <v>423</v>
      </c>
      <c r="R49">
        <v>585</v>
      </c>
      <c r="S49">
        <v>542</v>
      </c>
      <c r="T49">
        <v>588</v>
      </c>
      <c r="V49">
        <v>244</v>
      </c>
      <c r="W49">
        <v>243</v>
      </c>
      <c r="X49">
        <v>239</v>
      </c>
      <c r="Z49">
        <v>279</v>
      </c>
      <c r="AA49">
        <v>242</v>
      </c>
      <c r="AB49">
        <v>234</v>
      </c>
      <c r="AD49">
        <v>377</v>
      </c>
      <c r="AE49">
        <v>473</v>
      </c>
      <c r="AF49">
        <v>877</v>
      </c>
    </row>
    <row r="50" spans="2:33" x14ac:dyDescent="0.25">
      <c r="B50">
        <v>306</v>
      </c>
      <c r="C50">
        <v>276</v>
      </c>
      <c r="D50">
        <v>349</v>
      </c>
      <c r="F50">
        <v>216</v>
      </c>
      <c r="G50">
        <v>222</v>
      </c>
      <c r="H50">
        <v>233</v>
      </c>
      <c r="J50">
        <v>522</v>
      </c>
      <c r="K50">
        <v>469</v>
      </c>
      <c r="L50">
        <v>454</v>
      </c>
      <c r="N50">
        <v>456</v>
      </c>
      <c r="O50">
        <v>396</v>
      </c>
      <c r="P50">
        <v>391</v>
      </c>
      <c r="R50">
        <v>543</v>
      </c>
      <c r="S50">
        <v>918</v>
      </c>
      <c r="T50">
        <v>761</v>
      </c>
      <c r="V50">
        <v>259</v>
      </c>
      <c r="W50">
        <v>312</v>
      </c>
      <c r="X50">
        <v>258</v>
      </c>
      <c r="Z50">
        <v>248</v>
      </c>
      <c r="AA50">
        <v>273</v>
      </c>
      <c r="AB50">
        <v>255</v>
      </c>
      <c r="AD50">
        <v>443</v>
      </c>
      <c r="AE50">
        <v>430</v>
      </c>
      <c r="AF50">
        <v>491</v>
      </c>
    </row>
    <row r="51" spans="2:33" x14ac:dyDescent="0.25">
      <c r="B51">
        <v>294</v>
      </c>
      <c r="C51">
        <v>249</v>
      </c>
      <c r="D51">
        <v>274</v>
      </c>
      <c r="F51">
        <v>284</v>
      </c>
      <c r="G51">
        <v>225</v>
      </c>
      <c r="H51">
        <v>220</v>
      </c>
      <c r="J51">
        <v>639</v>
      </c>
      <c r="K51">
        <v>423</v>
      </c>
      <c r="L51">
        <v>506</v>
      </c>
      <c r="N51">
        <v>432</v>
      </c>
      <c r="O51">
        <v>431</v>
      </c>
      <c r="P51">
        <v>463</v>
      </c>
      <c r="R51">
        <v>784</v>
      </c>
      <c r="S51">
        <v>902</v>
      </c>
      <c r="T51">
        <v>709</v>
      </c>
      <c r="V51">
        <v>244</v>
      </c>
      <c r="W51">
        <v>263</v>
      </c>
      <c r="X51">
        <v>243</v>
      </c>
      <c r="Z51">
        <v>241</v>
      </c>
      <c r="AA51">
        <v>304</v>
      </c>
      <c r="AB51">
        <v>231</v>
      </c>
      <c r="AD51">
        <v>384</v>
      </c>
      <c r="AE51">
        <v>441</v>
      </c>
      <c r="AF51">
        <v>545</v>
      </c>
    </row>
    <row r="53" spans="2:33" x14ac:dyDescent="0.25">
      <c r="B53" t="s">
        <v>50</v>
      </c>
      <c r="E53">
        <f>AVERAGE(B55:D74)</f>
        <v>667.8</v>
      </c>
      <c r="F53" t="s">
        <v>51</v>
      </c>
      <c r="I53">
        <f>AVERAGE(F55:H74)</f>
        <v>655.2833333333333</v>
      </c>
      <c r="J53" t="s">
        <v>52</v>
      </c>
      <c r="M53">
        <f>AVERAGE(J55:L74)</f>
        <v>657.51666666666665</v>
      </c>
      <c r="N53" t="s">
        <v>53</v>
      </c>
      <c r="Q53">
        <f>AVERAGE(N55:P74)</f>
        <v>824.41666666666663</v>
      </c>
      <c r="R53" t="s">
        <v>54</v>
      </c>
      <c r="U53">
        <f>AVERAGE(R55:T74)</f>
        <v>118</v>
      </c>
      <c r="V53" t="s">
        <v>55</v>
      </c>
      <c r="Y53">
        <f>AVERAGE(V55:X74)</f>
        <v>254.85</v>
      </c>
      <c r="Z53" t="s">
        <v>56</v>
      </c>
      <c r="AC53">
        <f>AVERAGE(Z55:AB74)</f>
        <v>115.83333333333333</v>
      </c>
      <c r="AD53" t="s">
        <v>57</v>
      </c>
      <c r="AG53">
        <f>AVERAGE(AD55:AF74)</f>
        <v>277.68333333333334</v>
      </c>
    </row>
    <row r="54" spans="2:33" x14ac:dyDescent="0.25">
      <c r="B54" t="s">
        <v>28</v>
      </c>
      <c r="C54" t="s">
        <v>29</v>
      </c>
      <c r="D54" t="s">
        <v>30</v>
      </c>
      <c r="F54" t="s">
        <v>28</v>
      </c>
      <c r="G54" t="s">
        <v>29</v>
      </c>
      <c r="H54" t="s">
        <v>30</v>
      </c>
      <c r="J54" t="s">
        <v>28</v>
      </c>
      <c r="K54" t="s">
        <v>29</v>
      </c>
      <c r="L54" t="s">
        <v>30</v>
      </c>
      <c r="N54" t="s">
        <v>28</v>
      </c>
      <c r="O54" t="s">
        <v>29</v>
      </c>
      <c r="P54" t="s">
        <v>30</v>
      </c>
      <c r="R54" t="s">
        <v>28</v>
      </c>
      <c r="S54" t="s">
        <v>29</v>
      </c>
      <c r="T54" t="s">
        <v>30</v>
      </c>
      <c r="V54" t="s">
        <v>28</v>
      </c>
      <c r="W54" t="s">
        <v>29</v>
      </c>
      <c r="X54" t="s">
        <v>30</v>
      </c>
      <c r="Z54" t="s">
        <v>28</v>
      </c>
      <c r="AA54" t="s">
        <v>29</v>
      </c>
      <c r="AB54" t="s">
        <v>30</v>
      </c>
      <c r="AD54" t="s">
        <v>28</v>
      </c>
      <c r="AE54" t="s">
        <v>29</v>
      </c>
      <c r="AF54" t="s">
        <v>30</v>
      </c>
    </row>
    <row r="55" spans="2:33" x14ac:dyDescent="0.25">
      <c r="B55">
        <v>655</v>
      </c>
      <c r="C55">
        <v>637</v>
      </c>
      <c r="D55">
        <v>652</v>
      </c>
      <c r="F55">
        <v>633</v>
      </c>
      <c r="G55">
        <v>731</v>
      </c>
      <c r="H55">
        <v>668</v>
      </c>
      <c r="J55">
        <v>719</v>
      </c>
      <c r="K55">
        <v>816</v>
      </c>
      <c r="L55">
        <v>793</v>
      </c>
      <c r="N55">
        <v>803</v>
      </c>
      <c r="O55">
        <v>751</v>
      </c>
      <c r="P55">
        <v>841</v>
      </c>
      <c r="R55">
        <v>81</v>
      </c>
      <c r="S55">
        <v>90</v>
      </c>
      <c r="T55">
        <v>104</v>
      </c>
      <c r="V55">
        <v>278</v>
      </c>
      <c r="W55">
        <v>345</v>
      </c>
      <c r="X55">
        <v>245</v>
      </c>
      <c r="Z55">
        <v>116</v>
      </c>
      <c r="AA55">
        <v>93</v>
      </c>
      <c r="AB55">
        <v>116</v>
      </c>
      <c r="AD55">
        <v>310</v>
      </c>
      <c r="AE55">
        <v>216</v>
      </c>
      <c r="AF55">
        <v>246</v>
      </c>
    </row>
    <row r="56" spans="2:33" x14ac:dyDescent="0.25">
      <c r="B56">
        <v>552</v>
      </c>
      <c r="C56">
        <v>660</v>
      </c>
      <c r="D56">
        <v>636</v>
      </c>
      <c r="F56">
        <v>613</v>
      </c>
      <c r="G56">
        <v>646</v>
      </c>
      <c r="H56">
        <v>623</v>
      </c>
      <c r="J56">
        <v>539</v>
      </c>
      <c r="K56">
        <v>682</v>
      </c>
      <c r="L56">
        <v>610</v>
      </c>
      <c r="N56">
        <v>662</v>
      </c>
      <c r="O56">
        <v>846</v>
      </c>
      <c r="P56">
        <v>795</v>
      </c>
      <c r="R56">
        <v>138</v>
      </c>
      <c r="S56">
        <v>91</v>
      </c>
      <c r="T56">
        <v>149</v>
      </c>
      <c r="V56">
        <v>229</v>
      </c>
      <c r="W56">
        <v>248</v>
      </c>
      <c r="X56">
        <v>238</v>
      </c>
      <c r="Z56">
        <v>160</v>
      </c>
      <c r="AA56">
        <v>98</v>
      </c>
      <c r="AB56">
        <v>107</v>
      </c>
      <c r="AD56">
        <v>232</v>
      </c>
      <c r="AE56">
        <v>195</v>
      </c>
      <c r="AF56">
        <v>263</v>
      </c>
    </row>
    <row r="57" spans="2:33" x14ac:dyDescent="0.25">
      <c r="B57">
        <v>609</v>
      </c>
      <c r="C57">
        <v>730</v>
      </c>
      <c r="D57">
        <v>697</v>
      </c>
      <c r="F57">
        <v>651</v>
      </c>
      <c r="G57">
        <v>659</v>
      </c>
      <c r="H57">
        <v>676</v>
      </c>
      <c r="J57">
        <v>590</v>
      </c>
      <c r="K57">
        <v>595</v>
      </c>
      <c r="L57">
        <v>657</v>
      </c>
      <c r="N57">
        <v>689</v>
      </c>
      <c r="O57">
        <v>999</v>
      </c>
      <c r="P57">
        <v>855</v>
      </c>
      <c r="R57">
        <v>94</v>
      </c>
      <c r="S57">
        <v>215</v>
      </c>
      <c r="T57">
        <v>201</v>
      </c>
      <c r="V57">
        <v>414</v>
      </c>
      <c r="W57">
        <v>260</v>
      </c>
      <c r="X57">
        <v>185</v>
      </c>
      <c r="Z57">
        <v>109</v>
      </c>
      <c r="AA57">
        <v>155</v>
      </c>
      <c r="AB57">
        <v>133</v>
      </c>
      <c r="AD57">
        <v>231</v>
      </c>
      <c r="AE57">
        <v>230</v>
      </c>
      <c r="AF57">
        <v>220</v>
      </c>
    </row>
    <row r="58" spans="2:33" x14ac:dyDescent="0.25">
      <c r="B58">
        <v>688</v>
      </c>
      <c r="C58">
        <v>653</v>
      </c>
      <c r="D58">
        <v>711</v>
      </c>
      <c r="F58">
        <v>567</v>
      </c>
      <c r="G58">
        <v>618</v>
      </c>
      <c r="H58">
        <v>636</v>
      </c>
      <c r="J58">
        <v>875</v>
      </c>
      <c r="K58">
        <v>616</v>
      </c>
      <c r="L58">
        <v>599</v>
      </c>
      <c r="N58">
        <v>775</v>
      </c>
      <c r="O58">
        <v>835</v>
      </c>
      <c r="P58">
        <v>809</v>
      </c>
      <c r="R58">
        <v>91</v>
      </c>
      <c r="S58">
        <v>107</v>
      </c>
      <c r="T58">
        <v>87</v>
      </c>
      <c r="V58">
        <v>183</v>
      </c>
      <c r="W58">
        <v>239</v>
      </c>
      <c r="X58">
        <v>174</v>
      </c>
      <c r="Z58">
        <v>145</v>
      </c>
      <c r="AA58">
        <v>126</v>
      </c>
      <c r="AB58">
        <v>99</v>
      </c>
      <c r="AD58">
        <v>262</v>
      </c>
      <c r="AE58">
        <v>264</v>
      </c>
      <c r="AF58">
        <v>312</v>
      </c>
    </row>
    <row r="59" spans="2:33" x14ac:dyDescent="0.25">
      <c r="B59">
        <v>655</v>
      </c>
      <c r="C59">
        <v>674</v>
      </c>
      <c r="D59">
        <v>617</v>
      </c>
      <c r="F59">
        <v>607</v>
      </c>
      <c r="G59">
        <v>624</v>
      </c>
      <c r="H59">
        <v>624</v>
      </c>
      <c r="J59">
        <v>676</v>
      </c>
      <c r="K59">
        <v>563</v>
      </c>
      <c r="L59">
        <v>651</v>
      </c>
      <c r="N59">
        <v>788</v>
      </c>
      <c r="O59">
        <v>715</v>
      </c>
      <c r="P59">
        <v>695</v>
      </c>
      <c r="R59">
        <v>124</v>
      </c>
      <c r="S59">
        <v>127</v>
      </c>
      <c r="T59">
        <v>130</v>
      </c>
      <c r="V59">
        <v>386</v>
      </c>
      <c r="W59">
        <v>284</v>
      </c>
      <c r="X59">
        <v>277</v>
      </c>
      <c r="Z59">
        <v>135</v>
      </c>
      <c r="AA59">
        <v>132</v>
      </c>
      <c r="AB59">
        <v>88</v>
      </c>
      <c r="AD59">
        <v>254</v>
      </c>
      <c r="AE59">
        <v>216</v>
      </c>
      <c r="AF59">
        <v>242</v>
      </c>
    </row>
    <row r="60" spans="2:33" x14ac:dyDescent="0.25">
      <c r="B60">
        <v>578</v>
      </c>
      <c r="C60">
        <v>678</v>
      </c>
      <c r="D60">
        <v>897</v>
      </c>
      <c r="F60">
        <v>644</v>
      </c>
      <c r="G60">
        <v>607</v>
      </c>
      <c r="H60">
        <v>657</v>
      </c>
      <c r="J60">
        <v>606</v>
      </c>
      <c r="K60">
        <v>618</v>
      </c>
      <c r="L60">
        <v>765</v>
      </c>
      <c r="N60">
        <v>792</v>
      </c>
      <c r="O60">
        <v>723</v>
      </c>
      <c r="P60">
        <v>741</v>
      </c>
      <c r="R60">
        <v>95</v>
      </c>
      <c r="S60">
        <v>87</v>
      </c>
      <c r="T60">
        <v>330</v>
      </c>
      <c r="V60">
        <v>281</v>
      </c>
      <c r="W60">
        <v>238</v>
      </c>
      <c r="X60">
        <v>208</v>
      </c>
      <c r="Z60">
        <v>127</v>
      </c>
      <c r="AA60">
        <v>144</v>
      </c>
      <c r="AB60">
        <v>79</v>
      </c>
      <c r="AD60">
        <v>233</v>
      </c>
      <c r="AE60">
        <v>206</v>
      </c>
      <c r="AF60">
        <v>256</v>
      </c>
    </row>
    <row r="61" spans="2:33" x14ac:dyDescent="0.25">
      <c r="B61">
        <v>595</v>
      </c>
      <c r="C61">
        <v>724</v>
      </c>
      <c r="D61">
        <v>713</v>
      </c>
      <c r="F61">
        <v>697</v>
      </c>
      <c r="G61">
        <v>674</v>
      </c>
      <c r="H61">
        <v>630</v>
      </c>
      <c r="J61">
        <v>832</v>
      </c>
      <c r="K61">
        <v>649</v>
      </c>
      <c r="L61">
        <v>657</v>
      </c>
      <c r="N61">
        <v>931</v>
      </c>
      <c r="O61">
        <v>850</v>
      </c>
      <c r="P61">
        <v>823</v>
      </c>
      <c r="R61">
        <v>245</v>
      </c>
      <c r="S61">
        <v>86</v>
      </c>
      <c r="T61">
        <v>131</v>
      </c>
      <c r="V61">
        <v>221</v>
      </c>
      <c r="W61">
        <v>185</v>
      </c>
      <c r="X61">
        <v>237</v>
      </c>
      <c r="Z61">
        <v>91</v>
      </c>
      <c r="AA61">
        <v>98</v>
      </c>
      <c r="AB61">
        <v>111</v>
      </c>
      <c r="AD61">
        <v>244</v>
      </c>
      <c r="AE61">
        <v>224</v>
      </c>
      <c r="AF61">
        <v>233</v>
      </c>
    </row>
    <row r="62" spans="2:33" x14ac:dyDescent="0.25">
      <c r="B62">
        <v>626</v>
      </c>
      <c r="C62">
        <v>667</v>
      </c>
      <c r="D62">
        <v>570</v>
      </c>
      <c r="F62">
        <v>638</v>
      </c>
      <c r="G62">
        <v>704</v>
      </c>
      <c r="H62">
        <v>559</v>
      </c>
      <c r="J62">
        <v>615</v>
      </c>
      <c r="K62">
        <v>584</v>
      </c>
      <c r="L62">
        <v>651</v>
      </c>
      <c r="N62">
        <v>805</v>
      </c>
      <c r="O62">
        <v>883</v>
      </c>
      <c r="P62">
        <v>785</v>
      </c>
      <c r="R62">
        <v>105</v>
      </c>
      <c r="S62">
        <v>83</v>
      </c>
      <c r="T62">
        <v>132</v>
      </c>
      <c r="V62">
        <v>219</v>
      </c>
      <c r="W62">
        <v>252</v>
      </c>
      <c r="X62">
        <v>190</v>
      </c>
      <c r="Z62">
        <v>111</v>
      </c>
      <c r="AA62">
        <v>346</v>
      </c>
      <c r="AB62">
        <v>124</v>
      </c>
      <c r="AD62">
        <v>206</v>
      </c>
      <c r="AE62">
        <v>213</v>
      </c>
      <c r="AF62">
        <v>172</v>
      </c>
    </row>
    <row r="63" spans="2:33" x14ac:dyDescent="0.25">
      <c r="B63">
        <v>760</v>
      </c>
      <c r="C63">
        <v>638</v>
      </c>
      <c r="D63">
        <v>615</v>
      </c>
      <c r="F63">
        <v>796</v>
      </c>
      <c r="G63">
        <v>604</v>
      </c>
      <c r="H63">
        <v>626</v>
      </c>
      <c r="J63">
        <v>602</v>
      </c>
      <c r="K63">
        <v>633</v>
      </c>
      <c r="L63">
        <v>617</v>
      </c>
      <c r="N63">
        <v>774</v>
      </c>
      <c r="O63">
        <v>772</v>
      </c>
      <c r="P63">
        <v>856</v>
      </c>
      <c r="R63">
        <v>100</v>
      </c>
      <c r="S63">
        <v>207</v>
      </c>
      <c r="T63">
        <v>98</v>
      </c>
      <c r="V63">
        <v>218</v>
      </c>
      <c r="W63">
        <v>208</v>
      </c>
      <c r="X63">
        <v>190</v>
      </c>
      <c r="Z63">
        <v>92</v>
      </c>
      <c r="AA63">
        <v>126</v>
      </c>
      <c r="AB63">
        <v>104</v>
      </c>
      <c r="AD63">
        <v>255</v>
      </c>
      <c r="AE63">
        <v>238</v>
      </c>
      <c r="AF63">
        <v>343</v>
      </c>
    </row>
    <row r="64" spans="2:33" x14ac:dyDescent="0.25">
      <c r="B64">
        <v>549</v>
      </c>
      <c r="C64">
        <v>590</v>
      </c>
      <c r="D64">
        <v>672</v>
      </c>
      <c r="F64">
        <v>584</v>
      </c>
      <c r="G64">
        <v>572</v>
      </c>
      <c r="H64">
        <v>686</v>
      </c>
      <c r="J64">
        <v>609</v>
      </c>
      <c r="K64">
        <v>644</v>
      </c>
      <c r="L64">
        <v>676</v>
      </c>
      <c r="N64">
        <v>720</v>
      </c>
      <c r="O64">
        <v>818</v>
      </c>
      <c r="P64">
        <v>830</v>
      </c>
      <c r="R64">
        <v>71</v>
      </c>
      <c r="S64">
        <v>85</v>
      </c>
      <c r="T64">
        <v>87</v>
      </c>
      <c r="V64">
        <v>245</v>
      </c>
      <c r="W64">
        <v>249</v>
      </c>
      <c r="X64">
        <v>330</v>
      </c>
      <c r="Z64">
        <v>81</v>
      </c>
      <c r="AA64">
        <v>93</v>
      </c>
      <c r="AB64">
        <v>113</v>
      </c>
      <c r="AD64">
        <v>207</v>
      </c>
      <c r="AE64">
        <v>219</v>
      </c>
      <c r="AF64">
        <v>204</v>
      </c>
    </row>
    <row r="65" spans="2:32" x14ac:dyDescent="0.25">
      <c r="B65">
        <v>640</v>
      </c>
      <c r="C65">
        <v>651</v>
      </c>
      <c r="D65">
        <v>658</v>
      </c>
      <c r="F65">
        <v>642</v>
      </c>
      <c r="G65">
        <v>603</v>
      </c>
      <c r="H65">
        <v>669</v>
      </c>
      <c r="J65">
        <v>614</v>
      </c>
      <c r="K65">
        <v>604</v>
      </c>
      <c r="L65">
        <v>588</v>
      </c>
      <c r="N65">
        <v>837</v>
      </c>
      <c r="O65">
        <v>830</v>
      </c>
      <c r="P65">
        <v>824</v>
      </c>
      <c r="R65">
        <v>128</v>
      </c>
      <c r="S65">
        <v>141</v>
      </c>
      <c r="T65">
        <v>113</v>
      </c>
      <c r="V65">
        <v>232</v>
      </c>
      <c r="W65">
        <v>266</v>
      </c>
      <c r="X65">
        <v>438</v>
      </c>
      <c r="Z65">
        <v>157</v>
      </c>
      <c r="AA65">
        <v>88</v>
      </c>
      <c r="AB65">
        <v>78</v>
      </c>
      <c r="AD65">
        <v>345</v>
      </c>
      <c r="AE65">
        <v>249</v>
      </c>
      <c r="AF65">
        <v>301</v>
      </c>
    </row>
    <row r="66" spans="2:32" x14ac:dyDescent="0.25">
      <c r="B66">
        <v>871</v>
      </c>
      <c r="C66">
        <v>664</v>
      </c>
      <c r="D66">
        <v>753</v>
      </c>
      <c r="F66">
        <v>601</v>
      </c>
      <c r="G66">
        <v>625</v>
      </c>
      <c r="H66">
        <v>623</v>
      </c>
      <c r="J66">
        <v>608</v>
      </c>
      <c r="K66">
        <v>596</v>
      </c>
      <c r="L66">
        <v>604</v>
      </c>
      <c r="N66">
        <v>793</v>
      </c>
      <c r="O66">
        <v>1086</v>
      </c>
      <c r="P66">
        <v>812</v>
      </c>
      <c r="R66">
        <v>94</v>
      </c>
      <c r="S66">
        <v>114</v>
      </c>
      <c r="T66">
        <v>92</v>
      </c>
      <c r="V66">
        <v>249</v>
      </c>
      <c r="W66">
        <v>312</v>
      </c>
      <c r="X66">
        <v>294</v>
      </c>
      <c r="Z66">
        <v>129</v>
      </c>
      <c r="AA66">
        <v>79</v>
      </c>
      <c r="AB66">
        <v>104</v>
      </c>
      <c r="AD66">
        <v>214</v>
      </c>
      <c r="AE66">
        <v>269</v>
      </c>
      <c r="AF66">
        <v>478</v>
      </c>
    </row>
    <row r="67" spans="2:32" x14ac:dyDescent="0.25">
      <c r="B67">
        <v>634</v>
      </c>
      <c r="C67">
        <v>654</v>
      </c>
      <c r="D67">
        <v>544</v>
      </c>
      <c r="F67">
        <v>626</v>
      </c>
      <c r="G67">
        <v>688</v>
      </c>
      <c r="H67">
        <v>804</v>
      </c>
      <c r="J67">
        <v>617</v>
      </c>
      <c r="K67">
        <v>603</v>
      </c>
      <c r="L67">
        <v>627</v>
      </c>
      <c r="N67">
        <v>809</v>
      </c>
      <c r="O67">
        <v>806</v>
      </c>
      <c r="P67">
        <v>777</v>
      </c>
      <c r="R67">
        <v>108</v>
      </c>
      <c r="S67">
        <v>97</v>
      </c>
      <c r="T67">
        <v>99</v>
      </c>
      <c r="V67">
        <v>181</v>
      </c>
      <c r="W67">
        <v>243</v>
      </c>
      <c r="X67">
        <v>387</v>
      </c>
      <c r="Z67">
        <v>100</v>
      </c>
      <c r="AA67">
        <v>93</v>
      </c>
      <c r="AB67">
        <v>131</v>
      </c>
      <c r="AD67">
        <v>263</v>
      </c>
      <c r="AE67">
        <v>285</v>
      </c>
      <c r="AF67">
        <v>335</v>
      </c>
    </row>
    <row r="68" spans="2:32" x14ac:dyDescent="0.25">
      <c r="B68">
        <v>865</v>
      </c>
      <c r="C68">
        <v>661</v>
      </c>
      <c r="D68">
        <v>651</v>
      </c>
      <c r="F68">
        <v>891</v>
      </c>
      <c r="G68">
        <v>771</v>
      </c>
      <c r="H68">
        <v>582</v>
      </c>
      <c r="J68">
        <v>634</v>
      </c>
      <c r="K68">
        <v>668</v>
      </c>
      <c r="L68">
        <v>700</v>
      </c>
      <c r="N68">
        <v>826</v>
      </c>
      <c r="O68">
        <v>833</v>
      </c>
      <c r="P68">
        <v>810</v>
      </c>
      <c r="R68">
        <v>117</v>
      </c>
      <c r="S68">
        <v>118</v>
      </c>
      <c r="T68">
        <v>89</v>
      </c>
      <c r="V68">
        <v>206</v>
      </c>
      <c r="W68">
        <v>195</v>
      </c>
      <c r="X68">
        <v>652</v>
      </c>
      <c r="Z68">
        <v>113</v>
      </c>
      <c r="AA68">
        <v>83</v>
      </c>
      <c r="AB68">
        <v>193</v>
      </c>
      <c r="AD68">
        <v>228</v>
      </c>
      <c r="AE68">
        <v>336</v>
      </c>
      <c r="AF68">
        <v>505</v>
      </c>
    </row>
    <row r="69" spans="2:32" x14ac:dyDescent="0.25">
      <c r="B69">
        <v>716</v>
      </c>
      <c r="C69">
        <v>673</v>
      </c>
      <c r="D69">
        <v>609</v>
      </c>
      <c r="F69">
        <v>704</v>
      </c>
      <c r="G69">
        <v>647</v>
      </c>
      <c r="H69">
        <v>602</v>
      </c>
      <c r="J69">
        <v>1034</v>
      </c>
      <c r="K69">
        <v>693</v>
      </c>
      <c r="L69">
        <v>664</v>
      </c>
      <c r="N69">
        <v>775</v>
      </c>
      <c r="O69">
        <v>775</v>
      </c>
      <c r="P69">
        <v>854</v>
      </c>
      <c r="R69">
        <v>90</v>
      </c>
      <c r="S69">
        <v>91</v>
      </c>
      <c r="T69">
        <v>133</v>
      </c>
      <c r="V69">
        <v>271</v>
      </c>
      <c r="W69">
        <v>206</v>
      </c>
      <c r="X69">
        <v>205</v>
      </c>
      <c r="Z69">
        <v>135</v>
      </c>
      <c r="AA69">
        <v>84</v>
      </c>
      <c r="AB69">
        <v>136</v>
      </c>
      <c r="AD69">
        <v>739</v>
      </c>
      <c r="AE69">
        <v>258</v>
      </c>
      <c r="AF69">
        <v>353</v>
      </c>
    </row>
    <row r="70" spans="2:32" x14ac:dyDescent="0.25">
      <c r="B70">
        <v>640</v>
      </c>
      <c r="C70">
        <v>645</v>
      </c>
      <c r="D70">
        <v>662</v>
      </c>
      <c r="F70">
        <v>642</v>
      </c>
      <c r="G70">
        <v>617</v>
      </c>
      <c r="H70">
        <v>667</v>
      </c>
      <c r="J70">
        <v>646</v>
      </c>
      <c r="K70">
        <v>675</v>
      </c>
      <c r="L70">
        <v>616</v>
      </c>
      <c r="N70">
        <v>773</v>
      </c>
      <c r="O70">
        <v>955</v>
      </c>
      <c r="P70">
        <v>823</v>
      </c>
      <c r="R70">
        <v>109</v>
      </c>
      <c r="S70">
        <v>94</v>
      </c>
      <c r="T70">
        <v>153</v>
      </c>
      <c r="V70">
        <v>183</v>
      </c>
      <c r="W70">
        <v>230</v>
      </c>
      <c r="X70">
        <v>193</v>
      </c>
      <c r="Z70">
        <v>138</v>
      </c>
      <c r="AA70">
        <v>92</v>
      </c>
      <c r="AB70">
        <v>83</v>
      </c>
      <c r="AD70">
        <v>380</v>
      </c>
      <c r="AE70">
        <v>282</v>
      </c>
      <c r="AF70">
        <v>278</v>
      </c>
    </row>
    <row r="71" spans="2:32" x14ac:dyDescent="0.25">
      <c r="B71">
        <v>642</v>
      </c>
      <c r="C71">
        <v>640</v>
      </c>
      <c r="D71">
        <v>640</v>
      </c>
      <c r="F71">
        <v>744</v>
      </c>
      <c r="G71">
        <v>896</v>
      </c>
      <c r="H71">
        <v>620</v>
      </c>
      <c r="J71">
        <v>685</v>
      </c>
      <c r="K71">
        <v>882</v>
      </c>
      <c r="L71">
        <v>672</v>
      </c>
      <c r="N71">
        <v>743</v>
      </c>
      <c r="O71">
        <v>1224</v>
      </c>
      <c r="P71">
        <v>855</v>
      </c>
      <c r="R71">
        <v>86</v>
      </c>
      <c r="S71">
        <v>139</v>
      </c>
      <c r="T71">
        <v>90</v>
      </c>
      <c r="V71">
        <v>215</v>
      </c>
      <c r="W71">
        <v>284</v>
      </c>
      <c r="X71">
        <v>239</v>
      </c>
      <c r="Z71">
        <v>131</v>
      </c>
      <c r="AA71">
        <v>97</v>
      </c>
      <c r="AB71">
        <v>95</v>
      </c>
      <c r="AD71">
        <v>196</v>
      </c>
      <c r="AE71">
        <v>484</v>
      </c>
      <c r="AF71">
        <v>360</v>
      </c>
    </row>
    <row r="72" spans="2:32" x14ac:dyDescent="0.25">
      <c r="B72">
        <v>695</v>
      </c>
      <c r="C72">
        <v>697</v>
      </c>
      <c r="D72">
        <v>735</v>
      </c>
      <c r="F72">
        <v>641</v>
      </c>
      <c r="G72">
        <v>610</v>
      </c>
      <c r="H72">
        <v>690</v>
      </c>
      <c r="J72">
        <v>626</v>
      </c>
      <c r="K72">
        <v>603</v>
      </c>
      <c r="L72">
        <v>613</v>
      </c>
      <c r="N72">
        <v>901</v>
      </c>
      <c r="O72">
        <v>824</v>
      </c>
      <c r="P72">
        <v>791</v>
      </c>
      <c r="R72">
        <v>83</v>
      </c>
      <c r="S72">
        <v>124</v>
      </c>
      <c r="T72">
        <v>93</v>
      </c>
      <c r="V72">
        <v>273</v>
      </c>
      <c r="W72">
        <v>254</v>
      </c>
      <c r="X72">
        <v>291</v>
      </c>
      <c r="Z72">
        <v>107</v>
      </c>
      <c r="AA72">
        <v>68</v>
      </c>
      <c r="AB72">
        <v>117</v>
      </c>
      <c r="AD72">
        <v>278</v>
      </c>
      <c r="AE72">
        <v>211</v>
      </c>
      <c r="AF72">
        <v>249</v>
      </c>
    </row>
    <row r="73" spans="2:32" x14ac:dyDescent="0.25">
      <c r="B73">
        <v>625</v>
      </c>
      <c r="C73">
        <v>716</v>
      </c>
      <c r="D73">
        <v>683</v>
      </c>
      <c r="F73">
        <v>635</v>
      </c>
      <c r="G73">
        <v>609</v>
      </c>
      <c r="H73">
        <v>667</v>
      </c>
      <c r="J73">
        <v>650</v>
      </c>
      <c r="K73">
        <v>585</v>
      </c>
      <c r="L73">
        <v>636</v>
      </c>
      <c r="N73">
        <v>798</v>
      </c>
      <c r="O73">
        <v>922</v>
      </c>
      <c r="P73">
        <v>761</v>
      </c>
      <c r="R73">
        <v>101</v>
      </c>
      <c r="S73">
        <v>105</v>
      </c>
      <c r="T73">
        <v>121</v>
      </c>
      <c r="V73">
        <v>223</v>
      </c>
      <c r="W73">
        <v>217</v>
      </c>
      <c r="X73">
        <v>256</v>
      </c>
      <c r="Z73">
        <v>127</v>
      </c>
      <c r="AA73">
        <v>83</v>
      </c>
      <c r="AB73">
        <v>134</v>
      </c>
      <c r="AD73">
        <v>224</v>
      </c>
      <c r="AE73">
        <v>214</v>
      </c>
      <c r="AF73">
        <v>484</v>
      </c>
    </row>
    <row r="74" spans="2:32" x14ac:dyDescent="0.25">
      <c r="B74">
        <v>679</v>
      </c>
      <c r="C74">
        <v>734</v>
      </c>
      <c r="D74">
        <v>693</v>
      </c>
      <c r="F74">
        <v>680</v>
      </c>
      <c r="G74">
        <v>652</v>
      </c>
      <c r="H74">
        <v>615</v>
      </c>
      <c r="J74">
        <v>690</v>
      </c>
      <c r="K74">
        <v>603</v>
      </c>
      <c r="L74">
        <v>676</v>
      </c>
      <c r="N74">
        <v>871</v>
      </c>
      <c r="O74">
        <v>1086</v>
      </c>
      <c r="P74">
        <v>730</v>
      </c>
      <c r="R74">
        <v>97</v>
      </c>
      <c r="S74">
        <v>174</v>
      </c>
      <c r="T74">
        <v>116</v>
      </c>
      <c r="V74">
        <v>240</v>
      </c>
      <c r="W74">
        <v>216</v>
      </c>
      <c r="X74">
        <v>184</v>
      </c>
      <c r="Z74">
        <v>116</v>
      </c>
      <c r="AA74">
        <v>88</v>
      </c>
      <c r="AB74">
        <v>119</v>
      </c>
      <c r="AD74">
        <v>225</v>
      </c>
      <c r="AE74">
        <v>207</v>
      </c>
      <c r="AF74">
        <v>285</v>
      </c>
    </row>
    <row r="76" spans="2:32" x14ac:dyDescent="0.25">
      <c r="B76" t="s">
        <v>58</v>
      </c>
      <c r="E76">
        <f>AVERAGE(B78:D97)</f>
        <v>288.53333333333336</v>
      </c>
      <c r="F76" t="s">
        <v>59</v>
      </c>
      <c r="I76">
        <f>AVERAGE(F78:H97)</f>
        <v>248.51666666666668</v>
      </c>
      <c r="J76" t="s">
        <v>60</v>
      </c>
      <c r="M76">
        <f>AVERAGE(J78:L97)</f>
        <v>271.64999999999998</v>
      </c>
      <c r="N76" t="s">
        <v>61</v>
      </c>
      <c r="Q76">
        <f>AVERAGE(N78:P97)</f>
        <v>448.16666666666669</v>
      </c>
      <c r="R76" t="s">
        <v>62</v>
      </c>
      <c r="U76">
        <f>AVERAGE(R78:T97)</f>
        <v>2084.0500000000002</v>
      </c>
      <c r="V76" t="s">
        <v>63</v>
      </c>
      <c r="Y76">
        <f>AVERAGE(V78:X97)</f>
        <v>110.15</v>
      </c>
      <c r="Z76" t="s">
        <v>64</v>
      </c>
      <c r="AC76">
        <f>AVERAGE(Z78:AB97)</f>
        <v>251.05</v>
      </c>
    </row>
    <row r="77" spans="2:32" x14ac:dyDescent="0.25">
      <c r="B77" t="s">
        <v>28</v>
      </c>
      <c r="C77" t="s">
        <v>29</v>
      </c>
      <c r="D77" t="s">
        <v>30</v>
      </c>
      <c r="F77" t="s">
        <v>28</v>
      </c>
      <c r="G77" t="s">
        <v>29</v>
      </c>
      <c r="H77" t="s">
        <v>30</v>
      </c>
      <c r="J77" t="s">
        <v>28</v>
      </c>
      <c r="K77" t="s">
        <v>29</v>
      </c>
      <c r="L77" t="s">
        <v>30</v>
      </c>
      <c r="N77" t="s">
        <v>28</v>
      </c>
      <c r="O77" t="s">
        <v>29</v>
      </c>
      <c r="P77" t="s">
        <v>30</v>
      </c>
      <c r="R77" t="s">
        <v>28</v>
      </c>
      <c r="S77" t="s">
        <v>29</v>
      </c>
      <c r="T77" t="s">
        <v>30</v>
      </c>
      <c r="V77" t="s">
        <v>28</v>
      </c>
      <c r="W77" t="s">
        <v>29</v>
      </c>
      <c r="X77" t="s">
        <v>30</v>
      </c>
      <c r="Z77" t="s">
        <v>28</v>
      </c>
      <c r="AA77" t="s">
        <v>29</v>
      </c>
      <c r="AB77" t="s">
        <v>30</v>
      </c>
    </row>
    <row r="78" spans="2:32" x14ac:dyDescent="0.25">
      <c r="B78">
        <v>264</v>
      </c>
      <c r="C78">
        <v>267</v>
      </c>
      <c r="D78">
        <v>293</v>
      </c>
      <c r="F78">
        <v>253</v>
      </c>
      <c r="G78">
        <v>229</v>
      </c>
      <c r="H78">
        <v>471</v>
      </c>
      <c r="J78">
        <v>445</v>
      </c>
      <c r="K78">
        <v>372</v>
      </c>
      <c r="L78">
        <v>331</v>
      </c>
      <c r="N78">
        <v>384</v>
      </c>
      <c r="O78">
        <v>679</v>
      </c>
      <c r="P78">
        <v>487</v>
      </c>
      <c r="R78">
        <v>2423</v>
      </c>
      <c r="S78">
        <v>2189</v>
      </c>
      <c r="T78">
        <v>2305</v>
      </c>
      <c r="V78">
        <v>158</v>
      </c>
      <c r="W78">
        <v>132</v>
      </c>
      <c r="X78">
        <v>132</v>
      </c>
      <c r="Z78">
        <v>292</v>
      </c>
      <c r="AA78">
        <v>261</v>
      </c>
      <c r="AB78">
        <v>214</v>
      </c>
    </row>
    <row r="79" spans="2:32" x14ac:dyDescent="0.25">
      <c r="B79">
        <v>265</v>
      </c>
      <c r="C79">
        <v>229</v>
      </c>
      <c r="D79">
        <v>267</v>
      </c>
      <c r="F79">
        <v>217</v>
      </c>
      <c r="G79">
        <v>281</v>
      </c>
      <c r="H79">
        <v>227</v>
      </c>
      <c r="J79">
        <v>236</v>
      </c>
      <c r="K79">
        <v>269</v>
      </c>
      <c r="L79">
        <v>265</v>
      </c>
      <c r="N79">
        <v>437</v>
      </c>
      <c r="O79">
        <v>418</v>
      </c>
      <c r="P79">
        <v>698</v>
      </c>
      <c r="R79">
        <v>2238</v>
      </c>
      <c r="S79">
        <v>1987</v>
      </c>
      <c r="T79">
        <v>2000</v>
      </c>
      <c r="V79">
        <v>164</v>
      </c>
      <c r="W79">
        <v>119</v>
      </c>
      <c r="X79">
        <v>96</v>
      </c>
      <c r="Z79">
        <v>204</v>
      </c>
      <c r="AA79">
        <v>305</v>
      </c>
      <c r="AB79">
        <v>498</v>
      </c>
    </row>
    <row r="80" spans="2:32" x14ac:dyDescent="0.25">
      <c r="B80">
        <v>265</v>
      </c>
      <c r="C80">
        <v>243</v>
      </c>
      <c r="D80">
        <v>237</v>
      </c>
      <c r="F80">
        <v>240</v>
      </c>
      <c r="G80">
        <v>234</v>
      </c>
      <c r="H80">
        <v>241</v>
      </c>
      <c r="J80">
        <v>220</v>
      </c>
      <c r="K80">
        <v>232</v>
      </c>
      <c r="L80">
        <v>235</v>
      </c>
      <c r="N80">
        <v>383</v>
      </c>
      <c r="O80">
        <v>431</v>
      </c>
      <c r="P80">
        <v>353</v>
      </c>
      <c r="R80">
        <v>2125</v>
      </c>
      <c r="S80">
        <v>1995</v>
      </c>
      <c r="T80">
        <v>2001</v>
      </c>
      <c r="V80">
        <v>106</v>
      </c>
      <c r="W80">
        <v>118</v>
      </c>
      <c r="X80">
        <v>118</v>
      </c>
      <c r="Z80">
        <v>241</v>
      </c>
      <c r="AA80">
        <v>271</v>
      </c>
      <c r="AB80">
        <v>264</v>
      </c>
    </row>
    <row r="81" spans="2:28" x14ac:dyDescent="0.25">
      <c r="B81">
        <v>232</v>
      </c>
      <c r="C81">
        <v>266</v>
      </c>
      <c r="D81">
        <v>295</v>
      </c>
      <c r="F81">
        <v>216</v>
      </c>
      <c r="G81">
        <v>228</v>
      </c>
      <c r="H81">
        <v>479</v>
      </c>
      <c r="J81">
        <v>286</v>
      </c>
      <c r="K81">
        <v>305</v>
      </c>
      <c r="L81">
        <v>249</v>
      </c>
      <c r="N81">
        <v>388</v>
      </c>
      <c r="O81">
        <v>366</v>
      </c>
      <c r="P81">
        <v>357</v>
      </c>
      <c r="R81">
        <v>2090</v>
      </c>
      <c r="S81">
        <v>1990</v>
      </c>
      <c r="T81">
        <v>2005</v>
      </c>
      <c r="V81">
        <v>105</v>
      </c>
      <c r="W81">
        <v>118</v>
      </c>
      <c r="X81">
        <v>85</v>
      </c>
      <c r="Z81">
        <v>267</v>
      </c>
      <c r="AA81">
        <v>217</v>
      </c>
      <c r="AB81">
        <v>235</v>
      </c>
    </row>
    <row r="82" spans="2:28" x14ac:dyDescent="0.25">
      <c r="B82">
        <v>253</v>
      </c>
      <c r="C82">
        <v>247</v>
      </c>
      <c r="D82">
        <v>248</v>
      </c>
      <c r="F82">
        <v>420</v>
      </c>
      <c r="G82">
        <v>327</v>
      </c>
      <c r="H82">
        <v>207</v>
      </c>
      <c r="J82">
        <v>225</v>
      </c>
      <c r="K82">
        <v>232</v>
      </c>
      <c r="L82">
        <v>226</v>
      </c>
      <c r="N82">
        <v>426</v>
      </c>
      <c r="O82">
        <v>647</v>
      </c>
      <c r="P82">
        <v>414</v>
      </c>
      <c r="R82">
        <v>2061</v>
      </c>
      <c r="S82">
        <v>2045</v>
      </c>
      <c r="T82">
        <v>1983</v>
      </c>
      <c r="V82">
        <v>102</v>
      </c>
      <c r="W82">
        <v>84</v>
      </c>
      <c r="X82">
        <v>124</v>
      </c>
      <c r="Z82">
        <v>231</v>
      </c>
      <c r="AA82">
        <v>260</v>
      </c>
      <c r="AB82">
        <v>278</v>
      </c>
    </row>
    <row r="83" spans="2:28" x14ac:dyDescent="0.25">
      <c r="B83">
        <v>288</v>
      </c>
      <c r="C83">
        <v>276</v>
      </c>
      <c r="D83">
        <v>522</v>
      </c>
      <c r="F83">
        <v>251</v>
      </c>
      <c r="G83">
        <v>220</v>
      </c>
      <c r="H83">
        <v>225</v>
      </c>
      <c r="J83">
        <v>206</v>
      </c>
      <c r="K83">
        <v>227</v>
      </c>
      <c r="L83">
        <v>216</v>
      </c>
      <c r="N83">
        <v>334</v>
      </c>
      <c r="O83">
        <v>407</v>
      </c>
      <c r="P83">
        <v>404</v>
      </c>
      <c r="R83">
        <v>2123</v>
      </c>
      <c r="S83">
        <v>2022</v>
      </c>
      <c r="T83">
        <v>1998</v>
      </c>
      <c r="V83">
        <v>119</v>
      </c>
      <c r="W83">
        <v>88</v>
      </c>
      <c r="X83">
        <v>99</v>
      </c>
      <c r="Z83">
        <v>259</v>
      </c>
      <c r="AA83">
        <v>257</v>
      </c>
      <c r="AB83">
        <v>230</v>
      </c>
    </row>
    <row r="84" spans="2:28" x14ac:dyDescent="0.25">
      <c r="B84">
        <v>262</v>
      </c>
      <c r="C84">
        <v>494</v>
      </c>
      <c r="D84">
        <v>238</v>
      </c>
      <c r="F84">
        <v>327</v>
      </c>
      <c r="G84">
        <v>210</v>
      </c>
      <c r="H84">
        <v>209</v>
      </c>
      <c r="J84">
        <v>230</v>
      </c>
      <c r="K84">
        <v>231</v>
      </c>
      <c r="L84">
        <v>482</v>
      </c>
      <c r="N84">
        <v>351</v>
      </c>
      <c r="O84">
        <v>417</v>
      </c>
      <c r="P84">
        <v>340</v>
      </c>
      <c r="R84">
        <v>2078</v>
      </c>
      <c r="S84">
        <v>1996</v>
      </c>
      <c r="T84">
        <v>2037</v>
      </c>
      <c r="V84">
        <v>89</v>
      </c>
      <c r="W84">
        <v>103</v>
      </c>
      <c r="X84">
        <v>135</v>
      </c>
      <c r="Z84">
        <v>216</v>
      </c>
      <c r="AA84">
        <v>248</v>
      </c>
      <c r="AB84">
        <v>213</v>
      </c>
    </row>
    <row r="85" spans="2:28" x14ac:dyDescent="0.25">
      <c r="B85">
        <v>272</v>
      </c>
      <c r="C85">
        <v>234</v>
      </c>
      <c r="D85">
        <v>239</v>
      </c>
      <c r="F85">
        <v>214</v>
      </c>
      <c r="G85">
        <v>250</v>
      </c>
      <c r="H85">
        <v>215</v>
      </c>
      <c r="J85">
        <v>219</v>
      </c>
      <c r="K85">
        <v>229</v>
      </c>
      <c r="L85">
        <v>237</v>
      </c>
      <c r="N85">
        <v>362</v>
      </c>
      <c r="O85">
        <v>516</v>
      </c>
      <c r="P85">
        <v>384</v>
      </c>
      <c r="R85">
        <v>2061</v>
      </c>
      <c r="S85">
        <v>1990</v>
      </c>
      <c r="T85">
        <v>2018</v>
      </c>
      <c r="V85">
        <v>109</v>
      </c>
      <c r="W85">
        <v>84</v>
      </c>
      <c r="X85">
        <v>121</v>
      </c>
      <c r="Z85">
        <v>192</v>
      </c>
      <c r="AA85">
        <v>212</v>
      </c>
      <c r="AB85">
        <v>277</v>
      </c>
    </row>
    <row r="86" spans="2:28" x14ac:dyDescent="0.25">
      <c r="B86">
        <v>264</v>
      </c>
      <c r="C86">
        <v>293</v>
      </c>
      <c r="D86">
        <v>284</v>
      </c>
      <c r="F86">
        <v>213</v>
      </c>
      <c r="G86">
        <v>219</v>
      </c>
      <c r="H86">
        <v>228</v>
      </c>
      <c r="J86">
        <v>456</v>
      </c>
      <c r="K86">
        <v>230</v>
      </c>
      <c r="L86">
        <v>226</v>
      </c>
      <c r="N86">
        <v>459</v>
      </c>
      <c r="O86">
        <v>346</v>
      </c>
      <c r="P86">
        <v>352</v>
      </c>
      <c r="R86">
        <v>2163</v>
      </c>
      <c r="S86">
        <v>1994</v>
      </c>
      <c r="T86">
        <v>2001</v>
      </c>
      <c r="V86">
        <v>104</v>
      </c>
      <c r="W86">
        <v>131</v>
      </c>
      <c r="X86">
        <v>82</v>
      </c>
      <c r="Z86">
        <v>214</v>
      </c>
      <c r="AA86">
        <v>236</v>
      </c>
      <c r="AB86">
        <v>230</v>
      </c>
    </row>
    <row r="87" spans="2:28" x14ac:dyDescent="0.25">
      <c r="B87">
        <v>251</v>
      </c>
      <c r="C87">
        <v>264</v>
      </c>
      <c r="D87">
        <v>285</v>
      </c>
      <c r="F87">
        <v>202</v>
      </c>
      <c r="G87">
        <v>287</v>
      </c>
      <c r="H87">
        <v>247</v>
      </c>
      <c r="J87">
        <v>230</v>
      </c>
      <c r="K87">
        <v>219</v>
      </c>
      <c r="L87">
        <v>286</v>
      </c>
      <c r="N87">
        <v>747</v>
      </c>
      <c r="O87">
        <v>416</v>
      </c>
      <c r="P87">
        <v>465</v>
      </c>
      <c r="R87">
        <v>2205</v>
      </c>
      <c r="S87">
        <v>2008</v>
      </c>
      <c r="T87">
        <v>2097</v>
      </c>
      <c r="V87">
        <v>141</v>
      </c>
      <c r="W87">
        <v>76</v>
      </c>
      <c r="X87">
        <v>102</v>
      </c>
      <c r="Z87">
        <v>242</v>
      </c>
      <c r="AA87">
        <v>216</v>
      </c>
      <c r="AB87">
        <v>272</v>
      </c>
    </row>
    <row r="88" spans="2:28" x14ac:dyDescent="0.25">
      <c r="B88">
        <v>268</v>
      </c>
      <c r="C88">
        <v>290</v>
      </c>
      <c r="D88">
        <v>298</v>
      </c>
      <c r="F88">
        <v>255</v>
      </c>
      <c r="G88">
        <v>215</v>
      </c>
      <c r="H88">
        <v>226</v>
      </c>
      <c r="J88">
        <v>227</v>
      </c>
      <c r="K88">
        <v>263</v>
      </c>
      <c r="L88">
        <v>209</v>
      </c>
      <c r="N88">
        <v>422</v>
      </c>
      <c r="O88">
        <v>380</v>
      </c>
      <c r="P88">
        <v>448</v>
      </c>
      <c r="R88">
        <v>2018</v>
      </c>
      <c r="S88">
        <v>2346</v>
      </c>
      <c r="T88">
        <v>2042</v>
      </c>
      <c r="V88">
        <v>200</v>
      </c>
      <c r="W88">
        <v>82</v>
      </c>
      <c r="X88">
        <v>114</v>
      </c>
      <c r="Z88">
        <v>180</v>
      </c>
      <c r="AA88">
        <v>262</v>
      </c>
      <c r="AB88">
        <v>217</v>
      </c>
    </row>
    <row r="89" spans="2:28" x14ac:dyDescent="0.25">
      <c r="B89">
        <v>248</v>
      </c>
      <c r="C89">
        <v>232</v>
      </c>
      <c r="D89">
        <v>316</v>
      </c>
      <c r="F89">
        <v>215</v>
      </c>
      <c r="G89">
        <v>242</v>
      </c>
      <c r="H89">
        <v>232</v>
      </c>
      <c r="J89">
        <v>472</v>
      </c>
      <c r="K89">
        <v>231</v>
      </c>
      <c r="L89">
        <v>216</v>
      </c>
      <c r="N89">
        <v>438</v>
      </c>
      <c r="O89">
        <v>493</v>
      </c>
      <c r="P89">
        <v>400</v>
      </c>
      <c r="R89">
        <v>2063</v>
      </c>
      <c r="S89">
        <v>2089</v>
      </c>
      <c r="T89">
        <v>2024</v>
      </c>
      <c r="V89">
        <v>104</v>
      </c>
      <c r="W89">
        <v>139</v>
      </c>
      <c r="X89">
        <v>116</v>
      </c>
      <c r="Z89">
        <v>200</v>
      </c>
      <c r="AA89">
        <v>199</v>
      </c>
      <c r="AB89">
        <v>165</v>
      </c>
    </row>
    <row r="90" spans="2:28" x14ac:dyDescent="0.25">
      <c r="B90">
        <v>257</v>
      </c>
      <c r="C90">
        <v>243</v>
      </c>
      <c r="D90">
        <v>329</v>
      </c>
      <c r="F90">
        <v>274</v>
      </c>
      <c r="G90">
        <v>218</v>
      </c>
      <c r="H90">
        <v>326</v>
      </c>
      <c r="J90">
        <v>233</v>
      </c>
      <c r="K90">
        <v>217</v>
      </c>
      <c r="L90">
        <v>269</v>
      </c>
      <c r="N90">
        <v>645</v>
      </c>
      <c r="O90">
        <v>405</v>
      </c>
      <c r="P90">
        <v>461</v>
      </c>
      <c r="R90">
        <v>2181</v>
      </c>
      <c r="S90">
        <v>1989</v>
      </c>
      <c r="T90">
        <v>2307</v>
      </c>
      <c r="V90">
        <v>92</v>
      </c>
      <c r="W90">
        <v>86</v>
      </c>
      <c r="X90">
        <v>98</v>
      </c>
      <c r="Z90">
        <v>211</v>
      </c>
      <c r="AA90">
        <v>257</v>
      </c>
      <c r="AB90">
        <v>225</v>
      </c>
    </row>
    <row r="91" spans="2:28" x14ac:dyDescent="0.25">
      <c r="B91">
        <v>280</v>
      </c>
      <c r="C91">
        <v>271</v>
      </c>
      <c r="D91">
        <v>545</v>
      </c>
      <c r="F91">
        <v>243</v>
      </c>
      <c r="G91">
        <v>229</v>
      </c>
      <c r="H91">
        <v>218</v>
      </c>
      <c r="J91">
        <v>248</v>
      </c>
      <c r="K91">
        <v>265</v>
      </c>
      <c r="L91">
        <v>234</v>
      </c>
      <c r="N91">
        <v>345</v>
      </c>
      <c r="O91">
        <v>455</v>
      </c>
      <c r="P91">
        <v>395</v>
      </c>
      <c r="R91">
        <v>2519</v>
      </c>
      <c r="S91">
        <v>1982</v>
      </c>
      <c r="T91">
        <v>2172</v>
      </c>
      <c r="V91">
        <v>108</v>
      </c>
      <c r="W91">
        <v>80</v>
      </c>
      <c r="X91">
        <v>89</v>
      </c>
      <c r="Z91">
        <v>336</v>
      </c>
      <c r="AA91">
        <v>307</v>
      </c>
      <c r="AB91">
        <v>281</v>
      </c>
    </row>
    <row r="92" spans="2:28" x14ac:dyDescent="0.25">
      <c r="B92">
        <v>270</v>
      </c>
      <c r="C92">
        <v>252</v>
      </c>
      <c r="D92">
        <v>506</v>
      </c>
      <c r="F92">
        <v>220</v>
      </c>
      <c r="G92">
        <v>226</v>
      </c>
      <c r="H92">
        <v>243</v>
      </c>
      <c r="J92">
        <v>234</v>
      </c>
      <c r="K92">
        <v>243</v>
      </c>
      <c r="L92">
        <v>521</v>
      </c>
      <c r="N92">
        <v>398</v>
      </c>
      <c r="O92">
        <v>390</v>
      </c>
      <c r="P92">
        <v>380</v>
      </c>
      <c r="R92">
        <v>2072</v>
      </c>
      <c r="S92">
        <v>1991</v>
      </c>
      <c r="T92">
        <v>2002</v>
      </c>
      <c r="V92">
        <v>89</v>
      </c>
      <c r="W92">
        <v>207</v>
      </c>
      <c r="X92">
        <v>130</v>
      </c>
      <c r="Z92">
        <v>250</v>
      </c>
      <c r="AA92">
        <v>354</v>
      </c>
      <c r="AB92">
        <v>236</v>
      </c>
    </row>
    <row r="93" spans="2:28" x14ac:dyDescent="0.25">
      <c r="B93">
        <v>235</v>
      </c>
      <c r="C93">
        <v>244</v>
      </c>
      <c r="D93">
        <v>243</v>
      </c>
      <c r="F93">
        <v>224</v>
      </c>
      <c r="G93">
        <v>242</v>
      </c>
      <c r="H93">
        <v>241</v>
      </c>
      <c r="J93">
        <v>213</v>
      </c>
      <c r="K93">
        <v>212</v>
      </c>
      <c r="L93">
        <v>236</v>
      </c>
      <c r="N93">
        <v>367</v>
      </c>
      <c r="O93">
        <v>410</v>
      </c>
      <c r="P93">
        <v>464</v>
      </c>
      <c r="R93">
        <v>2028</v>
      </c>
      <c r="S93">
        <v>2377</v>
      </c>
      <c r="T93">
        <v>2185</v>
      </c>
      <c r="V93">
        <v>130</v>
      </c>
      <c r="W93">
        <v>141</v>
      </c>
      <c r="X93">
        <v>92</v>
      </c>
      <c r="Z93">
        <v>263</v>
      </c>
      <c r="AA93">
        <v>253</v>
      </c>
      <c r="AB93">
        <v>255</v>
      </c>
    </row>
    <row r="94" spans="2:28" x14ac:dyDescent="0.25">
      <c r="B94">
        <v>259</v>
      </c>
      <c r="C94">
        <v>245</v>
      </c>
      <c r="D94">
        <v>281</v>
      </c>
      <c r="F94">
        <v>215</v>
      </c>
      <c r="G94">
        <v>233</v>
      </c>
      <c r="H94">
        <v>247</v>
      </c>
      <c r="J94">
        <v>242</v>
      </c>
      <c r="K94">
        <v>243</v>
      </c>
      <c r="L94">
        <v>460</v>
      </c>
      <c r="N94">
        <v>352</v>
      </c>
      <c r="O94">
        <v>408</v>
      </c>
      <c r="P94">
        <v>628</v>
      </c>
      <c r="R94">
        <v>2006</v>
      </c>
      <c r="S94">
        <v>2006</v>
      </c>
      <c r="T94">
        <v>2061</v>
      </c>
      <c r="V94">
        <v>98</v>
      </c>
      <c r="W94">
        <v>90</v>
      </c>
      <c r="X94">
        <v>83</v>
      </c>
      <c r="Z94">
        <v>223</v>
      </c>
      <c r="AA94">
        <v>286</v>
      </c>
      <c r="AB94">
        <v>289</v>
      </c>
    </row>
    <row r="95" spans="2:28" x14ac:dyDescent="0.25">
      <c r="B95">
        <v>267</v>
      </c>
      <c r="C95">
        <v>225</v>
      </c>
      <c r="D95">
        <v>491</v>
      </c>
      <c r="F95">
        <v>217</v>
      </c>
      <c r="G95">
        <v>243</v>
      </c>
      <c r="H95">
        <v>270</v>
      </c>
      <c r="J95">
        <v>215</v>
      </c>
      <c r="K95">
        <v>223</v>
      </c>
      <c r="L95">
        <v>212</v>
      </c>
      <c r="N95">
        <v>417</v>
      </c>
      <c r="O95">
        <v>403</v>
      </c>
      <c r="P95">
        <v>446</v>
      </c>
      <c r="R95">
        <v>1990</v>
      </c>
      <c r="S95">
        <v>2003</v>
      </c>
      <c r="T95">
        <v>2089</v>
      </c>
      <c r="V95">
        <v>87</v>
      </c>
      <c r="W95">
        <v>85</v>
      </c>
      <c r="X95">
        <v>104</v>
      </c>
      <c r="Z95">
        <v>270</v>
      </c>
      <c r="AA95">
        <v>253</v>
      </c>
      <c r="AB95">
        <v>218</v>
      </c>
    </row>
    <row r="96" spans="2:28" x14ac:dyDescent="0.25">
      <c r="B96">
        <v>238</v>
      </c>
      <c r="C96">
        <v>270</v>
      </c>
      <c r="D96">
        <v>291</v>
      </c>
      <c r="F96">
        <v>215</v>
      </c>
      <c r="G96">
        <v>241</v>
      </c>
      <c r="H96">
        <v>311</v>
      </c>
      <c r="J96">
        <v>255</v>
      </c>
      <c r="K96">
        <v>730</v>
      </c>
      <c r="L96">
        <v>241</v>
      </c>
      <c r="N96">
        <v>656</v>
      </c>
      <c r="O96">
        <v>498</v>
      </c>
      <c r="P96">
        <v>644</v>
      </c>
      <c r="R96">
        <v>2036</v>
      </c>
      <c r="S96">
        <v>2015</v>
      </c>
      <c r="T96">
        <v>2081</v>
      </c>
      <c r="V96">
        <v>86</v>
      </c>
      <c r="W96">
        <v>105</v>
      </c>
      <c r="X96">
        <v>156</v>
      </c>
      <c r="Z96">
        <v>218</v>
      </c>
      <c r="AA96">
        <v>356</v>
      </c>
      <c r="AB96">
        <v>211</v>
      </c>
    </row>
    <row r="97" spans="1:28" x14ac:dyDescent="0.25">
      <c r="B97">
        <v>519</v>
      </c>
      <c r="C97">
        <v>295</v>
      </c>
      <c r="D97">
        <v>267</v>
      </c>
      <c r="F97">
        <v>204</v>
      </c>
      <c r="G97">
        <v>228</v>
      </c>
      <c r="H97">
        <v>211</v>
      </c>
      <c r="J97">
        <v>219</v>
      </c>
      <c r="K97">
        <v>230</v>
      </c>
      <c r="L97">
        <v>234</v>
      </c>
      <c r="N97">
        <v>477</v>
      </c>
      <c r="O97">
        <v>595</v>
      </c>
      <c r="P97">
        <v>502</v>
      </c>
      <c r="R97">
        <v>2035</v>
      </c>
      <c r="S97">
        <v>1976</v>
      </c>
      <c r="T97">
        <v>2130</v>
      </c>
      <c r="V97">
        <v>94</v>
      </c>
      <c r="W97">
        <v>94</v>
      </c>
      <c r="X97">
        <v>86</v>
      </c>
      <c r="Z97">
        <v>211</v>
      </c>
      <c r="AA97">
        <v>263</v>
      </c>
      <c r="AB97">
        <v>262</v>
      </c>
    </row>
    <row r="101" spans="1:28" ht="25.5" x14ac:dyDescent="0.4">
      <c r="A101" s="29" t="s">
        <v>35</v>
      </c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1:28" ht="15.75" thickBot="1" x14ac:dyDescent="0.3">
      <c r="A102" s="21"/>
    </row>
    <row r="103" spans="1:28" ht="48" customHeight="1" thickBot="1" x14ac:dyDescent="0.3">
      <c r="A103" s="24" t="s">
        <v>40</v>
      </c>
      <c r="B103" s="26" t="s">
        <v>39</v>
      </c>
      <c r="C103" s="25" t="s">
        <v>36</v>
      </c>
      <c r="D103" s="25" t="s">
        <v>37</v>
      </c>
      <c r="E103" s="25" t="s">
        <v>38</v>
      </c>
    </row>
    <row r="104" spans="1:28" x14ac:dyDescent="0.25">
      <c r="A104" s="23" t="s">
        <v>42</v>
      </c>
      <c r="B104" s="27">
        <v>10</v>
      </c>
      <c r="C104" s="27">
        <v>13</v>
      </c>
      <c r="D104" s="27">
        <v>15</v>
      </c>
      <c r="E104" s="27">
        <v>17</v>
      </c>
    </row>
    <row r="105" spans="1:28" x14ac:dyDescent="0.25">
      <c r="A105" s="22" t="s">
        <v>43</v>
      </c>
      <c r="B105" s="28">
        <v>10</v>
      </c>
      <c r="C105" s="28">
        <v>13</v>
      </c>
      <c r="D105" s="28">
        <v>14</v>
      </c>
      <c r="E105" s="28">
        <v>15</v>
      </c>
    </row>
    <row r="106" spans="1:28" x14ac:dyDescent="0.25">
      <c r="A106" s="22" t="s">
        <v>44</v>
      </c>
      <c r="B106" s="28">
        <v>0</v>
      </c>
      <c r="C106" s="28">
        <v>15</v>
      </c>
      <c r="D106" s="28">
        <v>20</v>
      </c>
      <c r="E106" s="28">
        <v>15</v>
      </c>
    </row>
    <row r="107" spans="1:28" x14ac:dyDescent="0.25">
      <c r="A107" s="22" t="s">
        <v>47</v>
      </c>
      <c r="B107" s="28">
        <v>0</v>
      </c>
      <c r="C107" s="28">
        <v>6</v>
      </c>
      <c r="D107" s="28">
        <v>10</v>
      </c>
      <c r="E107" s="28">
        <v>13</v>
      </c>
    </row>
    <row r="108" spans="1:28" x14ac:dyDescent="0.25">
      <c r="A108" s="22" t="s">
        <v>45</v>
      </c>
      <c r="B108" s="28">
        <v>0</v>
      </c>
      <c r="C108" s="28">
        <v>2.5</v>
      </c>
      <c r="D108" s="28">
        <v>3</v>
      </c>
      <c r="E108" s="28">
        <v>2.5</v>
      </c>
    </row>
    <row r="109" spans="1:28" x14ac:dyDescent="0.25">
      <c r="A109" s="22" t="s">
        <v>48</v>
      </c>
      <c r="B109" s="28">
        <v>0</v>
      </c>
      <c r="C109" s="28">
        <v>2</v>
      </c>
      <c r="D109" s="28">
        <v>3</v>
      </c>
      <c r="E109" s="28">
        <v>2.5</v>
      </c>
    </row>
    <row r="110" spans="1:28" x14ac:dyDescent="0.25">
      <c r="A110" s="22" t="s">
        <v>46</v>
      </c>
      <c r="B110" s="28">
        <v>11</v>
      </c>
      <c r="C110" s="28">
        <v>15</v>
      </c>
      <c r="D110" s="28">
        <v>18</v>
      </c>
      <c r="E110" s="28">
        <v>18</v>
      </c>
    </row>
    <row r="111" spans="1:28" x14ac:dyDescent="0.25">
      <c r="A111" s="22" t="s">
        <v>49</v>
      </c>
      <c r="B111" s="28">
        <v>11</v>
      </c>
      <c r="C111" s="28">
        <v>12.5</v>
      </c>
      <c r="D111" s="28">
        <v>15</v>
      </c>
      <c r="E111" s="28">
        <v>17</v>
      </c>
    </row>
    <row r="112" spans="1:28" x14ac:dyDescent="0.25">
      <c r="A112" s="22" t="s">
        <v>50</v>
      </c>
      <c r="B112" s="28">
        <v>405</v>
      </c>
      <c r="C112" s="28">
        <v>375</v>
      </c>
      <c r="D112" s="28">
        <v>390</v>
      </c>
      <c r="E112" s="28">
        <v>387</v>
      </c>
    </row>
    <row r="113" spans="1:5" x14ac:dyDescent="0.25">
      <c r="A113" s="22" t="s">
        <v>51</v>
      </c>
      <c r="B113" s="28">
        <v>0</v>
      </c>
      <c r="C113" s="28">
        <v>14</v>
      </c>
      <c r="D113" s="28">
        <v>20</v>
      </c>
      <c r="E113" s="28">
        <v>15</v>
      </c>
    </row>
    <row r="114" spans="1:5" x14ac:dyDescent="0.25">
      <c r="A114" s="22" t="s">
        <v>52</v>
      </c>
      <c r="B114" s="28">
        <v>0</v>
      </c>
      <c r="C114" s="28">
        <v>2</v>
      </c>
      <c r="D114" s="28">
        <v>3</v>
      </c>
      <c r="E114" s="28">
        <v>2.5</v>
      </c>
    </row>
    <row r="115" spans="1:5" x14ac:dyDescent="0.25">
      <c r="A115" s="22" t="s">
        <v>53</v>
      </c>
      <c r="B115" s="28">
        <v>10</v>
      </c>
      <c r="C115" s="28">
        <v>13</v>
      </c>
      <c r="D115" s="28">
        <v>15</v>
      </c>
      <c r="E115" s="28">
        <v>14</v>
      </c>
    </row>
    <row r="116" spans="1:5" x14ac:dyDescent="0.25">
      <c r="A116" s="22" t="s">
        <v>54</v>
      </c>
      <c r="B116" s="28">
        <v>350</v>
      </c>
      <c r="C116" s="28">
        <v>375</v>
      </c>
      <c r="D116" s="28">
        <v>400</v>
      </c>
      <c r="E116" s="28">
        <v>340</v>
      </c>
    </row>
    <row r="117" spans="1:5" x14ac:dyDescent="0.25">
      <c r="A117" s="22" t="s">
        <v>55</v>
      </c>
      <c r="B117" s="28">
        <v>10</v>
      </c>
      <c r="C117" s="28">
        <v>15</v>
      </c>
      <c r="D117" s="28">
        <v>20</v>
      </c>
      <c r="E117" s="28">
        <v>15</v>
      </c>
    </row>
    <row r="118" spans="1:5" x14ac:dyDescent="0.25">
      <c r="A118" s="22" t="s">
        <v>57</v>
      </c>
      <c r="B118" s="28">
        <v>10</v>
      </c>
      <c r="C118" s="28">
        <v>13</v>
      </c>
      <c r="D118" s="28">
        <v>15</v>
      </c>
      <c r="E118" s="28">
        <v>15</v>
      </c>
    </row>
    <row r="119" spans="1:5" x14ac:dyDescent="0.25">
      <c r="A119" s="22" t="s">
        <v>41</v>
      </c>
      <c r="B119" s="28">
        <v>400</v>
      </c>
      <c r="C119" s="28">
        <v>370</v>
      </c>
      <c r="D119" s="28">
        <v>400</v>
      </c>
      <c r="E119" s="28">
        <v>390</v>
      </c>
    </row>
    <row r="120" spans="1:5" x14ac:dyDescent="0.25">
      <c r="A120" s="22" t="s">
        <v>58</v>
      </c>
      <c r="B120" s="28">
        <v>400</v>
      </c>
      <c r="C120" s="28">
        <v>390</v>
      </c>
      <c r="D120" s="28">
        <v>422</v>
      </c>
      <c r="E120" s="28">
        <v>395</v>
      </c>
    </row>
    <row r="121" spans="1:5" x14ac:dyDescent="0.25">
      <c r="A121" s="22" t="s">
        <v>59</v>
      </c>
      <c r="B121" s="28">
        <v>0</v>
      </c>
      <c r="C121" s="28">
        <v>7</v>
      </c>
      <c r="D121" s="28">
        <v>6</v>
      </c>
      <c r="E121" s="28">
        <v>8</v>
      </c>
    </row>
    <row r="122" spans="1:5" x14ac:dyDescent="0.25">
      <c r="A122" s="22" t="s">
        <v>60</v>
      </c>
      <c r="B122" s="28">
        <v>0</v>
      </c>
      <c r="C122" s="28">
        <v>2</v>
      </c>
      <c r="D122" s="28">
        <v>2</v>
      </c>
      <c r="E122" s="28">
        <v>2</v>
      </c>
    </row>
    <row r="123" spans="1:5" x14ac:dyDescent="0.25">
      <c r="A123" s="22" t="s">
        <v>61</v>
      </c>
      <c r="B123" s="28">
        <v>10</v>
      </c>
      <c r="C123" s="28">
        <v>13</v>
      </c>
      <c r="D123" s="28">
        <v>15</v>
      </c>
      <c r="E123" s="28">
        <v>16</v>
      </c>
    </row>
    <row r="124" spans="1:5" x14ac:dyDescent="0.25">
      <c r="A124" s="22" t="s">
        <v>62</v>
      </c>
      <c r="B124" s="28">
        <v>0</v>
      </c>
      <c r="C124" s="28">
        <v>7</v>
      </c>
      <c r="D124" s="28">
        <v>7</v>
      </c>
      <c r="E124" s="28">
        <v>9</v>
      </c>
    </row>
    <row r="125" spans="1:5" x14ac:dyDescent="0.25">
      <c r="A125" s="22" t="s">
        <v>63</v>
      </c>
      <c r="B125" s="28">
        <v>390</v>
      </c>
      <c r="C125" s="28">
        <v>385</v>
      </c>
      <c r="D125" s="28">
        <v>395</v>
      </c>
      <c r="E125" s="28">
        <v>390</v>
      </c>
    </row>
    <row r="126" spans="1:5" x14ac:dyDescent="0.25">
      <c r="A126" s="22" t="s">
        <v>64</v>
      </c>
      <c r="B126" s="28">
        <v>10</v>
      </c>
      <c r="C126" s="28">
        <v>12</v>
      </c>
      <c r="D126" s="28">
        <v>19</v>
      </c>
      <c r="E126" s="28">
        <v>15</v>
      </c>
    </row>
    <row r="129" spans="1:7" ht="15.75" thickBot="1" x14ac:dyDescent="0.3">
      <c r="A129" t="s">
        <v>31</v>
      </c>
      <c r="B129" t="s">
        <v>33</v>
      </c>
    </row>
    <row r="130" spans="1:7" ht="15.75" thickBot="1" x14ac:dyDescent="0.3">
      <c r="A130" s="24"/>
      <c r="B130" s="26" t="s">
        <v>32</v>
      </c>
      <c r="C130" s="25" t="s">
        <v>28</v>
      </c>
      <c r="D130" s="25" t="s">
        <v>29</v>
      </c>
      <c r="E130" s="25" t="s">
        <v>30</v>
      </c>
    </row>
    <row r="131" spans="1:7" x14ac:dyDescent="0.25">
      <c r="A131" s="23" t="s">
        <v>42</v>
      </c>
      <c r="C131" s="27">
        <v>44</v>
      </c>
      <c r="D131" s="27">
        <v>45</v>
      </c>
      <c r="E131" s="27">
        <v>44</v>
      </c>
    </row>
    <row r="132" spans="1:7" x14ac:dyDescent="0.25">
      <c r="A132" s="22" t="s">
        <v>43</v>
      </c>
      <c r="C132" s="28">
        <v>43</v>
      </c>
      <c r="D132" s="28">
        <v>43</v>
      </c>
      <c r="E132" s="28">
        <v>43</v>
      </c>
    </row>
    <row r="133" spans="1:7" x14ac:dyDescent="0.25">
      <c r="A133" s="22" t="s">
        <v>44</v>
      </c>
      <c r="C133" s="28">
        <v>286</v>
      </c>
      <c r="D133" s="28">
        <v>286</v>
      </c>
      <c r="E133" s="28">
        <v>286</v>
      </c>
    </row>
    <row r="134" spans="1:7" x14ac:dyDescent="0.25">
      <c r="A134" s="22" t="s">
        <v>45</v>
      </c>
      <c r="B134" s="28">
        <v>44</v>
      </c>
      <c r="C134" s="28">
        <v>50</v>
      </c>
      <c r="D134" s="28">
        <v>55</v>
      </c>
      <c r="E134" s="28">
        <v>57</v>
      </c>
    </row>
    <row r="135" spans="1:7" x14ac:dyDescent="0.25">
      <c r="A135" s="22" t="s">
        <v>46</v>
      </c>
      <c r="B135" s="28">
        <v>44</v>
      </c>
      <c r="C135" s="28">
        <v>45</v>
      </c>
      <c r="D135" s="28">
        <v>45</v>
      </c>
      <c r="E135" s="28">
        <v>44</v>
      </c>
    </row>
    <row r="136" spans="1:7" x14ac:dyDescent="0.25">
      <c r="A136" s="22" t="s">
        <v>47</v>
      </c>
      <c r="B136" s="28">
        <v>242</v>
      </c>
      <c r="C136" s="28">
        <v>267</v>
      </c>
      <c r="D136" s="28">
        <v>271</v>
      </c>
      <c r="E136" s="28">
        <v>286</v>
      </c>
      <c r="F136">
        <v>242</v>
      </c>
      <c r="G136" s="32">
        <v>274.66666666666669</v>
      </c>
    </row>
    <row r="137" spans="1:7" x14ac:dyDescent="0.25">
      <c r="A137" s="22" t="s">
        <v>48</v>
      </c>
      <c r="B137" s="28">
        <v>46</v>
      </c>
      <c r="C137" s="28">
        <v>46</v>
      </c>
      <c r="D137" s="28">
        <v>40</v>
      </c>
      <c r="E137" s="28">
        <v>41</v>
      </c>
      <c r="F137">
        <v>46</v>
      </c>
      <c r="G137" s="32">
        <v>42.333333333333336</v>
      </c>
    </row>
    <row r="138" spans="1:7" x14ac:dyDescent="0.25">
      <c r="A138" s="22" t="s">
        <v>49</v>
      </c>
      <c r="B138" s="28">
        <v>44</v>
      </c>
      <c r="C138" s="28">
        <v>44</v>
      </c>
      <c r="D138" s="28">
        <v>45</v>
      </c>
      <c r="E138" s="28">
        <v>45</v>
      </c>
      <c r="F138">
        <v>44</v>
      </c>
      <c r="G138" s="32">
        <v>44.666666666666664</v>
      </c>
    </row>
    <row r="139" spans="1:7" x14ac:dyDescent="0.25">
      <c r="A139" s="22" t="s">
        <v>50</v>
      </c>
      <c r="B139" s="28">
        <v>3</v>
      </c>
      <c r="C139" s="28">
        <v>3.2</v>
      </c>
      <c r="D139" s="28">
        <v>3.3</v>
      </c>
      <c r="E139" s="28">
        <v>3.1</v>
      </c>
    </row>
    <row r="140" spans="1:7" x14ac:dyDescent="0.25">
      <c r="A140" s="22" t="s">
        <v>51</v>
      </c>
      <c r="B140" s="28">
        <v>200</v>
      </c>
      <c r="C140" s="28">
        <v>209</v>
      </c>
      <c r="D140" s="28">
        <v>223</v>
      </c>
      <c r="E140" s="28">
        <v>236</v>
      </c>
    </row>
    <row r="141" spans="1:7" x14ac:dyDescent="0.25">
      <c r="A141" s="22" t="s">
        <v>52</v>
      </c>
      <c r="B141" s="28">
        <v>46</v>
      </c>
      <c r="C141" s="28">
        <v>43</v>
      </c>
      <c r="D141" s="28">
        <v>40</v>
      </c>
      <c r="E141" s="28">
        <v>40</v>
      </c>
    </row>
    <row r="142" spans="1:7" x14ac:dyDescent="0.25">
      <c r="A142" s="22" t="s">
        <v>53</v>
      </c>
      <c r="B142" s="28">
        <v>45</v>
      </c>
      <c r="C142" s="28">
        <v>45</v>
      </c>
      <c r="D142" s="28">
        <v>46</v>
      </c>
      <c r="E142" s="28">
        <v>46</v>
      </c>
    </row>
    <row r="143" spans="1:7" x14ac:dyDescent="0.25">
      <c r="A143" s="22" t="s">
        <v>54</v>
      </c>
      <c r="B143" s="28">
        <v>3</v>
      </c>
      <c r="C143" s="28">
        <v>3.2</v>
      </c>
      <c r="D143" s="28">
        <v>3.3</v>
      </c>
      <c r="E143" s="28">
        <v>3.3</v>
      </c>
    </row>
    <row r="144" spans="1:7" x14ac:dyDescent="0.25">
      <c r="A144" s="22" t="s">
        <v>55</v>
      </c>
      <c r="B144" s="28">
        <v>46</v>
      </c>
      <c r="C144" s="28">
        <v>45</v>
      </c>
      <c r="D144" s="28">
        <v>46</v>
      </c>
      <c r="E144" s="28">
        <v>46</v>
      </c>
    </row>
    <row r="145" spans="1:5" x14ac:dyDescent="0.25">
      <c r="A145" s="22" t="s">
        <v>56</v>
      </c>
      <c r="B145" s="28">
        <v>2.9</v>
      </c>
      <c r="C145" s="28">
        <v>2.9</v>
      </c>
      <c r="D145" s="28">
        <v>3</v>
      </c>
      <c r="E145" s="28">
        <v>3.3</v>
      </c>
    </row>
    <row r="146" spans="1:5" x14ac:dyDescent="0.25">
      <c r="A146" s="22" t="s">
        <v>57</v>
      </c>
      <c r="B146" s="28">
        <v>44</v>
      </c>
      <c r="C146" s="28">
        <v>44</v>
      </c>
      <c r="D146" s="28">
        <v>45</v>
      </c>
      <c r="E146" s="28">
        <v>45</v>
      </c>
    </row>
    <row r="147" spans="1:5" x14ac:dyDescent="0.25">
      <c r="A147" s="22" t="s">
        <v>58</v>
      </c>
      <c r="B147" s="28">
        <v>7</v>
      </c>
      <c r="C147" s="28">
        <v>7</v>
      </c>
      <c r="D147" s="28">
        <v>10</v>
      </c>
      <c r="E147" s="28">
        <v>10</v>
      </c>
    </row>
    <row r="148" spans="1:5" x14ac:dyDescent="0.25">
      <c r="A148" s="22" t="s">
        <v>59</v>
      </c>
      <c r="B148" s="28">
        <v>283</v>
      </c>
      <c r="C148" s="28">
        <v>283</v>
      </c>
      <c r="D148" s="28">
        <v>282</v>
      </c>
      <c r="E148" s="28">
        <v>282</v>
      </c>
    </row>
    <row r="149" spans="1:5" x14ac:dyDescent="0.25">
      <c r="A149" s="22" t="s">
        <v>60</v>
      </c>
      <c r="B149" s="28">
        <v>46</v>
      </c>
      <c r="C149" s="28">
        <v>46</v>
      </c>
      <c r="D149" s="28">
        <v>43</v>
      </c>
      <c r="E149" s="28">
        <v>40</v>
      </c>
    </row>
    <row r="150" spans="1:5" x14ac:dyDescent="0.25">
      <c r="A150" s="22" t="s">
        <v>61</v>
      </c>
      <c r="B150" s="28">
        <v>44</v>
      </c>
      <c r="C150" s="28">
        <v>44</v>
      </c>
      <c r="D150" s="28">
        <v>45</v>
      </c>
      <c r="E150" s="28">
        <v>45</v>
      </c>
    </row>
    <row r="151" spans="1:5" x14ac:dyDescent="0.25">
      <c r="A151" s="22" t="s">
        <v>62</v>
      </c>
      <c r="B151" s="28">
        <v>436</v>
      </c>
      <c r="C151" s="28">
        <v>441</v>
      </c>
      <c r="D151" s="28">
        <v>440</v>
      </c>
      <c r="E151" s="28">
        <v>442</v>
      </c>
    </row>
    <row r="152" spans="1:5" x14ac:dyDescent="0.25">
      <c r="A152" s="22" t="s">
        <v>63</v>
      </c>
      <c r="B152" s="28">
        <v>3</v>
      </c>
      <c r="C152" s="28">
        <v>3.2</v>
      </c>
      <c r="D152" s="28">
        <v>3.4</v>
      </c>
      <c r="E152" s="28">
        <v>3.5</v>
      </c>
    </row>
    <row r="153" spans="1:5" x14ac:dyDescent="0.25">
      <c r="A153" s="22" t="s">
        <v>64</v>
      </c>
      <c r="B153" s="28">
        <v>46</v>
      </c>
      <c r="C153" s="28">
        <v>46</v>
      </c>
      <c r="D153" s="28">
        <v>46</v>
      </c>
      <c r="E153" s="28">
        <v>46</v>
      </c>
    </row>
    <row r="159" spans="1:5" ht="25.5" x14ac:dyDescent="0.4">
      <c r="A159" s="29" t="s">
        <v>35</v>
      </c>
    </row>
    <row r="160" spans="1:5" ht="15.75" thickBot="1" x14ac:dyDescent="0.3"/>
    <row r="161" spans="1:6" ht="30.75" thickBot="1" x14ac:dyDescent="0.3">
      <c r="A161" s="24" t="s">
        <v>40</v>
      </c>
      <c r="B161" s="26" t="s">
        <v>39</v>
      </c>
      <c r="C161" s="25" t="s">
        <v>36</v>
      </c>
      <c r="D161" s="25" t="s">
        <v>37</v>
      </c>
      <c r="E161" s="25" t="s">
        <v>38</v>
      </c>
    </row>
    <row r="162" spans="1:6" x14ac:dyDescent="0.25">
      <c r="A162" s="23" t="s">
        <v>42</v>
      </c>
      <c r="B162" s="27">
        <v>10</v>
      </c>
      <c r="C162" s="27">
        <v>13</v>
      </c>
      <c r="D162" s="27">
        <v>15</v>
      </c>
      <c r="E162" s="27">
        <v>17</v>
      </c>
      <c r="F162" s="32">
        <f>AVERAGE(B162:E162)</f>
        <v>13.75</v>
      </c>
    </row>
    <row r="163" spans="1:6" x14ac:dyDescent="0.25">
      <c r="A163" s="22" t="s">
        <v>43</v>
      </c>
      <c r="B163" s="28">
        <v>10</v>
      </c>
      <c r="C163" s="28">
        <v>13</v>
      </c>
      <c r="D163" s="28">
        <v>14</v>
      </c>
      <c r="E163" s="28">
        <v>15</v>
      </c>
      <c r="F163" s="32">
        <f>AVERAGE(C163:E163)</f>
        <v>14</v>
      </c>
    </row>
    <row r="164" spans="1:6" x14ac:dyDescent="0.25">
      <c r="A164" s="22" t="s">
        <v>44</v>
      </c>
      <c r="B164" s="28">
        <v>0</v>
      </c>
      <c r="C164" s="28">
        <v>15</v>
      </c>
      <c r="D164" s="28">
        <v>20</v>
      </c>
      <c r="E164" s="28">
        <v>15</v>
      </c>
      <c r="F164" s="32">
        <f>AVERAGE(C164:E164)</f>
        <v>16.666666666666668</v>
      </c>
    </row>
    <row r="165" spans="1:6" x14ac:dyDescent="0.25">
      <c r="A165" s="22" t="s">
        <v>47</v>
      </c>
      <c r="B165" s="28">
        <v>0</v>
      </c>
      <c r="C165" s="28">
        <v>6</v>
      </c>
      <c r="D165" s="28">
        <v>10</v>
      </c>
      <c r="E165" s="28">
        <v>13</v>
      </c>
      <c r="F165" s="32">
        <f>AVERAGE(C165:E165)</f>
        <v>9.6666666666666661</v>
      </c>
    </row>
    <row r="166" spans="1:6" x14ac:dyDescent="0.25">
      <c r="A166" s="22" t="s">
        <v>45</v>
      </c>
      <c r="B166" s="28">
        <v>0</v>
      </c>
      <c r="C166" s="28">
        <v>2.5</v>
      </c>
      <c r="D166" s="28">
        <v>3</v>
      </c>
      <c r="E166" s="28">
        <v>2.5</v>
      </c>
      <c r="F166" s="32">
        <f>AVERAGE(C166:E166)</f>
        <v>2.6666666666666665</v>
      </c>
    </row>
    <row r="167" spans="1:6" x14ac:dyDescent="0.25">
      <c r="A167" s="22" t="s">
        <v>48</v>
      </c>
      <c r="B167" s="28">
        <v>0</v>
      </c>
      <c r="C167" s="28">
        <v>2</v>
      </c>
      <c r="D167" s="28">
        <v>3</v>
      </c>
      <c r="E167" s="28">
        <v>2.5</v>
      </c>
      <c r="F167" s="32">
        <f>COUNT(C167:E167)</f>
        <v>3</v>
      </c>
    </row>
    <row r="168" spans="1:6" x14ac:dyDescent="0.25">
      <c r="A168" s="22" t="s">
        <v>46</v>
      </c>
      <c r="B168" s="28">
        <v>11</v>
      </c>
      <c r="C168" s="28">
        <v>15</v>
      </c>
      <c r="D168" s="28">
        <v>18</v>
      </c>
      <c r="E168" s="28">
        <v>18</v>
      </c>
      <c r="F168" s="32">
        <f t="shared" ref="F168:F184" si="0">AVERAGE(C168:E168)</f>
        <v>17</v>
      </c>
    </row>
    <row r="169" spans="1:6" x14ac:dyDescent="0.25">
      <c r="A169" s="22" t="s">
        <v>49</v>
      </c>
      <c r="B169" s="28">
        <v>11</v>
      </c>
      <c r="C169" s="28">
        <v>12.5</v>
      </c>
      <c r="D169" s="28">
        <v>15</v>
      </c>
      <c r="E169" s="28">
        <v>17</v>
      </c>
      <c r="F169" s="32">
        <f t="shared" si="0"/>
        <v>14.833333333333334</v>
      </c>
    </row>
    <row r="170" spans="1:6" x14ac:dyDescent="0.25">
      <c r="A170" s="22" t="s">
        <v>50</v>
      </c>
      <c r="B170" s="28">
        <v>0</v>
      </c>
      <c r="C170" s="28">
        <v>3</v>
      </c>
      <c r="D170" s="28">
        <v>3</v>
      </c>
      <c r="E170" s="28">
        <v>3</v>
      </c>
      <c r="F170" s="32">
        <f t="shared" si="0"/>
        <v>3</v>
      </c>
    </row>
    <row r="171" spans="1:6" x14ac:dyDescent="0.25">
      <c r="A171" s="22" t="s">
        <v>51</v>
      </c>
      <c r="B171" s="28">
        <v>0</v>
      </c>
      <c r="C171" s="28">
        <v>14</v>
      </c>
      <c r="D171" s="28">
        <v>20</v>
      </c>
      <c r="E171" s="28">
        <v>15</v>
      </c>
      <c r="F171" s="32">
        <f t="shared" si="0"/>
        <v>16.333333333333332</v>
      </c>
    </row>
    <row r="172" spans="1:6" x14ac:dyDescent="0.25">
      <c r="A172" s="22" t="s">
        <v>52</v>
      </c>
      <c r="B172" s="28">
        <v>0</v>
      </c>
      <c r="C172" s="28">
        <v>2</v>
      </c>
      <c r="D172" s="28">
        <v>3</v>
      </c>
      <c r="E172" s="28">
        <v>2.5</v>
      </c>
      <c r="F172" s="32">
        <f t="shared" si="0"/>
        <v>2.5</v>
      </c>
    </row>
    <row r="173" spans="1:6" x14ac:dyDescent="0.25">
      <c r="A173" s="22" t="s">
        <v>53</v>
      </c>
      <c r="B173" s="28">
        <v>10</v>
      </c>
      <c r="C173" s="28">
        <v>13</v>
      </c>
      <c r="D173" s="28">
        <v>15</v>
      </c>
      <c r="E173" s="28">
        <v>14</v>
      </c>
      <c r="F173" s="32">
        <f t="shared" si="0"/>
        <v>14</v>
      </c>
    </row>
    <row r="174" spans="1:6" x14ac:dyDescent="0.25">
      <c r="A174" s="22" t="s">
        <v>54</v>
      </c>
      <c r="B174" s="28">
        <v>0</v>
      </c>
      <c r="C174" s="28">
        <v>3</v>
      </c>
      <c r="D174" s="28">
        <v>4</v>
      </c>
      <c r="E174" s="28">
        <v>3</v>
      </c>
      <c r="F174" s="32">
        <f t="shared" si="0"/>
        <v>3.3333333333333335</v>
      </c>
    </row>
    <row r="175" spans="1:6" x14ac:dyDescent="0.25">
      <c r="A175" s="22" t="s">
        <v>55</v>
      </c>
      <c r="B175" s="28">
        <v>10</v>
      </c>
      <c r="C175" s="28">
        <v>15</v>
      </c>
      <c r="D175" s="28">
        <v>20</v>
      </c>
      <c r="E175" s="28">
        <v>15</v>
      </c>
      <c r="F175" s="32">
        <f t="shared" si="0"/>
        <v>16.666666666666668</v>
      </c>
    </row>
    <row r="176" spans="1:6" x14ac:dyDescent="0.25">
      <c r="A176" s="22" t="s">
        <v>57</v>
      </c>
      <c r="B176" s="28">
        <v>10</v>
      </c>
      <c r="C176" s="28">
        <v>13</v>
      </c>
      <c r="D176" s="28">
        <v>15</v>
      </c>
      <c r="E176" s="28">
        <v>15</v>
      </c>
      <c r="F176" s="32">
        <f t="shared" si="0"/>
        <v>14.333333333333334</v>
      </c>
    </row>
    <row r="177" spans="1:6" x14ac:dyDescent="0.25">
      <c r="A177" s="22" t="s">
        <v>56</v>
      </c>
      <c r="B177" s="28">
        <v>0</v>
      </c>
      <c r="C177" s="28">
        <v>3</v>
      </c>
      <c r="D177" s="28">
        <v>4</v>
      </c>
      <c r="E177" s="28">
        <v>3</v>
      </c>
      <c r="F177" s="32">
        <f t="shared" si="0"/>
        <v>3.3333333333333335</v>
      </c>
    </row>
    <row r="178" spans="1:6" x14ac:dyDescent="0.25">
      <c r="A178" s="22" t="s">
        <v>58</v>
      </c>
      <c r="B178" s="28">
        <v>0</v>
      </c>
      <c r="C178" s="28">
        <v>3</v>
      </c>
      <c r="D178" s="28">
        <v>4</v>
      </c>
      <c r="E178" s="28">
        <v>3</v>
      </c>
      <c r="F178" s="32">
        <f t="shared" si="0"/>
        <v>3.3333333333333335</v>
      </c>
    </row>
    <row r="179" spans="1:6" x14ac:dyDescent="0.25">
      <c r="A179" s="22" t="s">
        <v>59</v>
      </c>
      <c r="B179" s="28">
        <v>0</v>
      </c>
      <c r="C179" s="28">
        <v>7</v>
      </c>
      <c r="D179" s="28">
        <v>6</v>
      </c>
      <c r="E179" s="28">
        <v>8</v>
      </c>
      <c r="F179" s="32">
        <f t="shared" si="0"/>
        <v>7</v>
      </c>
    </row>
    <row r="180" spans="1:6" x14ac:dyDescent="0.25">
      <c r="A180" s="22" t="s">
        <v>60</v>
      </c>
      <c r="B180" s="28">
        <v>0</v>
      </c>
      <c r="C180" s="28">
        <v>2</v>
      </c>
      <c r="D180" s="28">
        <v>2</v>
      </c>
      <c r="E180" s="28">
        <v>2</v>
      </c>
      <c r="F180" s="32">
        <f t="shared" si="0"/>
        <v>2</v>
      </c>
    </row>
    <row r="181" spans="1:6" x14ac:dyDescent="0.25">
      <c r="A181" s="22" t="s">
        <v>61</v>
      </c>
      <c r="B181" s="28">
        <v>10</v>
      </c>
      <c r="C181" s="28">
        <v>13</v>
      </c>
      <c r="D181" s="28">
        <v>15</v>
      </c>
      <c r="E181" s="28">
        <v>16</v>
      </c>
      <c r="F181" s="32">
        <f t="shared" si="0"/>
        <v>14.666666666666666</v>
      </c>
    </row>
    <row r="182" spans="1:6" x14ac:dyDescent="0.25">
      <c r="A182" s="22" t="s">
        <v>62</v>
      </c>
      <c r="B182" s="28">
        <v>0</v>
      </c>
      <c r="C182" s="28">
        <v>7</v>
      </c>
      <c r="D182" s="28">
        <v>7</v>
      </c>
      <c r="E182" s="28">
        <v>9</v>
      </c>
      <c r="F182" s="32">
        <f t="shared" si="0"/>
        <v>7.666666666666667</v>
      </c>
    </row>
    <row r="183" spans="1:6" x14ac:dyDescent="0.25">
      <c r="A183" s="22" t="s">
        <v>63</v>
      </c>
      <c r="B183" s="28">
        <v>0</v>
      </c>
      <c r="C183" s="28">
        <v>3</v>
      </c>
      <c r="D183" s="28">
        <v>3</v>
      </c>
      <c r="E183" s="28">
        <v>3</v>
      </c>
      <c r="F183" s="32">
        <f t="shared" si="0"/>
        <v>3</v>
      </c>
    </row>
    <row r="184" spans="1:6" x14ac:dyDescent="0.25">
      <c r="A184" s="22" t="s">
        <v>64</v>
      </c>
      <c r="B184" s="28">
        <v>10</v>
      </c>
      <c r="C184" s="28">
        <v>12</v>
      </c>
      <c r="D184" s="28">
        <v>19</v>
      </c>
      <c r="E184" s="28">
        <v>15</v>
      </c>
      <c r="F184" s="32">
        <f t="shared" si="0"/>
        <v>15.333333333333334</v>
      </c>
    </row>
  </sheetData>
  <sortState ref="B28:E50">
    <sortCondition ref="B28:B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9"/>
  <sheetViews>
    <sheetView showGridLines="0" zoomScaleNormal="100" workbookViewId="0">
      <selection activeCell="R81" sqref="R81"/>
    </sheetView>
  </sheetViews>
  <sheetFormatPr defaultRowHeight="15" x14ac:dyDescent="0.25"/>
  <cols>
    <col min="1" max="1" width="15.5703125" customWidth="1"/>
    <col min="2" max="2" width="14.140625" customWidth="1"/>
    <col min="3" max="3" width="14.85546875" customWidth="1"/>
    <col min="4" max="4" width="10.5703125" customWidth="1"/>
    <col min="5" max="5" width="13.42578125" customWidth="1"/>
    <col min="6" max="6" width="9.5703125" customWidth="1"/>
    <col min="7" max="7" width="9.140625" customWidth="1"/>
    <col min="8" max="8" width="12.42578125" customWidth="1"/>
    <col min="9" max="9" width="12" customWidth="1"/>
    <col min="10" max="10" width="13.7109375" customWidth="1"/>
    <col min="14" max="14" width="23.7109375" customWidth="1"/>
    <col min="15" max="15" width="13.5703125" customWidth="1"/>
    <col min="16" max="16" width="4.85546875" customWidth="1"/>
    <col min="18" max="18" width="18.28515625" customWidth="1"/>
  </cols>
  <sheetData>
    <row r="1" spans="3:24" ht="32.25" x14ac:dyDescent="0.4">
      <c r="C1" s="100" t="s">
        <v>71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</row>
    <row r="2" spans="3:24" x14ac:dyDescent="0.25">
      <c r="E2">
        <v>6</v>
      </c>
      <c r="F2" s="37">
        <v>6</v>
      </c>
      <c r="G2" s="37"/>
    </row>
    <row r="3" spans="3:24" ht="18.75" x14ac:dyDescent="0.25">
      <c r="C3" s="107" t="s">
        <v>0</v>
      </c>
      <c r="D3" s="108"/>
      <c r="E3" s="108"/>
      <c r="F3" s="108"/>
      <c r="G3" s="108"/>
      <c r="H3" s="108"/>
      <c r="I3" s="108"/>
    </row>
    <row r="4" spans="3:24" ht="30" customHeight="1" x14ac:dyDescent="0.25">
      <c r="C4" s="105" t="s">
        <v>2</v>
      </c>
      <c r="D4" s="36"/>
      <c r="E4" s="73" t="s">
        <v>24</v>
      </c>
      <c r="F4" s="103" t="s">
        <v>81</v>
      </c>
      <c r="G4" s="104"/>
      <c r="H4" s="109" t="s">
        <v>84</v>
      </c>
      <c r="I4" s="110"/>
    </row>
    <row r="5" spans="3:24" ht="30" x14ac:dyDescent="0.25">
      <c r="C5" s="106"/>
      <c r="D5" s="33" t="s">
        <v>3</v>
      </c>
      <c r="E5" s="34" t="s">
        <v>65</v>
      </c>
      <c r="F5" s="35" t="s">
        <v>20</v>
      </c>
      <c r="G5" s="90" t="s">
        <v>65</v>
      </c>
      <c r="H5" s="91" t="s">
        <v>20</v>
      </c>
      <c r="I5" s="91" t="s">
        <v>65</v>
      </c>
    </row>
    <row r="6" spans="3:24" x14ac:dyDescent="0.25">
      <c r="C6" s="78" t="s">
        <v>80</v>
      </c>
      <c r="D6" s="49" t="s">
        <v>67</v>
      </c>
      <c r="E6" s="38">
        <v>110.15</v>
      </c>
      <c r="F6" s="39">
        <v>3</v>
      </c>
      <c r="G6" s="92">
        <v>3.3666666666666667</v>
      </c>
      <c r="H6" s="47">
        <v>0</v>
      </c>
      <c r="I6" s="47">
        <v>3</v>
      </c>
    </row>
    <row r="7" spans="3:24" ht="15.75" thickBot="1" x14ac:dyDescent="0.3">
      <c r="C7" s="84" t="s">
        <v>80</v>
      </c>
      <c r="D7" s="51" t="s">
        <v>66</v>
      </c>
      <c r="E7" s="40">
        <v>251.05</v>
      </c>
      <c r="F7" s="41">
        <v>46</v>
      </c>
      <c r="G7" s="93">
        <v>46</v>
      </c>
      <c r="H7" s="41">
        <v>10</v>
      </c>
      <c r="I7" s="41">
        <v>15</v>
      </c>
    </row>
    <row r="8" spans="3:24" x14ac:dyDescent="0.25">
      <c r="C8" s="52" t="s">
        <v>10</v>
      </c>
      <c r="D8" s="53" t="s">
        <v>66</v>
      </c>
      <c r="E8" s="42">
        <v>271.64999999999998</v>
      </c>
      <c r="F8" s="43">
        <v>44</v>
      </c>
      <c r="G8" s="94">
        <v>43</v>
      </c>
      <c r="H8" s="39">
        <v>10</v>
      </c>
      <c r="I8" s="39">
        <v>14</v>
      </c>
    </row>
    <row r="9" spans="3:24" ht="15.75" thickBot="1" x14ac:dyDescent="0.3">
      <c r="C9" s="50" t="s">
        <v>11</v>
      </c>
      <c r="D9" s="54" t="s">
        <v>66</v>
      </c>
      <c r="E9" s="40">
        <v>291.01666666666665</v>
      </c>
      <c r="F9" s="44">
        <v>43</v>
      </c>
      <c r="G9" s="93">
        <v>44.333333333333336</v>
      </c>
      <c r="H9" s="41">
        <v>10</v>
      </c>
      <c r="I9" s="41">
        <v>14</v>
      </c>
    </row>
    <row r="10" spans="3:24" x14ac:dyDescent="0.25">
      <c r="C10" s="76" t="s">
        <v>79</v>
      </c>
      <c r="D10" s="53" t="s">
        <v>67</v>
      </c>
      <c r="E10" s="42">
        <v>118</v>
      </c>
      <c r="F10" s="45">
        <v>3</v>
      </c>
      <c r="G10" s="94">
        <v>3.2666666666666671</v>
      </c>
      <c r="H10" s="39">
        <v>0</v>
      </c>
      <c r="I10" s="39">
        <v>3</v>
      </c>
    </row>
    <row r="11" spans="3:24" ht="15.75" thickBot="1" x14ac:dyDescent="0.3">
      <c r="C11" s="56" t="s">
        <v>79</v>
      </c>
      <c r="D11" s="57" t="s">
        <v>66</v>
      </c>
      <c r="E11" s="40">
        <v>254.85</v>
      </c>
      <c r="F11" s="41">
        <v>46</v>
      </c>
      <c r="G11" s="93">
        <v>45.666666666666664</v>
      </c>
      <c r="H11" s="41">
        <v>10</v>
      </c>
      <c r="I11" s="41">
        <v>17</v>
      </c>
      <c r="R11" s="96"/>
      <c r="S11" s="96"/>
      <c r="T11" s="96"/>
      <c r="U11" s="96"/>
      <c r="V11" s="96"/>
      <c r="W11" s="96"/>
    </row>
    <row r="12" spans="3:24" x14ac:dyDescent="0.25">
      <c r="C12" s="77" t="s">
        <v>78</v>
      </c>
      <c r="D12" s="59" t="s">
        <v>67</v>
      </c>
      <c r="E12" s="42">
        <v>115.83333333333333</v>
      </c>
      <c r="F12" s="45">
        <v>2.9</v>
      </c>
      <c r="G12" s="94">
        <v>3.0666666666666664</v>
      </c>
      <c r="H12" s="39">
        <v>0</v>
      </c>
      <c r="I12" s="39">
        <v>3</v>
      </c>
      <c r="R12" s="97"/>
      <c r="S12" s="98"/>
      <c r="T12" s="98"/>
      <c r="U12" s="98"/>
      <c r="V12" s="98"/>
      <c r="W12" s="99"/>
    </row>
    <row r="13" spans="3:24" ht="15.75" thickBot="1" x14ac:dyDescent="0.3">
      <c r="C13" s="50" t="s">
        <v>78</v>
      </c>
      <c r="D13" s="54" t="s">
        <v>66</v>
      </c>
      <c r="E13" s="40">
        <v>277.68333333333334</v>
      </c>
      <c r="F13" s="41">
        <v>44</v>
      </c>
      <c r="G13" s="93">
        <v>44.666666666666664</v>
      </c>
      <c r="H13" s="41">
        <v>10</v>
      </c>
      <c r="I13" s="41">
        <v>14</v>
      </c>
      <c r="R13" s="97"/>
      <c r="S13" s="98"/>
      <c r="T13" s="98"/>
      <c r="U13" s="98"/>
      <c r="V13" s="98"/>
      <c r="W13" s="99"/>
    </row>
    <row r="14" spans="3:24" x14ac:dyDescent="0.25">
      <c r="C14" s="76" t="s">
        <v>77</v>
      </c>
      <c r="D14" s="60" t="s">
        <v>67</v>
      </c>
      <c r="E14" s="42">
        <v>288.53333333333336</v>
      </c>
      <c r="F14" s="45">
        <v>7</v>
      </c>
      <c r="G14" s="94">
        <v>9</v>
      </c>
      <c r="H14" s="39">
        <v>0</v>
      </c>
      <c r="I14" s="39">
        <v>3</v>
      </c>
      <c r="R14" s="97"/>
      <c r="S14" s="98"/>
      <c r="T14" s="98"/>
      <c r="U14" s="98"/>
      <c r="V14" s="98"/>
      <c r="W14" s="99"/>
    </row>
    <row r="15" spans="3:24" x14ac:dyDescent="0.25">
      <c r="C15" s="61" t="s">
        <v>77</v>
      </c>
      <c r="D15" s="62" t="s">
        <v>66</v>
      </c>
      <c r="E15" s="46">
        <v>448.16666666666669</v>
      </c>
      <c r="F15" s="47">
        <v>44</v>
      </c>
      <c r="G15" s="95">
        <v>44.666666666666664</v>
      </c>
      <c r="H15" s="47">
        <v>10</v>
      </c>
      <c r="I15" s="47">
        <v>15</v>
      </c>
      <c r="R15" s="97"/>
      <c r="S15" s="98"/>
      <c r="T15" s="98"/>
      <c r="U15" s="98"/>
      <c r="V15" s="98"/>
      <c r="W15" s="99"/>
    </row>
    <row r="16" spans="3:24" x14ac:dyDescent="0.25">
      <c r="C16" s="61" t="s">
        <v>77</v>
      </c>
      <c r="D16" s="63" t="s">
        <v>68</v>
      </c>
      <c r="E16" s="46">
        <v>248.51666666666668</v>
      </c>
      <c r="F16" s="47">
        <v>283</v>
      </c>
      <c r="G16" s="95">
        <v>282.33333333333331</v>
      </c>
      <c r="H16" s="47">
        <v>0</v>
      </c>
      <c r="I16" s="47">
        <v>7</v>
      </c>
      <c r="R16" s="97"/>
      <c r="S16" s="98"/>
      <c r="T16" s="98"/>
      <c r="U16" s="98"/>
      <c r="V16" s="98"/>
      <c r="W16" s="99"/>
    </row>
    <row r="17" spans="2:23" ht="25.5" customHeight="1" x14ac:dyDescent="0.25">
      <c r="C17" s="61" t="s">
        <v>77</v>
      </c>
      <c r="D17" s="63" t="s">
        <v>82</v>
      </c>
      <c r="E17" s="46">
        <v>271.64999999999998</v>
      </c>
      <c r="F17" s="47">
        <v>46</v>
      </c>
      <c r="G17" s="95">
        <v>43</v>
      </c>
      <c r="H17" s="47">
        <v>0</v>
      </c>
      <c r="I17" s="47">
        <v>2</v>
      </c>
      <c r="R17" s="97"/>
      <c r="S17" s="98"/>
      <c r="T17" s="98"/>
      <c r="U17" s="98"/>
      <c r="V17" s="98"/>
      <c r="W17" s="99"/>
    </row>
    <row r="18" spans="2:23" ht="15.75" thickBot="1" x14ac:dyDescent="0.3">
      <c r="C18" s="64" t="s">
        <v>77</v>
      </c>
      <c r="D18" s="65" t="s">
        <v>70</v>
      </c>
      <c r="E18" s="40">
        <v>2084.0500000000002</v>
      </c>
      <c r="F18" s="41">
        <v>436</v>
      </c>
      <c r="G18" s="93">
        <v>441</v>
      </c>
      <c r="H18" s="41">
        <v>0</v>
      </c>
      <c r="I18" s="41">
        <v>8</v>
      </c>
      <c r="R18" s="97"/>
      <c r="S18" s="98"/>
      <c r="T18" s="98"/>
      <c r="U18" s="98"/>
      <c r="V18" s="98"/>
      <c r="W18" s="99"/>
    </row>
    <row r="19" spans="2:23" ht="30" x14ac:dyDescent="0.25">
      <c r="C19" s="58" t="s">
        <v>75</v>
      </c>
      <c r="D19" s="59" t="s">
        <v>67</v>
      </c>
      <c r="E19" s="42">
        <v>667.8</v>
      </c>
      <c r="F19" s="45">
        <v>3</v>
      </c>
      <c r="G19" s="94">
        <v>3.1999999999999997</v>
      </c>
      <c r="H19" s="39">
        <v>0</v>
      </c>
      <c r="I19" s="39">
        <v>3</v>
      </c>
      <c r="J19" s="113" t="s">
        <v>3</v>
      </c>
      <c r="K19" s="114"/>
      <c r="L19" s="70" t="s">
        <v>72</v>
      </c>
      <c r="R19" s="97"/>
      <c r="S19" s="98"/>
      <c r="T19" s="98"/>
      <c r="U19" s="98"/>
      <c r="V19" s="98"/>
      <c r="W19" s="99"/>
    </row>
    <row r="20" spans="2:23" x14ac:dyDescent="0.25">
      <c r="C20" s="66" t="s">
        <v>75</v>
      </c>
      <c r="D20" s="67" t="s">
        <v>66</v>
      </c>
      <c r="E20" s="46">
        <v>824.41666666666663</v>
      </c>
      <c r="F20" s="47">
        <v>45</v>
      </c>
      <c r="G20" s="95">
        <v>45.666666666666664</v>
      </c>
      <c r="H20" s="47">
        <v>10</v>
      </c>
      <c r="I20" s="47">
        <v>14</v>
      </c>
      <c r="J20" s="115" t="s">
        <v>67</v>
      </c>
      <c r="K20" s="116"/>
      <c r="L20" s="71">
        <v>689</v>
      </c>
      <c r="R20" s="97"/>
      <c r="S20" s="98"/>
      <c r="T20" s="98"/>
      <c r="U20" s="98"/>
      <c r="V20" s="98"/>
      <c r="W20" s="99"/>
    </row>
    <row r="21" spans="2:23" x14ac:dyDescent="0.25">
      <c r="C21" s="66" t="s">
        <v>75</v>
      </c>
      <c r="D21" s="89" t="s">
        <v>68</v>
      </c>
      <c r="E21" s="46">
        <v>655.2833333333333</v>
      </c>
      <c r="F21" s="47">
        <v>200</v>
      </c>
      <c r="G21" s="95">
        <v>222.66666666666666</v>
      </c>
      <c r="H21" s="47">
        <v>0</v>
      </c>
      <c r="I21" s="47">
        <v>16</v>
      </c>
      <c r="J21" s="111" t="s">
        <v>68</v>
      </c>
      <c r="K21" s="112"/>
      <c r="L21" s="71">
        <v>98.7</v>
      </c>
      <c r="R21" s="97"/>
      <c r="S21" s="98"/>
      <c r="T21" s="98"/>
      <c r="U21" s="98"/>
      <c r="V21" s="98"/>
      <c r="W21" s="99"/>
    </row>
    <row r="22" spans="2:23" ht="15.75" thickBot="1" x14ac:dyDescent="0.3">
      <c r="C22" s="50" t="s">
        <v>75</v>
      </c>
      <c r="D22" s="51" t="s">
        <v>82</v>
      </c>
      <c r="E22" s="40">
        <v>657.51666666666665</v>
      </c>
      <c r="F22" s="41">
        <v>46</v>
      </c>
      <c r="G22" s="93">
        <v>41</v>
      </c>
      <c r="H22" s="41">
        <v>0</v>
      </c>
      <c r="I22" s="41">
        <v>3</v>
      </c>
      <c r="J22" s="111" t="s">
        <v>82</v>
      </c>
      <c r="K22" s="112"/>
      <c r="L22" s="71">
        <v>81</v>
      </c>
      <c r="R22" s="97"/>
      <c r="S22" s="98"/>
      <c r="T22" s="98"/>
      <c r="U22" s="98"/>
      <c r="V22" s="98"/>
      <c r="W22" s="99"/>
    </row>
    <row r="23" spans="2:23" x14ac:dyDescent="0.25">
      <c r="C23" s="55" t="s">
        <v>76</v>
      </c>
      <c r="D23" s="59" t="s">
        <v>66</v>
      </c>
      <c r="E23" s="42">
        <v>710.51666666666665</v>
      </c>
      <c r="F23" s="45">
        <v>44</v>
      </c>
      <c r="G23" s="94">
        <v>44.666666666666664</v>
      </c>
      <c r="H23" s="39">
        <v>11</v>
      </c>
      <c r="I23" s="39">
        <v>17</v>
      </c>
      <c r="J23" s="117" t="s">
        <v>66</v>
      </c>
      <c r="K23" s="118"/>
      <c r="L23" s="72">
        <v>104</v>
      </c>
      <c r="R23" s="97"/>
      <c r="S23" s="98"/>
      <c r="T23" s="98"/>
      <c r="U23" s="98"/>
      <c r="V23" s="98"/>
      <c r="W23" s="99"/>
    </row>
    <row r="24" spans="2:23" x14ac:dyDescent="0.25">
      <c r="C24" s="68" t="s">
        <v>76</v>
      </c>
      <c r="D24" s="88" t="s">
        <v>68</v>
      </c>
      <c r="E24" s="46">
        <v>504.6</v>
      </c>
      <c r="F24" s="48">
        <v>286</v>
      </c>
      <c r="G24" s="95">
        <v>286</v>
      </c>
      <c r="H24" s="47">
        <v>0</v>
      </c>
      <c r="I24" s="47">
        <v>17</v>
      </c>
      <c r="J24" s="111" t="s">
        <v>70</v>
      </c>
      <c r="K24" s="112"/>
      <c r="L24" s="71">
        <v>164</v>
      </c>
      <c r="R24" s="97"/>
      <c r="S24" s="98"/>
      <c r="T24" s="98"/>
      <c r="U24" s="98"/>
      <c r="V24" s="98"/>
      <c r="W24" s="99"/>
    </row>
    <row r="25" spans="2:23" x14ac:dyDescent="0.25">
      <c r="C25" s="68" t="s">
        <v>76</v>
      </c>
      <c r="D25" s="69" t="s">
        <v>69</v>
      </c>
      <c r="E25" s="46">
        <v>490.95</v>
      </c>
      <c r="F25" s="48">
        <v>44</v>
      </c>
      <c r="G25" s="95">
        <v>54</v>
      </c>
      <c r="H25" s="47">
        <v>0</v>
      </c>
      <c r="I25" s="47">
        <v>3</v>
      </c>
      <c r="R25" s="97"/>
      <c r="S25" s="98"/>
      <c r="T25" s="98"/>
      <c r="U25" s="98"/>
      <c r="V25" s="98"/>
      <c r="W25" s="99"/>
    </row>
    <row r="26" spans="2:23" x14ac:dyDescent="0.25">
      <c r="C26" s="74" t="s">
        <v>76</v>
      </c>
      <c r="D26" s="69" t="s">
        <v>73</v>
      </c>
      <c r="E26" s="46">
        <v>295.7</v>
      </c>
      <c r="F26" s="48">
        <v>242</v>
      </c>
      <c r="G26" s="95">
        <v>274.66666666666669</v>
      </c>
      <c r="H26" s="47">
        <v>0</v>
      </c>
      <c r="I26" s="47">
        <v>10</v>
      </c>
      <c r="R26" s="97"/>
      <c r="S26" s="98"/>
      <c r="T26" s="98"/>
      <c r="U26" s="98"/>
      <c r="V26" s="98"/>
      <c r="W26" s="99"/>
    </row>
    <row r="27" spans="2:23" x14ac:dyDescent="0.25">
      <c r="C27" s="74" t="s">
        <v>76</v>
      </c>
      <c r="D27" s="88" t="s">
        <v>83</v>
      </c>
      <c r="E27" s="46">
        <v>325.64999999999998</v>
      </c>
      <c r="F27" s="48">
        <v>46</v>
      </c>
      <c r="G27" s="95">
        <v>42.333333333333336</v>
      </c>
      <c r="H27" s="47">
        <v>0</v>
      </c>
      <c r="I27" s="47">
        <v>3</v>
      </c>
      <c r="R27" s="97"/>
      <c r="S27" s="98"/>
      <c r="T27" s="98"/>
      <c r="U27" s="98"/>
      <c r="V27" s="98"/>
      <c r="W27" s="99"/>
    </row>
    <row r="28" spans="2:23" ht="15.75" thickBot="1" x14ac:dyDescent="0.3">
      <c r="C28" s="75" t="s">
        <v>76</v>
      </c>
      <c r="D28" s="57" t="s">
        <v>74</v>
      </c>
      <c r="E28" s="40">
        <v>466.28333333333336</v>
      </c>
      <c r="F28" s="44">
        <v>44</v>
      </c>
      <c r="G28" s="93">
        <v>44.666666666666664</v>
      </c>
      <c r="H28" s="41">
        <v>11</v>
      </c>
      <c r="I28" s="41">
        <v>15</v>
      </c>
      <c r="R28" s="97"/>
      <c r="S28" s="98"/>
      <c r="T28" s="98"/>
      <c r="U28" s="98"/>
      <c r="V28" s="98"/>
      <c r="W28" s="99"/>
    </row>
    <row r="29" spans="2:23" x14ac:dyDescent="0.25">
      <c r="B29" s="79"/>
      <c r="C29" s="80"/>
      <c r="D29" s="80"/>
      <c r="E29" s="81"/>
      <c r="F29" s="82"/>
      <c r="G29" s="83"/>
      <c r="H29" s="79"/>
      <c r="R29" s="97"/>
      <c r="S29" s="98"/>
      <c r="T29" s="98"/>
      <c r="U29" s="98"/>
      <c r="V29" s="98"/>
      <c r="W29" s="99"/>
    </row>
    <row r="30" spans="2:23" x14ac:dyDescent="0.25">
      <c r="R30" s="97"/>
      <c r="S30" s="98"/>
      <c r="T30" s="98"/>
      <c r="U30" s="98"/>
      <c r="V30" s="98"/>
      <c r="W30" s="99"/>
    </row>
    <row r="31" spans="2:23" x14ac:dyDescent="0.25">
      <c r="R31" s="97"/>
      <c r="S31" s="98"/>
      <c r="T31" s="98"/>
      <c r="U31" s="98"/>
      <c r="V31" s="98"/>
      <c r="W31" s="99"/>
    </row>
    <row r="32" spans="2:23" x14ac:dyDescent="0.25">
      <c r="R32" s="97"/>
      <c r="S32" s="98"/>
      <c r="T32" s="98"/>
      <c r="U32" s="98"/>
      <c r="V32" s="98"/>
      <c r="W32" s="99"/>
    </row>
    <row r="33" spans="18:23" x14ac:dyDescent="0.25">
      <c r="R33" s="97"/>
      <c r="S33" s="98"/>
      <c r="T33" s="98"/>
      <c r="U33" s="98"/>
      <c r="V33" s="98"/>
      <c r="W33" s="99"/>
    </row>
    <row r="34" spans="18:23" x14ac:dyDescent="0.25">
      <c r="R34" s="97"/>
      <c r="S34" s="98"/>
      <c r="T34" s="98"/>
      <c r="U34" s="98"/>
      <c r="V34" s="98"/>
      <c r="W34" s="99"/>
    </row>
    <row r="35" spans="18:23" x14ac:dyDescent="0.25">
      <c r="R35" s="96"/>
      <c r="S35" s="96"/>
      <c r="T35" s="96"/>
      <c r="U35" s="96"/>
      <c r="V35" s="96"/>
      <c r="W35" s="96"/>
    </row>
    <row r="36" spans="18:23" x14ac:dyDescent="0.25">
      <c r="R36" s="96"/>
      <c r="S36" s="96"/>
      <c r="T36" s="96"/>
      <c r="U36" s="96"/>
      <c r="V36" s="96"/>
      <c r="W36" s="96"/>
    </row>
    <row r="58" ht="11.25" customHeight="1" x14ac:dyDescent="0.25"/>
    <row r="79" spans="1:15" x14ac:dyDescent="0.25">
      <c r="A79" s="85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</row>
    <row r="87" spans="2:15" s="79" customFormat="1" ht="11.25" customHeight="1" x14ac:dyDescent="0.25"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</row>
    <row r="129" spans="1:15" x14ac:dyDescent="0.25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</row>
  </sheetData>
  <sortState ref="I6:J25">
    <sortCondition ref="I6:I25"/>
  </sortState>
  <mergeCells count="11">
    <mergeCell ref="J24:K24"/>
    <mergeCell ref="J19:K19"/>
    <mergeCell ref="J20:K20"/>
    <mergeCell ref="J21:K21"/>
    <mergeCell ref="J22:K22"/>
    <mergeCell ref="J23:K23"/>
    <mergeCell ref="C1:X1"/>
    <mergeCell ref="F4:G4"/>
    <mergeCell ref="C4:C5"/>
    <mergeCell ref="C3:I3"/>
    <mergeCell ref="H4:I4"/>
  </mergeCells>
  <pageMargins left="0.25" right="0.25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Lexi Brown</dc:creator>
  <cp:lastModifiedBy>Lexi Brown</cp:lastModifiedBy>
  <cp:lastPrinted>2018-04-12T02:40:14Z</cp:lastPrinted>
  <dcterms:created xsi:type="dcterms:W3CDTF">2018-04-11T01:39:43Z</dcterms:created>
  <dcterms:modified xsi:type="dcterms:W3CDTF">2018-04-25T18:20:27Z</dcterms:modified>
</cp:coreProperties>
</file>